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458" documentId="8_{9F1230D5-64C1-4EE0-9758-3A2331A06A47}" xr6:coauthVersionLast="45" xr6:coauthVersionMax="45" xr10:uidLastSave="{70A747BF-6145-46F5-8CE5-6EE5162B91BA}"/>
  <bookViews>
    <workbookView xWindow="-120" yWindow="-120" windowWidth="20730" windowHeight="11160" firstSheet="5" activeTab="2" xr2:uid="{00000000-000D-0000-FFFF-FFFF00000000}"/>
  </bookViews>
  <sheets>
    <sheet name="Casos Region" sheetId="11" r:id="rId1"/>
    <sheet name="GENERO Y DEPTO" sheetId="8" r:id="rId2"/>
    <sheet name="Datos Nuevos " sheetId="6" r:id="rId3"/>
    <sheet name="LOCALIZA" sheetId="10" r:id="rId4"/>
    <sheet name="CASOS COMUNITARIOS" sheetId="9" r:id="rId5"/>
    <sheet name="REGIONES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3" i="6" l="1"/>
  <c r="J7053" i="8" l="1"/>
  <c r="J7052" i="8"/>
  <c r="J7051" i="8"/>
  <c r="J7050" i="8"/>
  <c r="J7049" i="8"/>
  <c r="J7048" i="8"/>
  <c r="J7047" i="8"/>
  <c r="J7046" i="8"/>
  <c r="J7045" i="8"/>
  <c r="J7044" i="8"/>
  <c r="J7043" i="8"/>
  <c r="J7042" i="8"/>
  <c r="J7041" i="8"/>
  <c r="J7040" i="8"/>
  <c r="J7039" i="8"/>
  <c r="J7038" i="8"/>
  <c r="J7037" i="8"/>
  <c r="J7036" i="8"/>
  <c r="J7035" i="8"/>
  <c r="J7034" i="8"/>
  <c r="J7033" i="8"/>
  <c r="J7032" i="8"/>
  <c r="J7031" i="8"/>
  <c r="J7030" i="8"/>
  <c r="J7029" i="8"/>
  <c r="J7028" i="8"/>
  <c r="J7027" i="8"/>
  <c r="J7026" i="8"/>
  <c r="J7025" i="8"/>
  <c r="J7024" i="8"/>
  <c r="J7023" i="8"/>
  <c r="J7022" i="8"/>
  <c r="J7021" i="8"/>
  <c r="J7020" i="8"/>
  <c r="J7019" i="8"/>
  <c r="J7018" i="8"/>
  <c r="J7017" i="8"/>
  <c r="J7016" i="8"/>
  <c r="J7015" i="8"/>
  <c r="J7014" i="8"/>
  <c r="J7013" i="8"/>
  <c r="J7012" i="8"/>
  <c r="J7011" i="8"/>
  <c r="J7010" i="8"/>
  <c r="J7009" i="8"/>
  <c r="J7008" i="8"/>
  <c r="J7007" i="8"/>
  <c r="J7006" i="8"/>
  <c r="J7005" i="8"/>
  <c r="J7004" i="8"/>
  <c r="J7003" i="8"/>
  <c r="J7002" i="8"/>
  <c r="J7001" i="8"/>
  <c r="J7000" i="8"/>
  <c r="J6999" i="8"/>
  <c r="J6998" i="8"/>
  <c r="J6997" i="8"/>
  <c r="J6996" i="8"/>
  <c r="J6995" i="8"/>
  <c r="J6994" i="8"/>
  <c r="J6993" i="8"/>
  <c r="J6992" i="8"/>
  <c r="J6991" i="8"/>
  <c r="J6990" i="8"/>
  <c r="J6989" i="8"/>
  <c r="J6988" i="8"/>
  <c r="J6987" i="8"/>
  <c r="J6986" i="8"/>
  <c r="J6985" i="8"/>
  <c r="J6984" i="8"/>
  <c r="J6983" i="8"/>
  <c r="J6982" i="8"/>
  <c r="J6981" i="8"/>
  <c r="J6980" i="8"/>
  <c r="J6979" i="8"/>
  <c r="J6978" i="8"/>
  <c r="J6977" i="8"/>
  <c r="J6976" i="8"/>
  <c r="J6975" i="8"/>
  <c r="J6974" i="8"/>
  <c r="J6973" i="8"/>
  <c r="J6972" i="8"/>
  <c r="J6971" i="8"/>
  <c r="J6970" i="8"/>
  <c r="J6969" i="8"/>
  <c r="J6968" i="8"/>
  <c r="J6967" i="8"/>
  <c r="J6966" i="8"/>
  <c r="J6965" i="8"/>
  <c r="J6964" i="8"/>
  <c r="J6963" i="8"/>
  <c r="J6962" i="8"/>
  <c r="J6961" i="8"/>
  <c r="J6960" i="8"/>
  <c r="J6959" i="8"/>
  <c r="J6958" i="8"/>
  <c r="J6957" i="8"/>
  <c r="J6956" i="8"/>
  <c r="J6955" i="8"/>
  <c r="J6954" i="8"/>
  <c r="J6953" i="8"/>
  <c r="J6952" i="8"/>
  <c r="J6951" i="8"/>
  <c r="J6950" i="8"/>
  <c r="J6949" i="8"/>
  <c r="J6948" i="8"/>
  <c r="J6947" i="8"/>
  <c r="J6946" i="8"/>
  <c r="J6945" i="8"/>
  <c r="J6944" i="8"/>
  <c r="J6943" i="8"/>
  <c r="J6942" i="8"/>
  <c r="J6941" i="8"/>
  <c r="J6940" i="8"/>
  <c r="J6939" i="8"/>
  <c r="J6938" i="8"/>
  <c r="J6937" i="8"/>
  <c r="J6936" i="8"/>
  <c r="J6935" i="8"/>
  <c r="J6934" i="8"/>
  <c r="J6933" i="8"/>
  <c r="J6932" i="8"/>
  <c r="J6931" i="8"/>
  <c r="J6930" i="8"/>
  <c r="J6929" i="8"/>
  <c r="J6928" i="8"/>
  <c r="J6927" i="8"/>
  <c r="J6926" i="8"/>
  <c r="J6925" i="8"/>
  <c r="J6924" i="8"/>
  <c r="J6923" i="8"/>
  <c r="J6922" i="8"/>
  <c r="J6921" i="8"/>
  <c r="J6920" i="8"/>
  <c r="J6919" i="8"/>
  <c r="J6918" i="8"/>
  <c r="J6917" i="8"/>
  <c r="J6916" i="8"/>
  <c r="J6915" i="8"/>
  <c r="J6914" i="8"/>
  <c r="J6913" i="8"/>
  <c r="J6912" i="8"/>
  <c r="J6911" i="8"/>
  <c r="J6910" i="8"/>
  <c r="J6909" i="8"/>
  <c r="J6908" i="8"/>
  <c r="J6907" i="8"/>
  <c r="J6906" i="8"/>
  <c r="J6905" i="8"/>
  <c r="J6904" i="8"/>
  <c r="J6903" i="8"/>
  <c r="J6902" i="8"/>
  <c r="J6901" i="8"/>
  <c r="J6900" i="8"/>
  <c r="J6899" i="8"/>
  <c r="J6898" i="8"/>
  <c r="J6897" i="8"/>
  <c r="J6896" i="8"/>
  <c r="J6895" i="8"/>
  <c r="J6894" i="8"/>
  <c r="J6893" i="8"/>
  <c r="J6892" i="8"/>
  <c r="J6891" i="8"/>
  <c r="J6890" i="8"/>
  <c r="J6889" i="8"/>
  <c r="J6888" i="8"/>
  <c r="J6887" i="8"/>
  <c r="J6886" i="8"/>
  <c r="J6885" i="8"/>
  <c r="J6884" i="8"/>
  <c r="J6883" i="8"/>
  <c r="J6882" i="8"/>
  <c r="J6881" i="8"/>
  <c r="J6880" i="8"/>
  <c r="J6879" i="8"/>
  <c r="J6878" i="8"/>
  <c r="J6877" i="8"/>
  <c r="J6876" i="8"/>
  <c r="J6875" i="8"/>
  <c r="J6874" i="8"/>
  <c r="J6873" i="8"/>
  <c r="J6872" i="8"/>
  <c r="J6871" i="8"/>
  <c r="J6870" i="8"/>
  <c r="J6869" i="8"/>
  <c r="J6868" i="8"/>
  <c r="J6867" i="8"/>
  <c r="J6866" i="8"/>
  <c r="J6865" i="8"/>
  <c r="J6864" i="8"/>
  <c r="J6863" i="8"/>
  <c r="J6862" i="8"/>
  <c r="J6861" i="8"/>
  <c r="J6860" i="8"/>
  <c r="J6859" i="8"/>
  <c r="J6858" i="8"/>
  <c r="J6857" i="8"/>
  <c r="J6856" i="8"/>
  <c r="J6855" i="8"/>
  <c r="J6854" i="8"/>
  <c r="J6853" i="8"/>
  <c r="J6852" i="8"/>
  <c r="J6851" i="8"/>
  <c r="J6850" i="8"/>
  <c r="J6849" i="8"/>
  <c r="J6848" i="8"/>
  <c r="J6847" i="8"/>
  <c r="J6846" i="8"/>
  <c r="J6845" i="8"/>
  <c r="J6844" i="8"/>
  <c r="J6843" i="8"/>
  <c r="J6842" i="8"/>
  <c r="J6841" i="8"/>
  <c r="J6840" i="8"/>
  <c r="J6839" i="8"/>
  <c r="J6838" i="8"/>
  <c r="J6837" i="8"/>
  <c r="J6836" i="8"/>
  <c r="J6835" i="8"/>
  <c r="J6834" i="8"/>
  <c r="J6833" i="8"/>
  <c r="J6832" i="8"/>
  <c r="J6831" i="8"/>
  <c r="J6830" i="8"/>
  <c r="J6829" i="8"/>
  <c r="J6828" i="8"/>
  <c r="J6827" i="8"/>
  <c r="J6826" i="8"/>
  <c r="J6825" i="8"/>
  <c r="J6824" i="8"/>
  <c r="J6823" i="8"/>
  <c r="J6822" i="8"/>
  <c r="J6821" i="8"/>
  <c r="J6820" i="8"/>
  <c r="J6819" i="8"/>
  <c r="J6818" i="8"/>
  <c r="J6817" i="8"/>
  <c r="J6816" i="8"/>
  <c r="J6815" i="8"/>
  <c r="J6814" i="8"/>
  <c r="J6813" i="8"/>
  <c r="J6812" i="8"/>
  <c r="J6811" i="8"/>
  <c r="J6810" i="8"/>
  <c r="J6809" i="8"/>
  <c r="J6808" i="8"/>
  <c r="J6807" i="8"/>
  <c r="J6806" i="8"/>
  <c r="J6805" i="8"/>
  <c r="J6804" i="8"/>
  <c r="J6803" i="8"/>
  <c r="J6802" i="8"/>
  <c r="J6801" i="8"/>
  <c r="J6800" i="8"/>
  <c r="J6799" i="8"/>
  <c r="J6798" i="8"/>
  <c r="J6797" i="8"/>
  <c r="J6796" i="8"/>
  <c r="J6795" i="8"/>
  <c r="J6794" i="8"/>
  <c r="J6793" i="8"/>
  <c r="J6792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A7053" i="8"/>
  <c r="A7052" i="8"/>
  <c r="A7051" i="8"/>
  <c r="A7050" i="8"/>
  <c r="A7049" i="8"/>
  <c r="A7048" i="8"/>
  <c r="A7047" i="8"/>
  <c r="A7046" i="8"/>
  <c r="A7045" i="8"/>
  <c r="A7044" i="8"/>
  <c r="A7043" i="8"/>
  <c r="A7042" i="8"/>
  <c r="A7041" i="8"/>
  <c r="A7040" i="8"/>
  <c r="A7039" i="8"/>
  <c r="A7038" i="8"/>
  <c r="A7037" i="8"/>
  <c r="A7036" i="8"/>
  <c r="A7035" i="8"/>
  <c r="A7034" i="8"/>
  <c r="A7033" i="8"/>
  <c r="A7032" i="8"/>
  <c r="A7031" i="8"/>
  <c r="A7030" i="8"/>
  <c r="A7029" i="8"/>
  <c r="A7028" i="8"/>
  <c r="A7027" i="8"/>
  <c r="A7026" i="8"/>
  <c r="A7025" i="8"/>
  <c r="A7024" i="8"/>
  <c r="A7023" i="8"/>
  <c r="A7022" i="8"/>
  <c r="A7021" i="8"/>
  <c r="A7020" i="8"/>
  <c r="A7019" i="8"/>
  <c r="A7018" i="8"/>
  <c r="A7017" i="8"/>
  <c r="A7016" i="8"/>
  <c r="A7015" i="8"/>
  <c r="A7014" i="8"/>
  <c r="A7013" i="8"/>
  <c r="A7012" i="8"/>
  <c r="A7011" i="8"/>
  <c r="A7010" i="8"/>
  <c r="A7009" i="8"/>
  <c r="A7008" i="8"/>
  <c r="A7007" i="8"/>
  <c r="A7006" i="8"/>
  <c r="A7005" i="8"/>
  <c r="A7004" i="8"/>
  <c r="A7003" i="8"/>
  <c r="A7002" i="8"/>
  <c r="A7001" i="8"/>
  <c r="A7000" i="8"/>
  <c r="A6999" i="8"/>
  <c r="A6998" i="8"/>
  <c r="A6997" i="8"/>
  <c r="A6996" i="8"/>
  <c r="A6995" i="8"/>
  <c r="A6994" i="8"/>
  <c r="A6993" i="8"/>
  <c r="A6992" i="8"/>
  <c r="A6991" i="8"/>
  <c r="A6990" i="8"/>
  <c r="A6989" i="8"/>
  <c r="A6988" i="8"/>
  <c r="A6987" i="8"/>
  <c r="A6986" i="8"/>
  <c r="A6985" i="8"/>
  <c r="A6984" i="8"/>
  <c r="A6983" i="8"/>
  <c r="A6982" i="8"/>
  <c r="A6981" i="8"/>
  <c r="A6980" i="8"/>
  <c r="A6979" i="8"/>
  <c r="A6978" i="8"/>
  <c r="A6977" i="8"/>
  <c r="A6976" i="8"/>
  <c r="A6975" i="8"/>
  <c r="A6974" i="8"/>
  <c r="A6973" i="8"/>
  <c r="A6972" i="8"/>
  <c r="A6971" i="8"/>
  <c r="A6970" i="8"/>
  <c r="A6969" i="8"/>
  <c r="A6968" i="8"/>
  <c r="A6967" i="8"/>
  <c r="A6966" i="8"/>
  <c r="A6965" i="8"/>
  <c r="A6964" i="8"/>
  <c r="A6963" i="8"/>
  <c r="A6962" i="8"/>
  <c r="A6961" i="8"/>
  <c r="A6960" i="8"/>
  <c r="A6959" i="8"/>
  <c r="A6958" i="8"/>
  <c r="A6957" i="8"/>
  <c r="A6956" i="8"/>
  <c r="A6955" i="8"/>
  <c r="A6954" i="8"/>
  <c r="A6953" i="8"/>
  <c r="A6952" i="8"/>
  <c r="A6951" i="8"/>
  <c r="A6950" i="8"/>
  <c r="A6949" i="8"/>
  <c r="A6948" i="8"/>
  <c r="A6947" i="8"/>
  <c r="A6946" i="8"/>
  <c r="A6945" i="8"/>
  <c r="A6944" i="8"/>
  <c r="A6943" i="8"/>
  <c r="A6942" i="8"/>
  <c r="A6941" i="8"/>
  <c r="A6940" i="8"/>
  <c r="A6939" i="8"/>
  <c r="A6938" i="8"/>
  <c r="A6937" i="8"/>
  <c r="A6936" i="8"/>
  <c r="A6935" i="8"/>
  <c r="A6934" i="8"/>
  <c r="A6933" i="8"/>
  <c r="A6932" i="8"/>
  <c r="A6931" i="8"/>
  <c r="A6930" i="8"/>
  <c r="A6929" i="8"/>
  <c r="A6928" i="8"/>
  <c r="A6927" i="8"/>
  <c r="A6926" i="8"/>
  <c r="A6925" i="8"/>
  <c r="A6924" i="8"/>
  <c r="A6923" i="8"/>
  <c r="A6922" i="8"/>
  <c r="A6921" i="8"/>
  <c r="A6920" i="8"/>
  <c r="A6919" i="8"/>
  <c r="A6918" i="8"/>
  <c r="A6917" i="8"/>
  <c r="A6916" i="8"/>
  <c r="A6915" i="8"/>
  <c r="A6914" i="8"/>
  <c r="A6913" i="8"/>
  <c r="A6912" i="8"/>
  <c r="A6911" i="8"/>
  <c r="A6910" i="8"/>
  <c r="A6909" i="8"/>
  <c r="A6908" i="8"/>
  <c r="A6907" i="8"/>
  <c r="A6906" i="8"/>
  <c r="A6905" i="8"/>
  <c r="A6904" i="8"/>
  <c r="A6903" i="8"/>
  <c r="A6902" i="8"/>
  <c r="A6901" i="8"/>
  <c r="A6900" i="8"/>
  <c r="A6899" i="8"/>
  <c r="A6898" i="8"/>
  <c r="A6897" i="8"/>
  <c r="A6896" i="8"/>
  <c r="A6895" i="8"/>
  <c r="A6894" i="8"/>
  <c r="A6893" i="8"/>
  <c r="A6892" i="8"/>
  <c r="A6891" i="8"/>
  <c r="A6890" i="8"/>
  <c r="A6889" i="8"/>
  <c r="A6888" i="8"/>
  <c r="A6887" i="8"/>
  <c r="A6886" i="8"/>
  <c r="A6885" i="8"/>
  <c r="A6884" i="8"/>
  <c r="A6883" i="8"/>
  <c r="A6882" i="8"/>
  <c r="A6881" i="8"/>
  <c r="A6880" i="8"/>
  <c r="A6879" i="8"/>
  <c r="A6878" i="8"/>
  <c r="A6877" i="8"/>
  <c r="A6876" i="8"/>
  <c r="A6875" i="8"/>
  <c r="A6874" i="8"/>
  <c r="A6873" i="8"/>
  <c r="A6872" i="8"/>
  <c r="A6871" i="8"/>
  <c r="A6870" i="8"/>
  <c r="A6869" i="8"/>
  <c r="A6868" i="8"/>
  <c r="A6867" i="8"/>
  <c r="A6866" i="8"/>
  <c r="A6865" i="8"/>
  <c r="A6864" i="8"/>
  <c r="A6863" i="8"/>
  <c r="A6862" i="8"/>
  <c r="A6861" i="8"/>
  <c r="A6860" i="8"/>
  <c r="A6859" i="8"/>
  <c r="A6858" i="8"/>
  <c r="A6857" i="8"/>
  <c r="A6856" i="8"/>
  <c r="A6855" i="8"/>
  <c r="A6854" i="8"/>
  <c r="A6853" i="8"/>
  <c r="A6852" i="8"/>
  <c r="A6851" i="8"/>
  <c r="A6850" i="8"/>
  <c r="A6849" i="8"/>
  <c r="A6848" i="8"/>
  <c r="A6847" i="8"/>
  <c r="A6846" i="8"/>
  <c r="A6845" i="8"/>
  <c r="A6844" i="8"/>
  <c r="A6843" i="8"/>
  <c r="A6842" i="8"/>
  <c r="A6841" i="8"/>
  <c r="A6840" i="8"/>
  <c r="A6839" i="8"/>
  <c r="A6838" i="8"/>
  <c r="A6837" i="8"/>
  <c r="A6836" i="8"/>
  <c r="A6835" i="8"/>
  <c r="A6834" i="8"/>
  <c r="A6833" i="8"/>
  <c r="A6832" i="8"/>
  <c r="A6831" i="8"/>
  <c r="A6830" i="8"/>
  <c r="A6829" i="8"/>
  <c r="A6828" i="8"/>
  <c r="A6827" i="8"/>
  <c r="A6826" i="8"/>
  <c r="A6825" i="8"/>
  <c r="A6824" i="8"/>
  <c r="A6823" i="8"/>
  <c r="A6822" i="8"/>
  <c r="A6821" i="8"/>
  <c r="A6820" i="8"/>
  <c r="A6819" i="8"/>
  <c r="A6818" i="8"/>
  <c r="A6817" i="8"/>
  <c r="A6816" i="8"/>
  <c r="A6815" i="8"/>
  <c r="A6814" i="8"/>
  <c r="A6813" i="8"/>
  <c r="A6812" i="8"/>
  <c r="A6811" i="8"/>
  <c r="A6810" i="8"/>
  <c r="A6809" i="8"/>
  <c r="A6808" i="8"/>
  <c r="A6807" i="8"/>
  <c r="A6806" i="8"/>
  <c r="A6805" i="8"/>
  <c r="A6804" i="8"/>
  <c r="A6803" i="8"/>
  <c r="A6802" i="8"/>
  <c r="A6801" i="8"/>
  <c r="A6800" i="8"/>
  <c r="A6799" i="8"/>
  <c r="A6798" i="8"/>
  <c r="A6797" i="8"/>
  <c r="A6796" i="8"/>
  <c r="A6795" i="8"/>
  <c r="A6794" i="8"/>
  <c r="A6793" i="8"/>
  <c r="A6792" i="8"/>
  <c r="A6791" i="8"/>
  <c r="C6791" i="8"/>
  <c r="J6791" i="8"/>
  <c r="B88" i="6"/>
  <c r="F88" i="6"/>
  <c r="K88" i="6"/>
  <c r="L88" i="6"/>
  <c r="M88" i="6"/>
  <c r="J6790" i="8" l="1"/>
  <c r="J6789" i="8"/>
  <c r="J6788" i="8"/>
  <c r="J6787" i="8"/>
  <c r="J6786" i="8"/>
  <c r="J6785" i="8"/>
  <c r="J6784" i="8"/>
  <c r="J6783" i="8"/>
  <c r="J6782" i="8"/>
  <c r="J6781" i="8"/>
  <c r="J6780" i="8"/>
  <c r="J6779" i="8"/>
  <c r="J6778" i="8"/>
  <c r="J6777" i="8"/>
  <c r="J6776" i="8"/>
  <c r="J6775" i="8"/>
  <c r="J6774" i="8"/>
  <c r="J6773" i="8"/>
  <c r="J6772" i="8"/>
  <c r="J6771" i="8"/>
  <c r="J6770" i="8"/>
  <c r="J6769" i="8"/>
  <c r="J6768" i="8"/>
  <c r="J6767" i="8"/>
  <c r="J6766" i="8"/>
  <c r="J6765" i="8"/>
  <c r="J6764" i="8"/>
  <c r="J6763" i="8"/>
  <c r="J6762" i="8"/>
  <c r="J6761" i="8"/>
  <c r="J6760" i="8"/>
  <c r="J6759" i="8"/>
  <c r="J6758" i="8"/>
  <c r="J6757" i="8"/>
  <c r="J6756" i="8"/>
  <c r="J6755" i="8"/>
  <c r="J6754" i="8"/>
  <c r="J6753" i="8"/>
  <c r="J6752" i="8"/>
  <c r="J6751" i="8"/>
  <c r="J6750" i="8"/>
  <c r="J6749" i="8"/>
  <c r="J6748" i="8"/>
  <c r="J6747" i="8"/>
  <c r="J6746" i="8"/>
  <c r="J6745" i="8"/>
  <c r="J6744" i="8"/>
  <c r="J6743" i="8"/>
  <c r="J6742" i="8"/>
  <c r="J6741" i="8"/>
  <c r="J6740" i="8"/>
  <c r="J6739" i="8"/>
  <c r="J6738" i="8"/>
  <c r="J6737" i="8"/>
  <c r="J6736" i="8"/>
  <c r="J6735" i="8"/>
  <c r="J6734" i="8"/>
  <c r="J6733" i="8"/>
  <c r="J6732" i="8"/>
  <c r="J6731" i="8"/>
  <c r="J6730" i="8"/>
  <c r="J6729" i="8"/>
  <c r="J6728" i="8"/>
  <c r="J6727" i="8"/>
  <c r="J6726" i="8"/>
  <c r="J6725" i="8"/>
  <c r="J6724" i="8"/>
  <c r="J6723" i="8"/>
  <c r="J6722" i="8"/>
  <c r="J6721" i="8"/>
  <c r="J6720" i="8"/>
  <c r="J6719" i="8"/>
  <c r="J6718" i="8"/>
  <c r="J6717" i="8"/>
  <c r="J6716" i="8"/>
  <c r="J6715" i="8"/>
  <c r="J6714" i="8"/>
  <c r="J6713" i="8"/>
  <c r="J6712" i="8"/>
  <c r="J6711" i="8"/>
  <c r="J6710" i="8"/>
  <c r="J6709" i="8"/>
  <c r="J6708" i="8"/>
  <c r="J6707" i="8"/>
  <c r="J6706" i="8"/>
  <c r="J6705" i="8"/>
  <c r="J6704" i="8"/>
  <c r="J6703" i="8"/>
  <c r="J6702" i="8"/>
  <c r="J6701" i="8"/>
  <c r="J6700" i="8"/>
  <c r="J6699" i="8"/>
  <c r="J6698" i="8"/>
  <c r="J6697" i="8"/>
  <c r="J6696" i="8"/>
  <c r="J6695" i="8"/>
  <c r="J6694" i="8"/>
  <c r="J6693" i="8"/>
  <c r="J6692" i="8"/>
  <c r="J6691" i="8"/>
  <c r="J6690" i="8"/>
  <c r="J6689" i="8"/>
  <c r="J6688" i="8"/>
  <c r="J6687" i="8"/>
  <c r="J6686" i="8"/>
  <c r="J6685" i="8"/>
  <c r="J6684" i="8"/>
  <c r="J6683" i="8"/>
  <c r="J6682" i="8"/>
  <c r="J6681" i="8"/>
  <c r="J6680" i="8"/>
  <c r="J6679" i="8"/>
  <c r="J6678" i="8"/>
  <c r="J6677" i="8"/>
  <c r="J6676" i="8"/>
  <c r="J6675" i="8"/>
  <c r="J6674" i="8"/>
  <c r="J6673" i="8"/>
  <c r="J6672" i="8"/>
  <c r="J6671" i="8"/>
  <c r="J6670" i="8"/>
  <c r="J6669" i="8"/>
  <c r="J6668" i="8"/>
  <c r="J6667" i="8"/>
  <c r="J6666" i="8"/>
  <c r="J6665" i="8"/>
  <c r="J6664" i="8"/>
  <c r="J6663" i="8"/>
  <c r="J6662" i="8"/>
  <c r="J6661" i="8"/>
  <c r="J6660" i="8"/>
  <c r="J6659" i="8"/>
  <c r="J6658" i="8"/>
  <c r="J6657" i="8"/>
  <c r="J6656" i="8"/>
  <c r="J6655" i="8"/>
  <c r="J6654" i="8"/>
  <c r="J6653" i="8"/>
  <c r="J6652" i="8"/>
  <c r="J6651" i="8"/>
  <c r="J6650" i="8"/>
  <c r="J6649" i="8"/>
  <c r="J6648" i="8"/>
  <c r="J6647" i="8"/>
  <c r="J6646" i="8"/>
  <c r="J6645" i="8"/>
  <c r="J6644" i="8"/>
  <c r="J6643" i="8"/>
  <c r="J6642" i="8"/>
  <c r="J6641" i="8"/>
  <c r="J6640" i="8"/>
  <c r="J6639" i="8"/>
  <c r="J6638" i="8"/>
  <c r="J6637" i="8"/>
  <c r="J6636" i="8"/>
  <c r="J6635" i="8"/>
  <c r="J6634" i="8"/>
  <c r="J6633" i="8"/>
  <c r="J6632" i="8"/>
  <c r="J6631" i="8"/>
  <c r="J6630" i="8"/>
  <c r="J6629" i="8"/>
  <c r="J6628" i="8"/>
  <c r="J6627" i="8"/>
  <c r="J6626" i="8"/>
  <c r="J6625" i="8"/>
  <c r="J6624" i="8"/>
  <c r="J6623" i="8"/>
  <c r="J6622" i="8"/>
  <c r="J6621" i="8"/>
  <c r="J6620" i="8"/>
  <c r="J6619" i="8"/>
  <c r="J6618" i="8"/>
  <c r="J6617" i="8"/>
  <c r="J6616" i="8"/>
  <c r="J6615" i="8"/>
  <c r="J6614" i="8"/>
  <c r="J6613" i="8"/>
  <c r="J6612" i="8"/>
  <c r="J6611" i="8"/>
  <c r="J6610" i="8"/>
  <c r="J6609" i="8"/>
  <c r="J6608" i="8"/>
  <c r="J6607" i="8"/>
  <c r="J6606" i="8"/>
  <c r="J6605" i="8"/>
  <c r="J6604" i="8"/>
  <c r="J6603" i="8"/>
  <c r="J6602" i="8"/>
  <c r="J6601" i="8"/>
  <c r="J6600" i="8"/>
  <c r="J6599" i="8"/>
  <c r="J6598" i="8"/>
  <c r="J6597" i="8"/>
  <c r="J6596" i="8"/>
  <c r="J6595" i="8"/>
  <c r="J6594" i="8"/>
  <c r="J6593" i="8"/>
  <c r="J6592" i="8"/>
  <c r="J6591" i="8"/>
  <c r="J6590" i="8"/>
  <c r="J6589" i="8"/>
  <c r="J6588" i="8"/>
  <c r="J6587" i="8"/>
  <c r="J6586" i="8"/>
  <c r="J6585" i="8"/>
  <c r="J6584" i="8"/>
  <c r="J6583" i="8"/>
  <c r="J6582" i="8"/>
  <c r="J6581" i="8"/>
  <c r="J6580" i="8"/>
  <c r="J6579" i="8"/>
  <c r="J6578" i="8"/>
  <c r="J6577" i="8"/>
  <c r="J6576" i="8"/>
  <c r="J6575" i="8"/>
  <c r="J6574" i="8"/>
  <c r="J6573" i="8"/>
  <c r="J6572" i="8"/>
  <c r="J6571" i="8"/>
  <c r="J6570" i="8"/>
  <c r="J6569" i="8"/>
  <c r="J6568" i="8"/>
  <c r="J6567" i="8"/>
  <c r="J6566" i="8"/>
  <c r="J6565" i="8"/>
  <c r="J6564" i="8"/>
  <c r="J6563" i="8"/>
  <c r="J6562" i="8"/>
  <c r="J6561" i="8"/>
  <c r="J6560" i="8"/>
  <c r="J6559" i="8"/>
  <c r="J6558" i="8"/>
  <c r="J6557" i="8"/>
  <c r="J6556" i="8"/>
  <c r="J6555" i="8"/>
  <c r="J6554" i="8"/>
  <c r="J6553" i="8"/>
  <c r="J6552" i="8"/>
  <c r="J6551" i="8"/>
  <c r="J6550" i="8"/>
  <c r="J6549" i="8"/>
  <c r="J6548" i="8"/>
  <c r="J6547" i="8"/>
  <c r="J6546" i="8"/>
  <c r="J6545" i="8"/>
  <c r="J6544" i="8"/>
  <c r="J6543" i="8"/>
  <c r="J6542" i="8"/>
  <c r="J6541" i="8"/>
  <c r="J6540" i="8"/>
  <c r="J6539" i="8"/>
  <c r="J6538" i="8"/>
  <c r="J6537" i="8"/>
  <c r="J6536" i="8"/>
  <c r="J6535" i="8"/>
  <c r="J6534" i="8"/>
  <c r="J6533" i="8"/>
  <c r="J6532" i="8"/>
  <c r="J6531" i="8"/>
  <c r="J6530" i="8"/>
  <c r="J6529" i="8"/>
  <c r="J6528" i="8"/>
  <c r="J6527" i="8"/>
  <c r="J6526" i="8"/>
  <c r="J6525" i="8"/>
  <c r="J6524" i="8"/>
  <c r="J6523" i="8"/>
  <c r="J6522" i="8"/>
  <c r="J6521" i="8"/>
  <c r="J6520" i="8"/>
  <c r="J6519" i="8"/>
  <c r="J6518" i="8"/>
  <c r="J6517" i="8"/>
  <c r="J6516" i="8"/>
  <c r="J6515" i="8"/>
  <c r="J6514" i="8"/>
  <c r="J6513" i="8"/>
  <c r="J6512" i="8"/>
  <c r="J6511" i="8"/>
  <c r="J6510" i="8"/>
  <c r="J6509" i="8"/>
  <c r="J6508" i="8"/>
  <c r="J6507" i="8"/>
  <c r="J6506" i="8"/>
  <c r="J6505" i="8"/>
  <c r="J6504" i="8"/>
  <c r="J6503" i="8"/>
  <c r="J6502" i="8"/>
  <c r="J6501" i="8"/>
  <c r="J6500" i="8"/>
  <c r="J6499" i="8"/>
  <c r="J6498" i="8"/>
  <c r="J6497" i="8"/>
  <c r="J6496" i="8"/>
  <c r="J6495" i="8"/>
  <c r="J6494" i="8"/>
  <c r="J6493" i="8"/>
  <c r="J6492" i="8"/>
  <c r="J6491" i="8"/>
  <c r="J6490" i="8"/>
  <c r="J6489" i="8"/>
  <c r="J6488" i="8"/>
  <c r="J6487" i="8"/>
  <c r="J6486" i="8"/>
  <c r="J6485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A6790" i="8"/>
  <c r="A6789" i="8"/>
  <c r="A6788" i="8"/>
  <c r="A6787" i="8"/>
  <c r="A6786" i="8"/>
  <c r="A6785" i="8"/>
  <c r="A6784" i="8"/>
  <c r="A6783" i="8"/>
  <c r="A6782" i="8"/>
  <c r="A6781" i="8"/>
  <c r="A6780" i="8"/>
  <c r="A6779" i="8"/>
  <c r="A6778" i="8"/>
  <c r="A6777" i="8"/>
  <c r="A6776" i="8"/>
  <c r="A6775" i="8"/>
  <c r="A6774" i="8"/>
  <c r="A6773" i="8"/>
  <c r="A6772" i="8"/>
  <c r="A6771" i="8"/>
  <c r="A6770" i="8"/>
  <c r="A6769" i="8"/>
  <c r="A6768" i="8"/>
  <c r="A6767" i="8"/>
  <c r="A6766" i="8"/>
  <c r="A6765" i="8"/>
  <c r="A6764" i="8"/>
  <c r="A6763" i="8"/>
  <c r="A6762" i="8"/>
  <c r="A6761" i="8"/>
  <c r="A6760" i="8"/>
  <c r="A6759" i="8"/>
  <c r="A6758" i="8"/>
  <c r="A6757" i="8"/>
  <c r="A6756" i="8"/>
  <c r="A6755" i="8"/>
  <c r="A6754" i="8"/>
  <c r="A6753" i="8"/>
  <c r="A6752" i="8"/>
  <c r="A6751" i="8"/>
  <c r="A6750" i="8"/>
  <c r="A6749" i="8"/>
  <c r="A6748" i="8"/>
  <c r="A6747" i="8"/>
  <c r="A6746" i="8"/>
  <c r="A6745" i="8"/>
  <c r="A6744" i="8"/>
  <c r="A6743" i="8"/>
  <c r="A6742" i="8"/>
  <c r="A6741" i="8"/>
  <c r="A6740" i="8"/>
  <c r="A6739" i="8"/>
  <c r="A6738" i="8"/>
  <c r="A6737" i="8"/>
  <c r="A6736" i="8"/>
  <c r="A6735" i="8"/>
  <c r="A6734" i="8"/>
  <c r="A6733" i="8"/>
  <c r="A6732" i="8"/>
  <c r="A6731" i="8"/>
  <c r="A6730" i="8"/>
  <c r="A6729" i="8"/>
  <c r="A6728" i="8"/>
  <c r="A6727" i="8"/>
  <c r="A6726" i="8"/>
  <c r="A6725" i="8"/>
  <c r="A6724" i="8"/>
  <c r="A6723" i="8"/>
  <c r="A6722" i="8"/>
  <c r="A6721" i="8"/>
  <c r="A6720" i="8"/>
  <c r="A6719" i="8"/>
  <c r="A6718" i="8"/>
  <c r="A6717" i="8"/>
  <c r="A6716" i="8"/>
  <c r="A6715" i="8"/>
  <c r="A6714" i="8"/>
  <c r="A6713" i="8"/>
  <c r="A6712" i="8"/>
  <c r="A6711" i="8"/>
  <c r="A6710" i="8"/>
  <c r="A6709" i="8"/>
  <c r="A6708" i="8"/>
  <c r="A6707" i="8"/>
  <c r="A6706" i="8"/>
  <c r="A6705" i="8"/>
  <c r="A6704" i="8"/>
  <c r="A6703" i="8"/>
  <c r="A6702" i="8"/>
  <c r="A6701" i="8"/>
  <c r="A6700" i="8"/>
  <c r="A6699" i="8"/>
  <c r="A6698" i="8"/>
  <c r="A6697" i="8"/>
  <c r="A6696" i="8"/>
  <c r="A6695" i="8"/>
  <c r="A6694" i="8"/>
  <c r="A6693" i="8"/>
  <c r="A6692" i="8"/>
  <c r="A6691" i="8"/>
  <c r="A6690" i="8"/>
  <c r="A6689" i="8"/>
  <c r="A6688" i="8"/>
  <c r="A6687" i="8"/>
  <c r="A6686" i="8"/>
  <c r="A6685" i="8"/>
  <c r="A6684" i="8"/>
  <c r="A6683" i="8"/>
  <c r="A6682" i="8"/>
  <c r="A6681" i="8"/>
  <c r="A6680" i="8"/>
  <c r="A6679" i="8"/>
  <c r="A6678" i="8"/>
  <c r="A6677" i="8"/>
  <c r="A6676" i="8"/>
  <c r="A6675" i="8"/>
  <c r="A6674" i="8"/>
  <c r="A6673" i="8"/>
  <c r="A6672" i="8"/>
  <c r="A6671" i="8"/>
  <c r="A6670" i="8"/>
  <c r="A6669" i="8"/>
  <c r="A6668" i="8"/>
  <c r="A6667" i="8"/>
  <c r="A6666" i="8"/>
  <c r="A6665" i="8"/>
  <c r="A6664" i="8"/>
  <c r="A6663" i="8"/>
  <c r="A6662" i="8"/>
  <c r="A6661" i="8"/>
  <c r="A6660" i="8"/>
  <c r="A6659" i="8"/>
  <c r="A6658" i="8"/>
  <c r="A6657" i="8"/>
  <c r="A6656" i="8"/>
  <c r="A6655" i="8"/>
  <c r="A6654" i="8"/>
  <c r="A6653" i="8"/>
  <c r="A6652" i="8"/>
  <c r="A6651" i="8"/>
  <c r="A6650" i="8"/>
  <c r="A6649" i="8"/>
  <c r="A6648" i="8"/>
  <c r="A6647" i="8"/>
  <c r="A6646" i="8"/>
  <c r="A6645" i="8"/>
  <c r="A6644" i="8"/>
  <c r="A6643" i="8"/>
  <c r="A6642" i="8"/>
  <c r="A6641" i="8"/>
  <c r="A6640" i="8"/>
  <c r="A6639" i="8"/>
  <c r="A6638" i="8"/>
  <c r="A6637" i="8"/>
  <c r="A6636" i="8"/>
  <c r="A6635" i="8"/>
  <c r="A6634" i="8"/>
  <c r="A6633" i="8"/>
  <c r="A6632" i="8"/>
  <c r="A6631" i="8"/>
  <c r="A6630" i="8"/>
  <c r="A6629" i="8"/>
  <c r="A6628" i="8"/>
  <c r="A6627" i="8"/>
  <c r="A6626" i="8"/>
  <c r="A6625" i="8"/>
  <c r="A6624" i="8"/>
  <c r="A6623" i="8"/>
  <c r="A6622" i="8"/>
  <c r="A6621" i="8"/>
  <c r="A6620" i="8"/>
  <c r="A6619" i="8"/>
  <c r="A6618" i="8"/>
  <c r="A6617" i="8"/>
  <c r="A6616" i="8"/>
  <c r="A6615" i="8"/>
  <c r="A6614" i="8"/>
  <c r="A6613" i="8"/>
  <c r="A6612" i="8"/>
  <c r="A6611" i="8"/>
  <c r="A6610" i="8"/>
  <c r="A6609" i="8"/>
  <c r="A6608" i="8"/>
  <c r="A6607" i="8"/>
  <c r="A6606" i="8"/>
  <c r="A6605" i="8"/>
  <c r="A6604" i="8"/>
  <c r="A6603" i="8"/>
  <c r="A6602" i="8"/>
  <c r="A6601" i="8"/>
  <c r="A6600" i="8"/>
  <c r="A6599" i="8"/>
  <c r="A6598" i="8"/>
  <c r="A6597" i="8"/>
  <c r="A6596" i="8"/>
  <c r="A6595" i="8"/>
  <c r="A6594" i="8"/>
  <c r="A6593" i="8"/>
  <c r="A6592" i="8"/>
  <c r="A6591" i="8"/>
  <c r="A6590" i="8"/>
  <c r="A6589" i="8"/>
  <c r="A6588" i="8"/>
  <c r="A6587" i="8"/>
  <c r="A6586" i="8"/>
  <c r="A6585" i="8"/>
  <c r="A6584" i="8"/>
  <c r="A6583" i="8"/>
  <c r="A6582" i="8"/>
  <c r="A6581" i="8"/>
  <c r="A6580" i="8"/>
  <c r="A6579" i="8"/>
  <c r="A6578" i="8"/>
  <c r="A6577" i="8"/>
  <c r="A6576" i="8"/>
  <c r="A6575" i="8"/>
  <c r="A6574" i="8"/>
  <c r="A6573" i="8"/>
  <c r="A6572" i="8"/>
  <c r="A6571" i="8"/>
  <c r="A6570" i="8"/>
  <c r="A6569" i="8"/>
  <c r="A6568" i="8"/>
  <c r="A6567" i="8"/>
  <c r="A6566" i="8"/>
  <c r="A6565" i="8"/>
  <c r="A6564" i="8"/>
  <c r="A6563" i="8"/>
  <c r="A6562" i="8"/>
  <c r="A6561" i="8"/>
  <c r="A6560" i="8"/>
  <c r="A6559" i="8"/>
  <c r="A6558" i="8"/>
  <c r="A6557" i="8"/>
  <c r="A6556" i="8"/>
  <c r="A6555" i="8"/>
  <c r="A6554" i="8"/>
  <c r="A6553" i="8"/>
  <c r="A6552" i="8"/>
  <c r="A6551" i="8"/>
  <c r="A6550" i="8"/>
  <c r="A6549" i="8"/>
  <c r="A6548" i="8"/>
  <c r="A6547" i="8"/>
  <c r="A6546" i="8"/>
  <c r="A6545" i="8"/>
  <c r="A6544" i="8"/>
  <c r="A6543" i="8"/>
  <c r="A6542" i="8"/>
  <c r="A6541" i="8"/>
  <c r="A6540" i="8"/>
  <c r="A6539" i="8"/>
  <c r="A6538" i="8"/>
  <c r="A6537" i="8"/>
  <c r="A6536" i="8"/>
  <c r="A6535" i="8"/>
  <c r="A6534" i="8"/>
  <c r="A6533" i="8"/>
  <c r="A6532" i="8"/>
  <c r="A6531" i="8"/>
  <c r="A6530" i="8"/>
  <c r="A6529" i="8"/>
  <c r="A6528" i="8"/>
  <c r="A6527" i="8"/>
  <c r="A6526" i="8"/>
  <c r="A6525" i="8"/>
  <c r="A6524" i="8"/>
  <c r="A6523" i="8"/>
  <c r="A6522" i="8"/>
  <c r="A6521" i="8"/>
  <c r="A6520" i="8"/>
  <c r="A6519" i="8"/>
  <c r="A6518" i="8"/>
  <c r="A6517" i="8"/>
  <c r="A6516" i="8"/>
  <c r="A6515" i="8"/>
  <c r="A6514" i="8"/>
  <c r="A6513" i="8"/>
  <c r="A6512" i="8"/>
  <c r="A6511" i="8"/>
  <c r="A6510" i="8"/>
  <c r="A6509" i="8"/>
  <c r="A6508" i="8"/>
  <c r="A6507" i="8"/>
  <c r="A6506" i="8"/>
  <c r="A6505" i="8"/>
  <c r="A6504" i="8"/>
  <c r="A6503" i="8"/>
  <c r="A6502" i="8"/>
  <c r="A6501" i="8"/>
  <c r="A6500" i="8"/>
  <c r="A6499" i="8"/>
  <c r="A6498" i="8"/>
  <c r="A6497" i="8"/>
  <c r="A6496" i="8"/>
  <c r="A6495" i="8"/>
  <c r="A6494" i="8"/>
  <c r="A6493" i="8"/>
  <c r="A6492" i="8"/>
  <c r="A6491" i="8"/>
  <c r="A6490" i="8"/>
  <c r="A6489" i="8"/>
  <c r="A6488" i="8"/>
  <c r="A6487" i="8"/>
  <c r="A6486" i="8"/>
  <c r="A6485" i="8"/>
  <c r="A6484" i="8"/>
  <c r="C6484" i="8"/>
  <c r="J6484" i="8"/>
  <c r="B87" i="6"/>
  <c r="F87" i="6"/>
  <c r="K87" i="6"/>
  <c r="L87" i="6"/>
  <c r="M87" i="6"/>
  <c r="J6483" i="8" l="1"/>
  <c r="J6482" i="8"/>
  <c r="J6481" i="8"/>
  <c r="J6480" i="8"/>
  <c r="J6479" i="8"/>
  <c r="J6478" i="8"/>
  <c r="J6477" i="8"/>
  <c r="J6476" i="8"/>
  <c r="J6475" i="8"/>
  <c r="J6474" i="8"/>
  <c r="J6473" i="8"/>
  <c r="J6472" i="8"/>
  <c r="J6471" i="8"/>
  <c r="J6470" i="8"/>
  <c r="J6469" i="8"/>
  <c r="J6468" i="8"/>
  <c r="J6467" i="8"/>
  <c r="J6466" i="8"/>
  <c r="J6465" i="8"/>
  <c r="J6464" i="8"/>
  <c r="J6463" i="8"/>
  <c r="J6462" i="8"/>
  <c r="J6461" i="8"/>
  <c r="J6460" i="8"/>
  <c r="J6459" i="8"/>
  <c r="J6458" i="8"/>
  <c r="J6457" i="8"/>
  <c r="J6456" i="8"/>
  <c r="J6455" i="8"/>
  <c r="J6454" i="8"/>
  <c r="J6453" i="8"/>
  <c r="J6452" i="8"/>
  <c r="J6451" i="8"/>
  <c r="J6450" i="8"/>
  <c r="J6449" i="8"/>
  <c r="J6448" i="8"/>
  <c r="J6447" i="8"/>
  <c r="J6446" i="8"/>
  <c r="J6445" i="8"/>
  <c r="J6444" i="8"/>
  <c r="J6443" i="8"/>
  <c r="J6442" i="8"/>
  <c r="J6441" i="8"/>
  <c r="J6440" i="8"/>
  <c r="J6439" i="8"/>
  <c r="J6438" i="8"/>
  <c r="J6437" i="8"/>
  <c r="J6436" i="8"/>
  <c r="J6435" i="8"/>
  <c r="J6434" i="8"/>
  <c r="J6433" i="8"/>
  <c r="J6432" i="8"/>
  <c r="J6431" i="8"/>
  <c r="J6430" i="8"/>
  <c r="J6429" i="8"/>
  <c r="J6428" i="8"/>
  <c r="J6427" i="8"/>
  <c r="J6426" i="8"/>
  <c r="J6425" i="8"/>
  <c r="J6424" i="8"/>
  <c r="J6423" i="8"/>
  <c r="J6422" i="8"/>
  <c r="J6421" i="8"/>
  <c r="J6420" i="8"/>
  <c r="J6419" i="8"/>
  <c r="J6418" i="8"/>
  <c r="J6417" i="8"/>
  <c r="J6416" i="8"/>
  <c r="J6415" i="8"/>
  <c r="J6414" i="8"/>
  <c r="J6413" i="8"/>
  <c r="J6412" i="8"/>
  <c r="J6411" i="8"/>
  <c r="J6410" i="8"/>
  <c r="J6409" i="8"/>
  <c r="J6408" i="8"/>
  <c r="J6407" i="8"/>
  <c r="J6406" i="8"/>
  <c r="J6405" i="8"/>
  <c r="J6404" i="8"/>
  <c r="J6403" i="8"/>
  <c r="J6402" i="8"/>
  <c r="J6401" i="8"/>
  <c r="J6400" i="8"/>
  <c r="J6399" i="8"/>
  <c r="J6398" i="8"/>
  <c r="J6397" i="8"/>
  <c r="J6396" i="8"/>
  <c r="J6395" i="8"/>
  <c r="J6394" i="8"/>
  <c r="J6393" i="8"/>
  <c r="J6392" i="8"/>
  <c r="J6391" i="8"/>
  <c r="J6390" i="8"/>
  <c r="J6389" i="8"/>
  <c r="J6388" i="8"/>
  <c r="J6387" i="8"/>
  <c r="J6386" i="8"/>
  <c r="J6385" i="8"/>
  <c r="J6384" i="8"/>
  <c r="J6383" i="8"/>
  <c r="J6382" i="8"/>
  <c r="J6381" i="8"/>
  <c r="J6380" i="8"/>
  <c r="J6379" i="8"/>
  <c r="J6378" i="8"/>
  <c r="J6377" i="8"/>
  <c r="J6376" i="8"/>
  <c r="J6375" i="8"/>
  <c r="J6374" i="8"/>
  <c r="J6373" i="8"/>
  <c r="J6372" i="8"/>
  <c r="J6371" i="8"/>
  <c r="J6370" i="8"/>
  <c r="J6369" i="8"/>
  <c r="J6368" i="8"/>
  <c r="J6367" i="8"/>
  <c r="J6366" i="8"/>
  <c r="J6365" i="8"/>
  <c r="J6364" i="8"/>
  <c r="J6363" i="8"/>
  <c r="J6362" i="8"/>
  <c r="J6361" i="8"/>
  <c r="J6360" i="8"/>
  <c r="J6359" i="8"/>
  <c r="J6358" i="8"/>
  <c r="J6357" i="8"/>
  <c r="J6356" i="8"/>
  <c r="J6355" i="8"/>
  <c r="J6354" i="8"/>
  <c r="J6353" i="8"/>
  <c r="J6352" i="8"/>
  <c r="J6351" i="8"/>
  <c r="J6350" i="8"/>
  <c r="J6349" i="8"/>
  <c r="J6348" i="8"/>
  <c r="J6347" i="8"/>
  <c r="J6346" i="8"/>
  <c r="J6345" i="8"/>
  <c r="J6344" i="8"/>
  <c r="J6343" i="8"/>
  <c r="J6342" i="8"/>
  <c r="J6341" i="8"/>
  <c r="J6340" i="8"/>
  <c r="J6339" i="8"/>
  <c r="J6338" i="8"/>
  <c r="J6337" i="8"/>
  <c r="J6336" i="8"/>
  <c r="J6335" i="8"/>
  <c r="J6334" i="8"/>
  <c r="J6333" i="8"/>
  <c r="J6332" i="8"/>
  <c r="J6331" i="8"/>
  <c r="J6330" i="8"/>
  <c r="J6329" i="8"/>
  <c r="J6328" i="8"/>
  <c r="J6327" i="8"/>
  <c r="J6326" i="8"/>
  <c r="J6325" i="8"/>
  <c r="J6324" i="8"/>
  <c r="J6323" i="8"/>
  <c r="J6322" i="8"/>
  <c r="J6321" i="8"/>
  <c r="J6320" i="8"/>
  <c r="J6319" i="8"/>
  <c r="J6318" i="8"/>
  <c r="J6317" i="8"/>
  <c r="J6316" i="8"/>
  <c r="J6315" i="8"/>
  <c r="J6314" i="8"/>
  <c r="J6313" i="8"/>
  <c r="J6312" i="8"/>
  <c r="J6311" i="8"/>
  <c r="J6310" i="8"/>
  <c r="J6309" i="8"/>
  <c r="J6308" i="8"/>
  <c r="J6307" i="8"/>
  <c r="J6306" i="8"/>
  <c r="J6305" i="8"/>
  <c r="J6304" i="8"/>
  <c r="J6303" i="8"/>
  <c r="J6302" i="8"/>
  <c r="J6301" i="8"/>
  <c r="J6300" i="8"/>
  <c r="J6299" i="8"/>
  <c r="J6298" i="8"/>
  <c r="J6297" i="8"/>
  <c r="J6296" i="8"/>
  <c r="J6295" i="8"/>
  <c r="J6294" i="8"/>
  <c r="J6293" i="8"/>
  <c r="J6292" i="8"/>
  <c r="J6291" i="8"/>
  <c r="J6290" i="8"/>
  <c r="J6289" i="8"/>
  <c r="J6288" i="8"/>
  <c r="J6287" i="8"/>
  <c r="J6286" i="8"/>
  <c r="J6285" i="8"/>
  <c r="J6284" i="8"/>
  <c r="J6283" i="8"/>
  <c r="J6282" i="8"/>
  <c r="J6281" i="8"/>
  <c r="J6280" i="8"/>
  <c r="J6279" i="8"/>
  <c r="J6278" i="8"/>
  <c r="J6277" i="8"/>
  <c r="J6276" i="8"/>
  <c r="J6275" i="8"/>
  <c r="J6274" i="8"/>
  <c r="J6273" i="8"/>
  <c r="J6272" i="8"/>
  <c r="J6271" i="8"/>
  <c r="J6270" i="8"/>
  <c r="J6269" i="8"/>
  <c r="J6268" i="8"/>
  <c r="J6267" i="8"/>
  <c r="J6266" i="8"/>
  <c r="J6265" i="8"/>
  <c r="J6264" i="8"/>
  <c r="J6263" i="8"/>
  <c r="J6262" i="8"/>
  <c r="J6261" i="8"/>
  <c r="J6260" i="8"/>
  <c r="J6259" i="8"/>
  <c r="J6258" i="8"/>
  <c r="J6257" i="8"/>
  <c r="J6256" i="8"/>
  <c r="J6255" i="8"/>
  <c r="J6254" i="8"/>
  <c r="J6253" i="8"/>
  <c r="J6252" i="8"/>
  <c r="J6251" i="8"/>
  <c r="J6250" i="8"/>
  <c r="J6249" i="8"/>
  <c r="J6248" i="8"/>
  <c r="J6247" i="8"/>
  <c r="J6246" i="8"/>
  <c r="J6245" i="8"/>
  <c r="J6244" i="8"/>
  <c r="J6243" i="8"/>
  <c r="J6242" i="8"/>
  <c r="J6241" i="8"/>
  <c r="J6240" i="8"/>
  <c r="J6239" i="8"/>
  <c r="J6238" i="8"/>
  <c r="J6237" i="8"/>
  <c r="J6236" i="8"/>
  <c r="J6235" i="8"/>
  <c r="J6234" i="8"/>
  <c r="J6233" i="8"/>
  <c r="J6232" i="8"/>
  <c r="J6231" i="8"/>
  <c r="J6230" i="8"/>
  <c r="J6229" i="8"/>
  <c r="J6228" i="8"/>
  <c r="J6227" i="8"/>
  <c r="J6226" i="8"/>
  <c r="J6225" i="8"/>
  <c r="J6224" i="8"/>
  <c r="J6223" i="8"/>
  <c r="J6222" i="8"/>
  <c r="J6221" i="8"/>
  <c r="J6220" i="8"/>
  <c r="J6219" i="8"/>
  <c r="J6218" i="8"/>
  <c r="J6217" i="8"/>
  <c r="J6216" i="8"/>
  <c r="J6215" i="8"/>
  <c r="J6214" i="8"/>
  <c r="J6213" i="8"/>
  <c r="J6212" i="8"/>
  <c r="J6211" i="8"/>
  <c r="J6210" i="8"/>
  <c r="J6209" i="8"/>
  <c r="J6208" i="8"/>
  <c r="J6207" i="8"/>
  <c r="J6206" i="8"/>
  <c r="J6205" i="8"/>
  <c r="J6204" i="8"/>
  <c r="J6203" i="8"/>
  <c r="J6202" i="8"/>
  <c r="J6201" i="8"/>
  <c r="J6200" i="8"/>
  <c r="J6199" i="8"/>
  <c r="J6198" i="8"/>
  <c r="J6197" i="8"/>
  <c r="J6196" i="8"/>
  <c r="J6195" i="8"/>
  <c r="J6194" i="8"/>
  <c r="J6193" i="8"/>
  <c r="J6192" i="8"/>
  <c r="J6191" i="8"/>
  <c r="J6190" i="8"/>
  <c r="J6189" i="8"/>
  <c r="J6188" i="8"/>
  <c r="J6187" i="8"/>
  <c r="J6186" i="8"/>
  <c r="J6185" i="8"/>
  <c r="J6184" i="8"/>
  <c r="J6183" i="8"/>
  <c r="J6182" i="8"/>
  <c r="J6181" i="8"/>
  <c r="J6180" i="8"/>
  <c r="J6179" i="8"/>
  <c r="J6178" i="8"/>
  <c r="J6177" i="8"/>
  <c r="J6176" i="8"/>
  <c r="J6175" i="8"/>
  <c r="J6174" i="8"/>
  <c r="J6173" i="8"/>
  <c r="J6172" i="8"/>
  <c r="J6171" i="8"/>
  <c r="J6170" i="8"/>
  <c r="J6169" i="8"/>
  <c r="J6168" i="8"/>
  <c r="J6167" i="8"/>
  <c r="J6166" i="8"/>
  <c r="J6165" i="8"/>
  <c r="J6164" i="8"/>
  <c r="J6163" i="8"/>
  <c r="J6162" i="8"/>
  <c r="J6161" i="8"/>
  <c r="J6160" i="8"/>
  <c r="J6159" i="8"/>
  <c r="J6158" i="8"/>
  <c r="J6157" i="8"/>
  <c r="J6156" i="8"/>
  <c r="J6155" i="8"/>
  <c r="J6154" i="8"/>
  <c r="J6153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A6483" i="8"/>
  <c r="A6482" i="8"/>
  <c r="A6481" i="8"/>
  <c r="A6480" i="8"/>
  <c r="A6479" i="8"/>
  <c r="A6478" i="8"/>
  <c r="A6477" i="8"/>
  <c r="A6476" i="8"/>
  <c r="A6475" i="8"/>
  <c r="A6474" i="8"/>
  <c r="A6473" i="8"/>
  <c r="A6472" i="8"/>
  <c r="A6471" i="8"/>
  <c r="A6470" i="8"/>
  <c r="A6469" i="8"/>
  <c r="A6468" i="8"/>
  <c r="A6467" i="8"/>
  <c r="A6466" i="8"/>
  <c r="A6465" i="8"/>
  <c r="A6464" i="8"/>
  <c r="A6463" i="8"/>
  <c r="A6462" i="8"/>
  <c r="A6461" i="8"/>
  <c r="A6460" i="8"/>
  <c r="A6459" i="8"/>
  <c r="A6458" i="8"/>
  <c r="A6457" i="8"/>
  <c r="A6456" i="8"/>
  <c r="A6455" i="8"/>
  <c r="A6454" i="8"/>
  <c r="A6453" i="8"/>
  <c r="A6452" i="8"/>
  <c r="A6451" i="8"/>
  <c r="A6450" i="8"/>
  <c r="A6449" i="8"/>
  <c r="A6448" i="8"/>
  <c r="A6447" i="8"/>
  <c r="A6446" i="8"/>
  <c r="A6445" i="8"/>
  <c r="A6444" i="8"/>
  <c r="A6443" i="8"/>
  <c r="A6442" i="8"/>
  <c r="A6441" i="8"/>
  <c r="A6440" i="8"/>
  <c r="A6439" i="8"/>
  <c r="A6438" i="8"/>
  <c r="A6437" i="8"/>
  <c r="A6436" i="8"/>
  <c r="A6435" i="8"/>
  <c r="A6434" i="8"/>
  <c r="A6433" i="8"/>
  <c r="A6432" i="8"/>
  <c r="A6431" i="8"/>
  <c r="A6430" i="8"/>
  <c r="A6429" i="8"/>
  <c r="A6428" i="8"/>
  <c r="A6427" i="8"/>
  <c r="A6426" i="8"/>
  <c r="A6425" i="8"/>
  <c r="A6424" i="8"/>
  <c r="A6423" i="8"/>
  <c r="A6422" i="8"/>
  <c r="A6421" i="8"/>
  <c r="A6420" i="8"/>
  <c r="A6419" i="8"/>
  <c r="A6418" i="8"/>
  <c r="A6417" i="8"/>
  <c r="A6416" i="8"/>
  <c r="A6415" i="8"/>
  <c r="A6414" i="8"/>
  <c r="A6413" i="8"/>
  <c r="A6412" i="8"/>
  <c r="A6411" i="8"/>
  <c r="A6410" i="8"/>
  <c r="A6409" i="8"/>
  <c r="A6408" i="8"/>
  <c r="A6407" i="8"/>
  <c r="A6406" i="8"/>
  <c r="A6405" i="8"/>
  <c r="A6404" i="8"/>
  <c r="A6403" i="8"/>
  <c r="A6402" i="8"/>
  <c r="A6401" i="8"/>
  <c r="A6400" i="8"/>
  <c r="A6399" i="8"/>
  <c r="A6398" i="8"/>
  <c r="A6397" i="8"/>
  <c r="A6396" i="8"/>
  <c r="A6395" i="8"/>
  <c r="A6394" i="8"/>
  <c r="A6393" i="8"/>
  <c r="A6392" i="8"/>
  <c r="A6391" i="8"/>
  <c r="A6390" i="8"/>
  <c r="A6389" i="8"/>
  <c r="A6388" i="8"/>
  <c r="A6387" i="8"/>
  <c r="A6386" i="8"/>
  <c r="A6385" i="8"/>
  <c r="A6384" i="8"/>
  <c r="A6383" i="8"/>
  <c r="A6382" i="8"/>
  <c r="A6381" i="8"/>
  <c r="A6380" i="8"/>
  <c r="A6379" i="8"/>
  <c r="A6378" i="8"/>
  <c r="A6377" i="8"/>
  <c r="A6376" i="8"/>
  <c r="A6375" i="8"/>
  <c r="A6374" i="8"/>
  <c r="A6373" i="8"/>
  <c r="A6372" i="8"/>
  <c r="A6371" i="8"/>
  <c r="A6370" i="8"/>
  <c r="A6369" i="8"/>
  <c r="A6368" i="8"/>
  <c r="A6367" i="8"/>
  <c r="A6366" i="8"/>
  <c r="A6365" i="8"/>
  <c r="A6364" i="8"/>
  <c r="A6363" i="8"/>
  <c r="A6362" i="8"/>
  <c r="A6361" i="8"/>
  <c r="A6360" i="8"/>
  <c r="A6359" i="8"/>
  <c r="A6358" i="8"/>
  <c r="A6357" i="8"/>
  <c r="A6356" i="8"/>
  <c r="A6355" i="8"/>
  <c r="A6354" i="8"/>
  <c r="A6353" i="8"/>
  <c r="A6352" i="8"/>
  <c r="A6351" i="8"/>
  <c r="A6350" i="8"/>
  <c r="A6349" i="8"/>
  <c r="A6348" i="8"/>
  <c r="A6347" i="8"/>
  <c r="A6346" i="8"/>
  <c r="A6345" i="8"/>
  <c r="A6344" i="8"/>
  <c r="A6343" i="8"/>
  <c r="A6342" i="8"/>
  <c r="A6341" i="8"/>
  <c r="A6340" i="8"/>
  <c r="A6339" i="8"/>
  <c r="A6338" i="8"/>
  <c r="A6337" i="8"/>
  <c r="A6336" i="8"/>
  <c r="A6335" i="8"/>
  <c r="A6334" i="8"/>
  <c r="A6333" i="8"/>
  <c r="A6332" i="8"/>
  <c r="A6331" i="8"/>
  <c r="A6330" i="8"/>
  <c r="A6329" i="8"/>
  <c r="A6328" i="8"/>
  <c r="A6327" i="8"/>
  <c r="A6326" i="8"/>
  <c r="A6325" i="8"/>
  <c r="A6324" i="8"/>
  <c r="A6323" i="8"/>
  <c r="A6322" i="8"/>
  <c r="A6321" i="8"/>
  <c r="A6320" i="8"/>
  <c r="A6319" i="8"/>
  <c r="A6318" i="8"/>
  <c r="A6317" i="8"/>
  <c r="A6316" i="8"/>
  <c r="A6315" i="8"/>
  <c r="A6314" i="8"/>
  <c r="A6313" i="8"/>
  <c r="A6312" i="8"/>
  <c r="A6311" i="8"/>
  <c r="A6310" i="8"/>
  <c r="A6309" i="8"/>
  <c r="A6308" i="8"/>
  <c r="A6307" i="8"/>
  <c r="A6306" i="8"/>
  <c r="A6305" i="8"/>
  <c r="A6304" i="8"/>
  <c r="A6303" i="8"/>
  <c r="A6302" i="8"/>
  <c r="A6301" i="8"/>
  <c r="A6300" i="8"/>
  <c r="A6299" i="8"/>
  <c r="A6298" i="8"/>
  <c r="A6297" i="8"/>
  <c r="A6296" i="8"/>
  <c r="A6295" i="8"/>
  <c r="A6294" i="8"/>
  <c r="A6293" i="8"/>
  <c r="A6292" i="8"/>
  <c r="A6291" i="8"/>
  <c r="A6290" i="8"/>
  <c r="A6289" i="8"/>
  <c r="A6288" i="8"/>
  <c r="A6287" i="8"/>
  <c r="A6286" i="8"/>
  <c r="A6285" i="8"/>
  <c r="A6284" i="8"/>
  <c r="A6283" i="8"/>
  <c r="A6282" i="8"/>
  <c r="A6281" i="8"/>
  <c r="A6280" i="8"/>
  <c r="A6279" i="8"/>
  <c r="A6278" i="8"/>
  <c r="A6277" i="8"/>
  <c r="A6276" i="8"/>
  <c r="A6275" i="8"/>
  <c r="A6274" i="8"/>
  <c r="A6273" i="8"/>
  <c r="A6272" i="8"/>
  <c r="A6271" i="8"/>
  <c r="A6270" i="8"/>
  <c r="A6269" i="8"/>
  <c r="A6268" i="8"/>
  <c r="A6267" i="8"/>
  <c r="A6266" i="8"/>
  <c r="A6265" i="8"/>
  <c r="A6264" i="8"/>
  <c r="A6263" i="8"/>
  <c r="A6262" i="8"/>
  <c r="A6261" i="8"/>
  <c r="A6260" i="8"/>
  <c r="A6259" i="8"/>
  <c r="A6258" i="8"/>
  <c r="A6257" i="8"/>
  <c r="A6256" i="8"/>
  <c r="A6255" i="8"/>
  <c r="A6254" i="8"/>
  <c r="A6253" i="8"/>
  <c r="A6252" i="8"/>
  <c r="A6251" i="8"/>
  <c r="A6250" i="8"/>
  <c r="A6249" i="8"/>
  <c r="A6248" i="8"/>
  <c r="A6247" i="8"/>
  <c r="A6246" i="8"/>
  <c r="A6245" i="8"/>
  <c r="A6244" i="8"/>
  <c r="A6243" i="8"/>
  <c r="A6242" i="8"/>
  <c r="A6241" i="8"/>
  <c r="A6240" i="8"/>
  <c r="A6239" i="8"/>
  <c r="A6238" i="8"/>
  <c r="A6237" i="8"/>
  <c r="A6236" i="8"/>
  <c r="A6235" i="8"/>
  <c r="A6234" i="8"/>
  <c r="A6233" i="8"/>
  <c r="A6232" i="8"/>
  <c r="A6231" i="8"/>
  <c r="A6230" i="8"/>
  <c r="A6229" i="8"/>
  <c r="A6228" i="8"/>
  <c r="A6227" i="8"/>
  <c r="A6226" i="8"/>
  <c r="A6225" i="8"/>
  <c r="A6224" i="8"/>
  <c r="A6223" i="8"/>
  <c r="A6222" i="8"/>
  <c r="A6221" i="8"/>
  <c r="A6220" i="8"/>
  <c r="A6219" i="8"/>
  <c r="A6218" i="8"/>
  <c r="A6217" i="8"/>
  <c r="A6216" i="8"/>
  <c r="A6215" i="8"/>
  <c r="A6214" i="8"/>
  <c r="A6213" i="8"/>
  <c r="A6212" i="8"/>
  <c r="A6211" i="8"/>
  <c r="A6210" i="8"/>
  <c r="A6209" i="8"/>
  <c r="A6208" i="8"/>
  <c r="A6207" i="8"/>
  <c r="A6206" i="8"/>
  <c r="A6205" i="8"/>
  <c r="A6204" i="8"/>
  <c r="A6203" i="8"/>
  <c r="A6202" i="8"/>
  <c r="A6201" i="8"/>
  <c r="A6200" i="8"/>
  <c r="A6199" i="8"/>
  <c r="A6198" i="8"/>
  <c r="A6197" i="8"/>
  <c r="A6196" i="8"/>
  <c r="A6195" i="8"/>
  <c r="A6194" i="8"/>
  <c r="A6193" i="8"/>
  <c r="A6192" i="8"/>
  <c r="A6191" i="8"/>
  <c r="A6190" i="8"/>
  <c r="A6189" i="8"/>
  <c r="A6188" i="8"/>
  <c r="A6187" i="8"/>
  <c r="A6186" i="8"/>
  <c r="A6185" i="8"/>
  <c r="A6184" i="8"/>
  <c r="A6183" i="8"/>
  <c r="A6182" i="8"/>
  <c r="A6181" i="8"/>
  <c r="A6180" i="8"/>
  <c r="A6179" i="8"/>
  <c r="A6178" i="8"/>
  <c r="A6177" i="8"/>
  <c r="A6176" i="8"/>
  <c r="A6175" i="8"/>
  <c r="A6174" i="8"/>
  <c r="A6173" i="8"/>
  <c r="A6172" i="8"/>
  <c r="A6171" i="8"/>
  <c r="A6170" i="8"/>
  <c r="A6169" i="8"/>
  <c r="A6168" i="8"/>
  <c r="A6167" i="8"/>
  <c r="A6166" i="8"/>
  <c r="A6165" i="8"/>
  <c r="A6164" i="8"/>
  <c r="A6163" i="8"/>
  <c r="A6162" i="8"/>
  <c r="A6161" i="8"/>
  <c r="A6160" i="8"/>
  <c r="A6159" i="8"/>
  <c r="A6158" i="8"/>
  <c r="A6157" i="8"/>
  <c r="A6156" i="8"/>
  <c r="A6155" i="8"/>
  <c r="A6154" i="8"/>
  <c r="A6153" i="8"/>
  <c r="B86" i="6"/>
  <c r="F86" i="6"/>
  <c r="K86" i="6"/>
  <c r="L86" i="6"/>
  <c r="M86" i="6"/>
  <c r="J6152" i="8" l="1"/>
  <c r="J6151" i="8"/>
  <c r="J6150" i="8"/>
  <c r="J6149" i="8"/>
  <c r="J6148" i="8"/>
  <c r="J6147" i="8"/>
  <c r="J6146" i="8"/>
  <c r="J6145" i="8"/>
  <c r="J6144" i="8"/>
  <c r="J6143" i="8"/>
  <c r="J6142" i="8"/>
  <c r="J6141" i="8"/>
  <c r="J6140" i="8"/>
  <c r="J6139" i="8"/>
  <c r="J6138" i="8"/>
  <c r="J6137" i="8"/>
  <c r="J6136" i="8"/>
  <c r="J6135" i="8"/>
  <c r="J6134" i="8"/>
  <c r="J6133" i="8"/>
  <c r="J6132" i="8"/>
  <c r="J6131" i="8"/>
  <c r="J6130" i="8"/>
  <c r="J6129" i="8"/>
  <c r="J6128" i="8"/>
  <c r="J6127" i="8"/>
  <c r="J6126" i="8"/>
  <c r="J6125" i="8"/>
  <c r="J6124" i="8"/>
  <c r="J6123" i="8"/>
  <c r="J6122" i="8"/>
  <c r="J6121" i="8"/>
  <c r="J6120" i="8"/>
  <c r="J6119" i="8"/>
  <c r="J6118" i="8"/>
  <c r="J6117" i="8"/>
  <c r="J6116" i="8"/>
  <c r="J6115" i="8"/>
  <c r="J6114" i="8"/>
  <c r="J6113" i="8"/>
  <c r="J6112" i="8"/>
  <c r="J6111" i="8"/>
  <c r="J6110" i="8"/>
  <c r="J6109" i="8"/>
  <c r="J6108" i="8"/>
  <c r="J6107" i="8"/>
  <c r="J6106" i="8"/>
  <c r="J6105" i="8"/>
  <c r="J6104" i="8"/>
  <c r="J6103" i="8"/>
  <c r="J6102" i="8"/>
  <c r="J6101" i="8"/>
  <c r="J6100" i="8"/>
  <c r="J6099" i="8"/>
  <c r="J6098" i="8"/>
  <c r="J6097" i="8"/>
  <c r="J6096" i="8"/>
  <c r="J6095" i="8"/>
  <c r="J6094" i="8"/>
  <c r="J6093" i="8"/>
  <c r="J6092" i="8"/>
  <c r="J6091" i="8"/>
  <c r="J6090" i="8"/>
  <c r="J6089" i="8"/>
  <c r="J6088" i="8"/>
  <c r="J6087" i="8"/>
  <c r="J6086" i="8"/>
  <c r="J6085" i="8"/>
  <c r="J6084" i="8"/>
  <c r="J6083" i="8"/>
  <c r="J6082" i="8"/>
  <c r="J6081" i="8"/>
  <c r="J6080" i="8"/>
  <c r="J6079" i="8"/>
  <c r="J6078" i="8"/>
  <c r="J6077" i="8"/>
  <c r="J6076" i="8"/>
  <c r="J6075" i="8"/>
  <c r="J6074" i="8"/>
  <c r="J6073" i="8"/>
  <c r="J6072" i="8"/>
  <c r="J6071" i="8"/>
  <c r="J6070" i="8"/>
  <c r="J6069" i="8"/>
  <c r="J6068" i="8"/>
  <c r="J6067" i="8"/>
  <c r="J6066" i="8"/>
  <c r="J6065" i="8"/>
  <c r="J6064" i="8"/>
  <c r="J6063" i="8"/>
  <c r="J6062" i="8"/>
  <c r="J6061" i="8"/>
  <c r="J6060" i="8"/>
  <c r="J6059" i="8"/>
  <c r="J6058" i="8"/>
  <c r="J6057" i="8"/>
  <c r="J6056" i="8"/>
  <c r="J6055" i="8"/>
  <c r="J6054" i="8"/>
  <c r="J6053" i="8"/>
  <c r="J6052" i="8"/>
  <c r="J6051" i="8"/>
  <c r="J6050" i="8"/>
  <c r="J6049" i="8"/>
  <c r="J6048" i="8"/>
  <c r="J6047" i="8"/>
  <c r="J6046" i="8"/>
  <c r="J6045" i="8"/>
  <c r="J6044" i="8"/>
  <c r="J6043" i="8"/>
  <c r="J6042" i="8"/>
  <c r="J6041" i="8"/>
  <c r="J6040" i="8"/>
  <c r="J6039" i="8"/>
  <c r="J6038" i="8"/>
  <c r="J6037" i="8"/>
  <c r="J6036" i="8"/>
  <c r="J6035" i="8"/>
  <c r="J6034" i="8"/>
  <c r="J6033" i="8"/>
  <c r="J6032" i="8"/>
  <c r="J6031" i="8"/>
  <c r="J6030" i="8"/>
  <c r="J6029" i="8"/>
  <c r="J6028" i="8"/>
  <c r="J6027" i="8"/>
  <c r="J6026" i="8"/>
  <c r="J6025" i="8"/>
  <c r="J6024" i="8"/>
  <c r="J6023" i="8"/>
  <c r="J6022" i="8"/>
  <c r="J6021" i="8"/>
  <c r="J6020" i="8"/>
  <c r="J6019" i="8"/>
  <c r="J6018" i="8"/>
  <c r="J6017" i="8"/>
  <c r="J6016" i="8"/>
  <c r="J6015" i="8"/>
  <c r="J6014" i="8"/>
  <c r="J6013" i="8"/>
  <c r="J6012" i="8"/>
  <c r="J6011" i="8"/>
  <c r="J6010" i="8"/>
  <c r="J6009" i="8"/>
  <c r="J6008" i="8"/>
  <c r="J6007" i="8"/>
  <c r="J6006" i="8"/>
  <c r="J6005" i="8"/>
  <c r="J6004" i="8"/>
  <c r="J6003" i="8"/>
  <c r="J6002" i="8"/>
  <c r="J6001" i="8"/>
  <c r="J6000" i="8"/>
  <c r="J5999" i="8"/>
  <c r="J5998" i="8"/>
  <c r="J5997" i="8"/>
  <c r="J5996" i="8"/>
  <c r="J5995" i="8"/>
  <c r="J5994" i="8"/>
  <c r="J5993" i="8"/>
  <c r="J5992" i="8"/>
  <c r="J5991" i="8"/>
  <c r="J5990" i="8"/>
  <c r="J5989" i="8"/>
  <c r="J5988" i="8"/>
  <c r="J5987" i="8"/>
  <c r="J5986" i="8"/>
  <c r="J5985" i="8"/>
  <c r="J5984" i="8"/>
  <c r="J5983" i="8"/>
  <c r="J5982" i="8"/>
  <c r="J5981" i="8"/>
  <c r="J5980" i="8"/>
  <c r="J5979" i="8"/>
  <c r="J5978" i="8"/>
  <c r="J5977" i="8"/>
  <c r="J5976" i="8"/>
  <c r="J5975" i="8"/>
  <c r="J5974" i="8"/>
  <c r="J5973" i="8"/>
  <c r="J5972" i="8"/>
  <c r="J5971" i="8"/>
  <c r="J5970" i="8"/>
  <c r="J5969" i="8"/>
  <c r="J5968" i="8"/>
  <c r="J5967" i="8"/>
  <c r="J5966" i="8"/>
  <c r="J5965" i="8"/>
  <c r="J5964" i="8"/>
  <c r="J5963" i="8"/>
  <c r="J5962" i="8"/>
  <c r="J5961" i="8"/>
  <c r="J5960" i="8"/>
  <c r="J5959" i="8"/>
  <c r="J5958" i="8"/>
  <c r="J5957" i="8"/>
  <c r="J5956" i="8"/>
  <c r="J5955" i="8"/>
  <c r="J5954" i="8"/>
  <c r="J5953" i="8"/>
  <c r="J5952" i="8"/>
  <c r="J5951" i="8"/>
  <c r="J5950" i="8"/>
  <c r="J5949" i="8"/>
  <c r="J5948" i="8"/>
  <c r="J5947" i="8"/>
  <c r="J5946" i="8"/>
  <c r="J5945" i="8"/>
  <c r="J5944" i="8"/>
  <c r="J5943" i="8"/>
  <c r="J5942" i="8"/>
  <c r="J5941" i="8"/>
  <c r="J5940" i="8"/>
  <c r="J5939" i="8"/>
  <c r="J5938" i="8"/>
  <c r="J5937" i="8"/>
  <c r="J5936" i="8"/>
  <c r="J5935" i="8"/>
  <c r="J5934" i="8"/>
  <c r="J5933" i="8"/>
  <c r="J5932" i="8"/>
  <c r="J5931" i="8"/>
  <c r="J5930" i="8"/>
  <c r="J5929" i="8"/>
  <c r="J5928" i="8"/>
  <c r="J5927" i="8"/>
  <c r="J5926" i="8"/>
  <c r="J5925" i="8"/>
  <c r="J5924" i="8"/>
  <c r="J5923" i="8"/>
  <c r="J5922" i="8"/>
  <c r="J5921" i="8"/>
  <c r="J5920" i="8"/>
  <c r="J5919" i="8"/>
  <c r="J5918" i="8"/>
  <c r="J5917" i="8"/>
  <c r="J5916" i="8"/>
  <c r="J5915" i="8"/>
  <c r="J5914" i="8"/>
  <c r="J5913" i="8"/>
  <c r="J5912" i="8"/>
  <c r="J5911" i="8"/>
  <c r="J5910" i="8"/>
  <c r="J5909" i="8"/>
  <c r="J5908" i="8"/>
  <c r="J5907" i="8"/>
  <c r="J5906" i="8"/>
  <c r="J5905" i="8"/>
  <c r="J5904" i="8"/>
  <c r="J5903" i="8"/>
  <c r="J5902" i="8"/>
  <c r="J5901" i="8"/>
  <c r="J5900" i="8"/>
  <c r="J5899" i="8"/>
  <c r="J5898" i="8"/>
  <c r="J5897" i="8"/>
  <c r="J5896" i="8"/>
  <c r="J5895" i="8"/>
  <c r="J5894" i="8"/>
  <c r="J5893" i="8"/>
  <c r="J5892" i="8"/>
  <c r="J5891" i="8"/>
  <c r="J5890" i="8"/>
  <c r="J5889" i="8"/>
  <c r="J5888" i="8"/>
  <c r="J5887" i="8"/>
  <c r="J5886" i="8"/>
  <c r="J5885" i="8"/>
  <c r="J5884" i="8"/>
  <c r="J5883" i="8"/>
  <c r="J5882" i="8"/>
  <c r="J5881" i="8"/>
  <c r="J5880" i="8"/>
  <c r="J5879" i="8"/>
  <c r="J5878" i="8"/>
  <c r="J5877" i="8"/>
  <c r="J5876" i="8"/>
  <c r="J5875" i="8"/>
  <c r="J5874" i="8"/>
  <c r="J5873" i="8"/>
  <c r="J5872" i="8"/>
  <c r="J5871" i="8"/>
  <c r="J5870" i="8"/>
  <c r="J5869" i="8"/>
  <c r="J5868" i="8"/>
  <c r="J5867" i="8"/>
  <c r="J5866" i="8"/>
  <c r="J5865" i="8"/>
  <c r="J5864" i="8"/>
  <c r="J5863" i="8"/>
  <c r="J5862" i="8"/>
  <c r="J5861" i="8"/>
  <c r="J5860" i="8"/>
  <c r="J5859" i="8"/>
  <c r="J5858" i="8"/>
  <c r="J5857" i="8"/>
  <c r="J5856" i="8"/>
  <c r="J5855" i="8"/>
  <c r="J5854" i="8"/>
  <c r="J5853" i="8"/>
  <c r="J5852" i="8"/>
  <c r="J5851" i="8"/>
  <c r="J5850" i="8"/>
  <c r="J5849" i="8"/>
  <c r="J5848" i="8"/>
  <c r="J5847" i="8"/>
  <c r="J5846" i="8"/>
  <c r="J5845" i="8"/>
  <c r="J5844" i="8"/>
  <c r="J5843" i="8"/>
  <c r="J5842" i="8"/>
  <c r="J5841" i="8"/>
  <c r="J5840" i="8"/>
  <c r="J5839" i="8"/>
  <c r="J5838" i="8"/>
  <c r="J5837" i="8"/>
  <c r="J5836" i="8"/>
  <c r="J5835" i="8"/>
  <c r="J5834" i="8"/>
  <c r="J5833" i="8"/>
  <c r="J5832" i="8"/>
  <c r="J5831" i="8"/>
  <c r="J5830" i="8"/>
  <c r="J5829" i="8"/>
  <c r="J5828" i="8"/>
  <c r="J5827" i="8"/>
  <c r="J5826" i="8"/>
  <c r="J5825" i="8"/>
  <c r="J5824" i="8"/>
  <c r="J5823" i="8"/>
  <c r="J5822" i="8"/>
  <c r="J5821" i="8"/>
  <c r="J5820" i="8"/>
  <c r="J5819" i="8"/>
  <c r="J5818" i="8"/>
  <c r="J5817" i="8"/>
  <c r="J5816" i="8"/>
  <c r="J5815" i="8"/>
  <c r="J5814" i="8"/>
  <c r="J5813" i="8"/>
  <c r="J5812" i="8"/>
  <c r="J5811" i="8"/>
  <c r="J5810" i="8"/>
  <c r="J5809" i="8"/>
  <c r="J5808" i="8"/>
  <c r="J5807" i="8"/>
  <c r="J5806" i="8"/>
  <c r="J5805" i="8"/>
  <c r="J5804" i="8"/>
  <c r="J5803" i="8"/>
  <c r="J5802" i="8"/>
  <c r="J5801" i="8"/>
  <c r="J5800" i="8"/>
  <c r="J5799" i="8"/>
  <c r="J5798" i="8"/>
  <c r="J5797" i="8"/>
  <c r="J5796" i="8"/>
  <c r="J5795" i="8"/>
  <c r="J5794" i="8"/>
  <c r="J5793" i="8"/>
  <c r="J5792" i="8"/>
  <c r="J5791" i="8"/>
  <c r="J5790" i="8"/>
  <c r="J5789" i="8"/>
  <c r="J5788" i="8"/>
  <c r="J5787" i="8"/>
  <c r="J5786" i="8"/>
  <c r="J5785" i="8"/>
  <c r="J5784" i="8"/>
  <c r="J5783" i="8"/>
  <c r="J5782" i="8"/>
  <c r="J5781" i="8"/>
  <c r="J5780" i="8"/>
  <c r="J5779" i="8"/>
  <c r="J5778" i="8"/>
  <c r="J5777" i="8"/>
  <c r="J5776" i="8"/>
  <c r="J5775" i="8"/>
  <c r="J5774" i="8"/>
  <c r="J5773" i="8"/>
  <c r="J5772" i="8"/>
  <c r="J5771" i="8"/>
  <c r="J5770" i="8"/>
  <c r="J5769" i="8"/>
  <c r="J5768" i="8"/>
  <c r="J5767" i="8"/>
  <c r="J5766" i="8"/>
  <c r="J5765" i="8"/>
  <c r="J5764" i="8"/>
  <c r="J5763" i="8"/>
  <c r="J5762" i="8"/>
  <c r="J5761" i="8"/>
  <c r="J5760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A6152" i="8"/>
  <c r="A6151" i="8"/>
  <c r="A6150" i="8"/>
  <c r="A6149" i="8"/>
  <c r="A6148" i="8"/>
  <c r="A6147" i="8"/>
  <c r="A6146" i="8"/>
  <c r="A6145" i="8"/>
  <c r="A6144" i="8"/>
  <c r="A6143" i="8"/>
  <c r="A6142" i="8"/>
  <c r="A6141" i="8"/>
  <c r="A6140" i="8"/>
  <c r="A6139" i="8"/>
  <c r="A6138" i="8"/>
  <c r="A6137" i="8"/>
  <c r="A6136" i="8"/>
  <c r="A6135" i="8"/>
  <c r="A6134" i="8"/>
  <c r="A6133" i="8"/>
  <c r="A6132" i="8"/>
  <c r="A6131" i="8"/>
  <c r="A6130" i="8"/>
  <c r="A6129" i="8"/>
  <c r="A6128" i="8"/>
  <c r="A6127" i="8"/>
  <c r="A6126" i="8"/>
  <c r="A6125" i="8"/>
  <c r="A6124" i="8"/>
  <c r="A6123" i="8"/>
  <c r="A6122" i="8"/>
  <c r="A6121" i="8"/>
  <c r="A6120" i="8"/>
  <c r="A6119" i="8"/>
  <c r="A6118" i="8"/>
  <c r="A6117" i="8"/>
  <c r="A6116" i="8"/>
  <c r="A6115" i="8"/>
  <c r="A6114" i="8"/>
  <c r="A6113" i="8"/>
  <c r="A6112" i="8"/>
  <c r="A6111" i="8"/>
  <c r="A6110" i="8"/>
  <c r="A6109" i="8"/>
  <c r="A6108" i="8"/>
  <c r="A6107" i="8"/>
  <c r="A6106" i="8"/>
  <c r="A6105" i="8"/>
  <c r="A6104" i="8"/>
  <c r="A6103" i="8"/>
  <c r="A6102" i="8"/>
  <c r="A6101" i="8"/>
  <c r="A6100" i="8"/>
  <c r="A6099" i="8"/>
  <c r="A6098" i="8"/>
  <c r="A6097" i="8"/>
  <c r="A6096" i="8"/>
  <c r="A6095" i="8"/>
  <c r="A6094" i="8"/>
  <c r="A6093" i="8"/>
  <c r="A6092" i="8"/>
  <c r="A6091" i="8"/>
  <c r="A6090" i="8"/>
  <c r="A6089" i="8"/>
  <c r="A6088" i="8"/>
  <c r="A6087" i="8"/>
  <c r="A6086" i="8"/>
  <c r="A6085" i="8"/>
  <c r="A6084" i="8"/>
  <c r="A6083" i="8"/>
  <c r="A6082" i="8"/>
  <c r="A6081" i="8"/>
  <c r="A6080" i="8"/>
  <c r="A6079" i="8"/>
  <c r="A6078" i="8"/>
  <c r="A6077" i="8"/>
  <c r="A6076" i="8"/>
  <c r="A6075" i="8"/>
  <c r="A6074" i="8"/>
  <c r="A6073" i="8"/>
  <c r="A6072" i="8"/>
  <c r="A6071" i="8"/>
  <c r="A6070" i="8"/>
  <c r="A6069" i="8"/>
  <c r="A6068" i="8"/>
  <c r="A6067" i="8"/>
  <c r="A6066" i="8"/>
  <c r="A6065" i="8"/>
  <c r="A6064" i="8"/>
  <c r="A6063" i="8"/>
  <c r="A6062" i="8"/>
  <c r="A6061" i="8"/>
  <c r="A6060" i="8"/>
  <c r="A6059" i="8"/>
  <c r="A6058" i="8"/>
  <c r="A6057" i="8"/>
  <c r="A6056" i="8"/>
  <c r="A6055" i="8"/>
  <c r="A6054" i="8"/>
  <c r="A6053" i="8"/>
  <c r="A6052" i="8"/>
  <c r="A6051" i="8"/>
  <c r="A6050" i="8"/>
  <c r="A6049" i="8"/>
  <c r="A6048" i="8"/>
  <c r="A6047" i="8"/>
  <c r="A6046" i="8"/>
  <c r="A6045" i="8"/>
  <c r="A6044" i="8"/>
  <c r="A6043" i="8"/>
  <c r="A6042" i="8"/>
  <c r="A6041" i="8"/>
  <c r="A6040" i="8"/>
  <c r="A6039" i="8"/>
  <c r="A6038" i="8"/>
  <c r="A6037" i="8"/>
  <c r="A6036" i="8"/>
  <c r="A6035" i="8"/>
  <c r="A6034" i="8"/>
  <c r="A6033" i="8"/>
  <c r="A6032" i="8"/>
  <c r="A6031" i="8"/>
  <c r="A6030" i="8"/>
  <c r="A6029" i="8"/>
  <c r="A6028" i="8"/>
  <c r="A6027" i="8"/>
  <c r="A6026" i="8"/>
  <c r="A6025" i="8"/>
  <c r="A6024" i="8"/>
  <c r="A6023" i="8"/>
  <c r="A6022" i="8"/>
  <c r="A6021" i="8"/>
  <c r="A6020" i="8"/>
  <c r="A6019" i="8"/>
  <c r="A6018" i="8"/>
  <c r="A6017" i="8"/>
  <c r="A6016" i="8"/>
  <c r="A6015" i="8"/>
  <c r="A6014" i="8"/>
  <c r="A6013" i="8"/>
  <c r="A6012" i="8"/>
  <c r="A6011" i="8"/>
  <c r="A6010" i="8"/>
  <c r="A6009" i="8"/>
  <c r="A6008" i="8"/>
  <c r="A6007" i="8"/>
  <c r="A6006" i="8"/>
  <c r="A6005" i="8"/>
  <c r="A6004" i="8"/>
  <c r="A6003" i="8"/>
  <c r="A6002" i="8"/>
  <c r="A6001" i="8"/>
  <c r="A6000" i="8"/>
  <c r="A5999" i="8"/>
  <c r="A5998" i="8"/>
  <c r="A5997" i="8"/>
  <c r="A5996" i="8"/>
  <c r="A5995" i="8"/>
  <c r="A5994" i="8"/>
  <c r="A5993" i="8"/>
  <c r="A5992" i="8"/>
  <c r="A5991" i="8"/>
  <c r="A5990" i="8"/>
  <c r="A5989" i="8"/>
  <c r="A5988" i="8"/>
  <c r="A5987" i="8"/>
  <c r="A5986" i="8"/>
  <c r="A5985" i="8"/>
  <c r="A5984" i="8"/>
  <c r="A5983" i="8"/>
  <c r="A5982" i="8"/>
  <c r="A5981" i="8"/>
  <c r="A5980" i="8"/>
  <c r="A5979" i="8"/>
  <c r="A5978" i="8"/>
  <c r="A5977" i="8"/>
  <c r="A5976" i="8"/>
  <c r="A5975" i="8"/>
  <c r="A5974" i="8"/>
  <c r="A5973" i="8"/>
  <c r="A5972" i="8"/>
  <c r="A5971" i="8"/>
  <c r="A5970" i="8"/>
  <c r="A5969" i="8"/>
  <c r="A5968" i="8"/>
  <c r="A5967" i="8"/>
  <c r="A5966" i="8"/>
  <c r="A5965" i="8"/>
  <c r="A5964" i="8"/>
  <c r="A5963" i="8"/>
  <c r="A5962" i="8"/>
  <c r="A5961" i="8"/>
  <c r="A5960" i="8"/>
  <c r="A5959" i="8"/>
  <c r="A5958" i="8"/>
  <c r="A5957" i="8"/>
  <c r="A5956" i="8"/>
  <c r="A5955" i="8"/>
  <c r="A5954" i="8"/>
  <c r="A5953" i="8"/>
  <c r="A5952" i="8"/>
  <c r="A5951" i="8"/>
  <c r="A5950" i="8"/>
  <c r="A5949" i="8"/>
  <c r="A5948" i="8"/>
  <c r="A5947" i="8"/>
  <c r="A5946" i="8"/>
  <c r="A5945" i="8"/>
  <c r="A5944" i="8"/>
  <c r="A5943" i="8"/>
  <c r="A5942" i="8"/>
  <c r="A5941" i="8"/>
  <c r="A5940" i="8"/>
  <c r="A5939" i="8"/>
  <c r="A5938" i="8"/>
  <c r="A5937" i="8"/>
  <c r="A5936" i="8"/>
  <c r="A5935" i="8"/>
  <c r="A5934" i="8"/>
  <c r="A5933" i="8"/>
  <c r="A5932" i="8"/>
  <c r="A5931" i="8"/>
  <c r="A5930" i="8"/>
  <c r="A5929" i="8"/>
  <c r="A5928" i="8"/>
  <c r="A5927" i="8"/>
  <c r="A5926" i="8"/>
  <c r="A5925" i="8"/>
  <c r="A5924" i="8"/>
  <c r="A5923" i="8"/>
  <c r="A5922" i="8"/>
  <c r="A5921" i="8"/>
  <c r="A5920" i="8"/>
  <c r="A5919" i="8"/>
  <c r="A5918" i="8"/>
  <c r="A5917" i="8"/>
  <c r="A5916" i="8"/>
  <c r="A5915" i="8"/>
  <c r="A5914" i="8"/>
  <c r="A5913" i="8"/>
  <c r="A5912" i="8"/>
  <c r="A5911" i="8"/>
  <c r="A5910" i="8"/>
  <c r="A5909" i="8"/>
  <c r="A5908" i="8"/>
  <c r="A5907" i="8"/>
  <c r="A5906" i="8"/>
  <c r="A5905" i="8"/>
  <c r="A5904" i="8"/>
  <c r="A5903" i="8"/>
  <c r="A5902" i="8"/>
  <c r="A5901" i="8"/>
  <c r="A5900" i="8"/>
  <c r="A5899" i="8"/>
  <c r="A5898" i="8"/>
  <c r="A5897" i="8"/>
  <c r="A5896" i="8"/>
  <c r="A5895" i="8"/>
  <c r="A5894" i="8"/>
  <c r="A5893" i="8"/>
  <c r="A5892" i="8"/>
  <c r="A5891" i="8"/>
  <c r="A5890" i="8"/>
  <c r="A5889" i="8"/>
  <c r="A5888" i="8"/>
  <c r="A5887" i="8"/>
  <c r="A5886" i="8"/>
  <c r="A5885" i="8"/>
  <c r="A5884" i="8"/>
  <c r="A5883" i="8"/>
  <c r="A5882" i="8"/>
  <c r="A5881" i="8"/>
  <c r="A5880" i="8"/>
  <c r="A5879" i="8"/>
  <c r="A5878" i="8"/>
  <c r="A5877" i="8"/>
  <c r="A5876" i="8"/>
  <c r="A5875" i="8"/>
  <c r="A5874" i="8"/>
  <c r="A5873" i="8"/>
  <c r="A5872" i="8"/>
  <c r="A5871" i="8"/>
  <c r="A5870" i="8"/>
  <c r="A5869" i="8"/>
  <c r="A5868" i="8"/>
  <c r="A5867" i="8"/>
  <c r="A5866" i="8"/>
  <c r="A5865" i="8"/>
  <c r="A5864" i="8"/>
  <c r="A5863" i="8"/>
  <c r="A5862" i="8"/>
  <c r="A5861" i="8"/>
  <c r="A5860" i="8"/>
  <c r="A5859" i="8"/>
  <c r="A5858" i="8"/>
  <c r="A5857" i="8"/>
  <c r="A5856" i="8"/>
  <c r="A5855" i="8"/>
  <c r="A5854" i="8"/>
  <c r="A5853" i="8"/>
  <c r="A5852" i="8"/>
  <c r="A5851" i="8"/>
  <c r="A5850" i="8"/>
  <c r="A5849" i="8"/>
  <c r="A5848" i="8"/>
  <c r="A5847" i="8"/>
  <c r="A5846" i="8"/>
  <c r="A5845" i="8"/>
  <c r="A5844" i="8"/>
  <c r="A5843" i="8"/>
  <c r="A5842" i="8"/>
  <c r="A5841" i="8"/>
  <c r="A5840" i="8"/>
  <c r="A5839" i="8"/>
  <c r="A5838" i="8"/>
  <c r="A5837" i="8"/>
  <c r="A5836" i="8"/>
  <c r="A5835" i="8"/>
  <c r="A5834" i="8"/>
  <c r="A5833" i="8"/>
  <c r="A5832" i="8"/>
  <c r="A5831" i="8"/>
  <c r="A5830" i="8"/>
  <c r="A5829" i="8"/>
  <c r="A5828" i="8"/>
  <c r="A5827" i="8"/>
  <c r="A5826" i="8"/>
  <c r="A5825" i="8"/>
  <c r="A5824" i="8"/>
  <c r="A5823" i="8"/>
  <c r="A5822" i="8"/>
  <c r="A5821" i="8"/>
  <c r="A5820" i="8"/>
  <c r="A5819" i="8"/>
  <c r="A5818" i="8"/>
  <c r="A5817" i="8"/>
  <c r="A5816" i="8"/>
  <c r="A5815" i="8"/>
  <c r="A5814" i="8"/>
  <c r="A5813" i="8"/>
  <c r="A5812" i="8"/>
  <c r="A5811" i="8"/>
  <c r="A5810" i="8"/>
  <c r="A5809" i="8"/>
  <c r="A5808" i="8"/>
  <c r="A5807" i="8"/>
  <c r="A5806" i="8"/>
  <c r="A5805" i="8"/>
  <c r="A5804" i="8"/>
  <c r="A5803" i="8"/>
  <c r="A5802" i="8"/>
  <c r="A5801" i="8"/>
  <c r="A5800" i="8"/>
  <c r="A5799" i="8"/>
  <c r="A5798" i="8"/>
  <c r="A5797" i="8"/>
  <c r="A5796" i="8"/>
  <c r="A5795" i="8"/>
  <c r="A5794" i="8"/>
  <c r="A5793" i="8"/>
  <c r="A5792" i="8"/>
  <c r="A5791" i="8"/>
  <c r="A5790" i="8"/>
  <c r="A5789" i="8"/>
  <c r="A5788" i="8"/>
  <c r="A5787" i="8"/>
  <c r="A5786" i="8"/>
  <c r="A5785" i="8"/>
  <c r="A5784" i="8"/>
  <c r="A5783" i="8"/>
  <c r="A5782" i="8"/>
  <c r="A5781" i="8"/>
  <c r="A5780" i="8"/>
  <c r="A5779" i="8"/>
  <c r="A5778" i="8"/>
  <c r="A5777" i="8"/>
  <c r="A5776" i="8"/>
  <c r="A5775" i="8"/>
  <c r="A5774" i="8"/>
  <c r="A5773" i="8"/>
  <c r="A5772" i="8"/>
  <c r="A5771" i="8"/>
  <c r="A5770" i="8"/>
  <c r="A5769" i="8"/>
  <c r="A5768" i="8"/>
  <c r="A5767" i="8"/>
  <c r="A5766" i="8"/>
  <c r="A5765" i="8"/>
  <c r="A5764" i="8"/>
  <c r="A5763" i="8"/>
  <c r="A5762" i="8"/>
  <c r="A5761" i="8"/>
  <c r="A5760" i="8"/>
  <c r="B85" i="6" l="1"/>
  <c r="F85" i="6"/>
  <c r="K85" i="6"/>
  <c r="L85" i="6"/>
  <c r="M85" i="6"/>
  <c r="A5759" i="8"/>
  <c r="J5759" i="8"/>
  <c r="C5759" i="8"/>
  <c r="F84" i="6" l="1"/>
  <c r="K84" i="6"/>
  <c r="L84" i="6"/>
  <c r="M84" i="6"/>
  <c r="B84" i="6"/>
  <c r="J5758" i="8"/>
  <c r="J5757" i="8"/>
  <c r="J5756" i="8"/>
  <c r="J5755" i="8"/>
  <c r="J5754" i="8"/>
  <c r="J5753" i="8"/>
  <c r="J5752" i="8"/>
  <c r="J5751" i="8"/>
  <c r="J5750" i="8"/>
  <c r="J5749" i="8"/>
  <c r="J5748" i="8"/>
  <c r="J5747" i="8"/>
  <c r="J5746" i="8"/>
  <c r="J5745" i="8"/>
  <c r="J5744" i="8"/>
  <c r="J5743" i="8"/>
  <c r="J5742" i="8"/>
  <c r="J5741" i="8"/>
  <c r="J5740" i="8"/>
  <c r="J5739" i="8"/>
  <c r="J5738" i="8"/>
  <c r="J5737" i="8"/>
  <c r="J5736" i="8"/>
  <c r="J5735" i="8"/>
  <c r="J5734" i="8"/>
  <c r="J5733" i="8"/>
  <c r="J5732" i="8"/>
  <c r="J5731" i="8"/>
  <c r="J5730" i="8"/>
  <c r="J5729" i="8"/>
  <c r="J5728" i="8"/>
  <c r="J5727" i="8"/>
  <c r="J5726" i="8"/>
  <c r="J5725" i="8"/>
  <c r="J5724" i="8"/>
  <c r="J5723" i="8"/>
  <c r="J5722" i="8"/>
  <c r="J5721" i="8"/>
  <c r="J5720" i="8"/>
  <c r="J5719" i="8"/>
  <c r="J5718" i="8"/>
  <c r="J5717" i="8"/>
  <c r="J5716" i="8"/>
  <c r="J5715" i="8"/>
  <c r="J5714" i="8"/>
  <c r="J5713" i="8"/>
  <c r="J5712" i="8"/>
  <c r="J5711" i="8"/>
  <c r="J5710" i="8"/>
  <c r="J5709" i="8"/>
  <c r="J5708" i="8"/>
  <c r="J5707" i="8"/>
  <c r="J5706" i="8"/>
  <c r="J5705" i="8"/>
  <c r="J5704" i="8"/>
  <c r="J5703" i="8"/>
  <c r="J5702" i="8"/>
  <c r="J5701" i="8"/>
  <c r="J5700" i="8"/>
  <c r="J5699" i="8"/>
  <c r="J5698" i="8"/>
  <c r="J5697" i="8"/>
  <c r="J5696" i="8"/>
  <c r="J5695" i="8"/>
  <c r="J5694" i="8"/>
  <c r="J5693" i="8"/>
  <c r="J5692" i="8"/>
  <c r="J5691" i="8"/>
  <c r="J5690" i="8"/>
  <c r="J5689" i="8"/>
  <c r="J5688" i="8"/>
  <c r="J5687" i="8"/>
  <c r="J5686" i="8"/>
  <c r="J5685" i="8"/>
  <c r="J5684" i="8"/>
  <c r="J5683" i="8"/>
  <c r="J5682" i="8"/>
  <c r="J5681" i="8"/>
  <c r="J5680" i="8"/>
  <c r="J5679" i="8"/>
  <c r="J5678" i="8"/>
  <c r="J5677" i="8"/>
  <c r="J5676" i="8"/>
  <c r="J5675" i="8"/>
  <c r="J5674" i="8"/>
  <c r="J5673" i="8"/>
  <c r="J5672" i="8"/>
  <c r="J5671" i="8"/>
  <c r="J5670" i="8"/>
  <c r="J5669" i="8"/>
  <c r="J5668" i="8"/>
  <c r="J5667" i="8"/>
  <c r="J5666" i="8"/>
  <c r="J5665" i="8"/>
  <c r="J5664" i="8"/>
  <c r="J5663" i="8"/>
  <c r="J5662" i="8"/>
  <c r="J5661" i="8"/>
  <c r="J5660" i="8"/>
  <c r="J5659" i="8"/>
  <c r="J5658" i="8"/>
  <c r="J5657" i="8"/>
  <c r="J5656" i="8"/>
  <c r="J5655" i="8"/>
  <c r="J5654" i="8"/>
  <c r="J5653" i="8"/>
  <c r="J5652" i="8"/>
  <c r="J5651" i="8"/>
  <c r="J5650" i="8"/>
  <c r="J5649" i="8"/>
  <c r="J5648" i="8"/>
  <c r="J5647" i="8"/>
  <c r="J5646" i="8"/>
  <c r="J5645" i="8"/>
  <c r="J5644" i="8"/>
  <c r="J5643" i="8"/>
  <c r="J5642" i="8"/>
  <c r="J5641" i="8"/>
  <c r="J5640" i="8"/>
  <c r="J5639" i="8"/>
  <c r="J5638" i="8"/>
  <c r="J5637" i="8"/>
  <c r="J5636" i="8"/>
  <c r="J5635" i="8"/>
  <c r="J5634" i="8"/>
  <c r="J5633" i="8"/>
  <c r="J5632" i="8"/>
  <c r="J5631" i="8"/>
  <c r="J5630" i="8"/>
  <c r="J5629" i="8"/>
  <c r="J5628" i="8"/>
  <c r="J5627" i="8"/>
  <c r="J5626" i="8"/>
  <c r="J5625" i="8"/>
  <c r="J5624" i="8"/>
  <c r="J5623" i="8"/>
  <c r="J5622" i="8"/>
  <c r="J5621" i="8"/>
  <c r="J5620" i="8"/>
  <c r="J5619" i="8"/>
  <c r="J5618" i="8"/>
  <c r="J5617" i="8"/>
  <c r="J5616" i="8"/>
  <c r="J5615" i="8"/>
  <c r="J5614" i="8"/>
  <c r="J5613" i="8"/>
  <c r="J5612" i="8"/>
  <c r="J5611" i="8"/>
  <c r="J5610" i="8"/>
  <c r="J5609" i="8"/>
  <c r="J5608" i="8"/>
  <c r="J5607" i="8"/>
  <c r="J5606" i="8"/>
  <c r="J5605" i="8"/>
  <c r="J5604" i="8"/>
  <c r="J5603" i="8"/>
  <c r="J5602" i="8"/>
  <c r="J5601" i="8"/>
  <c r="J5600" i="8"/>
  <c r="J5599" i="8"/>
  <c r="J5598" i="8"/>
  <c r="J5597" i="8"/>
  <c r="J5596" i="8"/>
  <c r="J5595" i="8"/>
  <c r="J5594" i="8"/>
  <c r="J5593" i="8"/>
  <c r="J5592" i="8"/>
  <c r="J5591" i="8"/>
  <c r="J5590" i="8"/>
  <c r="J5589" i="8"/>
  <c r="J5588" i="8"/>
  <c r="J5587" i="8"/>
  <c r="J5586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A5758" i="8"/>
  <c r="A5757" i="8"/>
  <c r="A5756" i="8"/>
  <c r="A5755" i="8"/>
  <c r="A5754" i="8"/>
  <c r="A5753" i="8"/>
  <c r="A5752" i="8"/>
  <c r="A5751" i="8"/>
  <c r="A5750" i="8"/>
  <c r="A5749" i="8"/>
  <c r="A5748" i="8"/>
  <c r="A5747" i="8"/>
  <c r="A5746" i="8"/>
  <c r="A5745" i="8"/>
  <c r="A5744" i="8"/>
  <c r="A5743" i="8"/>
  <c r="A5742" i="8"/>
  <c r="A5741" i="8"/>
  <c r="A5740" i="8"/>
  <c r="A5739" i="8"/>
  <c r="A5738" i="8"/>
  <c r="A5737" i="8"/>
  <c r="A5736" i="8"/>
  <c r="A5735" i="8"/>
  <c r="A5734" i="8"/>
  <c r="A5733" i="8"/>
  <c r="A5732" i="8"/>
  <c r="A5731" i="8"/>
  <c r="A5730" i="8"/>
  <c r="A5729" i="8"/>
  <c r="A5728" i="8"/>
  <c r="A5727" i="8"/>
  <c r="A5726" i="8"/>
  <c r="A5725" i="8"/>
  <c r="A5724" i="8"/>
  <c r="A5723" i="8"/>
  <c r="A5722" i="8"/>
  <c r="A5721" i="8"/>
  <c r="A5720" i="8"/>
  <c r="A5719" i="8"/>
  <c r="A5718" i="8"/>
  <c r="A5717" i="8"/>
  <c r="A5716" i="8"/>
  <c r="A5715" i="8"/>
  <c r="A5714" i="8"/>
  <c r="A5713" i="8"/>
  <c r="A5712" i="8"/>
  <c r="A5711" i="8"/>
  <c r="A5710" i="8"/>
  <c r="A5709" i="8"/>
  <c r="A5708" i="8"/>
  <c r="A5707" i="8"/>
  <c r="A5706" i="8"/>
  <c r="A5705" i="8"/>
  <c r="A5704" i="8"/>
  <c r="A5703" i="8"/>
  <c r="A5702" i="8"/>
  <c r="A5701" i="8"/>
  <c r="A5700" i="8"/>
  <c r="A5699" i="8"/>
  <c r="A5698" i="8"/>
  <c r="A5697" i="8"/>
  <c r="A5696" i="8"/>
  <c r="A5695" i="8"/>
  <c r="A5694" i="8"/>
  <c r="A5693" i="8"/>
  <c r="A5692" i="8"/>
  <c r="A5691" i="8"/>
  <c r="A5690" i="8"/>
  <c r="A5689" i="8"/>
  <c r="A5688" i="8"/>
  <c r="A5687" i="8"/>
  <c r="A5686" i="8"/>
  <c r="A5685" i="8"/>
  <c r="A5684" i="8"/>
  <c r="A5683" i="8"/>
  <c r="A5682" i="8"/>
  <c r="A5681" i="8"/>
  <c r="A5680" i="8"/>
  <c r="A5679" i="8"/>
  <c r="A5678" i="8"/>
  <c r="A5677" i="8"/>
  <c r="A5676" i="8"/>
  <c r="A5675" i="8"/>
  <c r="A5674" i="8"/>
  <c r="A5673" i="8"/>
  <c r="A5672" i="8"/>
  <c r="A5671" i="8"/>
  <c r="A5670" i="8"/>
  <c r="A5669" i="8"/>
  <c r="A5668" i="8"/>
  <c r="A5667" i="8"/>
  <c r="A5666" i="8"/>
  <c r="A5665" i="8"/>
  <c r="A5664" i="8"/>
  <c r="A5663" i="8"/>
  <c r="A5662" i="8"/>
  <c r="A5661" i="8"/>
  <c r="A5660" i="8"/>
  <c r="A5659" i="8"/>
  <c r="A5658" i="8"/>
  <c r="A5657" i="8"/>
  <c r="A5656" i="8"/>
  <c r="A5655" i="8"/>
  <c r="A5654" i="8"/>
  <c r="A5653" i="8"/>
  <c r="A5652" i="8"/>
  <c r="A5651" i="8"/>
  <c r="A5650" i="8"/>
  <c r="A5649" i="8"/>
  <c r="A5648" i="8"/>
  <c r="A5647" i="8"/>
  <c r="A5646" i="8"/>
  <c r="A5645" i="8"/>
  <c r="A5644" i="8"/>
  <c r="A5643" i="8"/>
  <c r="A5642" i="8"/>
  <c r="A5641" i="8"/>
  <c r="A5640" i="8"/>
  <c r="A5639" i="8"/>
  <c r="A5638" i="8"/>
  <c r="A5637" i="8"/>
  <c r="A5636" i="8"/>
  <c r="A5635" i="8"/>
  <c r="A5634" i="8"/>
  <c r="A5633" i="8"/>
  <c r="A5632" i="8"/>
  <c r="A5631" i="8"/>
  <c r="A5630" i="8"/>
  <c r="A5629" i="8"/>
  <c r="A5628" i="8"/>
  <c r="A5627" i="8"/>
  <c r="A5626" i="8"/>
  <c r="A5625" i="8"/>
  <c r="A5624" i="8"/>
  <c r="A5623" i="8"/>
  <c r="A5622" i="8"/>
  <c r="A5621" i="8"/>
  <c r="A5620" i="8"/>
  <c r="A5619" i="8"/>
  <c r="A5618" i="8"/>
  <c r="A5617" i="8"/>
  <c r="A5616" i="8"/>
  <c r="A5615" i="8"/>
  <c r="A5614" i="8"/>
  <c r="A5613" i="8"/>
  <c r="A5612" i="8"/>
  <c r="A5611" i="8"/>
  <c r="A5610" i="8"/>
  <c r="A5609" i="8"/>
  <c r="A5608" i="8"/>
  <c r="A5607" i="8"/>
  <c r="A5606" i="8"/>
  <c r="A5605" i="8"/>
  <c r="A5604" i="8"/>
  <c r="A5603" i="8"/>
  <c r="A5602" i="8"/>
  <c r="A5601" i="8"/>
  <c r="A5600" i="8"/>
  <c r="A5599" i="8"/>
  <c r="A5598" i="8"/>
  <c r="A5597" i="8"/>
  <c r="A5596" i="8"/>
  <c r="A5595" i="8"/>
  <c r="A5594" i="8"/>
  <c r="A5593" i="8"/>
  <c r="A5592" i="8"/>
  <c r="A5591" i="8"/>
  <c r="A5590" i="8"/>
  <c r="A5589" i="8"/>
  <c r="A5588" i="8"/>
  <c r="A5587" i="8"/>
  <c r="A5586" i="8"/>
  <c r="A5585" i="8"/>
  <c r="J5585" i="8"/>
  <c r="C5585" i="8"/>
  <c r="B83" i="6" l="1"/>
  <c r="K83" i="6"/>
  <c r="L83" i="6"/>
  <c r="M83" i="6"/>
  <c r="J5584" i="8"/>
  <c r="J5583" i="8"/>
  <c r="J5582" i="8"/>
  <c r="J5581" i="8"/>
  <c r="J5580" i="8"/>
  <c r="J5579" i="8"/>
  <c r="J5578" i="8"/>
  <c r="J5577" i="8"/>
  <c r="J5576" i="8"/>
  <c r="J5575" i="8"/>
  <c r="J5574" i="8"/>
  <c r="J5573" i="8"/>
  <c r="J5572" i="8"/>
  <c r="J5571" i="8"/>
  <c r="J5570" i="8"/>
  <c r="J5569" i="8"/>
  <c r="J5568" i="8"/>
  <c r="J5567" i="8"/>
  <c r="J5566" i="8"/>
  <c r="J5565" i="8"/>
  <c r="J5564" i="8"/>
  <c r="J5563" i="8"/>
  <c r="J5562" i="8"/>
  <c r="J5561" i="8"/>
  <c r="J5560" i="8"/>
  <c r="J5559" i="8"/>
  <c r="J5558" i="8"/>
  <c r="J5557" i="8"/>
  <c r="J5556" i="8"/>
  <c r="J5555" i="8"/>
  <c r="J5554" i="8"/>
  <c r="J5553" i="8"/>
  <c r="J5552" i="8"/>
  <c r="J5551" i="8"/>
  <c r="J5550" i="8"/>
  <c r="J5549" i="8"/>
  <c r="J5548" i="8"/>
  <c r="J5547" i="8"/>
  <c r="J5546" i="8"/>
  <c r="J5545" i="8"/>
  <c r="J5544" i="8"/>
  <c r="J5543" i="8"/>
  <c r="J5542" i="8"/>
  <c r="J5541" i="8"/>
  <c r="J5540" i="8"/>
  <c r="J5539" i="8"/>
  <c r="J5538" i="8"/>
  <c r="J5537" i="8"/>
  <c r="J5536" i="8"/>
  <c r="J5535" i="8"/>
  <c r="J5534" i="8"/>
  <c r="J5533" i="8"/>
  <c r="J5532" i="8"/>
  <c r="J5531" i="8"/>
  <c r="J5530" i="8"/>
  <c r="J5529" i="8"/>
  <c r="J5528" i="8"/>
  <c r="J5527" i="8"/>
  <c r="J5526" i="8"/>
  <c r="J5525" i="8"/>
  <c r="J5524" i="8"/>
  <c r="J5523" i="8"/>
  <c r="J5522" i="8"/>
  <c r="J5521" i="8"/>
  <c r="J5520" i="8"/>
  <c r="J5519" i="8"/>
  <c r="J5518" i="8"/>
  <c r="J5517" i="8"/>
  <c r="J5516" i="8"/>
  <c r="J5515" i="8"/>
  <c r="J5514" i="8"/>
  <c r="J5513" i="8"/>
  <c r="J5512" i="8"/>
  <c r="J5511" i="8"/>
  <c r="J5510" i="8"/>
  <c r="J5509" i="8"/>
  <c r="J5508" i="8"/>
  <c r="J5507" i="8"/>
  <c r="J5506" i="8"/>
  <c r="J5505" i="8"/>
  <c r="J5504" i="8"/>
  <c r="J5503" i="8"/>
  <c r="J5502" i="8"/>
  <c r="J5501" i="8"/>
  <c r="J5500" i="8"/>
  <c r="J5499" i="8"/>
  <c r="J5498" i="8"/>
  <c r="J5497" i="8"/>
  <c r="J5496" i="8"/>
  <c r="J5495" i="8"/>
  <c r="J5494" i="8"/>
  <c r="J5493" i="8"/>
  <c r="J5492" i="8"/>
  <c r="J5491" i="8"/>
  <c r="J5490" i="8"/>
  <c r="J5489" i="8"/>
  <c r="J5488" i="8"/>
  <c r="J5487" i="8"/>
  <c r="J5486" i="8"/>
  <c r="J5485" i="8"/>
  <c r="J5484" i="8"/>
  <c r="J5483" i="8"/>
  <c r="J5482" i="8"/>
  <c r="J5481" i="8"/>
  <c r="J5480" i="8"/>
  <c r="J5479" i="8"/>
  <c r="J5478" i="8"/>
  <c r="J5477" i="8"/>
  <c r="J5476" i="8"/>
  <c r="J5475" i="8"/>
  <c r="J5474" i="8"/>
  <c r="J5473" i="8"/>
  <c r="J5472" i="8"/>
  <c r="J5471" i="8"/>
  <c r="J5470" i="8"/>
  <c r="J5469" i="8"/>
  <c r="J5468" i="8"/>
  <c r="J5467" i="8"/>
  <c r="J5466" i="8"/>
  <c r="J5465" i="8"/>
  <c r="J5464" i="8"/>
  <c r="J5463" i="8"/>
  <c r="J5462" i="8"/>
  <c r="J5461" i="8"/>
  <c r="J5460" i="8"/>
  <c r="J5459" i="8"/>
  <c r="J5458" i="8"/>
  <c r="J5457" i="8"/>
  <c r="J5456" i="8"/>
  <c r="J5455" i="8"/>
  <c r="J5454" i="8"/>
  <c r="J5453" i="8"/>
  <c r="J5452" i="8"/>
  <c r="J5451" i="8"/>
  <c r="J5450" i="8"/>
  <c r="J5449" i="8"/>
  <c r="J5448" i="8"/>
  <c r="J5447" i="8"/>
  <c r="J5446" i="8"/>
  <c r="J5445" i="8"/>
  <c r="J5444" i="8"/>
  <c r="J5443" i="8"/>
  <c r="J5442" i="8"/>
  <c r="J5441" i="8"/>
  <c r="J5440" i="8"/>
  <c r="J5439" i="8"/>
  <c r="J5438" i="8"/>
  <c r="J5437" i="8"/>
  <c r="J5436" i="8"/>
  <c r="J5435" i="8"/>
  <c r="J5434" i="8"/>
  <c r="J5433" i="8"/>
  <c r="J5432" i="8"/>
  <c r="J5431" i="8"/>
  <c r="J5430" i="8"/>
  <c r="J5429" i="8"/>
  <c r="J5428" i="8"/>
  <c r="J5427" i="8"/>
  <c r="J5426" i="8"/>
  <c r="J5425" i="8"/>
  <c r="J5424" i="8"/>
  <c r="J5423" i="8"/>
  <c r="J5422" i="8"/>
  <c r="J5421" i="8"/>
  <c r="J5420" i="8"/>
  <c r="J5419" i="8"/>
  <c r="J5418" i="8"/>
  <c r="J5417" i="8"/>
  <c r="J5416" i="8"/>
  <c r="J5415" i="8"/>
  <c r="J5414" i="8"/>
  <c r="J5413" i="8"/>
  <c r="J5412" i="8"/>
  <c r="J5411" i="8"/>
  <c r="J5410" i="8"/>
  <c r="J5409" i="8"/>
  <c r="J5408" i="8"/>
  <c r="J5407" i="8"/>
  <c r="J5406" i="8"/>
  <c r="J5405" i="8"/>
  <c r="J5404" i="8"/>
  <c r="J5403" i="8"/>
  <c r="J5402" i="8"/>
  <c r="J5401" i="8"/>
  <c r="J5400" i="8"/>
  <c r="J5399" i="8"/>
  <c r="J5398" i="8"/>
  <c r="J5397" i="8"/>
  <c r="J5396" i="8"/>
  <c r="J5395" i="8"/>
  <c r="J5394" i="8"/>
  <c r="J5393" i="8"/>
  <c r="J5392" i="8"/>
  <c r="J5391" i="8"/>
  <c r="J5390" i="8"/>
  <c r="J5389" i="8"/>
  <c r="J5388" i="8"/>
  <c r="J5387" i="8"/>
  <c r="J5386" i="8"/>
  <c r="J5385" i="8"/>
  <c r="J5384" i="8"/>
  <c r="J5383" i="8"/>
  <c r="J5382" i="8"/>
  <c r="J5381" i="8"/>
  <c r="J5380" i="8"/>
  <c r="J5379" i="8"/>
  <c r="J5378" i="8"/>
  <c r="J5377" i="8"/>
  <c r="J5376" i="8"/>
  <c r="J5375" i="8"/>
  <c r="J5374" i="8"/>
  <c r="J5373" i="8"/>
  <c r="J5372" i="8"/>
  <c r="J5371" i="8"/>
  <c r="J5370" i="8"/>
  <c r="J5369" i="8"/>
  <c r="J5368" i="8"/>
  <c r="J5367" i="8"/>
  <c r="J5366" i="8"/>
  <c r="J5365" i="8"/>
  <c r="J5364" i="8"/>
  <c r="J5363" i="8"/>
  <c r="J5362" i="8"/>
  <c r="J5361" i="8"/>
  <c r="J5360" i="8"/>
  <c r="J5359" i="8"/>
  <c r="J5358" i="8"/>
  <c r="J5357" i="8"/>
  <c r="J5356" i="8"/>
  <c r="J5355" i="8"/>
  <c r="J5354" i="8"/>
  <c r="J5353" i="8"/>
  <c r="J5352" i="8"/>
  <c r="J5351" i="8"/>
  <c r="J5350" i="8"/>
  <c r="J5349" i="8"/>
  <c r="J5348" i="8"/>
  <c r="J5347" i="8"/>
  <c r="J5346" i="8"/>
  <c r="J5345" i="8"/>
  <c r="J5344" i="8"/>
  <c r="J5343" i="8"/>
  <c r="J5342" i="8"/>
  <c r="J5341" i="8"/>
  <c r="J5340" i="8"/>
  <c r="J5339" i="8"/>
  <c r="J5338" i="8"/>
  <c r="J5337" i="8"/>
  <c r="J5336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A5584" i="8"/>
  <c r="A5583" i="8"/>
  <c r="A5582" i="8"/>
  <c r="A5581" i="8"/>
  <c r="A5580" i="8"/>
  <c r="A5579" i="8"/>
  <c r="A5578" i="8"/>
  <c r="A5577" i="8"/>
  <c r="A5576" i="8"/>
  <c r="A5575" i="8"/>
  <c r="A5574" i="8"/>
  <c r="A5573" i="8"/>
  <c r="A5572" i="8"/>
  <c r="A5571" i="8"/>
  <c r="A5570" i="8"/>
  <c r="A5569" i="8"/>
  <c r="A5568" i="8"/>
  <c r="A5567" i="8"/>
  <c r="A5566" i="8"/>
  <c r="A5565" i="8"/>
  <c r="A5564" i="8"/>
  <c r="A5563" i="8"/>
  <c r="A5562" i="8"/>
  <c r="A5561" i="8"/>
  <c r="A5560" i="8"/>
  <c r="A5559" i="8"/>
  <c r="A5558" i="8"/>
  <c r="A5557" i="8"/>
  <c r="A5556" i="8"/>
  <c r="A5555" i="8"/>
  <c r="A5554" i="8"/>
  <c r="A5553" i="8"/>
  <c r="A5552" i="8"/>
  <c r="A5551" i="8"/>
  <c r="A5550" i="8"/>
  <c r="A5549" i="8"/>
  <c r="A5548" i="8"/>
  <c r="A5547" i="8"/>
  <c r="A5546" i="8"/>
  <c r="A5545" i="8"/>
  <c r="A5544" i="8"/>
  <c r="A5543" i="8"/>
  <c r="A5542" i="8"/>
  <c r="A5541" i="8"/>
  <c r="A5540" i="8"/>
  <c r="A5539" i="8"/>
  <c r="A5538" i="8"/>
  <c r="A5537" i="8"/>
  <c r="A5536" i="8"/>
  <c r="A5535" i="8"/>
  <c r="A5534" i="8"/>
  <c r="A5533" i="8"/>
  <c r="A5532" i="8"/>
  <c r="A5531" i="8"/>
  <c r="A5530" i="8"/>
  <c r="A5529" i="8"/>
  <c r="A5528" i="8"/>
  <c r="A5527" i="8"/>
  <c r="A5526" i="8"/>
  <c r="A5525" i="8"/>
  <c r="A5524" i="8"/>
  <c r="A5523" i="8"/>
  <c r="A5522" i="8"/>
  <c r="A5521" i="8"/>
  <c r="A5520" i="8"/>
  <c r="A5519" i="8"/>
  <c r="A5518" i="8"/>
  <c r="A5517" i="8"/>
  <c r="A5516" i="8"/>
  <c r="A5515" i="8"/>
  <c r="A5514" i="8"/>
  <c r="A5513" i="8"/>
  <c r="A5512" i="8"/>
  <c r="A5511" i="8"/>
  <c r="A5510" i="8"/>
  <c r="A5509" i="8"/>
  <c r="A5508" i="8"/>
  <c r="A5507" i="8"/>
  <c r="A5506" i="8"/>
  <c r="A5505" i="8"/>
  <c r="A5504" i="8"/>
  <c r="A5503" i="8"/>
  <c r="A5502" i="8"/>
  <c r="A5501" i="8"/>
  <c r="A5500" i="8"/>
  <c r="A5499" i="8"/>
  <c r="A5498" i="8"/>
  <c r="A5497" i="8"/>
  <c r="A5496" i="8"/>
  <c r="A5495" i="8"/>
  <c r="A5494" i="8"/>
  <c r="A5493" i="8"/>
  <c r="A5492" i="8"/>
  <c r="A5491" i="8"/>
  <c r="A5490" i="8"/>
  <c r="A5489" i="8"/>
  <c r="A5488" i="8"/>
  <c r="A5487" i="8"/>
  <c r="A5486" i="8"/>
  <c r="A5485" i="8"/>
  <c r="A5484" i="8"/>
  <c r="A5483" i="8"/>
  <c r="A5482" i="8"/>
  <c r="A5481" i="8"/>
  <c r="A5480" i="8"/>
  <c r="A5479" i="8"/>
  <c r="A5478" i="8"/>
  <c r="A5477" i="8"/>
  <c r="A5476" i="8"/>
  <c r="A5475" i="8"/>
  <c r="A5474" i="8"/>
  <c r="A5473" i="8"/>
  <c r="A5472" i="8"/>
  <c r="A5471" i="8"/>
  <c r="A5470" i="8"/>
  <c r="A5469" i="8"/>
  <c r="A5468" i="8"/>
  <c r="A5467" i="8"/>
  <c r="A5466" i="8"/>
  <c r="A5465" i="8"/>
  <c r="A5464" i="8"/>
  <c r="A5463" i="8"/>
  <c r="A5462" i="8"/>
  <c r="A5461" i="8"/>
  <c r="A5460" i="8"/>
  <c r="A5459" i="8"/>
  <c r="A5458" i="8"/>
  <c r="A5457" i="8"/>
  <c r="A5456" i="8"/>
  <c r="A5455" i="8"/>
  <c r="A5454" i="8"/>
  <c r="A5453" i="8"/>
  <c r="A5452" i="8"/>
  <c r="A5451" i="8"/>
  <c r="A5450" i="8"/>
  <c r="A5449" i="8"/>
  <c r="A5448" i="8"/>
  <c r="A5447" i="8"/>
  <c r="A5446" i="8"/>
  <c r="A5445" i="8"/>
  <c r="A5444" i="8"/>
  <c r="A5443" i="8"/>
  <c r="A5442" i="8"/>
  <c r="A5441" i="8"/>
  <c r="A5440" i="8"/>
  <c r="A5439" i="8"/>
  <c r="A5438" i="8"/>
  <c r="A5437" i="8"/>
  <c r="A5436" i="8"/>
  <c r="A5435" i="8"/>
  <c r="A5434" i="8"/>
  <c r="A5433" i="8"/>
  <c r="A5432" i="8"/>
  <c r="A5431" i="8"/>
  <c r="A5430" i="8"/>
  <c r="A5429" i="8"/>
  <c r="A5428" i="8"/>
  <c r="A5427" i="8"/>
  <c r="A5426" i="8"/>
  <c r="A5425" i="8"/>
  <c r="A5424" i="8"/>
  <c r="A5423" i="8"/>
  <c r="A5422" i="8"/>
  <c r="A5421" i="8"/>
  <c r="A5420" i="8"/>
  <c r="A5419" i="8"/>
  <c r="A5418" i="8"/>
  <c r="A5417" i="8"/>
  <c r="A5416" i="8"/>
  <c r="A5415" i="8"/>
  <c r="A5414" i="8"/>
  <c r="A5413" i="8"/>
  <c r="A5412" i="8"/>
  <c r="A5411" i="8"/>
  <c r="A5410" i="8"/>
  <c r="A5409" i="8"/>
  <c r="A5408" i="8"/>
  <c r="A5407" i="8"/>
  <c r="A5406" i="8"/>
  <c r="A5405" i="8"/>
  <c r="A5404" i="8"/>
  <c r="A5403" i="8"/>
  <c r="A5402" i="8"/>
  <c r="A5401" i="8"/>
  <c r="A5400" i="8"/>
  <c r="A5399" i="8"/>
  <c r="A5398" i="8"/>
  <c r="A5397" i="8"/>
  <c r="A5396" i="8"/>
  <c r="A5395" i="8"/>
  <c r="A5394" i="8"/>
  <c r="A5393" i="8"/>
  <c r="A5392" i="8"/>
  <c r="A5391" i="8"/>
  <c r="A5390" i="8"/>
  <c r="A5389" i="8"/>
  <c r="A5388" i="8"/>
  <c r="A5387" i="8"/>
  <c r="A5386" i="8"/>
  <c r="A5385" i="8"/>
  <c r="A5384" i="8"/>
  <c r="A5383" i="8"/>
  <c r="A5382" i="8"/>
  <c r="A5381" i="8"/>
  <c r="A5380" i="8"/>
  <c r="A5379" i="8"/>
  <c r="A5378" i="8"/>
  <c r="A5377" i="8"/>
  <c r="A5376" i="8"/>
  <c r="A5375" i="8"/>
  <c r="A5374" i="8"/>
  <c r="A5373" i="8"/>
  <c r="A5372" i="8"/>
  <c r="A5371" i="8"/>
  <c r="A5370" i="8"/>
  <c r="A5369" i="8"/>
  <c r="A5368" i="8"/>
  <c r="A5367" i="8"/>
  <c r="A5366" i="8"/>
  <c r="A5365" i="8"/>
  <c r="A5364" i="8"/>
  <c r="A5363" i="8"/>
  <c r="A5362" i="8"/>
  <c r="A5361" i="8"/>
  <c r="A5360" i="8"/>
  <c r="A5359" i="8"/>
  <c r="A5358" i="8"/>
  <c r="A5357" i="8"/>
  <c r="A5356" i="8"/>
  <c r="A5355" i="8"/>
  <c r="A5354" i="8"/>
  <c r="A5353" i="8"/>
  <c r="A5352" i="8"/>
  <c r="A5351" i="8"/>
  <c r="A5350" i="8"/>
  <c r="A5349" i="8"/>
  <c r="A5348" i="8"/>
  <c r="A5347" i="8"/>
  <c r="A5346" i="8"/>
  <c r="A5345" i="8"/>
  <c r="A5344" i="8"/>
  <c r="A5343" i="8"/>
  <c r="A5342" i="8"/>
  <c r="A5341" i="8"/>
  <c r="A5340" i="8"/>
  <c r="A5339" i="8"/>
  <c r="A5338" i="8"/>
  <c r="A5337" i="8"/>
  <c r="A5336" i="8"/>
  <c r="A5335" i="8"/>
  <c r="C5335" i="8"/>
  <c r="J5335" i="8"/>
  <c r="J5334" i="8" l="1"/>
  <c r="J5333" i="8"/>
  <c r="J5332" i="8"/>
  <c r="J5331" i="8"/>
  <c r="J5330" i="8"/>
  <c r="J5329" i="8"/>
  <c r="J5328" i="8"/>
  <c r="J5327" i="8"/>
  <c r="J5326" i="8"/>
  <c r="J5325" i="8"/>
  <c r="J5324" i="8"/>
  <c r="J5323" i="8"/>
  <c r="J5322" i="8"/>
  <c r="J5321" i="8"/>
  <c r="J5320" i="8"/>
  <c r="J5319" i="8"/>
  <c r="J5318" i="8"/>
  <c r="J5317" i="8"/>
  <c r="J5316" i="8"/>
  <c r="J5315" i="8"/>
  <c r="J5314" i="8"/>
  <c r="J5313" i="8"/>
  <c r="J5312" i="8"/>
  <c r="J5311" i="8"/>
  <c r="J5310" i="8"/>
  <c r="J5309" i="8"/>
  <c r="J5308" i="8"/>
  <c r="J5307" i="8"/>
  <c r="J5306" i="8"/>
  <c r="J5305" i="8"/>
  <c r="J5304" i="8"/>
  <c r="J5303" i="8"/>
  <c r="J5302" i="8"/>
  <c r="J5301" i="8"/>
  <c r="J5300" i="8"/>
  <c r="J5299" i="8"/>
  <c r="J5298" i="8"/>
  <c r="J5297" i="8"/>
  <c r="J5296" i="8"/>
  <c r="J5295" i="8"/>
  <c r="J5294" i="8"/>
  <c r="J5293" i="8"/>
  <c r="J5292" i="8"/>
  <c r="J5291" i="8"/>
  <c r="J5290" i="8"/>
  <c r="J5289" i="8"/>
  <c r="J5288" i="8"/>
  <c r="J5287" i="8"/>
  <c r="J5286" i="8"/>
  <c r="J5285" i="8"/>
  <c r="J5284" i="8"/>
  <c r="J5283" i="8"/>
  <c r="J5282" i="8"/>
  <c r="J5281" i="8"/>
  <c r="J5280" i="8"/>
  <c r="J5279" i="8"/>
  <c r="J5278" i="8"/>
  <c r="J5277" i="8"/>
  <c r="J5276" i="8"/>
  <c r="J5275" i="8"/>
  <c r="J5274" i="8"/>
  <c r="J5273" i="8"/>
  <c r="J5272" i="8"/>
  <c r="J5271" i="8"/>
  <c r="J5270" i="8"/>
  <c r="J5269" i="8"/>
  <c r="J5268" i="8"/>
  <c r="J5267" i="8"/>
  <c r="J5266" i="8"/>
  <c r="J5265" i="8"/>
  <c r="J5264" i="8"/>
  <c r="J5263" i="8"/>
  <c r="J5262" i="8"/>
  <c r="J5261" i="8"/>
  <c r="J5260" i="8"/>
  <c r="J5259" i="8"/>
  <c r="J5258" i="8"/>
  <c r="J5257" i="8"/>
  <c r="J5256" i="8"/>
  <c r="J5255" i="8"/>
  <c r="J5254" i="8"/>
  <c r="J5253" i="8"/>
  <c r="J5252" i="8"/>
  <c r="J5251" i="8"/>
  <c r="J5250" i="8"/>
  <c r="J5249" i="8"/>
  <c r="J5248" i="8"/>
  <c r="J5247" i="8"/>
  <c r="J5246" i="8"/>
  <c r="J5245" i="8"/>
  <c r="J5244" i="8"/>
  <c r="J5243" i="8"/>
  <c r="J5242" i="8"/>
  <c r="J5241" i="8"/>
  <c r="J5240" i="8"/>
  <c r="J5239" i="8"/>
  <c r="J5238" i="8"/>
  <c r="J5237" i="8"/>
  <c r="J5236" i="8"/>
  <c r="J5235" i="8"/>
  <c r="J5234" i="8"/>
  <c r="J5233" i="8"/>
  <c r="J5232" i="8"/>
  <c r="J5231" i="8"/>
  <c r="J5230" i="8"/>
  <c r="J5229" i="8"/>
  <c r="J5228" i="8"/>
  <c r="J5227" i="8"/>
  <c r="J5226" i="8"/>
  <c r="J5225" i="8"/>
  <c r="J5224" i="8"/>
  <c r="J5223" i="8"/>
  <c r="J5222" i="8"/>
  <c r="J5221" i="8"/>
  <c r="J5220" i="8"/>
  <c r="J5219" i="8"/>
  <c r="J5218" i="8"/>
  <c r="J5217" i="8"/>
  <c r="J5216" i="8"/>
  <c r="J5215" i="8"/>
  <c r="J5214" i="8"/>
  <c r="J5213" i="8"/>
  <c r="J5212" i="8"/>
  <c r="J5211" i="8"/>
  <c r="J5210" i="8"/>
  <c r="J5209" i="8"/>
  <c r="J5208" i="8"/>
  <c r="J5207" i="8"/>
  <c r="J5206" i="8"/>
  <c r="J5205" i="8"/>
  <c r="J5204" i="8"/>
  <c r="J5203" i="8"/>
  <c r="J5202" i="8"/>
  <c r="J5201" i="8"/>
  <c r="J5200" i="8"/>
  <c r="J5199" i="8"/>
  <c r="J5198" i="8"/>
  <c r="J5197" i="8"/>
  <c r="J5196" i="8"/>
  <c r="J5195" i="8"/>
  <c r="J5194" i="8"/>
  <c r="J5193" i="8"/>
  <c r="J5192" i="8"/>
  <c r="J5191" i="8"/>
  <c r="J5190" i="8"/>
  <c r="J5189" i="8"/>
  <c r="J5188" i="8"/>
  <c r="J5187" i="8"/>
  <c r="J5186" i="8"/>
  <c r="J5185" i="8"/>
  <c r="J5184" i="8"/>
  <c r="J5183" i="8"/>
  <c r="J5182" i="8"/>
  <c r="J5181" i="8"/>
  <c r="J5180" i="8"/>
  <c r="J5179" i="8"/>
  <c r="J5178" i="8"/>
  <c r="J5177" i="8"/>
  <c r="J5176" i="8"/>
  <c r="J5175" i="8"/>
  <c r="J5174" i="8"/>
  <c r="J5173" i="8"/>
  <c r="J5172" i="8"/>
  <c r="J5171" i="8"/>
  <c r="J5170" i="8"/>
  <c r="J5169" i="8"/>
  <c r="J5168" i="8"/>
  <c r="J5167" i="8"/>
  <c r="J5166" i="8"/>
  <c r="J5165" i="8"/>
  <c r="J5164" i="8"/>
  <c r="J5163" i="8"/>
  <c r="J5162" i="8"/>
  <c r="J5161" i="8"/>
  <c r="J5160" i="8"/>
  <c r="J5159" i="8"/>
  <c r="J5158" i="8"/>
  <c r="J5157" i="8"/>
  <c r="J5156" i="8"/>
  <c r="J5155" i="8"/>
  <c r="J5154" i="8"/>
  <c r="J5153" i="8"/>
  <c r="J5152" i="8"/>
  <c r="J5151" i="8"/>
  <c r="J5150" i="8"/>
  <c r="J5149" i="8"/>
  <c r="J5148" i="8"/>
  <c r="J5147" i="8"/>
  <c r="J5146" i="8"/>
  <c r="J5145" i="8"/>
  <c r="J5144" i="8"/>
  <c r="J5143" i="8"/>
  <c r="J5142" i="8"/>
  <c r="J5141" i="8"/>
  <c r="J5140" i="8"/>
  <c r="J5139" i="8"/>
  <c r="J5138" i="8"/>
  <c r="J5137" i="8"/>
  <c r="J5136" i="8"/>
  <c r="J5135" i="8"/>
  <c r="J5134" i="8"/>
  <c r="J5133" i="8"/>
  <c r="J5132" i="8"/>
  <c r="J5131" i="8"/>
  <c r="J5130" i="8"/>
  <c r="J5129" i="8"/>
  <c r="J5128" i="8"/>
  <c r="J5127" i="8"/>
  <c r="J5126" i="8"/>
  <c r="J5125" i="8"/>
  <c r="J5124" i="8"/>
  <c r="J5123" i="8"/>
  <c r="J5122" i="8"/>
  <c r="J5121" i="8"/>
  <c r="J5120" i="8"/>
  <c r="J5119" i="8"/>
  <c r="J5118" i="8"/>
  <c r="J5117" i="8"/>
  <c r="J5116" i="8"/>
  <c r="J5115" i="8"/>
  <c r="J5114" i="8"/>
  <c r="J5113" i="8"/>
  <c r="J5112" i="8"/>
  <c r="J5111" i="8"/>
  <c r="J5110" i="8"/>
  <c r="J5109" i="8"/>
  <c r="J5108" i="8"/>
  <c r="J5107" i="8"/>
  <c r="J5106" i="8"/>
  <c r="J5105" i="8"/>
  <c r="J5104" i="8"/>
  <c r="J5103" i="8"/>
  <c r="J5102" i="8"/>
  <c r="J5101" i="8"/>
  <c r="J5100" i="8"/>
  <c r="J5099" i="8"/>
  <c r="J5098" i="8"/>
  <c r="J5097" i="8"/>
  <c r="J5096" i="8"/>
  <c r="J5095" i="8"/>
  <c r="J5094" i="8"/>
  <c r="J5093" i="8"/>
  <c r="J5092" i="8"/>
  <c r="J5091" i="8"/>
  <c r="J5090" i="8"/>
  <c r="J5089" i="8"/>
  <c r="J5088" i="8"/>
  <c r="J5087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A5334" i="8"/>
  <c r="A5333" i="8"/>
  <c r="A5332" i="8"/>
  <c r="A5331" i="8"/>
  <c r="A5330" i="8"/>
  <c r="A5329" i="8"/>
  <c r="A5328" i="8"/>
  <c r="A5327" i="8"/>
  <c r="A5326" i="8"/>
  <c r="A5325" i="8"/>
  <c r="A5324" i="8"/>
  <c r="A5323" i="8"/>
  <c r="A5322" i="8"/>
  <c r="A5321" i="8"/>
  <c r="A5320" i="8"/>
  <c r="A5319" i="8"/>
  <c r="A5318" i="8"/>
  <c r="A5317" i="8"/>
  <c r="A5316" i="8"/>
  <c r="A5315" i="8"/>
  <c r="A5314" i="8"/>
  <c r="A5313" i="8"/>
  <c r="A5312" i="8"/>
  <c r="A5311" i="8"/>
  <c r="A5310" i="8"/>
  <c r="A5309" i="8"/>
  <c r="A5308" i="8"/>
  <c r="A5307" i="8"/>
  <c r="A5306" i="8"/>
  <c r="A5305" i="8"/>
  <c r="A5304" i="8"/>
  <c r="A5303" i="8"/>
  <c r="A5302" i="8"/>
  <c r="A5301" i="8"/>
  <c r="A5300" i="8"/>
  <c r="A5299" i="8"/>
  <c r="A5298" i="8"/>
  <c r="A5297" i="8"/>
  <c r="A5296" i="8"/>
  <c r="A5295" i="8"/>
  <c r="A5294" i="8"/>
  <c r="A5293" i="8"/>
  <c r="A5292" i="8"/>
  <c r="A5291" i="8"/>
  <c r="A5290" i="8"/>
  <c r="A5289" i="8"/>
  <c r="A5288" i="8"/>
  <c r="A5287" i="8"/>
  <c r="A5286" i="8"/>
  <c r="A5285" i="8"/>
  <c r="A5284" i="8"/>
  <c r="A5283" i="8"/>
  <c r="A5282" i="8"/>
  <c r="A5281" i="8"/>
  <c r="A5280" i="8"/>
  <c r="A5279" i="8"/>
  <c r="A5278" i="8"/>
  <c r="A5277" i="8"/>
  <c r="A5276" i="8"/>
  <c r="A5275" i="8"/>
  <c r="A5274" i="8"/>
  <c r="A5273" i="8"/>
  <c r="A5272" i="8"/>
  <c r="A5271" i="8"/>
  <c r="A5270" i="8"/>
  <c r="A5269" i="8"/>
  <c r="A5268" i="8"/>
  <c r="A5267" i="8"/>
  <c r="A5266" i="8"/>
  <c r="A5265" i="8"/>
  <c r="A5264" i="8"/>
  <c r="A5263" i="8"/>
  <c r="A5262" i="8"/>
  <c r="A5261" i="8"/>
  <c r="A5260" i="8"/>
  <c r="A5259" i="8"/>
  <c r="A5258" i="8"/>
  <c r="A5257" i="8"/>
  <c r="A5256" i="8"/>
  <c r="A5255" i="8"/>
  <c r="A5254" i="8"/>
  <c r="A5253" i="8"/>
  <c r="A5252" i="8"/>
  <c r="A5251" i="8"/>
  <c r="A5250" i="8"/>
  <c r="A5249" i="8"/>
  <c r="A5248" i="8"/>
  <c r="A5247" i="8"/>
  <c r="A5246" i="8"/>
  <c r="A5245" i="8"/>
  <c r="A5244" i="8"/>
  <c r="A5243" i="8"/>
  <c r="A5242" i="8"/>
  <c r="A5241" i="8"/>
  <c r="A5240" i="8"/>
  <c r="A5239" i="8"/>
  <c r="A5238" i="8"/>
  <c r="A5237" i="8"/>
  <c r="A5236" i="8"/>
  <c r="A5235" i="8"/>
  <c r="A5234" i="8"/>
  <c r="A5233" i="8"/>
  <c r="A5232" i="8"/>
  <c r="A5231" i="8"/>
  <c r="A5230" i="8"/>
  <c r="A5229" i="8"/>
  <c r="A5228" i="8"/>
  <c r="A5227" i="8"/>
  <c r="A5226" i="8"/>
  <c r="A5225" i="8"/>
  <c r="A5224" i="8"/>
  <c r="A5223" i="8"/>
  <c r="A5222" i="8"/>
  <c r="A5221" i="8"/>
  <c r="A5220" i="8"/>
  <c r="A5219" i="8"/>
  <c r="A5218" i="8"/>
  <c r="A5217" i="8"/>
  <c r="A5216" i="8"/>
  <c r="A5215" i="8"/>
  <c r="A5214" i="8"/>
  <c r="A5213" i="8"/>
  <c r="A5212" i="8"/>
  <c r="A5211" i="8"/>
  <c r="A5210" i="8"/>
  <c r="A5209" i="8"/>
  <c r="A5208" i="8"/>
  <c r="A5207" i="8"/>
  <c r="A5206" i="8"/>
  <c r="A5205" i="8"/>
  <c r="A5204" i="8"/>
  <c r="A5203" i="8"/>
  <c r="A5202" i="8"/>
  <c r="A5201" i="8"/>
  <c r="A5200" i="8"/>
  <c r="A5199" i="8"/>
  <c r="A5198" i="8"/>
  <c r="A5197" i="8"/>
  <c r="A5196" i="8"/>
  <c r="A5195" i="8"/>
  <c r="A5194" i="8"/>
  <c r="A5193" i="8"/>
  <c r="A5192" i="8"/>
  <c r="A5191" i="8"/>
  <c r="A5190" i="8"/>
  <c r="A5189" i="8"/>
  <c r="A5188" i="8"/>
  <c r="A5187" i="8"/>
  <c r="A5186" i="8"/>
  <c r="A5185" i="8"/>
  <c r="A5184" i="8"/>
  <c r="A5183" i="8"/>
  <c r="A5182" i="8"/>
  <c r="A5181" i="8"/>
  <c r="A5180" i="8"/>
  <c r="A5179" i="8"/>
  <c r="A5178" i="8"/>
  <c r="A5177" i="8"/>
  <c r="A5176" i="8"/>
  <c r="A5175" i="8"/>
  <c r="A5174" i="8"/>
  <c r="A5173" i="8"/>
  <c r="A5172" i="8"/>
  <c r="A5171" i="8"/>
  <c r="A5170" i="8"/>
  <c r="A5169" i="8"/>
  <c r="A5168" i="8"/>
  <c r="A5167" i="8"/>
  <c r="A5166" i="8"/>
  <c r="A5165" i="8"/>
  <c r="A5164" i="8"/>
  <c r="A5163" i="8"/>
  <c r="A5162" i="8"/>
  <c r="A5161" i="8"/>
  <c r="A5160" i="8"/>
  <c r="A5159" i="8"/>
  <c r="A5158" i="8"/>
  <c r="A5157" i="8"/>
  <c r="A5156" i="8"/>
  <c r="A5155" i="8"/>
  <c r="A5154" i="8"/>
  <c r="A5153" i="8"/>
  <c r="A5152" i="8"/>
  <c r="A5151" i="8"/>
  <c r="A5150" i="8"/>
  <c r="A5149" i="8"/>
  <c r="A5148" i="8"/>
  <c r="A5147" i="8"/>
  <c r="A5146" i="8"/>
  <c r="A5145" i="8"/>
  <c r="A5144" i="8"/>
  <c r="A5143" i="8"/>
  <c r="A5142" i="8"/>
  <c r="A5141" i="8"/>
  <c r="A5140" i="8"/>
  <c r="A5139" i="8"/>
  <c r="A5138" i="8"/>
  <c r="A5137" i="8"/>
  <c r="A5136" i="8"/>
  <c r="A5135" i="8"/>
  <c r="A5134" i="8"/>
  <c r="A5133" i="8"/>
  <c r="A5132" i="8"/>
  <c r="A5131" i="8"/>
  <c r="A5130" i="8"/>
  <c r="A5129" i="8"/>
  <c r="A5128" i="8"/>
  <c r="A5127" i="8"/>
  <c r="A5126" i="8"/>
  <c r="A5125" i="8"/>
  <c r="A5124" i="8"/>
  <c r="A5123" i="8"/>
  <c r="A5122" i="8"/>
  <c r="A5121" i="8"/>
  <c r="A5120" i="8"/>
  <c r="A5119" i="8"/>
  <c r="A5118" i="8"/>
  <c r="A5117" i="8"/>
  <c r="A5116" i="8"/>
  <c r="A5115" i="8"/>
  <c r="A5114" i="8"/>
  <c r="A5113" i="8"/>
  <c r="A5112" i="8"/>
  <c r="A5111" i="8"/>
  <c r="A5110" i="8"/>
  <c r="A5109" i="8"/>
  <c r="A5108" i="8"/>
  <c r="A5107" i="8"/>
  <c r="A5106" i="8"/>
  <c r="A5105" i="8"/>
  <c r="A5104" i="8"/>
  <c r="A5103" i="8"/>
  <c r="A5102" i="8"/>
  <c r="A5101" i="8"/>
  <c r="A5100" i="8"/>
  <c r="A5099" i="8"/>
  <c r="A5098" i="8"/>
  <c r="A5097" i="8"/>
  <c r="A5096" i="8"/>
  <c r="A5095" i="8"/>
  <c r="A5094" i="8"/>
  <c r="A5093" i="8"/>
  <c r="A5092" i="8"/>
  <c r="A5091" i="8"/>
  <c r="A5090" i="8"/>
  <c r="A5089" i="8"/>
  <c r="A5088" i="8"/>
  <c r="A5087" i="8"/>
  <c r="A5086" i="8"/>
  <c r="C5086" i="8"/>
  <c r="J5086" i="8"/>
  <c r="B82" i="6"/>
  <c r="F82" i="6"/>
  <c r="K82" i="6"/>
  <c r="L82" i="6"/>
  <c r="M82" i="6"/>
  <c r="B81" i="6" l="1"/>
  <c r="F81" i="6"/>
  <c r="K81" i="6"/>
  <c r="L81" i="6"/>
  <c r="M81" i="6"/>
  <c r="J5085" i="8"/>
  <c r="J5084" i="8"/>
  <c r="J5083" i="8"/>
  <c r="J5082" i="8"/>
  <c r="J5081" i="8"/>
  <c r="J5080" i="8"/>
  <c r="J5079" i="8"/>
  <c r="J5078" i="8"/>
  <c r="J5077" i="8"/>
  <c r="J5076" i="8"/>
  <c r="J5075" i="8"/>
  <c r="J5074" i="8"/>
  <c r="J5073" i="8"/>
  <c r="J5072" i="8"/>
  <c r="J5071" i="8"/>
  <c r="J5070" i="8"/>
  <c r="J5069" i="8"/>
  <c r="J5068" i="8"/>
  <c r="J5067" i="8"/>
  <c r="J5066" i="8"/>
  <c r="J5065" i="8"/>
  <c r="J5064" i="8"/>
  <c r="J5063" i="8"/>
  <c r="J5062" i="8"/>
  <c r="J5061" i="8"/>
  <c r="J5060" i="8"/>
  <c r="J5059" i="8"/>
  <c r="J5058" i="8"/>
  <c r="J5057" i="8"/>
  <c r="J5056" i="8"/>
  <c r="J5055" i="8"/>
  <c r="J5054" i="8"/>
  <c r="J5053" i="8"/>
  <c r="J5052" i="8"/>
  <c r="J5051" i="8"/>
  <c r="J5050" i="8"/>
  <c r="J5049" i="8"/>
  <c r="J5048" i="8"/>
  <c r="J5047" i="8"/>
  <c r="J5046" i="8"/>
  <c r="J5045" i="8"/>
  <c r="J5044" i="8"/>
  <c r="J5043" i="8"/>
  <c r="J5042" i="8"/>
  <c r="J5041" i="8"/>
  <c r="J5040" i="8"/>
  <c r="J5039" i="8"/>
  <c r="J5038" i="8"/>
  <c r="J5037" i="8"/>
  <c r="J5036" i="8"/>
  <c r="J5035" i="8"/>
  <c r="J5034" i="8"/>
  <c r="J5033" i="8"/>
  <c r="J5032" i="8"/>
  <c r="J5031" i="8"/>
  <c r="J5030" i="8"/>
  <c r="J5029" i="8"/>
  <c r="J5028" i="8"/>
  <c r="J5027" i="8"/>
  <c r="J5026" i="8"/>
  <c r="J5025" i="8"/>
  <c r="J5024" i="8"/>
  <c r="J5023" i="8"/>
  <c r="J5022" i="8"/>
  <c r="J5021" i="8"/>
  <c r="J5020" i="8"/>
  <c r="J5019" i="8"/>
  <c r="J5018" i="8"/>
  <c r="J5017" i="8"/>
  <c r="J5016" i="8"/>
  <c r="J5015" i="8"/>
  <c r="J5014" i="8"/>
  <c r="J5013" i="8"/>
  <c r="J5012" i="8"/>
  <c r="J5011" i="8"/>
  <c r="J5010" i="8"/>
  <c r="J5009" i="8"/>
  <c r="J5008" i="8"/>
  <c r="J5007" i="8"/>
  <c r="J5006" i="8"/>
  <c r="J5005" i="8"/>
  <c r="J5004" i="8"/>
  <c r="J5003" i="8"/>
  <c r="J5002" i="8"/>
  <c r="J5001" i="8"/>
  <c r="J5000" i="8"/>
  <c r="J4999" i="8"/>
  <c r="J4998" i="8"/>
  <c r="J4997" i="8"/>
  <c r="J4996" i="8"/>
  <c r="J4995" i="8"/>
  <c r="J4994" i="8"/>
  <c r="J4993" i="8"/>
  <c r="J4992" i="8"/>
  <c r="J4991" i="8"/>
  <c r="J4990" i="8"/>
  <c r="J4989" i="8"/>
  <c r="J4988" i="8"/>
  <c r="J4987" i="8"/>
  <c r="J4986" i="8"/>
  <c r="J4985" i="8"/>
  <c r="J4984" i="8"/>
  <c r="J4983" i="8"/>
  <c r="J4982" i="8"/>
  <c r="J4981" i="8"/>
  <c r="J4980" i="8"/>
  <c r="J4979" i="8"/>
  <c r="J4978" i="8"/>
  <c r="J4977" i="8"/>
  <c r="J4976" i="8"/>
  <c r="J4975" i="8"/>
  <c r="J4974" i="8"/>
  <c r="J4973" i="8"/>
  <c r="J4972" i="8"/>
  <c r="J4971" i="8"/>
  <c r="J4970" i="8"/>
  <c r="J4969" i="8"/>
  <c r="J4968" i="8"/>
  <c r="J4967" i="8"/>
  <c r="J4966" i="8"/>
  <c r="J4965" i="8"/>
  <c r="J4964" i="8"/>
  <c r="J4963" i="8"/>
  <c r="J4962" i="8"/>
  <c r="J4961" i="8"/>
  <c r="J4960" i="8"/>
  <c r="J4959" i="8"/>
  <c r="J4958" i="8"/>
  <c r="J4957" i="8"/>
  <c r="J4956" i="8"/>
  <c r="J4955" i="8"/>
  <c r="J4954" i="8"/>
  <c r="J4953" i="8"/>
  <c r="J4952" i="8"/>
  <c r="J4951" i="8"/>
  <c r="J4950" i="8"/>
  <c r="J4949" i="8"/>
  <c r="J4948" i="8"/>
  <c r="J4947" i="8"/>
  <c r="J4946" i="8"/>
  <c r="J4945" i="8"/>
  <c r="J4944" i="8"/>
  <c r="J4943" i="8"/>
  <c r="J4942" i="8"/>
  <c r="J4941" i="8"/>
  <c r="J4940" i="8"/>
  <c r="J4939" i="8"/>
  <c r="J4938" i="8"/>
  <c r="J4937" i="8"/>
  <c r="J4936" i="8"/>
  <c r="J4935" i="8"/>
  <c r="J4934" i="8"/>
  <c r="J4933" i="8"/>
  <c r="J4932" i="8"/>
  <c r="J4931" i="8"/>
  <c r="J4930" i="8"/>
  <c r="J4929" i="8"/>
  <c r="J4928" i="8"/>
  <c r="J4927" i="8"/>
  <c r="J4926" i="8"/>
  <c r="J4925" i="8"/>
  <c r="J4924" i="8"/>
  <c r="J4923" i="8"/>
  <c r="J4922" i="8"/>
  <c r="J4921" i="8"/>
  <c r="J4920" i="8"/>
  <c r="J4919" i="8"/>
  <c r="J4918" i="8"/>
  <c r="J4917" i="8"/>
  <c r="J4916" i="8"/>
  <c r="J4915" i="8"/>
  <c r="J4914" i="8"/>
  <c r="J4913" i="8"/>
  <c r="J4912" i="8"/>
  <c r="J4911" i="8"/>
  <c r="J4910" i="8"/>
  <c r="J4909" i="8"/>
  <c r="J4908" i="8"/>
  <c r="J4907" i="8"/>
  <c r="J4906" i="8"/>
  <c r="J4905" i="8"/>
  <c r="J4904" i="8"/>
  <c r="J4903" i="8"/>
  <c r="J4902" i="8"/>
  <c r="J4901" i="8"/>
  <c r="J4900" i="8"/>
  <c r="J4899" i="8"/>
  <c r="J4898" i="8"/>
  <c r="J4897" i="8"/>
  <c r="J4896" i="8"/>
  <c r="J4895" i="8"/>
  <c r="J4894" i="8"/>
  <c r="J4893" i="8"/>
  <c r="J4892" i="8"/>
  <c r="J4891" i="8"/>
  <c r="J4890" i="8"/>
  <c r="J4889" i="8"/>
  <c r="J4888" i="8"/>
  <c r="J4887" i="8"/>
  <c r="J4886" i="8"/>
  <c r="J4885" i="8"/>
  <c r="J4884" i="8"/>
  <c r="J4883" i="8"/>
  <c r="J4882" i="8"/>
  <c r="J4881" i="8"/>
  <c r="J4880" i="8"/>
  <c r="J4879" i="8"/>
  <c r="J4878" i="8"/>
  <c r="J4877" i="8"/>
  <c r="J4876" i="8"/>
  <c r="J4875" i="8"/>
  <c r="J4874" i="8"/>
  <c r="J4873" i="8"/>
  <c r="J4872" i="8"/>
  <c r="J4871" i="8"/>
  <c r="J4870" i="8"/>
  <c r="J4869" i="8"/>
  <c r="J4868" i="8"/>
  <c r="J4867" i="8"/>
  <c r="J4866" i="8"/>
  <c r="J4865" i="8"/>
  <c r="J4864" i="8"/>
  <c r="J4863" i="8"/>
  <c r="J4862" i="8"/>
  <c r="J4861" i="8"/>
  <c r="J4860" i="8"/>
  <c r="J4859" i="8"/>
  <c r="J4858" i="8"/>
  <c r="J4857" i="8"/>
  <c r="J4856" i="8"/>
  <c r="J4855" i="8"/>
  <c r="J4854" i="8"/>
  <c r="J4853" i="8"/>
  <c r="J4852" i="8"/>
  <c r="J4851" i="8"/>
  <c r="J4850" i="8"/>
  <c r="J4849" i="8"/>
  <c r="J4848" i="8"/>
  <c r="J4847" i="8"/>
  <c r="J4846" i="8"/>
  <c r="J4845" i="8"/>
  <c r="J4844" i="8"/>
  <c r="J4843" i="8"/>
  <c r="J4842" i="8"/>
  <c r="J4841" i="8"/>
  <c r="J4840" i="8"/>
  <c r="J4839" i="8"/>
  <c r="J4838" i="8"/>
  <c r="J4837" i="8"/>
  <c r="J4836" i="8"/>
  <c r="J4835" i="8"/>
  <c r="J4834" i="8"/>
  <c r="J4833" i="8"/>
  <c r="J4832" i="8"/>
  <c r="J4831" i="8"/>
  <c r="J4830" i="8"/>
  <c r="J4829" i="8"/>
  <c r="J4828" i="8"/>
  <c r="J4827" i="8"/>
  <c r="J4826" i="8"/>
  <c r="J4825" i="8"/>
  <c r="J4824" i="8"/>
  <c r="J4823" i="8"/>
  <c r="J4822" i="8"/>
  <c r="J4821" i="8"/>
  <c r="J4820" i="8"/>
  <c r="J4819" i="8"/>
  <c r="J4818" i="8"/>
  <c r="J4817" i="8"/>
  <c r="J4816" i="8"/>
  <c r="J4815" i="8"/>
  <c r="J4814" i="8"/>
  <c r="J4813" i="8"/>
  <c r="J4812" i="8"/>
  <c r="J4811" i="8"/>
  <c r="J4810" i="8"/>
  <c r="J4809" i="8"/>
  <c r="J4808" i="8"/>
  <c r="J4807" i="8"/>
  <c r="J4806" i="8"/>
  <c r="J4805" i="8"/>
  <c r="J4804" i="8"/>
  <c r="J4803" i="8"/>
  <c r="J4802" i="8"/>
  <c r="J4801" i="8"/>
  <c r="J4800" i="8"/>
  <c r="J4799" i="8"/>
  <c r="J4798" i="8"/>
  <c r="J4797" i="8"/>
  <c r="J4796" i="8"/>
  <c r="J4795" i="8"/>
  <c r="J4794" i="8"/>
  <c r="J4793" i="8"/>
  <c r="J4792" i="8"/>
  <c r="J4791" i="8"/>
  <c r="J4790" i="8"/>
  <c r="J4789" i="8"/>
  <c r="J4788" i="8"/>
  <c r="J4787" i="8"/>
  <c r="J4786" i="8"/>
  <c r="J4785" i="8"/>
  <c r="J4784" i="8"/>
  <c r="J4783" i="8"/>
  <c r="J4782" i="8"/>
  <c r="J4781" i="8"/>
  <c r="J4780" i="8"/>
  <c r="J4779" i="8"/>
  <c r="J4778" i="8"/>
  <c r="J4777" i="8"/>
  <c r="J4776" i="8"/>
  <c r="J4775" i="8"/>
  <c r="J4774" i="8"/>
  <c r="J4773" i="8"/>
  <c r="J4772" i="8"/>
  <c r="J4771" i="8"/>
  <c r="J4770" i="8"/>
  <c r="J4769" i="8"/>
  <c r="J4768" i="8"/>
  <c r="J4767" i="8"/>
  <c r="J4766" i="8"/>
  <c r="J4765" i="8"/>
  <c r="J4764" i="8"/>
  <c r="J4763" i="8"/>
  <c r="J4762" i="8"/>
  <c r="J4761" i="8"/>
  <c r="J4760" i="8"/>
  <c r="J4759" i="8"/>
  <c r="J4758" i="8"/>
  <c r="J4757" i="8"/>
  <c r="J4756" i="8"/>
  <c r="J4755" i="8"/>
  <c r="J4754" i="8"/>
  <c r="J4753" i="8"/>
  <c r="J4752" i="8"/>
  <c r="J4751" i="8"/>
  <c r="J4750" i="8"/>
  <c r="J4749" i="8"/>
  <c r="J4748" i="8"/>
  <c r="J4747" i="8"/>
  <c r="J4746" i="8"/>
  <c r="J4745" i="8"/>
  <c r="J4744" i="8"/>
  <c r="J4743" i="8"/>
  <c r="J4742" i="8"/>
  <c r="J4741" i="8"/>
  <c r="J4740" i="8"/>
  <c r="J4739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A5085" i="8"/>
  <c r="A5084" i="8"/>
  <c r="A5083" i="8"/>
  <c r="A5082" i="8"/>
  <c r="A5081" i="8"/>
  <c r="A5080" i="8"/>
  <c r="A5079" i="8"/>
  <c r="A5078" i="8"/>
  <c r="A5077" i="8"/>
  <c r="A5076" i="8"/>
  <c r="A5075" i="8"/>
  <c r="A5074" i="8"/>
  <c r="A5073" i="8"/>
  <c r="A5072" i="8"/>
  <c r="A5071" i="8"/>
  <c r="A5070" i="8"/>
  <c r="A5069" i="8"/>
  <c r="A5068" i="8"/>
  <c r="A5067" i="8"/>
  <c r="A5066" i="8"/>
  <c r="A5065" i="8"/>
  <c r="A5064" i="8"/>
  <c r="A5063" i="8"/>
  <c r="A5062" i="8"/>
  <c r="A5061" i="8"/>
  <c r="A5060" i="8"/>
  <c r="A5059" i="8"/>
  <c r="A5058" i="8"/>
  <c r="A5057" i="8"/>
  <c r="A5056" i="8"/>
  <c r="A5055" i="8"/>
  <c r="A5054" i="8"/>
  <c r="A5053" i="8"/>
  <c r="A5052" i="8"/>
  <c r="A5051" i="8"/>
  <c r="A5050" i="8"/>
  <c r="A5049" i="8"/>
  <c r="A5048" i="8"/>
  <c r="A5047" i="8"/>
  <c r="A5046" i="8"/>
  <c r="A5045" i="8"/>
  <c r="A5044" i="8"/>
  <c r="A5043" i="8"/>
  <c r="A5042" i="8"/>
  <c r="A5041" i="8"/>
  <c r="A5040" i="8"/>
  <c r="A5039" i="8"/>
  <c r="A5038" i="8"/>
  <c r="A5037" i="8"/>
  <c r="A5036" i="8"/>
  <c r="A5035" i="8"/>
  <c r="A5034" i="8"/>
  <c r="A5033" i="8"/>
  <c r="A5032" i="8"/>
  <c r="A5031" i="8"/>
  <c r="A5030" i="8"/>
  <c r="A5029" i="8"/>
  <c r="A5028" i="8"/>
  <c r="A5027" i="8"/>
  <c r="A5026" i="8"/>
  <c r="A5025" i="8"/>
  <c r="A5024" i="8"/>
  <c r="A5023" i="8"/>
  <c r="A5022" i="8"/>
  <c r="A5021" i="8"/>
  <c r="A5020" i="8"/>
  <c r="A5019" i="8"/>
  <c r="A5018" i="8"/>
  <c r="A5017" i="8"/>
  <c r="A5016" i="8"/>
  <c r="A5015" i="8"/>
  <c r="A5014" i="8"/>
  <c r="A5013" i="8"/>
  <c r="A5012" i="8"/>
  <c r="A5011" i="8"/>
  <c r="A5010" i="8"/>
  <c r="A5009" i="8"/>
  <c r="A5008" i="8"/>
  <c r="A5007" i="8"/>
  <c r="A5006" i="8"/>
  <c r="A5005" i="8"/>
  <c r="A5004" i="8"/>
  <c r="A5003" i="8"/>
  <c r="A5002" i="8"/>
  <c r="A5001" i="8"/>
  <c r="A5000" i="8"/>
  <c r="A4999" i="8"/>
  <c r="A4998" i="8"/>
  <c r="A4997" i="8"/>
  <c r="A4996" i="8"/>
  <c r="A4995" i="8"/>
  <c r="A4994" i="8"/>
  <c r="A4993" i="8"/>
  <c r="A4992" i="8"/>
  <c r="A4991" i="8"/>
  <c r="A4990" i="8"/>
  <c r="A4989" i="8"/>
  <c r="A4988" i="8"/>
  <c r="A4987" i="8"/>
  <c r="A4986" i="8"/>
  <c r="A4985" i="8"/>
  <c r="A4984" i="8"/>
  <c r="A4983" i="8"/>
  <c r="A4982" i="8"/>
  <c r="A4981" i="8"/>
  <c r="A4980" i="8"/>
  <c r="A4979" i="8"/>
  <c r="A4978" i="8"/>
  <c r="A4977" i="8"/>
  <c r="A4976" i="8"/>
  <c r="A4975" i="8"/>
  <c r="A4974" i="8"/>
  <c r="A4973" i="8"/>
  <c r="A4972" i="8"/>
  <c r="A4971" i="8"/>
  <c r="A4970" i="8"/>
  <c r="A4969" i="8"/>
  <c r="A4968" i="8"/>
  <c r="A4967" i="8"/>
  <c r="A4966" i="8"/>
  <c r="A4965" i="8"/>
  <c r="A4964" i="8"/>
  <c r="A4963" i="8"/>
  <c r="A4962" i="8"/>
  <c r="A4961" i="8"/>
  <c r="A4960" i="8"/>
  <c r="A4959" i="8"/>
  <c r="A4958" i="8"/>
  <c r="A4957" i="8"/>
  <c r="A4956" i="8"/>
  <c r="A4955" i="8"/>
  <c r="A4954" i="8"/>
  <c r="A4953" i="8"/>
  <c r="A4952" i="8"/>
  <c r="A4951" i="8"/>
  <c r="A4950" i="8"/>
  <c r="A4949" i="8"/>
  <c r="A4948" i="8"/>
  <c r="A4947" i="8"/>
  <c r="A4946" i="8"/>
  <c r="A4945" i="8"/>
  <c r="A4944" i="8"/>
  <c r="A4943" i="8"/>
  <c r="A4942" i="8"/>
  <c r="A4941" i="8"/>
  <c r="A4940" i="8"/>
  <c r="A4939" i="8"/>
  <c r="A4938" i="8"/>
  <c r="A4937" i="8"/>
  <c r="A4936" i="8"/>
  <c r="A4935" i="8"/>
  <c r="A4934" i="8"/>
  <c r="A4933" i="8"/>
  <c r="A4932" i="8"/>
  <c r="A4931" i="8"/>
  <c r="A4930" i="8"/>
  <c r="A4929" i="8"/>
  <c r="A4928" i="8"/>
  <c r="A4927" i="8"/>
  <c r="A4926" i="8"/>
  <c r="A4925" i="8"/>
  <c r="A4924" i="8"/>
  <c r="A4923" i="8"/>
  <c r="A4922" i="8"/>
  <c r="A4921" i="8"/>
  <c r="A4920" i="8"/>
  <c r="A4919" i="8"/>
  <c r="A4918" i="8"/>
  <c r="A4917" i="8"/>
  <c r="A4916" i="8"/>
  <c r="A4915" i="8"/>
  <c r="A4914" i="8"/>
  <c r="A4913" i="8"/>
  <c r="A4912" i="8"/>
  <c r="A4911" i="8"/>
  <c r="A4910" i="8"/>
  <c r="A4909" i="8"/>
  <c r="A4908" i="8"/>
  <c r="A4907" i="8"/>
  <c r="A4906" i="8"/>
  <c r="A4905" i="8"/>
  <c r="A4904" i="8"/>
  <c r="A4903" i="8"/>
  <c r="A4902" i="8"/>
  <c r="A4901" i="8"/>
  <c r="A4900" i="8"/>
  <c r="A4899" i="8"/>
  <c r="A4898" i="8"/>
  <c r="A4897" i="8"/>
  <c r="A4896" i="8"/>
  <c r="A4895" i="8"/>
  <c r="A4894" i="8"/>
  <c r="A4893" i="8"/>
  <c r="A4892" i="8"/>
  <c r="A4891" i="8"/>
  <c r="A4890" i="8"/>
  <c r="A4889" i="8"/>
  <c r="A4888" i="8"/>
  <c r="A4887" i="8"/>
  <c r="A4886" i="8"/>
  <c r="A4885" i="8"/>
  <c r="A4884" i="8"/>
  <c r="A4883" i="8"/>
  <c r="A4882" i="8"/>
  <c r="A4881" i="8"/>
  <c r="A4880" i="8"/>
  <c r="A4879" i="8"/>
  <c r="A4878" i="8"/>
  <c r="A4877" i="8"/>
  <c r="A4876" i="8"/>
  <c r="A4875" i="8"/>
  <c r="A4874" i="8"/>
  <c r="A4873" i="8"/>
  <c r="A4872" i="8"/>
  <c r="A4871" i="8"/>
  <c r="A4870" i="8"/>
  <c r="A4869" i="8"/>
  <c r="A4868" i="8"/>
  <c r="A4867" i="8"/>
  <c r="A4866" i="8"/>
  <c r="A4865" i="8"/>
  <c r="A4864" i="8"/>
  <c r="A4863" i="8"/>
  <c r="A4862" i="8"/>
  <c r="A4861" i="8"/>
  <c r="A4860" i="8"/>
  <c r="A4859" i="8"/>
  <c r="A4858" i="8"/>
  <c r="A4857" i="8"/>
  <c r="A4856" i="8"/>
  <c r="A4855" i="8"/>
  <c r="A4854" i="8"/>
  <c r="A4853" i="8"/>
  <c r="A4852" i="8"/>
  <c r="A4851" i="8"/>
  <c r="A4850" i="8"/>
  <c r="A4849" i="8"/>
  <c r="A4848" i="8"/>
  <c r="A4847" i="8"/>
  <c r="A4846" i="8"/>
  <c r="A4845" i="8"/>
  <c r="A4844" i="8"/>
  <c r="A4843" i="8"/>
  <c r="A4842" i="8"/>
  <c r="A4841" i="8"/>
  <c r="A4840" i="8"/>
  <c r="A4839" i="8"/>
  <c r="A4838" i="8"/>
  <c r="A4837" i="8"/>
  <c r="A4836" i="8"/>
  <c r="A4835" i="8"/>
  <c r="A4834" i="8"/>
  <c r="A4833" i="8"/>
  <c r="A4832" i="8"/>
  <c r="A4831" i="8"/>
  <c r="A4830" i="8"/>
  <c r="A4829" i="8"/>
  <c r="A4828" i="8"/>
  <c r="A4827" i="8"/>
  <c r="A4826" i="8"/>
  <c r="A4825" i="8"/>
  <c r="A4824" i="8"/>
  <c r="A4823" i="8"/>
  <c r="A4822" i="8"/>
  <c r="A4821" i="8"/>
  <c r="A4820" i="8"/>
  <c r="A4819" i="8"/>
  <c r="A4818" i="8"/>
  <c r="A4817" i="8"/>
  <c r="A4816" i="8"/>
  <c r="A4815" i="8"/>
  <c r="A4814" i="8"/>
  <c r="A4813" i="8"/>
  <c r="A4812" i="8"/>
  <c r="A4811" i="8"/>
  <c r="A4810" i="8"/>
  <c r="A4809" i="8"/>
  <c r="A4808" i="8"/>
  <c r="A4807" i="8"/>
  <c r="A4806" i="8"/>
  <c r="A4805" i="8"/>
  <c r="A4804" i="8"/>
  <c r="A4803" i="8"/>
  <c r="A4802" i="8"/>
  <c r="A4801" i="8"/>
  <c r="A4800" i="8"/>
  <c r="A4799" i="8"/>
  <c r="A4798" i="8"/>
  <c r="A4797" i="8"/>
  <c r="A4796" i="8"/>
  <c r="A4795" i="8"/>
  <c r="A4794" i="8"/>
  <c r="A4793" i="8"/>
  <c r="A4792" i="8"/>
  <c r="A4791" i="8"/>
  <c r="A4790" i="8"/>
  <c r="A4789" i="8"/>
  <c r="A4788" i="8"/>
  <c r="A4787" i="8"/>
  <c r="A4786" i="8"/>
  <c r="A4785" i="8"/>
  <c r="A4784" i="8"/>
  <c r="A4783" i="8"/>
  <c r="A4782" i="8"/>
  <c r="A4781" i="8"/>
  <c r="A4780" i="8"/>
  <c r="A4779" i="8"/>
  <c r="A4778" i="8"/>
  <c r="A4777" i="8"/>
  <c r="A4776" i="8"/>
  <c r="A4775" i="8"/>
  <c r="A4774" i="8"/>
  <c r="A4773" i="8"/>
  <c r="A4772" i="8"/>
  <c r="A4771" i="8"/>
  <c r="A4770" i="8"/>
  <c r="A4769" i="8"/>
  <c r="A4768" i="8"/>
  <c r="A4767" i="8"/>
  <c r="A4766" i="8"/>
  <c r="A4765" i="8"/>
  <c r="A4764" i="8"/>
  <c r="A4763" i="8"/>
  <c r="A4762" i="8"/>
  <c r="A4761" i="8"/>
  <c r="A4760" i="8"/>
  <c r="A4759" i="8"/>
  <c r="A4758" i="8"/>
  <c r="A4757" i="8"/>
  <c r="A4756" i="8"/>
  <c r="A4755" i="8"/>
  <c r="A4754" i="8"/>
  <c r="A4753" i="8"/>
  <c r="A4752" i="8"/>
  <c r="A4751" i="8"/>
  <c r="A4750" i="8"/>
  <c r="A4749" i="8"/>
  <c r="A4748" i="8"/>
  <c r="A4747" i="8"/>
  <c r="A4746" i="8"/>
  <c r="A4745" i="8"/>
  <c r="A4744" i="8"/>
  <c r="A4743" i="8"/>
  <c r="A4742" i="8"/>
  <c r="A4741" i="8"/>
  <c r="A4740" i="8"/>
  <c r="A4739" i="8"/>
  <c r="A4738" i="8"/>
  <c r="C4738" i="8"/>
  <c r="J4738" i="8"/>
  <c r="J4737" i="8" l="1"/>
  <c r="J4736" i="8"/>
  <c r="J4735" i="8"/>
  <c r="J4734" i="8"/>
  <c r="J4733" i="8"/>
  <c r="J4732" i="8"/>
  <c r="J4731" i="8"/>
  <c r="J4730" i="8"/>
  <c r="J4729" i="8"/>
  <c r="J4728" i="8"/>
  <c r="J4727" i="8"/>
  <c r="J4726" i="8"/>
  <c r="J4725" i="8"/>
  <c r="J4724" i="8"/>
  <c r="J4723" i="8"/>
  <c r="J4722" i="8"/>
  <c r="J4721" i="8"/>
  <c r="J4720" i="8"/>
  <c r="J4719" i="8"/>
  <c r="J4718" i="8"/>
  <c r="J4717" i="8"/>
  <c r="J4716" i="8"/>
  <c r="J4715" i="8"/>
  <c r="J4714" i="8"/>
  <c r="J4713" i="8"/>
  <c r="J4712" i="8"/>
  <c r="J4711" i="8"/>
  <c r="J4710" i="8"/>
  <c r="J4709" i="8"/>
  <c r="J4708" i="8"/>
  <c r="J4707" i="8"/>
  <c r="J4706" i="8"/>
  <c r="J4705" i="8"/>
  <c r="J4704" i="8"/>
  <c r="J4703" i="8"/>
  <c r="J4702" i="8"/>
  <c r="J4701" i="8"/>
  <c r="J4700" i="8"/>
  <c r="J4699" i="8"/>
  <c r="J4698" i="8"/>
  <c r="J4697" i="8"/>
  <c r="J4696" i="8"/>
  <c r="J4695" i="8"/>
  <c r="J4694" i="8"/>
  <c r="J4693" i="8"/>
  <c r="J4692" i="8"/>
  <c r="J4691" i="8"/>
  <c r="J4690" i="8"/>
  <c r="J4689" i="8"/>
  <c r="J4688" i="8"/>
  <c r="J4687" i="8"/>
  <c r="J4686" i="8"/>
  <c r="J4685" i="8"/>
  <c r="J4684" i="8"/>
  <c r="J4683" i="8"/>
  <c r="J4682" i="8"/>
  <c r="J4681" i="8"/>
  <c r="J4680" i="8"/>
  <c r="J4679" i="8"/>
  <c r="J4678" i="8"/>
  <c r="J4677" i="8"/>
  <c r="J4676" i="8"/>
  <c r="J4675" i="8"/>
  <c r="J4674" i="8"/>
  <c r="J4673" i="8"/>
  <c r="J4672" i="8"/>
  <c r="J4671" i="8"/>
  <c r="J4670" i="8"/>
  <c r="J4669" i="8"/>
  <c r="J4668" i="8"/>
  <c r="J4667" i="8"/>
  <c r="J4666" i="8"/>
  <c r="J4665" i="8"/>
  <c r="J4664" i="8"/>
  <c r="J4663" i="8"/>
  <c r="J4662" i="8"/>
  <c r="J4661" i="8"/>
  <c r="J4660" i="8"/>
  <c r="J4659" i="8"/>
  <c r="J4658" i="8"/>
  <c r="J4657" i="8"/>
  <c r="J4656" i="8"/>
  <c r="J4655" i="8"/>
  <c r="J4654" i="8"/>
  <c r="J4653" i="8"/>
  <c r="J4652" i="8"/>
  <c r="J4651" i="8"/>
  <c r="J4650" i="8"/>
  <c r="J4649" i="8"/>
  <c r="J4648" i="8"/>
  <c r="J4647" i="8"/>
  <c r="J4646" i="8"/>
  <c r="J4645" i="8"/>
  <c r="J4644" i="8"/>
  <c r="J4643" i="8"/>
  <c r="J4642" i="8"/>
  <c r="J4641" i="8"/>
  <c r="J4640" i="8"/>
  <c r="J4639" i="8"/>
  <c r="J4638" i="8"/>
  <c r="J4637" i="8"/>
  <c r="J4636" i="8"/>
  <c r="J4635" i="8"/>
  <c r="J4634" i="8"/>
  <c r="J4633" i="8"/>
  <c r="J4632" i="8"/>
  <c r="J4631" i="8"/>
  <c r="J4630" i="8"/>
  <c r="J4629" i="8"/>
  <c r="J4628" i="8"/>
  <c r="J4627" i="8"/>
  <c r="J4626" i="8"/>
  <c r="J4625" i="8"/>
  <c r="J4624" i="8"/>
  <c r="J4623" i="8"/>
  <c r="J4622" i="8"/>
  <c r="J4621" i="8"/>
  <c r="J4620" i="8"/>
  <c r="J4619" i="8"/>
  <c r="J4618" i="8"/>
  <c r="J4617" i="8"/>
  <c r="J4616" i="8"/>
  <c r="J4615" i="8"/>
  <c r="J4614" i="8"/>
  <c r="J4613" i="8"/>
  <c r="J4612" i="8"/>
  <c r="J4611" i="8"/>
  <c r="J4610" i="8"/>
  <c r="J4609" i="8"/>
  <c r="J4608" i="8"/>
  <c r="J4607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A4737" i="8"/>
  <c r="A4736" i="8"/>
  <c r="A4735" i="8"/>
  <c r="A4734" i="8"/>
  <c r="A4733" i="8"/>
  <c r="A4732" i="8"/>
  <c r="A4731" i="8"/>
  <c r="A4730" i="8"/>
  <c r="A4729" i="8"/>
  <c r="A4728" i="8"/>
  <c r="A4727" i="8"/>
  <c r="A4726" i="8"/>
  <c r="A4725" i="8"/>
  <c r="A4724" i="8"/>
  <c r="A4723" i="8"/>
  <c r="A4722" i="8"/>
  <c r="A4721" i="8"/>
  <c r="A4720" i="8"/>
  <c r="A4719" i="8"/>
  <c r="A4718" i="8"/>
  <c r="A4717" i="8"/>
  <c r="A4716" i="8"/>
  <c r="A4715" i="8"/>
  <c r="A4714" i="8"/>
  <c r="A4713" i="8"/>
  <c r="A4712" i="8"/>
  <c r="A4711" i="8"/>
  <c r="A4710" i="8"/>
  <c r="A4709" i="8"/>
  <c r="A4708" i="8"/>
  <c r="A4707" i="8"/>
  <c r="A4706" i="8"/>
  <c r="A4705" i="8"/>
  <c r="A4704" i="8"/>
  <c r="A4703" i="8"/>
  <c r="A4702" i="8"/>
  <c r="A4701" i="8"/>
  <c r="A4700" i="8"/>
  <c r="A4699" i="8"/>
  <c r="A4698" i="8"/>
  <c r="A4697" i="8"/>
  <c r="A4696" i="8"/>
  <c r="A4695" i="8"/>
  <c r="A4694" i="8"/>
  <c r="A4693" i="8"/>
  <c r="A4692" i="8"/>
  <c r="A4691" i="8"/>
  <c r="A4690" i="8"/>
  <c r="A4689" i="8"/>
  <c r="A4688" i="8"/>
  <c r="A4687" i="8"/>
  <c r="A4686" i="8"/>
  <c r="A4685" i="8"/>
  <c r="A4684" i="8"/>
  <c r="A4683" i="8"/>
  <c r="A4682" i="8"/>
  <c r="A4681" i="8"/>
  <c r="A4680" i="8"/>
  <c r="A4679" i="8"/>
  <c r="A4678" i="8"/>
  <c r="A4677" i="8"/>
  <c r="A4676" i="8"/>
  <c r="A4675" i="8"/>
  <c r="A4674" i="8"/>
  <c r="A4673" i="8"/>
  <c r="A4672" i="8"/>
  <c r="A4671" i="8"/>
  <c r="A4670" i="8"/>
  <c r="A4669" i="8"/>
  <c r="A4668" i="8"/>
  <c r="A4667" i="8"/>
  <c r="A4666" i="8"/>
  <c r="A4665" i="8"/>
  <c r="A4664" i="8"/>
  <c r="A4663" i="8"/>
  <c r="A4662" i="8"/>
  <c r="A4661" i="8"/>
  <c r="A4660" i="8"/>
  <c r="A4659" i="8"/>
  <c r="A4658" i="8"/>
  <c r="A4657" i="8"/>
  <c r="A4656" i="8"/>
  <c r="A4655" i="8"/>
  <c r="A4654" i="8"/>
  <c r="A4653" i="8"/>
  <c r="A4652" i="8"/>
  <c r="A4651" i="8"/>
  <c r="A4650" i="8"/>
  <c r="A4649" i="8"/>
  <c r="A4648" i="8"/>
  <c r="A4647" i="8"/>
  <c r="A4646" i="8"/>
  <c r="A4645" i="8"/>
  <c r="A4644" i="8"/>
  <c r="A4643" i="8"/>
  <c r="A4642" i="8"/>
  <c r="A4641" i="8"/>
  <c r="A4640" i="8"/>
  <c r="A4639" i="8"/>
  <c r="A4638" i="8"/>
  <c r="A4637" i="8"/>
  <c r="A4636" i="8"/>
  <c r="A4635" i="8"/>
  <c r="A4634" i="8"/>
  <c r="A4633" i="8"/>
  <c r="A4632" i="8"/>
  <c r="A4631" i="8"/>
  <c r="A4630" i="8"/>
  <c r="A4629" i="8"/>
  <c r="A4628" i="8"/>
  <c r="A4627" i="8"/>
  <c r="A4626" i="8"/>
  <c r="A4625" i="8"/>
  <c r="A4624" i="8"/>
  <c r="A4623" i="8"/>
  <c r="A4622" i="8"/>
  <c r="A4621" i="8"/>
  <c r="A4620" i="8"/>
  <c r="A4619" i="8"/>
  <c r="A4618" i="8"/>
  <c r="A4617" i="8"/>
  <c r="A4616" i="8"/>
  <c r="A4615" i="8"/>
  <c r="A4614" i="8"/>
  <c r="A4613" i="8"/>
  <c r="A4612" i="8"/>
  <c r="A4611" i="8"/>
  <c r="A4610" i="8"/>
  <c r="A4609" i="8"/>
  <c r="A4608" i="8"/>
  <c r="A4607" i="8"/>
  <c r="A4606" i="8"/>
  <c r="C4606" i="8"/>
  <c r="J4606" i="8"/>
  <c r="B80" i="6"/>
  <c r="F80" i="6"/>
  <c r="K80" i="6"/>
  <c r="L80" i="6"/>
  <c r="M80" i="6"/>
  <c r="J4605" i="8" l="1"/>
  <c r="J4604" i="8"/>
  <c r="J4603" i="8"/>
  <c r="J4602" i="8"/>
  <c r="J4601" i="8"/>
  <c r="J4600" i="8"/>
  <c r="J4599" i="8"/>
  <c r="J4598" i="8"/>
  <c r="J4597" i="8"/>
  <c r="J4596" i="8"/>
  <c r="J4595" i="8"/>
  <c r="J4594" i="8"/>
  <c r="J4593" i="8"/>
  <c r="J4592" i="8"/>
  <c r="J4591" i="8"/>
  <c r="J4590" i="8"/>
  <c r="J4589" i="8"/>
  <c r="J4588" i="8"/>
  <c r="J4587" i="8"/>
  <c r="J4586" i="8"/>
  <c r="J4585" i="8"/>
  <c r="J4584" i="8"/>
  <c r="J4583" i="8"/>
  <c r="J4582" i="8"/>
  <c r="J4581" i="8"/>
  <c r="J4580" i="8"/>
  <c r="J4579" i="8"/>
  <c r="J4578" i="8"/>
  <c r="J4577" i="8"/>
  <c r="J4576" i="8"/>
  <c r="J4575" i="8"/>
  <c r="J4574" i="8"/>
  <c r="J4573" i="8"/>
  <c r="J4572" i="8"/>
  <c r="J4571" i="8"/>
  <c r="J4570" i="8"/>
  <c r="J4569" i="8"/>
  <c r="J4568" i="8"/>
  <c r="J4567" i="8"/>
  <c r="J4566" i="8"/>
  <c r="J4565" i="8"/>
  <c r="J4564" i="8"/>
  <c r="J4563" i="8"/>
  <c r="J4562" i="8"/>
  <c r="J4561" i="8"/>
  <c r="J4560" i="8"/>
  <c r="J4559" i="8"/>
  <c r="J4558" i="8"/>
  <c r="J4557" i="8"/>
  <c r="J4556" i="8"/>
  <c r="J4555" i="8"/>
  <c r="J4554" i="8"/>
  <c r="J4553" i="8"/>
  <c r="J4552" i="8"/>
  <c r="J4551" i="8"/>
  <c r="J4550" i="8"/>
  <c r="J4549" i="8"/>
  <c r="J4548" i="8"/>
  <c r="J4547" i="8"/>
  <c r="J4546" i="8"/>
  <c r="J4545" i="8"/>
  <c r="J4544" i="8"/>
  <c r="J4543" i="8"/>
  <c r="J4542" i="8"/>
  <c r="J4541" i="8"/>
  <c r="J4540" i="8"/>
  <c r="J4539" i="8"/>
  <c r="J4538" i="8"/>
  <c r="J4537" i="8"/>
  <c r="J4536" i="8"/>
  <c r="J4535" i="8"/>
  <c r="J4534" i="8"/>
  <c r="J4533" i="8"/>
  <c r="J4532" i="8"/>
  <c r="J4531" i="8"/>
  <c r="J4530" i="8"/>
  <c r="J4529" i="8"/>
  <c r="J4528" i="8"/>
  <c r="J4527" i="8"/>
  <c r="J4526" i="8"/>
  <c r="J4525" i="8"/>
  <c r="J4524" i="8"/>
  <c r="J4523" i="8"/>
  <c r="J4522" i="8"/>
  <c r="J4521" i="8"/>
  <c r="J4520" i="8"/>
  <c r="J4519" i="8"/>
  <c r="J4518" i="8"/>
  <c r="J4517" i="8"/>
  <c r="J4516" i="8"/>
  <c r="J4515" i="8"/>
  <c r="J4514" i="8"/>
  <c r="J4513" i="8"/>
  <c r="J4512" i="8"/>
  <c r="J4511" i="8"/>
  <c r="J4510" i="8"/>
  <c r="J4509" i="8"/>
  <c r="J4508" i="8"/>
  <c r="J4507" i="8"/>
  <c r="J4506" i="8"/>
  <c r="J4505" i="8"/>
  <c r="J4504" i="8"/>
  <c r="J4503" i="8"/>
  <c r="J4502" i="8"/>
  <c r="J4501" i="8"/>
  <c r="J4500" i="8"/>
  <c r="J4499" i="8"/>
  <c r="J4498" i="8"/>
  <c r="J4497" i="8"/>
  <c r="J4496" i="8"/>
  <c r="J4495" i="8"/>
  <c r="J4494" i="8"/>
  <c r="J4493" i="8"/>
  <c r="J4492" i="8"/>
  <c r="J4491" i="8"/>
  <c r="J4490" i="8"/>
  <c r="J4489" i="8"/>
  <c r="J4488" i="8"/>
  <c r="J4487" i="8"/>
  <c r="J4486" i="8"/>
  <c r="J4485" i="8"/>
  <c r="J4484" i="8"/>
  <c r="J4483" i="8"/>
  <c r="J4482" i="8"/>
  <c r="J4481" i="8"/>
  <c r="J4480" i="8"/>
  <c r="J4479" i="8"/>
  <c r="J4478" i="8"/>
  <c r="J4477" i="8"/>
  <c r="J4476" i="8"/>
  <c r="J4475" i="8"/>
  <c r="J4474" i="8"/>
  <c r="J4473" i="8"/>
  <c r="J4472" i="8"/>
  <c r="J4471" i="8"/>
  <c r="J4470" i="8"/>
  <c r="J4469" i="8"/>
  <c r="J4468" i="8"/>
  <c r="J4467" i="8"/>
  <c r="J4466" i="8"/>
  <c r="J4465" i="8"/>
  <c r="J4464" i="8"/>
  <c r="J4463" i="8"/>
  <c r="J4462" i="8"/>
  <c r="J4461" i="8"/>
  <c r="J4460" i="8"/>
  <c r="J4459" i="8"/>
  <c r="J4458" i="8"/>
  <c r="J4457" i="8"/>
  <c r="J4456" i="8"/>
  <c r="J4455" i="8"/>
  <c r="J4454" i="8"/>
  <c r="J4453" i="8"/>
  <c r="J4452" i="8"/>
  <c r="J4451" i="8"/>
  <c r="J4450" i="8"/>
  <c r="J4449" i="8"/>
  <c r="J4448" i="8"/>
  <c r="J4447" i="8"/>
  <c r="J4446" i="8"/>
  <c r="J4445" i="8"/>
  <c r="J4444" i="8"/>
  <c r="J4443" i="8"/>
  <c r="J4442" i="8"/>
  <c r="J4441" i="8"/>
  <c r="J4440" i="8"/>
  <c r="J4439" i="8"/>
  <c r="J4438" i="8"/>
  <c r="J4437" i="8"/>
  <c r="J4436" i="8"/>
  <c r="J4435" i="8"/>
  <c r="J4434" i="8"/>
  <c r="J4433" i="8"/>
  <c r="J4432" i="8"/>
  <c r="J4431" i="8"/>
  <c r="J4430" i="8"/>
  <c r="J4429" i="8"/>
  <c r="J4428" i="8"/>
  <c r="J4427" i="8"/>
  <c r="J4426" i="8"/>
  <c r="J4425" i="8"/>
  <c r="J4424" i="8"/>
  <c r="J4423" i="8"/>
  <c r="J4422" i="8"/>
  <c r="J4421" i="8"/>
  <c r="J4420" i="8"/>
  <c r="J4419" i="8"/>
  <c r="J4418" i="8"/>
  <c r="J4417" i="8"/>
  <c r="J4416" i="8"/>
  <c r="J4415" i="8"/>
  <c r="J4414" i="8"/>
  <c r="J4413" i="8"/>
  <c r="J4412" i="8"/>
  <c r="J4411" i="8"/>
  <c r="J4410" i="8"/>
  <c r="J4409" i="8"/>
  <c r="J4408" i="8"/>
  <c r="J4407" i="8"/>
  <c r="J4406" i="8"/>
  <c r="J4405" i="8"/>
  <c r="J4404" i="8"/>
  <c r="J4403" i="8"/>
  <c r="J4402" i="8"/>
  <c r="J4401" i="8"/>
  <c r="J4400" i="8"/>
  <c r="J4399" i="8"/>
  <c r="J4398" i="8"/>
  <c r="J4397" i="8"/>
  <c r="J4396" i="8"/>
  <c r="J4395" i="8"/>
  <c r="J4394" i="8"/>
  <c r="J4393" i="8"/>
  <c r="J4392" i="8"/>
  <c r="J4391" i="8"/>
  <c r="J4390" i="8"/>
  <c r="J4389" i="8"/>
  <c r="J4388" i="8"/>
  <c r="J4387" i="8"/>
  <c r="J4386" i="8"/>
  <c r="J4385" i="8"/>
  <c r="J4384" i="8"/>
  <c r="J4383" i="8"/>
  <c r="J4382" i="8"/>
  <c r="J4381" i="8"/>
  <c r="J4380" i="8"/>
  <c r="J4379" i="8"/>
  <c r="J4378" i="8"/>
  <c r="J4377" i="8"/>
  <c r="J4376" i="8"/>
  <c r="J4375" i="8"/>
  <c r="J4374" i="8"/>
  <c r="J4373" i="8"/>
  <c r="J4372" i="8"/>
  <c r="J4371" i="8"/>
  <c r="J4370" i="8"/>
  <c r="J4369" i="8"/>
  <c r="J4368" i="8"/>
  <c r="J4367" i="8"/>
  <c r="J4366" i="8"/>
  <c r="J4365" i="8"/>
  <c r="J4364" i="8"/>
  <c r="J4363" i="8"/>
  <c r="J4362" i="8"/>
  <c r="J4361" i="8"/>
  <c r="J4360" i="8"/>
  <c r="J4359" i="8"/>
  <c r="J4358" i="8"/>
  <c r="J4357" i="8"/>
  <c r="J4356" i="8"/>
  <c r="J4355" i="8"/>
  <c r="J4354" i="8"/>
  <c r="J4353" i="8"/>
  <c r="J4352" i="8"/>
  <c r="J4351" i="8"/>
  <c r="J4350" i="8"/>
  <c r="J4349" i="8"/>
  <c r="J4348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A4605" i="8"/>
  <c r="A4604" i="8"/>
  <c r="A4603" i="8"/>
  <c r="A4602" i="8"/>
  <c r="A4601" i="8"/>
  <c r="A4600" i="8"/>
  <c r="A4599" i="8"/>
  <c r="A4598" i="8"/>
  <c r="A4597" i="8"/>
  <c r="A4596" i="8"/>
  <c r="A4595" i="8"/>
  <c r="A4594" i="8"/>
  <c r="A4593" i="8"/>
  <c r="A4592" i="8"/>
  <c r="A4591" i="8"/>
  <c r="A4590" i="8"/>
  <c r="A4589" i="8"/>
  <c r="A4588" i="8"/>
  <c r="A4587" i="8"/>
  <c r="A4586" i="8"/>
  <c r="A4585" i="8"/>
  <c r="A4584" i="8"/>
  <c r="A4583" i="8"/>
  <c r="A4582" i="8"/>
  <c r="A4581" i="8"/>
  <c r="A4580" i="8"/>
  <c r="A4579" i="8"/>
  <c r="A4578" i="8"/>
  <c r="A4577" i="8"/>
  <c r="A4576" i="8"/>
  <c r="A4575" i="8"/>
  <c r="A4574" i="8"/>
  <c r="A4573" i="8"/>
  <c r="A4572" i="8"/>
  <c r="A4571" i="8"/>
  <c r="A4570" i="8"/>
  <c r="A4569" i="8"/>
  <c r="A4568" i="8"/>
  <c r="A4567" i="8"/>
  <c r="A4566" i="8"/>
  <c r="A4565" i="8"/>
  <c r="A4564" i="8"/>
  <c r="A4563" i="8"/>
  <c r="A4562" i="8"/>
  <c r="A4561" i="8"/>
  <c r="A4560" i="8"/>
  <c r="A4559" i="8"/>
  <c r="A4558" i="8"/>
  <c r="A4557" i="8"/>
  <c r="A4556" i="8"/>
  <c r="A4555" i="8"/>
  <c r="A4554" i="8"/>
  <c r="A4553" i="8"/>
  <c r="A4552" i="8"/>
  <c r="A4551" i="8"/>
  <c r="A4550" i="8"/>
  <c r="A4549" i="8"/>
  <c r="A4548" i="8"/>
  <c r="A4547" i="8"/>
  <c r="A4546" i="8"/>
  <c r="A4545" i="8"/>
  <c r="A4544" i="8"/>
  <c r="A4543" i="8"/>
  <c r="A4542" i="8"/>
  <c r="A4541" i="8"/>
  <c r="A4540" i="8"/>
  <c r="A4539" i="8"/>
  <c r="A4538" i="8"/>
  <c r="A4537" i="8"/>
  <c r="A4536" i="8"/>
  <c r="A4535" i="8"/>
  <c r="A4534" i="8"/>
  <c r="A4533" i="8"/>
  <c r="A4532" i="8"/>
  <c r="A4531" i="8"/>
  <c r="A4530" i="8"/>
  <c r="A4529" i="8"/>
  <c r="A4528" i="8"/>
  <c r="A4527" i="8"/>
  <c r="A4526" i="8"/>
  <c r="A4525" i="8"/>
  <c r="A4524" i="8"/>
  <c r="A4523" i="8"/>
  <c r="A4522" i="8"/>
  <c r="A4521" i="8"/>
  <c r="A4520" i="8"/>
  <c r="A4519" i="8"/>
  <c r="A4518" i="8"/>
  <c r="A4517" i="8"/>
  <c r="A4516" i="8"/>
  <c r="A4515" i="8"/>
  <c r="A4514" i="8"/>
  <c r="A4513" i="8"/>
  <c r="A4512" i="8"/>
  <c r="A4511" i="8"/>
  <c r="A4510" i="8"/>
  <c r="A4509" i="8"/>
  <c r="A4508" i="8"/>
  <c r="A4507" i="8"/>
  <c r="A4506" i="8"/>
  <c r="A4505" i="8"/>
  <c r="A4504" i="8"/>
  <c r="A4503" i="8"/>
  <c r="A4502" i="8"/>
  <c r="A4501" i="8"/>
  <c r="A4500" i="8"/>
  <c r="A4499" i="8"/>
  <c r="A4498" i="8"/>
  <c r="A4497" i="8"/>
  <c r="A4496" i="8"/>
  <c r="A4495" i="8"/>
  <c r="A4494" i="8"/>
  <c r="A4493" i="8"/>
  <c r="A4492" i="8"/>
  <c r="A4491" i="8"/>
  <c r="A4490" i="8"/>
  <c r="A4489" i="8"/>
  <c r="A4488" i="8"/>
  <c r="A4487" i="8"/>
  <c r="A4486" i="8"/>
  <c r="A4485" i="8"/>
  <c r="A4484" i="8"/>
  <c r="A4483" i="8"/>
  <c r="A4482" i="8"/>
  <c r="A4481" i="8"/>
  <c r="A4480" i="8"/>
  <c r="A4479" i="8"/>
  <c r="A4478" i="8"/>
  <c r="A4477" i="8"/>
  <c r="A4476" i="8"/>
  <c r="A4475" i="8"/>
  <c r="A4474" i="8"/>
  <c r="A4473" i="8"/>
  <c r="A4472" i="8"/>
  <c r="A4471" i="8"/>
  <c r="A4470" i="8"/>
  <c r="A4469" i="8"/>
  <c r="A4468" i="8"/>
  <c r="A4467" i="8"/>
  <c r="A4466" i="8"/>
  <c r="A4465" i="8"/>
  <c r="A4464" i="8"/>
  <c r="A4463" i="8"/>
  <c r="A4462" i="8"/>
  <c r="A4461" i="8"/>
  <c r="A4460" i="8"/>
  <c r="A4459" i="8"/>
  <c r="A4458" i="8"/>
  <c r="A4457" i="8"/>
  <c r="A4456" i="8"/>
  <c r="A4455" i="8"/>
  <c r="A4454" i="8"/>
  <c r="A4453" i="8"/>
  <c r="A4452" i="8"/>
  <c r="A4451" i="8"/>
  <c r="A4450" i="8"/>
  <c r="A4449" i="8"/>
  <c r="A4448" i="8"/>
  <c r="A4447" i="8"/>
  <c r="A4446" i="8"/>
  <c r="A4445" i="8"/>
  <c r="A4444" i="8"/>
  <c r="A4443" i="8"/>
  <c r="A4442" i="8"/>
  <c r="A4441" i="8"/>
  <c r="A4440" i="8"/>
  <c r="A4439" i="8"/>
  <c r="A4438" i="8"/>
  <c r="A4437" i="8"/>
  <c r="A4436" i="8"/>
  <c r="A4435" i="8"/>
  <c r="A4434" i="8"/>
  <c r="A4433" i="8"/>
  <c r="A4432" i="8"/>
  <c r="A4431" i="8"/>
  <c r="A4430" i="8"/>
  <c r="A4429" i="8"/>
  <c r="A4428" i="8"/>
  <c r="A4427" i="8"/>
  <c r="A4426" i="8"/>
  <c r="A4425" i="8"/>
  <c r="A4424" i="8"/>
  <c r="A4423" i="8"/>
  <c r="A4422" i="8"/>
  <c r="A4421" i="8"/>
  <c r="A4420" i="8"/>
  <c r="A4419" i="8"/>
  <c r="A4418" i="8"/>
  <c r="A4417" i="8"/>
  <c r="A4416" i="8"/>
  <c r="A4415" i="8"/>
  <c r="A4414" i="8"/>
  <c r="A4413" i="8"/>
  <c r="A4412" i="8"/>
  <c r="A4411" i="8"/>
  <c r="A4410" i="8"/>
  <c r="A4409" i="8"/>
  <c r="A4408" i="8"/>
  <c r="A4407" i="8"/>
  <c r="A4406" i="8"/>
  <c r="A4405" i="8"/>
  <c r="A4404" i="8"/>
  <c r="A4403" i="8"/>
  <c r="A4402" i="8"/>
  <c r="A4401" i="8"/>
  <c r="A4400" i="8"/>
  <c r="A4399" i="8"/>
  <c r="A4398" i="8"/>
  <c r="A4397" i="8"/>
  <c r="A4396" i="8"/>
  <c r="A4395" i="8"/>
  <c r="A4394" i="8"/>
  <c r="A4393" i="8"/>
  <c r="A4392" i="8"/>
  <c r="A4391" i="8"/>
  <c r="A4390" i="8"/>
  <c r="A4389" i="8"/>
  <c r="A4388" i="8"/>
  <c r="A4387" i="8"/>
  <c r="A4386" i="8"/>
  <c r="A4385" i="8"/>
  <c r="A4384" i="8"/>
  <c r="A4383" i="8"/>
  <c r="A4382" i="8"/>
  <c r="A4381" i="8"/>
  <c r="A4380" i="8"/>
  <c r="A4379" i="8"/>
  <c r="A4378" i="8"/>
  <c r="A4377" i="8"/>
  <c r="A4376" i="8"/>
  <c r="A4375" i="8"/>
  <c r="A4374" i="8"/>
  <c r="A4373" i="8"/>
  <c r="A4372" i="8"/>
  <c r="A4371" i="8"/>
  <c r="A4370" i="8"/>
  <c r="A4369" i="8"/>
  <c r="A4368" i="8"/>
  <c r="A4367" i="8"/>
  <c r="A4366" i="8"/>
  <c r="A4365" i="8"/>
  <c r="A4364" i="8"/>
  <c r="A4363" i="8"/>
  <c r="A4362" i="8"/>
  <c r="A4361" i="8"/>
  <c r="A4360" i="8"/>
  <c r="A4359" i="8"/>
  <c r="A4358" i="8"/>
  <c r="A4357" i="8"/>
  <c r="A4356" i="8"/>
  <c r="A4355" i="8"/>
  <c r="A4354" i="8"/>
  <c r="A4353" i="8"/>
  <c r="A4352" i="8"/>
  <c r="A4351" i="8"/>
  <c r="A4350" i="8"/>
  <c r="A4349" i="8"/>
  <c r="A4348" i="8"/>
  <c r="A4347" i="8"/>
  <c r="C4347" i="8"/>
  <c r="J4347" i="8"/>
  <c r="B79" i="6"/>
  <c r="F79" i="6"/>
  <c r="K79" i="6"/>
  <c r="L79" i="6"/>
  <c r="M79" i="6"/>
  <c r="J4346" i="8" l="1"/>
  <c r="J4345" i="8"/>
  <c r="J4344" i="8"/>
  <c r="J4343" i="8"/>
  <c r="J4342" i="8"/>
  <c r="J4341" i="8"/>
  <c r="J4340" i="8"/>
  <c r="J4339" i="8"/>
  <c r="J4338" i="8"/>
  <c r="J4337" i="8"/>
  <c r="J4336" i="8"/>
  <c r="J4335" i="8"/>
  <c r="J4334" i="8"/>
  <c r="J4333" i="8"/>
  <c r="J4332" i="8"/>
  <c r="J4331" i="8"/>
  <c r="J4330" i="8"/>
  <c r="J4329" i="8"/>
  <c r="J4328" i="8"/>
  <c r="J4327" i="8"/>
  <c r="J4326" i="8"/>
  <c r="J4325" i="8"/>
  <c r="J4324" i="8"/>
  <c r="J4323" i="8"/>
  <c r="J4322" i="8"/>
  <c r="J4321" i="8"/>
  <c r="J4320" i="8"/>
  <c r="J4319" i="8"/>
  <c r="J4318" i="8"/>
  <c r="J4317" i="8"/>
  <c r="J4316" i="8"/>
  <c r="J4315" i="8"/>
  <c r="J4314" i="8"/>
  <c r="J4313" i="8"/>
  <c r="J4312" i="8"/>
  <c r="J4311" i="8"/>
  <c r="J4310" i="8"/>
  <c r="J4309" i="8"/>
  <c r="J4308" i="8"/>
  <c r="J4307" i="8"/>
  <c r="J4306" i="8"/>
  <c r="J4305" i="8"/>
  <c r="J4304" i="8"/>
  <c r="J4303" i="8"/>
  <c r="J4302" i="8"/>
  <c r="J4301" i="8"/>
  <c r="J4300" i="8"/>
  <c r="J4299" i="8"/>
  <c r="J4298" i="8"/>
  <c r="J4297" i="8"/>
  <c r="J4296" i="8"/>
  <c r="J4295" i="8"/>
  <c r="J4294" i="8"/>
  <c r="J4293" i="8"/>
  <c r="J4292" i="8"/>
  <c r="J4291" i="8"/>
  <c r="J4290" i="8"/>
  <c r="J4289" i="8"/>
  <c r="J4288" i="8"/>
  <c r="J4287" i="8"/>
  <c r="J4286" i="8"/>
  <c r="J4285" i="8"/>
  <c r="J4284" i="8"/>
  <c r="J4283" i="8"/>
  <c r="J4282" i="8"/>
  <c r="J4281" i="8"/>
  <c r="J4280" i="8"/>
  <c r="J4279" i="8"/>
  <c r="J4278" i="8"/>
  <c r="J4277" i="8"/>
  <c r="J4276" i="8"/>
  <c r="J4275" i="8"/>
  <c r="J4274" i="8"/>
  <c r="J4273" i="8"/>
  <c r="J4272" i="8"/>
  <c r="J4271" i="8"/>
  <c r="J4270" i="8"/>
  <c r="J4269" i="8"/>
  <c r="J4268" i="8"/>
  <c r="J4267" i="8"/>
  <c r="J4266" i="8"/>
  <c r="J4265" i="8"/>
  <c r="J4264" i="8"/>
  <c r="J4263" i="8"/>
  <c r="J4262" i="8"/>
  <c r="J4261" i="8"/>
  <c r="J4260" i="8"/>
  <c r="J4259" i="8"/>
  <c r="J4258" i="8"/>
  <c r="J4257" i="8"/>
  <c r="J4256" i="8"/>
  <c r="J4255" i="8"/>
  <c r="J4254" i="8"/>
  <c r="J4253" i="8"/>
  <c r="J4252" i="8"/>
  <c r="J4251" i="8"/>
  <c r="J4250" i="8"/>
  <c r="J4249" i="8"/>
  <c r="J4248" i="8"/>
  <c r="J4247" i="8"/>
  <c r="J4246" i="8"/>
  <c r="J4245" i="8"/>
  <c r="J4244" i="8"/>
  <c r="J4243" i="8"/>
  <c r="J4242" i="8"/>
  <c r="J4241" i="8"/>
  <c r="J4240" i="8"/>
  <c r="J4239" i="8"/>
  <c r="J4238" i="8"/>
  <c r="J4237" i="8"/>
  <c r="J4236" i="8"/>
  <c r="J4235" i="8"/>
  <c r="J4234" i="8"/>
  <c r="J4233" i="8"/>
  <c r="J4232" i="8"/>
  <c r="J4231" i="8"/>
  <c r="J4230" i="8"/>
  <c r="J4229" i="8"/>
  <c r="J4228" i="8"/>
  <c r="J4227" i="8"/>
  <c r="J4226" i="8"/>
  <c r="J4225" i="8"/>
  <c r="J4224" i="8"/>
  <c r="J4223" i="8"/>
  <c r="J4222" i="8"/>
  <c r="J4221" i="8"/>
  <c r="J4220" i="8"/>
  <c r="J4219" i="8"/>
  <c r="J4218" i="8"/>
  <c r="J4217" i="8"/>
  <c r="J4216" i="8"/>
  <c r="J4215" i="8"/>
  <c r="J4214" i="8"/>
  <c r="J4213" i="8"/>
  <c r="J4212" i="8"/>
  <c r="J4211" i="8"/>
  <c r="J4210" i="8"/>
  <c r="J4209" i="8"/>
  <c r="J4208" i="8"/>
  <c r="J4207" i="8"/>
  <c r="J4206" i="8"/>
  <c r="J4205" i="8"/>
  <c r="J4204" i="8"/>
  <c r="J4203" i="8"/>
  <c r="J4202" i="8"/>
  <c r="J4201" i="8"/>
  <c r="J4200" i="8"/>
  <c r="J4199" i="8"/>
  <c r="J4198" i="8"/>
  <c r="J4197" i="8"/>
  <c r="J4196" i="8"/>
  <c r="J4195" i="8"/>
  <c r="J4194" i="8"/>
  <c r="J4193" i="8"/>
  <c r="J4192" i="8"/>
  <c r="J4191" i="8"/>
  <c r="J4190" i="8"/>
  <c r="J4189" i="8"/>
  <c r="J4188" i="8"/>
  <c r="J4187" i="8"/>
  <c r="J4186" i="8"/>
  <c r="J4185" i="8"/>
  <c r="J4184" i="8"/>
  <c r="J4183" i="8"/>
  <c r="J4182" i="8"/>
  <c r="J4181" i="8"/>
  <c r="J4180" i="8"/>
  <c r="J4179" i="8"/>
  <c r="J4178" i="8"/>
  <c r="J4177" i="8"/>
  <c r="J4176" i="8"/>
  <c r="J4175" i="8"/>
  <c r="J4174" i="8"/>
  <c r="J4173" i="8"/>
  <c r="J4172" i="8"/>
  <c r="J4171" i="8"/>
  <c r="J4170" i="8"/>
  <c r="J4169" i="8"/>
  <c r="J4168" i="8"/>
  <c r="J4167" i="8"/>
  <c r="J4166" i="8"/>
  <c r="J4165" i="8"/>
  <c r="J4164" i="8"/>
  <c r="J4163" i="8"/>
  <c r="J4162" i="8"/>
  <c r="J4161" i="8"/>
  <c r="J4160" i="8"/>
  <c r="J4159" i="8"/>
  <c r="J4158" i="8"/>
  <c r="J4157" i="8"/>
  <c r="J4156" i="8"/>
  <c r="J4155" i="8"/>
  <c r="J4154" i="8"/>
  <c r="J4153" i="8"/>
  <c r="J4152" i="8"/>
  <c r="J4151" i="8"/>
  <c r="J4150" i="8"/>
  <c r="J4149" i="8"/>
  <c r="J4148" i="8"/>
  <c r="J4147" i="8"/>
  <c r="J4146" i="8"/>
  <c r="J4145" i="8"/>
  <c r="J4144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A4346" i="8"/>
  <c r="A4345" i="8"/>
  <c r="A4344" i="8"/>
  <c r="A4343" i="8"/>
  <c r="A4342" i="8"/>
  <c r="A4341" i="8"/>
  <c r="A4340" i="8"/>
  <c r="A4339" i="8"/>
  <c r="A4338" i="8"/>
  <c r="A4337" i="8"/>
  <c r="A4336" i="8"/>
  <c r="A4335" i="8"/>
  <c r="A4334" i="8"/>
  <c r="A4333" i="8"/>
  <c r="A4332" i="8"/>
  <c r="A4331" i="8"/>
  <c r="A4330" i="8"/>
  <c r="A4329" i="8"/>
  <c r="A4328" i="8"/>
  <c r="A4327" i="8"/>
  <c r="A4326" i="8"/>
  <c r="A4325" i="8"/>
  <c r="A4324" i="8"/>
  <c r="A4323" i="8"/>
  <c r="A4322" i="8"/>
  <c r="A4321" i="8"/>
  <c r="A4320" i="8"/>
  <c r="A4319" i="8"/>
  <c r="A4318" i="8"/>
  <c r="A4317" i="8"/>
  <c r="A4316" i="8"/>
  <c r="A4315" i="8"/>
  <c r="A4314" i="8"/>
  <c r="A4313" i="8"/>
  <c r="A4312" i="8"/>
  <c r="A4311" i="8"/>
  <c r="A4310" i="8"/>
  <c r="A4309" i="8"/>
  <c r="A4308" i="8"/>
  <c r="A4307" i="8"/>
  <c r="A4306" i="8"/>
  <c r="A4305" i="8"/>
  <c r="A4304" i="8"/>
  <c r="A4303" i="8"/>
  <c r="A4302" i="8"/>
  <c r="A4301" i="8"/>
  <c r="A4300" i="8"/>
  <c r="A4299" i="8"/>
  <c r="A4298" i="8"/>
  <c r="A4297" i="8"/>
  <c r="A4296" i="8"/>
  <c r="A4295" i="8"/>
  <c r="A4294" i="8"/>
  <c r="A4293" i="8"/>
  <c r="A4292" i="8"/>
  <c r="A4291" i="8"/>
  <c r="A4290" i="8"/>
  <c r="A4289" i="8"/>
  <c r="A4288" i="8"/>
  <c r="A4287" i="8"/>
  <c r="A4286" i="8"/>
  <c r="A4285" i="8"/>
  <c r="A4284" i="8"/>
  <c r="A4283" i="8"/>
  <c r="A4282" i="8"/>
  <c r="A4281" i="8"/>
  <c r="A4280" i="8"/>
  <c r="A4279" i="8"/>
  <c r="A4278" i="8"/>
  <c r="A4277" i="8"/>
  <c r="A4276" i="8"/>
  <c r="A4275" i="8"/>
  <c r="A4274" i="8"/>
  <c r="A4273" i="8"/>
  <c r="A4272" i="8"/>
  <c r="A4271" i="8"/>
  <c r="A4270" i="8"/>
  <c r="A4269" i="8"/>
  <c r="A4268" i="8"/>
  <c r="A4267" i="8"/>
  <c r="A4266" i="8"/>
  <c r="A4265" i="8"/>
  <c r="A4264" i="8"/>
  <c r="A4263" i="8"/>
  <c r="A4262" i="8"/>
  <c r="A4261" i="8"/>
  <c r="A4260" i="8"/>
  <c r="A4259" i="8"/>
  <c r="A4258" i="8"/>
  <c r="A4257" i="8"/>
  <c r="A4256" i="8"/>
  <c r="A4255" i="8"/>
  <c r="A4254" i="8"/>
  <c r="A4253" i="8"/>
  <c r="A4252" i="8"/>
  <c r="A4251" i="8"/>
  <c r="A4250" i="8"/>
  <c r="A4249" i="8"/>
  <c r="A4248" i="8"/>
  <c r="A4247" i="8"/>
  <c r="A4246" i="8"/>
  <c r="A4245" i="8"/>
  <c r="A4244" i="8"/>
  <c r="A4243" i="8"/>
  <c r="A4242" i="8"/>
  <c r="A4241" i="8"/>
  <c r="A4240" i="8"/>
  <c r="A4239" i="8"/>
  <c r="A4238" i="8"/>
  <c r="A4237" i="8"/>
  <c r="A4236" i="8"/>
  <c r="A4235" i="8"/>
  <c r="A4234" i="8"/>
  <c r="A4233" i="8"/>
  <c r="A4232" i="8"/>
  <c r="A4231" i="8"/>
  <c r="A4230" i="8"/>
  <c r="A4229" i="8"/>
  <c r="A4228" i="8"/>
  <c r="A4227" i="8"/>
  <c r="A4226" i="8"/>
  <c r="A4225" i="8"/>
  <c r="A4224" i="8"/>
  <c r="A4223" i="8"/>
  <c r="A4222" i="8"/>
  <c r="A4221" i="8"/>
  <c r="A4220" i="8"/>
  <c r="A4219" i="8"/>
  <c r="A4218" i="8"/>
  <c r="A4217" i="8"/>
  <c r="A4216" i="8"/>
  <c r="A4215" i="8"/>
  <c r="A4214" i="8"/>
  <c r="A4213" i="8"/>
  <c r="A4212" i="8"/>
  <c r="A4211" i="8"/>
  <c r="A4210" i="8"/>
  <c r="A4209" i="8"/>
  <c r="A4208" i="8"/>
  <c r="A4207" i="8"/>
  <c r="A4206" i="8"/>
  <c r="A4205" i="8"/>
  <c r="A4204" i="8"/>
  <c r="A4203" i="8"/>
  <c r="A4202" i="8"/>
  <c r="A4201" i="8"/>
  <c r="A4200" i="8"/>
  <c r="A4199" i="8"/>
  <c r="A4198" i="8"/>
  <c r="A4197" i="8"/>
  <c r="A4196" i="8"/>
  <c r="A4195" i="8"/>
  <c r="A4194" i="8"/>
  <c r="A4193" i="8"/>
  <c r="A4192" i="8"/>
  <c r="A4191" i="8"/>
  <c r="A4190" i="8"/>
  <c r="A4189" i="8"/>
  <c r="A4188" i="8"/>
  <c r="A4187" i="8"/>
  <c r="A4186" i="8"/>
  <c r="A4185" i="8"/>
  <c r="A4184" i="8"/>
  <c r="A4183" i="8"/>
  <c r="A4182" i="8"/>
  <c r="A4181" i="8"/>
  <c r="A4180" i="8"/>
  <c r="A4179" i="8"/>
  <c r="A4178" i="8"/>
  <c r="A4177" i="8"/>
  <c r="A4176" i="8"/>
  <c r="A4175" i="8"/>
  <c r="A4174" i="8"/>
  <c r="A4173" i="8"/>
  <c r="A4172" i="8"/>
  <c r="A4171" i="8"/>
  <c r="A4170" i="8"/>
  <c r="A4169" i="8"/>
  <c r="A4168" i="8"/>
  <c r="A4167" i="8"/>
  <c r="A4166" i="8"/>
  <c r="A4165" i="8"/>
  <c r="A4164" i="8"/>
  <c r="A4163" i="8"/>
  <c r="A4162" i="8"/>
  <c r="A4161" i="8"/>
  <c r="A4160" i="8"/>
  <c r="A4159" i="8"/>
  <c r="A4158" i="8"/>
  <c r="A4157" i="8"/>
  <c r="A4156" i="8"/>
  <c r="A4155" i="8"/>
  <c r="A4154" i="8"/>
  <c r="A4153" i="8"/>
  <c r="A4152" i="8"/>
  <c r="A4151" i="8"/>
  <c r="A4150" i="8"/>
  <c r="A4149" i="8"/>
  <c r="A4148" i="8"/>
  <c r="A4147" i="8"/>
  <c r="A4146" i="8"/>
  <c r="A4145" i="8"/>
  <c r="A4144" i="8"/>
  <c r="B78" i="6"/>
  <c r="F78" i="6"/>
  <c r="K78" i="6"/>
  <c r="L78" i="6"/>
  <c r="M78" i="6"/>
  <c r="J4143" i="8" l="1"/>
  <c r="J4142" i="8"/>
  <c r="J4141" i="8"/>
  <c r="J4140" i="8"/>
  <c r="J4139" i="8"/>
  <c r="J4138" i="8"/>
  <c r="J4137" i="8"/>
  <c r="J4136" i="8"/>
  <c r="J4135" i="8"/>
  <c r="J4134" i="8"/>
  <c r="J4133" i="8"/>
  <c r="J4132" i="8"/>
  <c r="J4131" i="8"/>
  <c r="J4130" i="8"/>
  <c r="J4129" i="8"/>
  <c r="J4128" i="8"/>
  <c r="J4127" i="8"/>
  <c r="J4126" i="8"/>
  <c r="J4125" i="8"/>
  <c r="J4124" i="8"/>
  <c r="J4123" i="8"/>
  <c r="J4122" i="8"/>
  <c r="J4121" i="8"/>
  <c r="J4120" i="8"/>
  <c r="J4119" i="8"/>
  <c r="J4118" i="8"/>
  <c r="J4117" i="8"/>
  <c r="J4116" i="8"/>
  <c r="J4115" i="8"/>
  <c r="J4114" i="8"/>
  <c r="J4113" i="8"/>
  <c r="J4112" i="8"/>
  <c r="J4111" i="8"/>
  <c r="J4110" i="8"/>
  <c r="J4109" i="8"/>
  <c r="J4108" i="8"/>
  <c r="J4107" i="8"/>
  <c r="J4106" i="8"/>
  <c r="J4105" i="8"/>
  <c r="J4104" i="8"/>
  <c r="J4103" i="8"/>
  <c r="J4102" i="8"/>
  <c r="J4101" i="8"/>
  <c r="J4100" i="8"/>
  <c r="J4099" i="8"/>
  <c r="J4098" i="8"/>
  <c r="J4097" i="8"/>
  <c r="J4096" i="8"/>
  <c r="J4095" i="8"/>
  <c r="J4094" i="8"/>
  <c r="J4093" i="8"/>
  <c r="J4092" i="8"/>
  <c r="J4091" i="8"/>
  <c r="J4090" i="8"/>
  <c r="J4089" i="8"/>
  <c r="J4088" i="8"/>
  <c r="J4087" i="8"/>
  <c r="J4086" i="8"/>
  <c r="J4085" i="8"/>
  <c r="J4084" i="8"/>
  <c r="J4083" i="8"/>
  <c r="J4082" i="8"/>
  <c r="J4081" i="8"/>
  <c r="J4080" i="8"/>
  <c r="J4079" i="8"/>
  <c r="J4078" i="8"/>
  <c r="J4077" i="8"/>
  <c r="J4076" i="8"/>
  <c r="J4075" i="8"/>
  <c r="J4074" i="8"/>
  <c r="J4073" i="8"/>
  <c r="J4072" i="8"/>
  <c r="J4071" i="8"/>
  <c r="J4070" i="8"/>
  <c r="J4069" i="8"/>
  <c r="J4068" i="8"/>
  <c r="J4067" i="8"/>
  <c r="J4066" i="8"/>
  <c r="J4065" i="8"/>
  <c r="J4064" i="8"/>
  <c r="J4063" i="8"/>
  <c r="J4062" i="8"/>
  <c r="J4061" i="8"/>
  <c r="J4060" i="8"/>
  <c r="J4059" i="8"/>
  <c r="J4058" i="8"/>
  <c r="J4057" i="8"/>
  <c r="J4056" i="8"/>
  <c r="J4055" i="8"/>
  <c r="J4054" i="8"/>
  <c r="J4053" i="8"/>
  <c r="J4052" i="8"/>
  <c r="J4051" i="8"/>
  <c r="J4050" i="8"/>
  <c r="J4049" i="8"/>
  <c r="J4048" i="8"/>
  <c r="J4047" i="8"/>
  <c r="J4046" i="8"/>
  <c r="J4045" i="8"/>
  <c r="J4044" i="8"/>
  <c r="J4043" i="8"/>
  <c r="J4042" i="8"/>
  <c r="J4041" i="8"/>
  <c r="J4040" i="8"/>
  <c r="J4039" i="8"/>
  <c r="J4038" i="8"/>
  <c r="J4037" i="8"/>
  <c r="J4036" i="8"/>
  <c r="J4035" i="8"/>
  <c r="J4034" i="8"/>
  <c r="J4033" i="8"/>
  <c r="J4032" i="8"/>
  <c r="J4031" i="8"/>
  <c r="J4030" i="8"/>
  <c r="J4029" i="8"/>
  <c r="J4028" i="8"/>
  <c r="J4027" i="8"/>
  <c r="J4026" i="8"/>
  <c r="J4025" i="8"/>
  <c r="J4024" i="8"/>
  <c r="J4023" i="8"/>
  <c r="J4022" i="8"/>
  <c r="J4021" i="8"/>
  <c r="J4020" i="8"/>
  <c r="J4019" i="8"/>
  <c r="J4018" i="8"/>
  <c r="J4017" i="8"/>
  <c r="J4016" i="8"/>
  <c r="J4015" i="8"/>
  <c r="J4014" i="8"/>
  <c r="J4013" i="8"/>
  <c r="J4012" i="8"/>
  <c r="J4011" i="8"/>
  <c r="J4010" i="8"/>
  <c r="J4009" i="8"/>
  <c r="J4008" i="8"/>
  <c r="J4007" i="8"/>
  <c r="J4006" i="8"/>
  <c r="J4005" i="8"/>
  <c r="J4004" i="8"/>
  <c r="J4003" i="8"/>
  <c r="J4002" i="8"/>
  <c r="J4001" i="8"/>
  <c r="J4000" i="8"/>
  <c r="J3999" i="8"/>
  <c r="J3998" i="8"/>
  <c r="J3997" i="8"/>
  <c r="J3996" i="8"/>
  <c r="J3995" i="8"/>
  <c r="J3994" i="8"/>
  <c r="J3993" i="8"/>
  <c r="J3992" i="8"/>
  <c r="J3991" i="8"/>
  <c r="J3990" i="8"/>
  <c r="J3989" i="8"/>
  <c r="J3988" i="8"/>
  <c r="J3987" i="8"/>
  <c r="J3986" i="8"/>
  <c r="J3985" i="8"/>
  <c r="J3984" i="8"/>
  <c r="J3983" i="8"/>
  <c r="J3982" i="8"/>
  <c r="J3981" i="8"/>
  <c r="J3980" i="8"/>
  <c r="J3979" i="8"/>
  <c r="J3978" i="8"/>
  <c r="J3977" i="8"/>
  <c r="J3976" i="8"/>
  <c r="J3975" i="8"/>
  <c r="J3974" i="8"/>
  <c r="J3973" i="8"/>
  <c r="J3972" i="8"/>
  <c r="J3971" i="8"/>
  <c r="J3970" i="8"/>
  <c r="J3969" i="8"/>
  <c r="J3968" i="8"/>
  <c r="J3967" i="8"/>
  <c r="J3966" i="8"/>
  <c r="J3965" i="8"/>
  <c r="J3964" i="8"/>
  <c r="J3963" i="8"/>
  <c r="J3962" i="8"/>
  <c r="J3961" i="8"/>
  <c r="J3960" i="8"/>
  <c r="J3959" i="8"/>
  <c r="J3958" i="8"/>
  <c r="J3957" i="8"/>
  <c r="J3956" i="8"/>
  <c r="J3955" i="8"/>
  <c r="J395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A4143" i="8"/>
  <c r="A4142" i="8"/>
  <c r="A4141" i="8"/>
  <c r="A4140" i="8"/>
  <c r="A4139" i="8"/>
  <c r="A4138" i="8"/>
  <c r="A4137" i="8"/>
  <c r="A4136" i="8"/>
  <c r="A4135" i="8"/>
  <c r="A4134" i="8"/>
  <c r="A4133" i="8"/>
  <c r="A4132" i="8"/>
  <c r="A4131" i="8"/>
  <c r="A4130" i="8"/>
  <c r="A4129" i="8"/>
  <c r="A4128" i="8"/>
  <c r="A4127" i="8"/>
  <c r="A4126" i="8"/>
  <c r="A4125" i="8"/>
  <c r="A4124" i="8"/>
  <c r="A4123" i="8"/>
  <c r="A4122" i="8"/>
  <c r="A4121" i="8"/>
  <c r="A4120" i="8"/>
  <c r="A4119" i="8"/>
  <c r="A4118" i="8"/>
  <c r="A4117" i="8"/>
  <c r="A4116" i="8"/>
  <c r="A4115" i="8"/>
  <c r="A4114" i="8"/>
  <c r="A4113" i="8"/>
  <c r="A4112" i="8"/>
  <c r="A4111" i="8"/>
  <c r="A4110" i="8"/>
  <c r="A4109" i="8"/>
  <c r="A4108" i="8"/>
  <c r="A4107" i="8"/>
  <c r="A4106" i="8"/>
  <c r="A4105" i="8"/>
  <c r="A4104" i="8"/>
  <c r="A4103" i="8"/>
  <c r="A4102" i="8"/>
  <c r="A4101" i="8"/>
  <c r="A4100" i="8"/>
  <c r="A4099" i="8"/>
  <c r="A4098" i="8"/>
  <c r="A4097" i="8"/>
  <c r="A4096" i="8"/>
  <c r="A4095" i="8"/>
  <c r="A4094" i="8"/>
  <c r="A4093" i="8"/>
  <c r="A4092" i="8"/>
  <c r="A4091" i="8"/>
  <c r="A4090" i="8"/>
  <c r="A4089" i="8"/>
  <c r="A4088" i="8"/>
  <c r="A4087" i="8"/>
  <c r="A4086" i="8"/>
  <c r="A4085" i="8"/>
  <c r="A4084" i="8"/>
  <c r="A4083" i="8"/>
  <c r="A4082" i="8"/>
  <c r="A4081" i="8"/>
  <c r="A4080" i="8"/>
  <c r="A4079" i="8"/>
  <c r="A4078" i="8"/>
  <c r="A4077" i="8"/>
  <c r="A4076" i="8"/>
  <c r="A4075" i="8"/>
  <c r="A4074" i="8"/>
  <c r="A4073" i="8"/>
  <c r="A4072" i="8"/>
  <c r="A4071" i="8"/>
  <c r="A4070" i="8"/>
  <c r="A4069" i="8"/>
  <c r="A4068" i="8"/>
  <c r="A4067" i="8"/>
  <c r="A4066" i="8"/>
  <c r="A4065" i="8"/>
  <c r="A4064" i="8"/>
  <c r="A4063" i="8"/>
  <c r="A4062" i="8"/>
  <c r="A4061" i="8"/>
  <c r="A4060" i="8"/>
  <c r="A4059" i="8"/>
  <c r="A4058" i="8"/>
  <c r="A4057" i="8"/>
  <c r="A4056" i="8"/>
  <c r="A4055" i="8"/>
  <c r="A4054" i="8"/>
  <c r="A4053" i="8"/>
  <c r="A4052" i="8"/>
  <c r="A4051" i="8"/>
  <c r="A4050" i="8"/>
  <c r="A4049" i="8"/>
  <c r="A4048" i="8"/>
  <c r="A4047" i="8"/>
  <c r="A4046" i="8"/>
  <c r="A4045" i="8"/>
  <c r="A4044" i="8"/>
  <c r="A4043" i="8"/>
  <c r="A4042" i="8"/>
  <c r="A4041" i="8"/>
  <c r="A4040" i="8"/>
  <c r="A4039" i="8"/>
  <c r="A4038" i="8"/>
  <c r="A4037" i="8"/>
  <c r="A4036" i="8"/>
  <c r="A4035" i="8"/>
  <c r="A4034" i="8"/>
  <c r="A4033" i="8"/>
  <c r="A4032" i="8"/>
  <c r="A4031" i="8"/>
  <c r="A4030" i="8"/>
  <c r="A4029" i="8"/>
  <c r="A4028" i="8"/>
  <c r="A4027" i="8"/>
  <c r="A4026" i="8"/>
  <c r="A4025" i="8"/>
  <c r="A4024" i="8"/>
  <c r="A4023" i="8"/>
  <c r="A4022" i="8"/>
  <c r="A4021" i="8"/>
  <c r="A4020" i="8"/>
  <c r="A4019" i="8"/>
  <c r="A4018" i="8"/>
  <c r="A4017" i="8"/>
  <c r="A4016" i="8"/>
  <c r="A4015" i="8"/>
  <c r="A4014" i="8"/>
  <c r="A4013" i="8"/>
  <c r="A4012" i="8"/>
  <c r="A4011" i="8"/>
  <c r="A4010" i="8"/>
  <c r="A4009" i="8"/>
  <c r="A4008" i="8"/>
  <c r="A4007" i="8"/>
  <c r="A4006" i="8"/>
  <c r="A4005" i="8"/>
  <c r="A4004" i="8"/>
  <c r="A4003" i="8"/>
  <c r="A4002" i="8"/>
  <c r="A4001" i="8"/>
  <c r="A4000" i="8"/>
  <c r="A3999" i="8"/>
  <c r="A3998" i="8"/>
  <c r="A3997" i="8"/>
  <c r="A3996" i="8"/>
  <c r="A3995" i="8"/>
  <c r="A3994" i="8"/>
  <c r="A3993" i="8"/>
  <c r="A3992" i="8"/>
  <c r="A3991" i="8"/>
  <c r="A3990" i="8"/>
  <c r="A3989" i="8"/>
  <c r="A3988" i="8"/>
  <c r="A3987" i="8"/>
  <c r="A3986" i="8"/>
  <c r="A3985" i="8"/>
  <c r="A3984" i="8"/>
  <c r="A3983" i="8"/>
  <c r="A3982" i="8"/>
  <c r="A3981" i="8"/>
  <c r="A3980" i="8"/>
  <c r="A3979" i="8"/>
  <c r="A3978" i="8"/>
  <c r="A3977" i="8"/>
  <c r="A3976" i="8"/>
  <c r="A3975" i="8"/>
  <c r="A3974" i="8"/>
  <c r="A3973" i="8"/>
  <c r="A3972" i="8"/>
  <c r="A3971" i="8"/>
  <c r="A3970" i="8"/>
  <c r="A3969" i="8"/>
  <c r="A3968" i="8"/>
  <c r="A3967" i="8"/>
  <c r="A3966" i="8"/>
  <c r="A3965" i="8"/>
  <c r="A3964" i="8"/>
  <c r="A3963" i="8"/>
  <c r="A3962" i="8"/>
  <c r="A3961" i="8"/>
  <c r="A3960" i="8"/>
  <c r="A3959" i="8"/>
  <c r="A3958" i="8"/>
  <c r="A3957" i="8"/>
  <c r="A3956" i="8"/>
  <c r="A3955" i="8"/>
  <c r="A3954" i="8"/>
  <c r="A3953" i="8"/>
  <c r="C3953" i="8"/>
  <c r="J3953" i="8"/>
  <c r="B77" i="6"/>
  <c r="F77" i="6"/>
  <c r="K77" i="6"/>
  <c r="L77" i="6"/>
  <c r="M77" i="6"/>
  <c r="B76" i="6" l="1"/>
  <c r="F76" i="6"/>
  <c r="K76" i="6"/>
  <c r="L76" i="6"/>
  <c r="M76" i="6"/>
  <c r="J3952" i="8"/>
  <c r="J3951" i="8"/>
  <c r="J3950" i="8"/>
  <c r="J3949" i="8"/>
  <c r="J3948" i="8"/>
  <c r="J3947" i="8"/>
  <c r="J3946" i="8"/>
  <c r="J3945" i="8"/>
  <c r="J3944" i="8"/>
  <c r="J3943" i="8"/>
  <c r="J3942" i="8"/>
  <c r="J3941" i="8"/>
  <c r="J3940" i="8"/>
  <c r="J3939" i="8"/>
  <c r="J3938" i="8"/>
  <c r="J3937" i="8"/>
  <c r="J3936" i="8"/>
  <c r="J3935" i="8"/>
  <c r="J3934" i="8"/>
  <c r="J3933" i="8"/>
  <c r="J3932" i="8"/>
  <c r="J3931" i="8"/>
  <c r="J3930" i="8"/>
  <c r="J3929" i="8"/>
  <c r="J3928" i="8"/>
  <c r="J3927" i="8"/>
  <c r="J3926" i="8"/>
  <c r="J3925" i="8"/>
  <c r="J3924" i="8"/>
  <c r="J3923" i="8"/>
  <c r="J3922" i="8"/>
  <c r="J3921" i="8"/>
  <c r="J3920" i="8"/>
  <c r="J3919" i="8"/>
  <c r="J3918" i="8"/>
  <c r="J3917" i="8"/>
  <c r="J3916" i="8"/>
  <c r="J3915" i="8"/>
  <c r="J3914" i="8"/>
  <c r="J3913" i="8"/>
  <c r="J3912" i="8"/>
  <c r="J3911" i="8"/>
  <c r="J3910" i="8"/>
  <c r="J3909" i="8"/>
  <c r="J3908" i="8"/>
  <c r="J3907" i="8"/>
  <c r="J3906" i="8"/>
  <c r="J3905" i="8"/>
  <c r="J3904" i="8"/>
  <c r="J3903" i="8"/>
  <c r="J3902" i="8"/>
  <c r="J3901" i="8"/>
  <c r="J3900" i="8"/>
  <c r="J3899" i="8"/>
  <c r="J3898" i="8"/>
  <c r="J3897" i="8"/>
  <c r="J3896" i="8"/>
  <c r="J3895" i="8"/>
  <c r="J3894" i="8"/>
  <c r="J3893" i="8"/>
  <c r="J3892" i="8"/>
  <c r="J3891" i="8"/>
  <c r="J3890" i="8"/>
  <c r="J3889" i="8"/>
  <c r="J3888" i="8"/>
  <c r="J3887" i="8"/>
  <c r="J3886" i="8"/>
  <c r="J3885" i="8"/>
  <c r="J3884" i="8"/>
  <c r="J3883" i="8"/>
  <c r="J3882" i="8"/>
  <c r="J3881" i="8"/>
  <c r="J3880" i="8"/>
  <c r="J3879" i="8"/>
  <c r="J3878" i="8"/>
  <c r="J3877" i="8"/>
  <c r="J3876" i="8"/>
  <c r="J3875" i="8"/>
  <c r="J3874" i="8"/>
  <c r="J3873" i="8"/>
  <c r="J3872" i="8"/>
  <c r="J3871" i="8"/>
  <c r="J3870" i="8"/>
  <c r="J3869" i="8"/>
  <c r="J3868" i="8"/>
  <c r="J3867" i="8"/>
  <c r="J3866" i="8"/>
  <c r="J3865" i="8"/>
  <c r="J3864" i="8"/>
  <c r="J3863" i="8"/>
  <c r="J3862" i="8"/>
  <c r="J3861" i="8"/>
  <c r="J3860" i="8"/>
  <c r="J3859" i="8"/>
  <c r="J3858" i="8"/>
  <c r="J3857" i="8"/>
  <c r="J3856" i="8"/>
  <c r="J3855" i="8"/>
  <c r="J3854" i="8"/>
  <c r="J3853" i="8"/>
  <c r="J3852" i="8"/>
  <c r="J3851" i="8"/>
  <c r="J3850" i="8"/>
  <c r="J3849" i="8"/>
  <c r="J3848" i="8"/>
  <c r="J3847" i="8"/>
  <c r="J3846" i="8"/>
  <c r="J3845" i="8"/>
  <c r="J3844" i="8"/>
  <c r="J3843" i="8"/>
  <c r="J3842" i="8"/>
  <c r="J3841" i="8"/>
  <c r="J3840" i="8"/>
  <c r="J3839" i="8"/>
  <c r="J3838" i="8"/>
  <c r="J3837" i="8"/>
  <c r="J3836" i="8"/>
  <c r="J3835" i="8"/>
  <c r="J3834" i="8"/>
  <c r="J3833" i="8"/>
  <c r="J3832" i="8"/>
  <c r="J3831" i="8"/>
  <c r="J3830" i="8"/>
  <c r="J3829" i="8"/>
  <c r="J3828" i="8"/>
  <c r="J3827" i="8"/>
  <c r="J3826" i="8"/>
  <c r="J3825" i="8"/>
  <c r="J3824" i="8"/>
  <c r="J3823" i="8"/>
  <c r="J3822" i="8"/>
  <c r="J3821" i="8"/>
  <c r="J3820" i="8"/>
  <c r="J3819" i="8"/>
  <c r="J3818" i="8"/>
  <c r="J3817" i="8"/>
  <c r="J3816" i="8"/>
  <c r="J3815" i="8"/>
  <c r="J3814" i="8"/>
  <c r="J3813" i="8"/>
  <c r="J3812" i="8"/>
  <c r="J3811" i="8"/>
  <c r="J3810" i="8"/>
  <c r="J3809" i="8"/>
  <c r="J3808" i="8"/>
  <c r="J3807" i="8"/>
  <c r="J3806" i="8"/>
  <c r="J3805" i="8"/>
  <c r="J3804" i="8"/>
  <c r="J3803" i="8"/>
  <c r="J3802" i="8"/>
  <c r="J3801" i="8"/>
  <c r="J3800" i="8"/>
  <c r="J3799" i="8"/>
  <c r="J3798" i="8"/>
  <c r="J3797" i="8"/>
  <c r="J3796" i="8"/>
  <c r="J3795" i="8"/>
  <c r="J3794" i="8"/>
  <c r="J3793" i="8"/>
  <c r="J3792" i="8"/>
  <c r="J3791" i="8"/>
  <c r="J3790" i="8"/>
  <c r="J3789" i="8"/>
  <c r="J3788" i="8"/>
  <c r="J3787" i="8"/>
  <c r="J3786" i="8"/>
  <c r="J3785" i="8"/>
  <c r="J3784" i="8"/>
  <c r="J3783" i="8"/>
  <c r="J3782" i="8"/>
  <c r="J3781" i="8"/>
  <c r="J3780" i="8"/>
  <c r="J3779" i="8"/>
  <c r="J3778" i="8"/>
  <c r="J3777" i="8"/>
  <c r="J3776" i="8"/>
  <c r="J3775" i="8"/>
  <c r="J3774" i="8"/>
  <c r="J3773" i="8"/>
  <c r="J3772" i="8"/>
  <c r="J3771" i="8"/>
  <c r="J3770" i="8"/>
  <c r="J3769" i="8"/>
  <c r="J3768" i="8"/>
  <c r="J3767" i="8"/>
  <c r="J3766" i="8"/>
  <c r="J3765" i="8"/>
  <c r="J3764" i="8"/>
  <c r="J3763" i="8"/>
  <c r="J3762" i="8"/>
  <c r="J3761" i="8"/>
  <c r="J3760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A3952" i="8"/>
  <c r="A3951" i="8"/>
  <c r="A3950" i="8"/>
  <c r="A3949" i="8"/>
  <c r="A3948" i="8"/>
  <c r="A3947" i="8"/>
  <c r="A3946" i="8"/>
  <c r="A3945" i="8"/>
  <c r="A3944" i="8"/>
  <c r="A3943" i="8"/>
  <c r="A3942" i="8"/>
  <c r="A3941" i="8"/>
  <c r="A3940" i="8"/>
  <c r="A3939" i="8"/>
  <c r="A3938" i="8"/>
  <c r="A3937" i="8"/>
  <c r="A3936" i="8"/>
  <c r="A3935" i="8"/>
  <c r="A3934" i="8"/>
  <c r="A3933" i="8"/>
  <c r="A3932" i="8"/>
  <c r="A3931" i="8"/>
  <c r="A3930" i="8"/>
  <c r="A3929" i="8"/>
  <c r="A3928" i="8"/>
  <c r="A3927" i="8"/>
  <c r="A3926" i="8"/>
  <c r="A3925" i="8"/>
  <c r="A3924" i="8"/>
  <c r="A3923" i="8"/>
  <c r="A3922" i="8"/>
  <c r="A3921" i="8"/>
  <c r="A3920" i="8"/>
  <c r="A3919" i="8"/>
  <c r="A3918" i="8"/>
  <c r="A3917" i="8"/>
  <c r="A3916" i="8"/>
  <c r="A3915" i="8"/>
  <c r="A3914" i="8"/>
  <c r="A3913" i="8"/>
  <c r="A3912" i="8"/>
  <c r="A3911" i="8"/>
  <c r="A3910" i="8"/>
  <c r="A3909" i="8"/>
  <c r="A3908" i="8"/>
  <c r="A3907" i="8"/>
  <c r="A3906" i="8"/>
  <c r="A3905" i="8"/>
  <c r="A3904" i="8"/>
  <c r="A3903" i="8"/>
  <c r="A3902" i="8"/>
  <c r="A3901" i="8"/>
  <c r="A3900" i="8"/>
  <c r="A3899" i="8"/>
  <c r="A3898" i="8"/>
  <c r="A3897" i="8"/>
  <c r="A3896" i="8"/>
  <c r="A3895" i="8"/>
  <c r="A3894" i="8"/>
  <c r="A3893" i="8"/>
  <c r="A3892" i="8"/>
  <c r="A3891" i="8"/>
  <c r="A3890" i="8"/>
  <c r="A3889" i="8"/>
  <c r="A3888" i="8"/>
  <c r="A3887" i="8"/>
  <c r="A3886" i="8"/>
  <c r="A3885" i="8"/>
  <c r="A3884" i="8"/>
  <c r="A3883" i="8"/>
  <c r="A3882" i="8"/>
  <c r="A3881" i="8"/>
  <c r="A3880" i="8"/>
  <c r="A3879" i="8"/>
  <c r="A3878" i="8"/>
  <c r="A3877" i="8"/>
  <c r="A3876" i="8"/>
  <c r="A3875" i="8"/>
  <c r="A3874" i="8"/>
  <c r="A3873" i="8"/>
  <c r="A3872" i="8"/>
  <c r="A3871" i="8"/>
  <c r="A3870" i="8"/>
  <c r="A3869" i="8"/>
  <c r="A3868" i="8"/>
  <c r="A3867" i="8"/>
  <c r="A3866" i="8"/>
  <c r="A3865" i="8"/>
  <c r="A3864" i="8"/>
  <c r="A3863" i="8"/>
  <c r="A3862" i="8"/>
  <c r="A3861" i="8"/>
  <c r="A3860" i="8"/>
  <c r="A3859" i="8"/>
  <c r="A3858" i="8"/>
  <c r="A3857" i="8"/>
  <c r="A3856" i="8"/>
  <c r="A3855" i="8"/>
  <c r="A3854" i="8"/>
  <c r="A3853" i="8"/>
  <c r="A3852" i="8"/>
  <c r="A3851" i="8"/>
  <c r="A3850" i="8"/>
  <c r="A3849" i="8"/>
  <c r="A3848" i="8"/>
  <c r="A3847" i="8"/>
  <c r="A3846" i="8"/>
  <c r="A3845" i="8"/>
  <c r="A3844" i="8"/>
  <c r="A3843" i="8"/>
  <c r="A3842" i="8"/>
  <c r="A3841" i="8"/>
  <c r="A3840" i="8"/>
  <c r="A3839" i="8"/>
  <c r="A3838" i="8"/>
  <c r="A3837" i="8"/>
  <c r="A3836" i="8"/>
  <c r="A3835" i="8"/>
  <c r="A3834" i="8"/>
  <c r="A3833" i="8"/>
  <c r="A3832" i="8"/>
  <c r="A3831" i="8"/>
  <c r="A3830" i="8"/>
  <c r="A3829" i="8"/>
  <c r="A3828" i="8"/>
  <c r="A3827" i="8"/>
  <c r="A3826" i="8"/>
  <c r="A3825" i="8"/>
  <c r="A3824" i="8"/>
  <c r="A3823" i="8"/>
  <c r="A3822" i="8"/>
  <c r="A3821" i="8"/>
  <c r="A3820" i="8"/>
  <c r="A3819" i="8"/>
  <c r="A3818" i="8"/>
  <c r="A3817" i="8"/>
  <c r="A3816" i="8"/>
  <c r="A3815" i="8"/>
  <c r="A3814" i="8"/>
  <c r="A3813" i="8"/>
  <c r="A3812" i="8"/>
  <c r="A3811" i="8"/>
  <c r="A3810" i="8"/>
  <c r="A3809" i="8"/>
  <c r="A3808" i="8"/>
  <c r="A3807" i="8"/>
  <c r="A3806" i="8"/>
  <c r="A3805" i="8"/>
  <c r="A3804" i="8"/>
  <c r="A3803" i="8"/>
  <c r="A3802" i="8"/>
  <c r="A3801" i="8"/>
  <c r="A3800" i="8"/>
  <c r="A3799" i="8"/>
  <c r="A3798" i="8"/>
  <c r="A3797" i="8"/>
  <c r="A3796" i="8"/>
  <c r="A3795" i="8"/>
  <c r="A3794" i="8"/>
  <c r="A3793" i="8"/>
  <c r="A3792" i="8"/>
  <c r="A3791" i="8"/>
  <c r="A3790" i="8"/>
  <c r="A3789" i="8"/>
  <c r="A3788" i="8"/>
  <c r="A3787" i="8"/>
  <c r="A3786" i="8"/>
  <c r="A3785" i="8"/>
  <c r="A3784" i="8"/>
  <c r="A3783" i="8"/>
  <c r="A3782" i="8"/>
  <c r="A3781" i="8"/>
  <c r="A3780" i="8"/>
  <c r="A3779" i="8"/>
  <c r="A3778" i="8"/>
  <c r="A3777" i="8"/>
  <c r="A3776" i="8"/>
  <c r="A3775" i="8"/>
  <c r="A3774" i="8"/>
  <c r="A3773" i="8"/>
  <c r="A3772" i="8"/>
  <c r="A3771" i="8"/>
  <c r="A3770" i="8"/>
  <c r="A3769" i="8"/>
  <c r="A3768" i="8"/>
  <c r="A3767" i="8"/>
  <c r="A3766" i="8"/>
  <c r="A3765" i="8"/>
  <c r="A3764" i="8"/>
  <c r="A3763" i="8"/>
  <c r="A3762" i="8"/>
  <c r="A3761" i="8"/>
  <c r="A3760" i="8"/>
  <c r="A3759" i="8"/>
  <c r="C3759" i="8"/>
  <c r="J3759" i="8"/>
  <c r="J3758" i="8" l="1"/>
  <c r="J3757" i="8"/>
  <c r="J3756" i="8"/>
  <c r="J3755" i="8"/>
  <c r="J3754" i="8"/>
  <c r="J3753" i="8"/>
  <c r="J3752" i="8"/>
  <c r="J3751" i="8"/>
  <c r="J3750" i="8"/>
  <c r="J3749" i="8"/>
  <c r="J3748" i="8"/>
  <c r="J3747" i="8"/>
  <c r="J3746" i="8"/>
  <c r="J3745" i="8"/>
  <c r="J3744" i="8"/>
  <c r="J3743" i="8"/>
  <c r="J3742" i="8"/>
  <c r="J3741" i="8"/>
  <c r="J3740" i="8"/>
  <c r="J3739" i="8"/>
  <c r="J3738" i="8"/>
  <c r="J3737" i="8"/>
  <c r="J3736" i="8"/>
  <c r="J3735" i="8"/>
  <c r="J3734" i="8"/>
  <c r="J3733" i="8"/>
  <c r="J3732" i="8"/>
  <c r="J3731" i="8"/>
  <c r="J3730" i="8"/>
  <c r="J3729" i="8"/>
  <c r="J3728" i="8"/>
  <c r="J3727" i="8"/>
  <c r="J3726" i="8"/>
  <c r="J3725" i="8"/>
  <c r="J3724" i="8"/>
  <c r="J3723" i="8"/>
  <c r="J3722" i="8"/>
  <c r="J3721" i="8"/>
  <c r="J3720" i="8"/>
  <c r="J3719" i="8"/>
  <c r="J3718" i="8"/>
  <c r="J3717" i="8"/>
  <c r="J3716" i="8"/>
  <c r="J3715" i="8"/>
  <c r="J3714" i="8"/>
  <c r="J3713" i="8"/>
  <c r="J3712" i="8"/>
  <c r="J3711" i="8"/>
  <c r="J3710" i="8"/>
  <c r="J3709" i="8"/>
  <c r="J3708" i="8"/>
  <c r="J3707" i="8"/>
  <c r="J3706" i="8"/>
  <c r="J3705" i="8"/>
  <c r="J3704" i="8"/>
  <c r="J3703" i="8"/>
  <c r="J3702" i="8"/>
  <c r="J3701" i="8"/>
  <c r="J3700" i="8"/>
  <c r="J3699" i="8"/>
  <c r="J3698" i="8"/>
  <c r="J3697" i="8"/>
  <c r="J3696" i="8"/>
  <c r="J3695" i="8"/>
  <c r="J3694" i="8"/>
  <c r="J3693" i="8"/>
  <c r="J3692" i="8"/>
  <c r="J3691" i="8"/>
  <c r="J3690" i="8"/>
  <c r="J3689" i="8"/>
  <c r="J3688" i="8"/>
  <c r="J3687" i="8"/>
  <c r="J3686" i="8"/>
  <c r="J3685" i="8"/>
  <c r="J3684" i="8"/>
  <c r="J3683" i="8"/>
  <c r="J3682" i="8"/>
  <c r="J3681" i="8"/>
  <c r="J3680" i="8"/>
  <c r="J3679" i="8"/>
  <c r="J3678" i="8"/>
  <c r="J3677" i="8"/>
  <c r="J3676" i="8"/>
  <c r="J3675" i="8"/>
  <c r="J3674" i="8"/>
  <c r="J3673" i="8"/>
  <c r="J3672" i="8"/>
  <c r="J3671" i="8"/>
  <c r="J3670" i="8"/>
  <c r="J3669" i="8"/>
  <c r="J3668" i="8"/>
  <c r="J3667" i="8"/>
  <c r="J3666" i="8"/>
  <c r="J3665" i="8"/>
  <c r="J3664" i="8"/>
  <c r="J3663" i="8"/>
  <c r="J3662" i="8"/>
  <c r="J3661" i="8"/>
  <c r="J3660" i="8"/>
  <c r="J3659" i="8"/>
  <c r="J3658" i="8"/>
  <c r="J3657" i="8"/>
  <c r="J3656" i="8"/>
  <c r="J3655" i="8"/>
  <c r="J3654" i="8"/>
  <c r="J3653" i="8"/>
  <c r="J3652" i="8"/>
  <c r="J3651" i="8"/>
  <c r="J3650" i="8"/>
  <c r="J3649" i="8"/>
  <c r="J3648" i="8"/>
  <c r="J3647" i="8"/>
  <c r="J3646" i="8"/>
  <c r="J3645" i="8"/>
  <c r="J3644" i="8"/>
  <c r="J3643" i="8"/>
  <c r="J3642" i="8"/>
  <c r="J3641" i="8"/>
  <c r="J3640" i="8"/>
  <c r="J3639" i="8"/>
  <c r="J3638" i="8"/>
  <c r="J3637" i="8"/>
  <c r="J3636" i="8"/>
  <c r="J3635" i="8"/>
  <c r="J3634" i="8"/>
  <c r="J3633" i="8"/>
  <c r="J3632" i="8"/>
  <c r="J3631" i="8"/>
  <c r="J3630" i="8"/>
  <c r="J3629" i="8"/>
  <c r="J3628" i="8"/>
  <c r="J3627" i="8"/>
  <c r="J3626" i="8"/>
  <c r="J3625" i="8"/>
  <c r="J3624" i="8"/>
  <c r="J3623" i="8"/>
  <c r="J3622" i="8"/>
  <c r="J3621" i="8"/>
  <c r="J3620" i="8"/>
  <c r="J3619" i="8"/>
  <c r="J3618" i="8"/>
  <c r="J3617" i="8"/>
  <c r="J3616" i="8"/>
  <c r="J3615" i="8"/>
  <c r="J3614" i="8"/>
  <c r="J3613" i="8"/>
  <c r="J3612" i="8"/>
  <c r="J3611" i="8"/>
  <c r="J3610" i="8"/>
  <c r="J3609" i="8"/>
  <c r="J3608" i="8"/>
  <c r="J3607" i="8"/>
  <c r="J3606" i="8"/>
  <c r="J3605" i="8"/>
  <c r="J3604" i="8"/>
  <c r="J3603" i="8"/>
  <c r="J3602" i="8"/>
  <c r="J3601" i="8"/>
  <c r="J3600" i="8"/>
  <c r="J3599" i="8"/>
  <c r="J3598" i="8"/>
  <c r="J3597" i="8"/>
  <c r="J3596" i="8"/>
  <c r="J3595" i="8"/>
  <c r="J3594" i="8"/>
  <c r="J3593" i="8"/>
  <c r="J3592" i="8"/>
  <c r="J3591" i="8"/>
  <c r="J3590" i="8"/>
  <c r="J3589" i="8"/>
  <c r="J3588" i="8"/>
  <c r="J3587" i="8"/>
  <c r="J3586" i="8"/>
  <c r="J3585" i="8"/>
  <c r="J3584" i="8"/>
  <c r="J3583" i="8"/>
  <c r="J3582" i="8"/>
  <c r="J3581" i="8"/>
  <c r="J3580" i="8"/>
  <c r="J3579" i="8"/>
  <c r="J3578" i="8"/>
  <c r="J3577" i="8"/>
  <c r="J3576" i="8"/>
  <c r="J3575" i="8"/>
  <c r="J3574" i="8"/>
  <c r="J3573" i="8"/>
  <c r="J3572" i="8"/>
  <c r="J3571" i="8"/>
  <c r="J3570" i="8"/>
  <c r="J3569" i="8"/>
  <c r="J3568" i="8"/>
  <c r="J3567" i="8"/>
  <c r="J3566" i="8"/>
  <c r="J3565" i="8"/>
  <c r="J3564" i="8"/>
  <c r="J3563" i="8"/>
  <c r="J3562" i="8"/>
  <c r="J3561" i="8"/>
  <c r="J3560" i="8"/>
  <c r="J3559" i="8"/>
  <c r="J3558" i="8"/>
  <c r="J3557" i="8"/>
  <c r="J3556" i="8"/>
  <c r="J3555" i="8"/>
  <c r="J3554" i="8"/>
  <c r="J3553" i="8"/>
  <c r="J3552" i="8"/>
  <c r="J3551" i="8"/>
  <c r="J3550" i="8"/>
  <c r="J3549" i="8"/>
  <c r="J3548" i="8"/>
  <c r="J3547" i="8"/>
  <c r="J3546" i="8"/>
  <c r="J3545" i="8"/>
  <c r="J3544" i="8"/>
  <c r="J3543" i="8"/>
  <c r="J3542" i="8"/>
  <c r="J3541" i="8"/>
  <c r="J3540" i="8"/>
  <c r="J3539" i="8"/>
  <c r="J3538" i="8"/>
  <c r="J3537" i="8"/>
  <c r="J3536" i="8"/>
  <c r="J3535" i="8"/>
  <c r="J3534" i="8"/>
  <c r="J3533" i="8"/>
  <c r="J3532" i="8"/>
  <c r="J3531" i="8"/>
  <c r="J3530" i="8"/>
  <c r="J3529" i="8"/>
  <c r="J3528" i="8"/>
  <c r="J3527" i="8"/>
  <c r="J3526" i="8"/>
  <c r="J3525" i="8"/>
  <c r="J3524" i="8"/>
  <c r="J3523" i="8"/>
  <c r="J3522" i="8"/>
  <c r="J3521" i="8"/>
  <c r="J3520" i="8"/>
  <c r="J3519" i="8"/>
  <c r="J3518" i="8"/>
  <c r="J3517" i="8"/>
  <c r="J3516" i="8"/>
  <c r="J3515" i="8"/>
  <c r="J3514" i="8"/>
  <c r="J3513" i="8"/>
  <c r="J3512" i="8"/>
  <c r="J3511" i="8"/>
  <c r="J3510" i="8"/>
  <c r="J3509" i="8"/>
  <c r="J3508" i="8"/>
  <c r="J3507" i="8"/>
  <c r="J3506" i="8"/>
  <c r="J3505" i="8"/>
  <c r="J3504" i="8"/>
  <c r="J3503" i="8"/>
  <c r="J3502" i="8"/>
  <c r="J3501" i="8"/>
  <c r="J3500" i="8"/>
  <c r="J3499" i="8"/>
  <c r="J3498" i="8"/>
  <c r="J3497" i="8"/>
  <c r="J3496" i="8"/>
  <c r="J3495" i="8"/>
  <c r="J3494" i="8"/>
  <c r="J3493" i="8"/>
  <c r="J3492" i="8"/>
  <c r="J3491" i="8"/>
  <c r="J3490" i="8"/>
  <c r="J3489" i="8"/>
  <c r="J3488" i="8"/>
  <c r="J3487" i="8"/>
  <c r="J3486" i="8"/>
  <c r="J3485" i="8"/>
  <c r="J3484" i="8"/>
  <c r="J3483" i="8"/>
  <c r="J3482" i="8"/>
  <c r="J3481" i="8"/>
  <c r="J3480" i="8"/>
  <c r="J3479" i="8"/>
  <c r="J3478" i="8"/>
  <c r="J3477" i="8"/>
  <c r="J3476" i="8"/>
  <c r="J3475" i="8"/>
  <c r="J3474" i="8"/>
  <c r="J3473" i="8"/>
  <c r="J3472" i="8"/>
  <c r="J3471" i="8"/>
  <c r="J3470" i="8"/>
  <c r="J3469" i="8"/>
  <c r="J3468" i="8"/>
  <c r="J3467" i="8"/>
  <c r="J3466" i="8"/>
  <c r="J3465" i="8"/>
  <c r="J3464" i="8"/>
  <c r="J3463" i="8"/>
  <c r="J3462" i="8"/>
  <c r="J3461" i="8"/>
  <c r="J3460" i="8"/>
  <c r="J3459" i="8"/>
  <c r="J3458" i="8"/>
  <c r="J3457" i="8"/>
  <c r="J3456" i="8"/>
  <c r="J3455" i="8"/>
  <c r="J3454" i="8"/>
  <c r="J3453" i="8"/>
  <c r="J3452" i="8"/>
  <c r="J3451" i="8"/>
  <c r="J3450" i="8"/>
  <c r="J3449" i="8"/>
  <c r="J3448" i="8"/>
  <c r="J3447" i="8"/>
  <c r="J3446" i="8"/>
  <c r="J3445" i="8"/>
  <c r="J3444" i="8"/>
  <c r="J3443" i="8"/>
  <c r="J3442" i="8"/>
  <c r="J3441" i="8"/>
  <c r="J3440" i="8"/>
  <c r="J3439" i="8"/>
  <c r="J3438" i="8"/>
  <c r="J3437" i="8"/>
  <c r="J3436" i="8"/>
  <c r="J3435" i="8"/>
  <c r="J3434" i="8"/>
  <c r="J3433" i="8"/>
  <c r="J3432" i="8"/>
  <c r="J3431" i="8"/>
  <c r="J3430" i="8"/>
  <c r="J3429" i="8"/>
  <c r="J3428" i="8"/>
  <c r="J3427" i="8"/>
  <c r="J3426" i="8"/>
  <c r="J3425" i="8"/>
  <c r="J3424" i="8"/>
  <c r="J3423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A3758" i="8"/>
  <c r="A3757" i="8"/>
  <c r="A3756" i="8"/>
  <c r="A3755" i="8"/>
  <c r="A3754" i="8"/>
  <c r="A3753" i="8"/>
  <c r="A3752" i="8"/>
  <c r="A3751" i="8"/>
  <c r="A3750" i="8"/>
  <c r="A3749" i="8"/>
  <c r="A3748" i="8"/>
  <c r="A3747" i="8"/>
  <c r="A3746" i="8"/>
  <c r="A3745" i="8"/>
  <c r="A3744" i="8"/>
  <c r="A3743" i="8"/>
  <c r="A3742" i="8"/>
  <c r="A3741" i="8"/>
  <c r="A3740" i="8"/>
  <c r="A3739" i="8"/>
  <c r="A3738" i="8"/>
  <c r="A3737" i="8"/>
  <c r="A3736" i="8"/>
  <c r="A3735" i="8"/>
  <c r="A3734" i="8"/>
  <c r="A3733" i="8"/>
  <c r="A3732" i="8"/>
  <c r="A3731" i="8"/>
  <c r="A3730" i="8"/>
  <c r="A3729" i="8"/>
  <c r="A3728" i="8"/>
  <c r="A3727" i="8"/>
  <c r="A3726" i="8"/>
  <c r="A3725" i="8"/>
  <c r="A3724" i="8"/>
  <c r="A3723" i="8"/>
  <c r="A3722" i="8"/>
  <c r="A3721" i="8"/>
  <c r="A3720" i="8"/>
  <c r="A3719" i="8"/>
  <c r="A3718" i="8"/>
  <c r="A3717" i="8"/>
  <c r="A3716" i="8"/>
  <c r="A3715" i="8"/>
  <c r="A3714" i="8"/>
  <c r="A3713" i="8"/>
  <c r="A3712" i="8"/>
  <c r="A3711" i="8"/>
  <c r="A3710" i="8"/>
  <c r="A3709" i="8"/>
  <c r="A3708" i="8"/>
  <c r="A3707" i="8"/>
  <c r="A3706" i="8"/>
  <c r="A3705" i="8"/>
  <c r="A3704" i="8"/>
  <c r="A3703" i="8"/>
  <c r="A3702" i="8"/>
  <c r="A3701" i="8"/>
  <c r="A3700" i="8"/>
  <c r="A3699" i="8"/>
  <c r="A3698" i="8"/>
  <c r="A3697" i="8"/>
  <c r="A3696" i="8"/>
  <c r="A3695" i="8"/>
  <c r="A3694" i="8"/>
  <c r="A3693" i="8"/>
  <c r="A3692" i="8"/>
  <c r="A3691" i="8"/>
  <c r="A3690" i="8"/>
  <c r="A3689" i="8"/>
  <c r="A3688" i="8"/>
  <c r="A3687" i="8"/>
  <c r="A3686" i="8"/>
  <c r="A3685" i="8"/>
  <c r="A3684" i="8"/>
  <c r="A3683" i="8"/>
  <c r="A3682" i="8"/>
  <c r="A3681" i="8"/>
  <c r="A3680" i="8"/>
  <c r="A3679" i="8"/>
  <c r="A3678" i="8"/>
  <c r="A3677" i="8"/>
  <c r="A3676" i="8"/>
  <c r="A3675" i="8"/>
  <c r="A3674" i="8"/>
  <c r="A3673" i="8"/>
  <c r="A3672" i="8"/>
  <c r="A3671" i="8"/>
  <c r="A3670" i="8"/>
  <c r="A3669" i="8"/>
  <c r="A3668" i="8"/>
  <c r="A3667" i="8"/>
  <c r="A3666" i="8"/>
  <c r="A3665" i="8"/>
  <c r="A3664" i="8"/>
  <c r="A3663" i="8"/>
  <c r="A3662" i="8"/>
  <c r="A3661" i="8"/>
  <c r="A3660" i="8"/>
  <c r="A3659" i="8"/>
  <c r="A3658" i="8"/>
  <c r="A3657" i="8"/>
  <c r="A3656" i="8"/>
  <c r="A3655" i="8"/>
  <c r="A3654" i="8"/>
  <c r="A3653" i="8"/>
  <c r="A3652" i="8"/>
  <c r="A3651" i="8"/>
  <c r="A3650" i="8"/>
  <c r="A3649" i="8"/>
  <c r="A3648" i="8"/>
  <c r="A3647" i="8"/>
  <c r="A3646" i="8"/>
  <c r="A3645" i="8"/>
  <c r="A3644" i="8"/>
  <c r="A3643" i="8"/>
  <c r="A3642" i="8"/>
  <c r="A3641" i="8"/>
  <c r="A3640" i="8"/>
  <c r="A3639" i="8"/>
  <c r="A3638" i="8"/>
  <c r="A3637" i="8"/>
  <c r="A3636" i="8"/>
  <c r="A3635" i="8"/>
  <c r="A3634" i="8"/>
  <c r="A3633" i="8"/>
  <c r="A3632" i="8"/>
  <c r="A3631" i="8"/>
  <c r="A3630" i="8"/>
  <c r="A3629" i="8"/>
  <c r="A3628" i="8"/>
  <c r="A3627" i="8"/>
  <c r="A3626" i="8"/>
  <c r="A3625" i="8"/>
  <c r="A3624" i="8"/>
  <c r="A3623" i="8"/>
  <c r="A3622" i="8"/>
  <c r="A3621" i="8"/>
  <c r="A3620" i="8"/>
  <c r="A3619" i="8"/>
  <c r="A3618" i="8"/>
  <c r="A3617" i="8"/>
  <c r="A3616" i="8"/>
  <c r="A3615" i="8"/>
  <c r="A3614" i="8"/>
  <c r="A3613" i="8"/>
  <c r="A3612" i="8"/>
  <c r="A3611" i="8"/>
  <c r="A3610" i="8"/>
  <c r="A3609" i="8"/>
  <c r="A3608" i="8"/>
  <c r="A3607" i="8"/>
  <c r="A3606" i="8"/>
  <c r="A3605" i="8"/>
  <c r="A3604" i="8"/>
  <c r="A3603" i="8"/>
  <c r="A3602" i="8"/>
  <c r="A3601" i="8"/>
  <c r="A3600" i="8"/>
  <c r="A3599" i="8"/>
  <c r="A3598" i="8"/>
  <c r="A3597" i="8"/>
  <c r="A3596" i="8"/>
  <c r="A3595" i="8"/>
  <c r="A3594" i="8"/>
  <c r="A3593" i="8"/>
  <c r="A3592" i="8"/>
  <c r="A3591" i="8"/>
  <c r="A3590" i="8"/>
  <c r="A3589" i="8"/>
  <c r="A3588" i="8"/>
  <c r="A3587" i="8"/>
  <c r="A3586" i="8"/>
  <c r="A3585" i="8"/>
  <c r="A3584" i="8"/>
  <c r="A3583" i="8"/>
  <c r="A3582" i="8"/>
  <c r="A3581" i="8"/>
  <c r="A3580" i="8"/>
  <c r="A3579" i="8"/>
  <c r="A3578" i="8"/>
  <c r="A3577" i="8"/>
  <c r="A3576" i="8"/>
  <c r="A3575" i="8"/>
  <c r="A3574" i="8"/>
  <c r="A3573" i="8"/>
  <c r="A3572" i="8"/>
  <c r="A3571" i="8"/>
  <c r="A3570" i="8"/>
  <c r="A3569" i="8"/>
  <c r="A3568" i="8"/>
  <c r="A3567" i="8"/>
  <c r="A3566" i="8"/>
  <c r="A3565" i="8"/>
  <c r="A3564" i="8"/>
  <c r="A3563" i="8"/>
  <c r="A3562" i="8"/>
  <c r="A3561" i="8"/>
  <c r="A3560" i="8"/>
  <c r="A3559" i="8"/>
  <c r="A3558" i="8"/>
  <c r="A3557" i="8"/>
  <c r="A3556" i="8"/>
  <c r="A3555" i="8"/>
  <c r="A3554" i="8"/>
  <c r="A3553" i="8"/>
  <c r="A3552" i="8"/>
  <c r="A3551" i="8"/>
  <c r="A3550" i="8"/>
  <c r="A3549" i="8"/>
  <c r="A3548" i="8"/>
  <c r="A3547" i="8"/>
  <c r="A3546" i="8"/>
  <c r="A3545" i="8"/>
  <c r="A3544" i="8"/>
  <c r="A3543" i="8"/>
  <c r="A3542" i="8"/>
  <c r="A3541" i="8"/>
  <c r="A3540" i="8"/>
  <c r="A3539" i="8"/>
  <c r="A3538" i="8"/>
  <c r="A3537" i="8"/>
  <c r="A3536" i="8"/>
  <c r="A3535" i="8"/>
  <c r="A3534" i="8"/>
  <c r="A3533" i="8"/>
  <c r="A3532" i="8"/>
  <c r="A3531" i="8"/>
  <c r="A3530" i="8"/>
  <c r="A3529" i="8"/>
  <c r="A3528" i="8"/>
  <c r="A3527" i="8"/>
  <c r="A3526" i="8"/>
  <c r="A3525" i="8"/>
  <c r="A3524" i="8"/>
  <c r="A3523" i="8"/>
  <c r="A3522" i="8"/>
  <c r="A3521" i="8"/>
  <c r="A3520" i="8"/>
  <c r="A3519" i="8"/>
  <c r="A3518" i="8"/>
  <c r="A3517" i="8"/>
  <c r="A3516" i="8"/>
  <c r="A3515" i="8"/>
  <c r="A3514" i="8"/>
  <c r="A3513" i="8"/>
  <c r="A3512" i="8"/>
  <c r="A3511" i="8"/>
  <c r="A3510" i="8"/>
  <c r="A3509" i="8"/>
  <c r="A3508" i="8"/>
  <c r="A3507" i="8"/>
  <c r="A3506" i="8"/>
  <c r="A3505" i="8"/>
  <c r="A3504" i="8"/>
  <c r="A3503" i="8"/>
  <c r="A3502" i="8"/>
  <c r="A3501" i="8"/>
  <c r="A3500" i="8"/>
  <c r="A3499" i="8"/>
  <c r="A3498" i="8"/>
  <c r="A3497" i="8"/>
  <c r="A3496" i="8"/>
  <c r="A3495" i="8"/>
  <c r="A3494" i="8"/>
  <c r="A3493" i="8"/>
  <c r="A3492" i="8"/>
  <c r="A3491" i="8"/>
  <c r="A3490" i="8"/>
  <c r="A3489" i="8"/>
  <c r="A3488" i="8"/>
  <c r="A3487" i="8"/>
  <c r="A3486" i="8"/>
  <c r="A3485" i="8"/>
  <c r="A3484" i="8"/>
  <c r="A3483" i="8"/>
  <c r="A3482" i="8"/>
  <c r="A3481" i="8"/>
  <c r="A3480" i="8"/>
  <c r="A3479" i="8"/>
  <c r="A3478" i="8"/>
  <c r="A3477" i="8"/>
  <c r="A3476" i="8"/>
  <c r="A3475" i="8"/>
  <c r="A3474" i="8"/>
  <c r="A3473" i="8"/>
  <c r="A3472" i="8"/>
  <c r="A3471" i="8"/>
  <c r="A3470" i="8"/>
  <c r="A3469" i="8"/>
  <c r="A3468" i="8"/>
  <c r="A3467" i="8"/>
  <c r="A3466" i="8"/>
  <c r="A3465" i="8"/>
  <c r="A3464" i="8"/>
  <c r="A3463" i="8"/>
  <c r="A3462" i="8"/>
  <c r="A3461" i="8"/>
  <c r="A3460" i="8"/>
  <c r="A3459" i="8"/>
  <c r="A3458" i="8"/>
  <c r="A3457" i="8"/>
  <c r="A3456" i="8"/>
  <c r="A3455" i="8"/>
  <c r="A3454" i="8"/>
  <c r="A3453" i="8"/>
  <c r="A3452" i="8"/>
  <c r="A3451" i="8"/>
  <c r="A3450" i="8"/>
  <c r="A3449" i="8"/>
  <c r="A3448" i="8"/>
  <c r="A3447" i="8"/>
  <c r="A3446" i="8"/>
  <c r="A3445" i="8"/>
  <c r="A3444" i="8"/>
  <c r="A3443" i="8"/>
  <c r="A3442" i="8"/>
  <c r="A3441" i="8"/>
  <c r="A3440" i="8"/>
  <c r="A3439" i="8"/>
  <c r="A3438" i="8"/>
  <c r="A3437" i="8"/>
  <c r="A3436" i="8"/>
  <c r="A3435" i="8"/>
  <c r="A3434" i="8"/>
  <c r="A3433" i="8"/>
  <c r="A3432" i="8"/>
  <c r="A3431" i="8"/>
  <c r="A3430" i="8"/>
  <c r="A3429" i="8"/>
  <c r="A3428" i="8"/>
  <c r="A3427" i="8"/>
  <c r="A3426" i="8"/>
  <c r="A3425" i="8"/>
  <c r="A3424" i="8"/>
  <c r="A3423" i="8"/>
  <c r="B75" i="6"/>
  <c r="K75" i="6"/>
  <c r="L75" i="6"/>
  <c r="M75" i="6"/>
  <c r="J3422" i="8" l="1"/>
  <c r="J3421" i="8"/>
  <c r="J3420" i="8"/>
  <c r="J3419" i="8"/>
  <c r="J3418" i="8"/>
  <c r="J3417" i="8"/>
  <c r="J3416" i="8"/>
  <c r="J3415" i="8"/>
  <c r="J3414" i="8"/>
  <c r="J3413" i="8"/>
  <c r="J3412" i="8"/>
  <c r="J3411" i="8"/>
  <c r="J3410" i="8"/>
  <c r="J3409" i="8"/>
  <c r="J3408" i="8"/>
  <c r="J3407" i="8"/>
  <c r="J3406" i="8"/>
  <c r="J3405" i="8"/>
  <c r="J3404" i="8"/>
  <c r="J3403" i="8"/>
  <c r="J3402" i="8"/>
  <c r="J3401" i="8"/>
  <c r="J3400" i="8"/>
  <c r="J3399" i="8"/>
  <c r="J3398" i="8"/>
  <c r="J3397" i="8"/>
  <c r="J3396" i="8"/>
  <c r="J3395" i="8"/>
  <c r="J3394" i="8"/>
  <c r="J3393" i="8"/>
  <c r="J3392" i="8"/>
  <c r="J3391" i="8"/>
  <c r="J3390" i="8"/>
  <c r="J3389" i="8"/>
  <c r="J3388" i="8"/>
  <c r="J3387" i="8"/>
  <c r="J3386" i="8"/>
  <c r="J3385" i="8"/>
  <c r="J3384" i="8"/>
  <c r="J3383" i="8"/>
  <c r="J3382" i="8"/>
  <c r="J3381" i="8"/>
  <c r="J3380" i="8"/>
  <c r="J3379" i="8"/>
  <c r="J3378" i="8"/>
  <c r="J3377" i="8"/>
  <c r="J3376" i="8"/>
  <c r="J3375" i="8"/>
  <c r="J3374" i="8"/>
  <c r="J3373" i="8"/>
  <c r="J3372" i="8"/>
  <c r="J3371" i="8"/>
  <c r="J3370" i="8"/>
  <c r="J3369" i="8"/>
  <c r="J3368" i="8"/>
  <c r="J3367" i="8"/>
  <c r="J3366" i="8"/>
  <c r="J3365" i="8"/>
  <c r="J3364" i="8"/>
  <c r="J3363" i="8"/>
  <c r="J3362" i="8"/>
  <c r="J3361" i="8"/>
  <c r="J3360" i="8"/>
  <c r="J3359" i="8"/>
  <c r="J3358" i="8"/>
  <c r="J3357" i="8"/>
  <c r="J3356" i="8"/>
  <c r="J3355" i="8"/>
  <c r="J3354" i="8"/>
  <c r="J3353" i="8"/>
  <c r="J3352" i="8"/>
  <c r="J3351" i="8"/>
  <c r="J3350" i="8"/>
  <c r="J3349" i="8"/>
  <c r="J3348" i="8"/>
  <c r="J3347" i="8"/>
  <c r="J3346" i="8"/>
  <c r="J3345" i="8"/>
  <c r="J3344" i="8"/>
  <c r="J3343" i="8"/>
  <c r="J3342" i="8"/>
  <c r="J3341" i="8"/>
  <c r="J3340" i="8"/>
  <c r="J3339" i="8"/>
  <c r="J3338" i="8"/>
  <c r="J3337" i="8"/>
  <c r="J3336" i="8"/>
  <c r="J3335" i="8"/>
  <c r="J3334" i="8"/>
  <c r="J3333" i="8"/>
  <c r="J3332" i="8"/>
  <c r="J3331" i="8"/>
  <c r="J3330" i="8"/>
  <c r="J3329" i="8"/>
  <c r="J3328" i="8"/>
  <c r="J3327" i="8"/>
  <c r="J3326" i="8"/>
  <c r="J3325" i="8"/>
  <c r="J3324" i="8"/>
  <c r="J3323" i="8"/>
  <c r="J3322" i="8"/>
  <c r="J3321" i="8"/>
  <c r="J3320" i="8"/>
  <c r="J3319" i="8"/>
  <c r="J3318" i="8"/>
  <c r="J3317" i="8"/>
  <c r="J3316" i="8"/>
  <c r="J3315" i="8"/>
  <c r="J3314" i="8"/>
  <c r="J3313" i="8"/>
  <c r="J3312" i="8"/>
  <c r="J3311" i="8"/>
  <c r="J3310" i="8"/>
  <c r="J3309" i="8"/>
  <c r="J3308" i="8"/>
  <c r="J3307" i="8"/>
  <c r="J3306" i="8"/>
  <c r="J3305" i="8"/>
  <c r="J3304" i="8"/>
  <c r="J3303" i="8"/>
  <c r="J3302" i="8"/>
  <c r="J3301" i="8"/>
  <c r="J3300" i="8"/>
  <c r="J3299" i="8"/>
  <c r="J3298" i="8"/>
  <c r="J3297" i="8"/>
  <c r="J3296" i="8"/>
  <c r="J3295" i="8"/>
  <c r="J3294" i="8"/>
  <c r="J3293" i="8"/>
  <c r="J3292" i="8"/>
  <c r="J3291" i="8"/>
  <c r="J3290" i="8"/>
  <c r="J3289" i="8"/>
  <c r="J3288" i="8"/>
  <c r="J3287" i="8"/>
  <c r="J3286" i="8"/>
  <c r="J3285" i="8"/>
  <c r="J3284" i="8"/>
  <c r="J3283" i="8"/>
  <c r="J3282" i="8"/>
  <c r="J3281" i="8"/>
  <c r="J3280" i="8"/>
  <c r="J3279" i="8"/>
  <c r="J3278" i="8"/>
  <c r="J3277" i="8"/>
  <c r="J3276" i="8"/>
  <c r="J3275" i="8"/>
  <c r="J3274" i="8"/>
  <c r="J3273" i="8"/>
  <c r="J3272" i="8"/>
  <c r="J3271" i="8"/>
  <c r="J3270" i="8"/>
  <c r="J3269" i="8"/>
  <c r="J3268" i="8"/>
  <c r="J3267" i="8"/>
  <c r="J3266" i="8"/>
  <c r="J3265" i="8"/>
  <c r="J3264" i="8"/>
  <c r="J3263" i="8"/>
  <c r="J3262" i="8"/>
  <c r="J3261" i="8"/>
  <c r="J3260" i="8"/>
  <c r="J3259" i="8"/>
  <c r="J3258" i="8"/>
  <c r="J3257" i="8"/>
  <c r="J3256" i="8"/>
  <c r="J3255" i="8"/>
  <c r="J3254" i="8"/>
  <c r="J3253" i="8"/>
  <c r="J3252" i="8"/>
  <c r="J3251" i="8"/>
  <c r="J3250" i="8"/>
  <c r="J3249" i="8"/>
  <c r="J3248" i="8"/>
  <c r="J3247" i="8"/>
  <c r="J3246" i="8"/>
  <c r="J3245" i="8"/>
  <c r="J3244" i="8"/>
  <c r="J3243" i="8"/>
  <c r="J3242" i="8"/>
  <c r="J3241" i="8"/>
  <c r="J3240" i="8"/>
  <c r="J3239" i="8"/>
  <c r="J3238" i="8"/>
  <c r="J3237" i="8"/>
  <c r="J3236" i="8"/>
  <c r="J3235" i="8"/>
  <c r="J3234" i="8"/>
  <c r="J3233" i="8"/>
  <c r="J3232" i="8"/>
  <c r="J3231" i="8"/>
  <c r="J3230" i="8"/>
  <c r="J3229" i="8"/>
  <c r="J3228" i="8"/>
  <c r="J3227" i="8"/>
  <c r="J3226" i="8"/>
  <c r="J3225" i="8"/>
  <c r="J3224" i="8"/>
  <c r="J3223" i="8"/>
  <c r="J3222" i="8"/>
  <c r="J3221" i="8"/>
  <c r="J3220" i="8"/>
  <c r="J3219" i="8"/>
  <c r="J3218" i="8"/>
  <c r="J3217" i="8"/>
  <c r="J3216" i="8"/>
  <c r="J3215" i="8"/>
  <c r="J3214" i="8"/>
  <c r="J3213" i="8"/>
  <c r="J3212" i="8"/>
  <c r="J3211" i="8"/>
  <c r="J3210" i="8"/>
  <c r="J3209" i="8"/>
  <c r="J3208" i="8"/>
  <c r="J3207" i="8"/>
  <c r="J3206" i="8"/>
  <c r="J3205" i="8"/>
  <c r="J3204" i="8"/>
  <c r="J3203" i="8"/>
  <c r="J3202" i="8"/>
  <c r="J3201" i="8"/>
  <c r="J3200" i="8"/>
  <c r="J3199" i="8"/>
  <c r="J3198" i="8"/>
  <c r="J3197" i="8"/>
  <c r="J3196" i="8"/>
  <c r="J3195" i="8"/>
  <c r="J3194" i="8"/>
  <c r="J3193" i="8"/>
  <c r="J3192" i="8"/>
  <c r="J3191" i="8"/>
  <c r="J3190" i="8"/>
  <c r="J3189" i="8"/>
  <c r="J3188" i="8"/>
  <c r="J3187" i="8"/>
  <c r="J3186" i="8"/>
  <c r="J3185" i="8"/>
  <c r="J3184" i="8"/>
  <c r="J3183" i="8"/>
  <c r="J3182" i="8"/>
  <c r="J3181" i="8"/>
  <c r="J3180" i="8"/>
  <c r="J3179" i="8"/>
  <c r="J3178" i="8"/>
  <c r="J3177" i="8"/>
  <c r="J3176" i="8"/>
  <c r="J3175" i="8"/>
  <c r="J3174" i="8"/>
  <c r="J3173" i="8"/>
  <c r="J3172" i="8"/>
  <c r="J3171" i="8"/>
  <c r="J3170" i="8"/>
  <c r="J3169" i="8"/>
  <c r="J3168" i="8"/>
  <c r="J3167" i="8"/>
  <c r="J3166" i="8"/>
  <c r="J3165" i="8"/>
  <c r="J3164" i="8"/>
  <c r="J3163" i="8"/>
  <c r="J3162" i="8"/>
  <c r="J3161" i="8"/>
  <c r="J3160" i="8"/>
  <c r="J3159" i="8"/>
  <c r="J3158" i="8"/>
  <c r="J3157" i="8"/>
  <c r="J3156" i="8"/>
  <c r="J3155" i="8"/>
  <c r="J3154" i="8"/>
  <c r="J3153" i="8"/>
  <c r="J3152" i="8"/>
  <c r="J3151" i="8"/>
  <c r="J3150" i="8"/>
  <c r="J3149" i="8"/>
  <c r="J3148" i="8"/>
  <c r="J3147" i="8"/>
  <c r="J3146" i="8"/>
  <c r="J3145" i="8"/>
  <c r="J3144" i="8"/>
  <c r="J3143" i="8"/>
  <c r="J3142" i="8"/>
  <c r="J3141" i="8"/>
  <c r="J3140" i="8"/>
  <c r="J3139" i="8"/>
  <c r="J3138" i="8"/>
  <c r="J3137" i="8"/>
  <c r="J3136" i="8"/>
  <c r="J3135" i="8"/>
  <c r="J3134" i="8"/>
  <c r="J3133" i="8"/>
  <c r="J3132" i="8"/>
  <c r="J3131" i="8"/>
  <c r="J3130" i="8"/>
  <c r="J3129" i="8"/>
  <c r="J3128" i="8"/>
  <c r="J3127" i="8"/>
  <c r="J3126" i="8"/>
  <c r="J3125" i="8"/>
  <c r="J3124" i="8"/>
  <c r="J3123" i="8"/>
  <c r="J3122" i="8"/>
  <c r="J3121" i="8"/>
  <c r="J3120" i="8"/>
  <c r="J3119" i="8"/>
  <c r="J3118" i="8"/>
  <c r="J3117" i="8"/>
  <c r="J3116" i="8"/>
  <c r="J3115" i="8"/>
  <c r="J3114" i="8"/>
  <c r="J3113" i="8"/>
  <c r="J3112" i="8"/>
  <c r="J3111" i="8"/>
  <c r="J3110" i="8"/>
  <c r="J3109" i="8"/>
  <c r="J3108" i="8"/>
  <c r="J3107" i="8"/>
  <c r="J3106" i="8"/>
  <c r="J3105" i="8"/>
  <c r="J3104" i="8"/>
  <c r="J3103" i="8"/>
  <c r="J3102" i="8"/>
  <c r="J3101" i="8"/>
  <c r="J3100" i="8"/>
  <c r="J3099" i="8"/>
  <c r="J3098" i="8"/>
  <c r="J3097" i="8"/>
  <c r="J3096" i="8"/>
  <c r="J3095" i="8"/>
  <c r="J3094" i="8"/>
  <c r="J3093" i="8"/>
  <c r="J3092" i="8"/>
  <c r="J3091" i="8"/>
  <c r="J3090" i="8"/>
  <c r="J3089" i="8"/>
  <c r="J3088" i="8"/>
  <c r="J3087" i="8"/>
  <c r="J3086" i="8"/>
  <c r="J3085" i="8"/>
  <c r="J3084" i="8"/>
  <c r="J3083" i="8"/>
  <c r="J3082" i="8"/>
  <c r="J3081" i="8"/>
  <c r="J3080" i="8"/>
  <c r="J3079" i="8"/>
  <c r="J3078" i="8"/>
  <c r="J3077" i="8"/>
  <c r="J3076" i="8"/>
  <c r="J3075" i="8"/>
  <c r="J3074" i="8"/>
  <c r="J3073" i="8"/>
  <c r="J3072" i="8"/>
  <c r="J3071" i="8"/>
  <c r="J3070" i="8"/>
  <c r="J3069" i="8"/>
  <c r="J3068" i="8"/>
  <c r="J3067" i="8"/>
  <c r="J3066" i="8"/>
  <c r="J3065" i="8"/>
  <c r="J3064" i="8"/>
  <c r="J3063" i="8"/>
  <c r="J3062" i="8"/>
  <c r="J3061" i="8"/>
  <c r="J3060" i="8"/>
  <c r="J3059" i="8"/>
  <c r="J3058" i="8"/>
  <c r="J3057" i="8"/>
  <c r="J3056" i="8"/>
  <c r="J3055" i="8"/>
  <c r="J3054" i="8"/>
  <c r="J305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A3422" i="8"/>
  <c r="A3421" i="8"/>
  <c r="A3420" i="8"/>
  <c r="A3419" i="8"/>
  <c r="A3418" i="8"/>
  <c r="A3417" i="8"/>
  <c r="A3416" i="8"/>
  <c r="A3415" i="8"/>
  <c r="A3414" i="8"/>
  <c r="A3413" i="8"/>
  <c r="A3412" i="8"/>
  <c r="A3411" i="8"/>
  <c r="A3410" i="8"/>
  <c r="A3409" i="8"/>
  <c r="A3408" i="8"/>
  <c r="A3407" i="8"/>
  <c r="A3406" i="8"/>
  <c r="A3405" i="8"/>
  <c r="A3404" i="8"/>
  <c r="A3403" i="8"/>
  <c r="A3402" i="8"/>
  <c r="A3401" i="8"/>
  <c r="A3400" i="8"/>
  <c r="A3399" i="8"/>
  <c r="A3398" i="8"/>
  <c r="A3397" i="8"/>
  <c r="A3396" i="8"/>
  <c r="A3395" i="8"/>
  <c r="A3394" i="8"/>
  <c r="A3393" i="8"/>
  <c r="A3392" i="8"/>
  <c r="A3391" i="8"/>
  <c r="A3390" i="8"/>
  <c r="A3389" i="8"/>
  <c r="A3388" i="8"/>
  <c r="A3387" i="8"/>
  <c r="A3386" i="8"/>
  <c r="A3385" i="8"/>
  <c r="A3384" i="8"/>
  <c r="A3383" i="8"/>
  <c r="A3382" i="8"/>
  <c r="A3381" i="8"/>
  <c r="A3380" i="8"/>
  <c r="A3379" i="8"/>
  <c r="A3378" i="8"/>
  <c r="A3377" i="8"/>
  <c r="A3376" i="8"/>
  <c r="A3375" i="8"/>
  <c r="A3374" i="8"/>
  <c r="A3373" i="8"/>
  <c r="A3372" i="8"/>
  <c r="A3371" i="8"/>
  <c r="A3370" i="8"/>
  <c r="A3369" i="8"/>
  <c r="A3368" i="8"/>
  <c r="A3367" i="8"/>
  <c r="A3366" i="8"/>
  <c r="A3365" i="8"/>
  <c r="A3364" i="8"/>
  <c r="A3363" i="8"/>
  <c r="A3362" i="8"/>
  <c r="A3361" i="8"/>
  <c r="A3360" i="8"/>
  <c r="A3359" i="8"/>
  <c r="A3358" i="8"/>
  <c r="A3357" i="8"/>
  <c r="A3356" i="8"/>
  <c r="A3355" i="8"/>
  <c r="A3354" i="8"/>
  <c r="A3353" i="8"/>
  <c r="A3352" i="8"/>
  <c r="A3351" i="8"/>
  <c r="A3350" i="8"/>
  <c r="A3349" i="8"/>
  <c r="A3348" i="8"/>
  <c r="A3347" i="8"/>
  <c r="A3346" i="8"/>
  <c r="A3345" i="8"/>
  <c r="A3344" i="8"/>
  <c r="A3343" i="8"/>
  <c r="A3342" i="8"/>
  <c r="A3341" i="8"/>
  <c r="A3340" i="8"/>
  <c r="A3339" i="8"/>
  <c r="A3338" i="8"/>
  <c r="A3337" i="8"/>
  <c r="A3336" i="8"/>
  <c r="A3335" i="8"/>
  <c r="A3334" i="8"/>
  <c r="A3333" i="8"/>
  <c r="A3332" i="8"/>
  <c r="A3331" i="8"/>
  <c r="A3330" i="8"/>
  <c r="A3329" i="8"/>
  <c r="A3328" i="8"/>
  <c r="A3327" i="8"/>
  <c r="A3326" i="8"/>
  <c r="A3325" i="8"/>
  <c r="A3324" i="8"/>
  <c r="A3323" i="8"/>
  <c r="A3322" i="8"/>
  <c r="A3321" i="8"/>
  <c r="A3320" i="8"/>
  <c r="A3319" i="8"/>
  <c r="A3318" i="8"/>
  <c r="A3317" i="8"/>
  <c r="A3316" i="8"/>
  <c r="A3315" i="8"/>
  <c r="A3314" i="8"/>
  <c r="A3313" i="8"/>
  <c r="A3312" i="8"/>
  <c r="A3311" i="8"/>
  <c r="A3310" i="8"/>
  <c r="A3309" i="8"/>
  <c r="A3308" i="8"/>
  <c r="A3307" i="8"/>
  <c r="A3306" i="8"/>
  <c r="A3305" i="8"/>
  <c r="A3304" i="8"/>
  <c r="A3303" i="8"/>
  <c r="A3302" i="8"/>
  <c r="A3301" i="8"/>
  <c r="A3300" i="8"/>
  <c r="A3299" i="8"/>
  <c r="A3298" i="8"/>
  <c r="A3297" i="8"/>
  <c r="A3296" i="8"/>
  <c r="A3295" i="8"/>
  <c r="A3294" i="8"/>
  <c r="A3293" i="8"/>
  <c r="A3292" i="8"/>
  <c r="A3291" i="8"/>
  <c r="A3290" i="8"/>
  <c r="A3289" i="8"/>
  <c r="A3288" i="8"/>
  <c r="A3287" i="8"/>
  <c r="A3286" i="8"/>
  <c r="A3285" i="8"/>
  <c r="A3284" i="8"/>
  <c r="A3283" i="8"/>
  <c r="A3282" i="8"/>
  <c r="A3281" i="8"/>
  <c r="A3280" i="8"/>
  <c r="A3279" i="8"/>
  <c r="A3278" i="8"/>
  <c r="A3277" i="8"/>
  <c r="A3276" i="8"/>
  <c r="A3275" i="8"/>
  <c r="A3274" i="8"/>
  <c r="A3273" i="8"/>
  <c r="A3272" i="8"/>
  <c r="A3271" i="8"/>
  <c r="A3270" i="8"/>
  <c r="A3269" i="8"/>
  <c r="A3268" i="8"/>
  <c r="A3267" i="8"/>
  <c r="A3266" i="8"/>
  <c r="A3265" i="8"/>
  <c r="A3264" i="8"/>
  <c r="A3263" i="8"/>
  <c r="A3262" i="8"/>
  <c r="A3261" i="8"/>
  <c r="A3260" i="8"/>
  <c r="A3259" i="8"/>
  <c r="A3258" i="8"/>
  <c r="A3257" i="8"/>
  <c r="A3256" i="8"/>
  <c r="A3255" i="8"/>
  <c r="A3254" i="8"/>
  <c r="A3253" i="8"/>
  <c r="A3252" i="8"/>
  <c r="A3251" i="8"/>
  <c r="A3250" i="8"/>
  <c r="A3249" i="8"/>
  <c r="A3248" i="8"/>
  <c r="A3247" i="8"/>
  <c r="A3246" i="8"/>
  <c r="A3245" i="8"/>
  <c r="A3244" i="8"/>
  <c r="A3243" i="8"/>
  <c r="A3242" i="8"/>
  <c r="A3241" i="8"/>
  <c r="A3240" i="8"/>
  <c r="A3239" i="8"/>
  <c r="A3238" i="8"/>
  <c r="A3237" i="8"/>
  <c r="A3236" i="8"/>
  <c r="A3235" i="8"/>
  <c r="A3234" i="8"/>
  <c r="A3233" i="8"/>
  <c r="A3232" i="8"/>
  <c r="A3231" i="8"/>
  <c r="A3230" i="8"/>
  <c r="A3229" i="8"/>
  <c r="A3228" i="8"/>
  <c r="A3227" i="8"/>
  <c r="A3226" i="8"/>
  <c r="A3225" i="8"/>
  <c r="A3224" i="8"/>
  <c r="A3223" i="8"/>
  <c r="A3222" i="8"/>
  <c r="A3221" i="8"/>
  <c r="A3220" i="8"/>
  <c r="A3219" i="8"/>
  <c r="A3218" i="8"/>
  <c r="A3217" i="8"/>
  <c r="A3216" i="8"/>
  <c r="A3215" i="8"/>
  <c r="A3214" i="8"/>
  <c r="A3213" i="8"/>
  <c r="A3212" i="8"/>
  <c r="A3211" i="8"/>
  <c r="A3210" i="8"/>
  <c r="A3209" i="8"/>
  <c r="A3208" i="8"/>
  <c r="A3207" i="8"/>
  <c r="A3206" i="8"/>
  <c r="A3205" i="8"/>
  <c r="A3204" i="8"/>
  <c r="A3203" i="8"/>
  <c r="A3202" i="8"/>
  <c r="A3201" i="8"/>
  <c r="A3200" i="8"/>
  <c r="A3199" i="8"/>
  <c r="A3198" i="8"/>
  <c r="A3197" i="8"/>
  <c r="A3196" i="8"/>
  <c r="A3195" i="8"/>
  <c r="A3194" i="8"/>
  <c r="A3193" i="8"/>
  <c r="A3192" i="8"/>
  <c r="A3191" i="8"/>
  <c r="A3190" i="8"/>
  <c r="A3189" i="8"/>
  <c r="A3188" i="8"/>
  <c r="A3187" i="8"/>
  <c r="A3186" i="8"/>
  <c r="A3185" i="8"/>
  <c r="A3184" i="8"/>
  <c r="A3183" i="8"/>
  <c r="A3182" i="8"/>
  <c r="A3181" i="8"/>
  <c r="A3180" i="8"/>
  <c r="A3179" i="8"/>
  <c r="A3178" i="8"/>
  <c r="A3177" i="8"/>
  <c r="A3176" i="8"/>
  <c r="A3175" i="8"/>
  <c r="A3174" i="8"/>
  <c r="A3173" i="8"/>
  <c r="A3172" i="8"/>
  <c r="A3171" i="8"/>
  <c r="A3170" i="8"/>
  <c r="A3169" i="8"/>
  <c r="A3168" i="8"/>
  <c r="A3167" i="8"/>
  <c r="A3166" i="8"/>
  <c r="A3165" i="8"/>
  <c r="A3164" i="8"/>
  <c r="A3163" i="8"/>
  <c r="A3162" i="8"/>
  <c r="A3161" i="8"/>
  <c r="A3160" i="8"/>
  <c r="A3159" i="8"/>
  <c r="A3158" i="8"/>
  <c r="A3157" i="8"/>
  <c r="A3156" i="8"/>
  <c r="A3155" i="8"/>
  <c r="A3154" i="8"/>
  <c r="A3153" i="8"/>
  <c r="A3152" i="8"/>
  <c r="A3151" i="8"/>
  <c r="A3150" i="8"/>
  <c r="A3149" i="8"/>
  <c r="A3148" i="8"/>
  <c r="A3147" i="8"/>
  <c r="A3146" i="8"/>
  <c r="A3145" i="8"/>
  <c r="A3144" i="8"/>
  <c r="A3143" i="8"/>
  <c r="A3142" i="8"/>
  <c r="A3141" i="8"/>
  <c r="A3140" i="8"/>
  <c r="A3139" i="8"/>
  <c r="A3138" i="8"/>
  <c r="A3137" i="8"/>
  <c r="A3136" i="8"/>
  <c r="A3135" i="8"/>
  <c r="A3134" i="8"/>
  <c r="A3133" i="8"/>
  <c r="A3132" i="8"/>
  <c r="A3131" i="8"/>
  <c r="A3130" i="8"/>
  <c r="A3129" i="8"/>
  <c r="A3128" i="8"/>
  <c r="A3127" i="8"/>
  <c r="A3126" i="8"/>
  <c r="A3125" i="8"/>
  <c r="A3124" i="8"/>
  <c r="A3123" i="8"/>
  <c r="A3122" i="8"/>
  <c r="A3121" i="8"/>
  <c r="A3120" i="8"/>
  <c r="A3119" i="8"/>
  <c r="A3118" i="8"/>
  <c r="A3117" i="8"/>
  <c r="A3116" i="8"/>
  <c r="A3115" i="8"/>
  <c r="A3114" i="8"/>
  <c r="A3113" i="8"/>
  <c r="A3112" i="8"/>
  <c r="A3111" i="8"/>
  <c r="A3110" i="8"/>
  <c r="A3109" i="8"/>
  <c r="A3108" i="8"/>
  <c r="A3107" i="8"/>
  <c r="A3106" i="8"/>
  <c r="A3105" i="8"/>
  <c r="A3104" i="8"/>
  <c r="A3103" i="8"/>
  <c r="A3102" i="8"/>
  <c r="A3101" i="8"/>
  <c r="A3100" i="8"/>
  <c r="A3099" i="8"/>
  <c r="A3098" i="8"/>
  <c r="A3097" i="8"/>
  <c r="A3096" i="8"/>
  <c r="A3095" i="8"/>
  <c r="A3094" i="8"/>
  <c r="A3093" i="8"/>
  <c r="A3092" i="8"/>
  <c r="A3091" i="8"/>
  <c r="A3090" i="8"/>
  <c r="A3089" i="8"/>
  <c r="A3088" i="8"/>
  <c r="A3087" i="8"/>
  <c r="A3086" i="8"/>
  <c r="A3085" i="8"/>
  <c r="A3084" i="8"/>
  <c r="A3083" i="8"/>
  <c r="A3082" i="8"/>
  <c r="A3081" i="8"/>
  <c r="A3080" i="8"/>
  <c r="A3079" i="8"/>
  <c r="A3078" i="8"/>
  <c r="A3077" i="8"/>
  <c r="A3076" i="8"/>
  <c r="A3075" i="8"/>
  <c r="A3074" i="8"/>
  <c r="A3073" i="8"/>
  <c r="A3072" i="8"/>
  <c r="A3071" i="8"/>
  <c r="A3070" i="8"/>
  <c r="A3069" i="8"/>
  <c r="A3068" i="8"/>
  <c r="A3067" i="8"/>
  <c r="A3066" i="8"/>
  <c r="A3065" i="8"/>
  <c r="A3064" i="8"/>
  <c r="A3063" i="8"/>
  <c r="A3062" i="8"/>
  <c r="A3061" i="8"/>
  <c r="A3060" i="8"/>
  <c r="A3059" i="8"/>
  <c r="A3058" i="8"/>
  <c r="A3057" i="8"/>
  <c r="A3056" i="8"/>
  <c r="A3055" i="8"/>
  <c r="A3054" i="8"/>
  <c r="A3053" i="8"/>
  <c r="B74" i="6"/>
  <c r="K74" i="6"/>
  <c r="L74" i="6"/>
  <c r="M74" i="6"/>
  <c r="B73" i="6" l="1"/>
  <c r="K73" i="6"/>
  <c r="L73" i="6"/>
  <c r="M73" i="6"/>
  <c r="J3052" i="8"/>
  <c r="J3051" i="8"/>
  <c r="J3050" i="8"/>
  <c r="J3049" i="8"/>
  <c r="J3048" i="8"/>
  <c r="J3047" i="8"/>
  <c r="J3046" i="8"/>
  <c r="J3045" i="8"/>
  <c r="J3044" i="8"/>
  <c r="J3043" i="8"/>
  <c r="J3042" i="8"/>
  <c r="J3041" i="8"/>
  <c r="J3040" i="8"/>
  <c r="J3039" i="8"/>
  <c r="J3038" i="8"/>
  <c r="J3037" i="8"/>
  <c r="J3036" i="8"/>
  <c r="J3035" i="8"/>
  <c r="J3034" i="8"/>
  <c r="J3033" i="8"/>
  <c r="J3032" i="8"/>
  <c r="J3031" i="8"/>
  <c r="J3030" i="8"/>
  <c r="J3029" i="8"/>
  <c r="J3028" i="8"/>
  <c r="J3027" i="8"/>
  <c r="J3026" i="8"/>
  <c r="J3025" i="8"/>
  <c r="J3024" i="8"/>
  <c r="J3023" i="8"/>
  <c r="J3022" i="8"/>
  <c r="J3021" i="8"/>
  <c r="J3020" i="8"/>
  <c r="J3019" i="8"/>
  <c r="J3018" i="8"/>
  <c r="J3017" i="8"/>
  <c r="J3016" i="8"/>
  <c r="J3015" i="8"/>
  <c r="J3014" i="8"/>
  <c r="J3013" i="8"/>
  <c r="J3012" i="8"/>
  <c r="J3011" i="8"/>
  <c r="J3010" i="8"/>
  <c r="J3009" i="8"/>
  <c r="J3008" i="8"/>
  <c r="J3007" i="8"/>
  <c r="J3006" i="8"/>
  <c r="J3005" i="8"/>
  <c r="J3004" i="8"/>
  <c r="J3003" i="8"/>
  <c r="J3002" i="8"/>
  <c r="J3001" i="8"/>
  <c r="J3000" i="8"/>
  <c r="J2999" i="8"/>
  <c r="J2998" i="8"/>
  <c r="J2997" i="8"/>
  <c r="J2996" i="8"/>
  <c r="J2995" i="8"/>
  <c r="J2994" i="8"/>
  <c r="J2993" i="8"/>
  <c r="J2992" i="8"/>
  <c r="J2991" i="8"/>
  <c r="J2990" i="8"/>
  <c r="J2989" i="8"/>
  <c r="J2988" i="8"/>
  <c r="J2987" i="8"/>
  <c r="J2986" i="8"/>
  <c r="J2985" i="8"/>
  <c r="J2984" i="8"/>
  <c r="J2983" i="8"/>
  <c r="J2982" i="8"/>
  <c r="J2981" i="8"/>
  <c r="J2980" i="8"/>
  <c r="J2979" i="8"/>
  <c r="J2978" i="8"/>
  <c r="J2977" i="8"/>
  <c r="J2976" i="8"/>
  <c r="J2975" i="8"/>
  <c r="J2974" i="8"/>
  <c r="J2973" i="8"/>
  <c r="J2972" i="8"/>
  <c r="J2971" i="8"/>
  <c r="J2970" i="8"/>
  <c r="J2969" i="8"/>
  <c r="J2968" i="8"/>
  <c r="J2967" i="8"/>
  <c r="J2966" i="8"/>
  <c r="J2965" i="8"/>
  <c r="J2964" i="8"/>
  <c r="J2963" i="8"/>
  <c r="J2962" i="8"/>
  <c r="J2961" i="8"/>
  <c r="J2960" i="8"/>
  <c r="J2959" i="8"/>
  <c r="J2958" i="8"/>
  <c r="J2957" i="8"/>
  <c r="J2956" i="8"/>
  <c r="J2955" i="8"/>
  <c r="J2954" i="8"/>
  <c r="J2953" i="8"/>
  <c r="J2952" i="8"/>
  <c r="J2951" i="8"/>
  <c r="J2950" i="8"/>
  <c r="J2949" i="8"/>
  <c r="J2948" i="8"/>
  <c r="J2947" i="8"/>
  <c r="J2946" i="8"/>
  <c r="J2945" i="8"/>
  <c r="J2944" i="8"/>
  <c r="J2943" i="8"/>
  <c r="J2942" i="8"/>
  <c r="J2941" i="8"/>
  <c r="J2940" i="8"/>
  <c r="J2939" i="8"/>
  <c r="J2938" i="8"/>
  <c r="J2937" i="8"/>
  <c r="J2936" i="8"/>
  <c r="J2935" i="8"/>
  <c r="J2934" i="8"/>
  <c r="J2933" i="8"/>
  <c r="J2932" i="8"/>
  <c r="J2931" i="8"/>
  <c r="J2930" i="8"/>
  <c r="J2929" i="8"/>
  <c r="J2928" i="8"/>
  <c r="J2927" i="8"/>
  <c r="J2926" i="8"/>
  <c r="J2925" i="8"/>
  <c r="J2924" i="8"/>
  <c r="J2923" i="8"/>
  <c r="J2922" i="8"/>
  <c r="J2921" i="8"/>
  <c r="J2920" i="8"/>
  <c r="J2919" i="8"/>
  <c r="J2918" i="8"/>
  <c r="J2917" i="8"/>
  <c r="J2916" i="8"/>
  <c r="J2915" i="8"/>
  <c r="J2914" i="8"/>
  <c r="J2913" i="8"/>
  <c r="J2912" i="8"/>
  <c r="J2911" i="8"/>
  <c r="J2910" i="8"/>
  <c r="J2909" i="8"/>
  <c r="J2908" i="8"/>
  <c r="J2907" i="8"/>
  <c r="J2906" i="8"/>
  <c r="J2905" i="8"/>
  <c r="J2904" i="8"/>
  <c r="J2903" i="8"/>
  <c r="J2902" i="8"/>
  <c r="J2901" i="8"/>
  <c r="J2900" i="8"/>
  <c r="J2899" i="8"/>
  <c r="J2898" i="8"/>
  <c r="J2897" i="8"/>
  <c r="J2896" i="8"/>
  <c r="J2895" i="8"/>
  <c r="J2894" i="8"/>
  <c r="J2893" i="8"/>
  <c r="J2892" i="8"/>
  <c r="J2891" i="8"/>
  <c r="J2890" i="8"/>
  <c r="J2889" i="8"/>
  <c r="J2888" i="8"/>
  <c r="J2887" i="8"/>
  <c r="J2886" i="8"/>
  <c r="J2885" i="8"/>
  <c r="J2884" i="8"/>
  <c r="J2883" i="8"/>
  <c r="J2882" i="8"/>
  <c r="J2881" i="8"/>
  <c r="J2880" i="8"/>
  <c r="J2879" i="8"/>
  <c r="J2878" i="8"/>
  <c r="J2877" i="8"/>
  <c r="J2876" i="8"/>
  <c r="J2875" i="8"/>
  <c r="J2874" i="8"/>
  <c r="J2873" i="8"/>
  <c r="J2872" i="8"/>
  <c r="J2871" i="8"/>
  <c r="J2870" i="8"/>
  <c r="J2869" i="8"/>
  <c r="J2868" i="8"/>
  <c r="J2867" i="8"/>
  <c r="J2866" i="8"/>
  <c r="J2865" i="8"/>
  <c r="J2864" i="8"/>
  <c r="J2863" i="8"/>
  <c r="J2862" i="8"/>
  <c r="J2861" i="8"/>
  <c r="J2860" i="8"/>
  <c r="J2859" i="8"/>
  <c r="J2858" i="8"/>
  <c r="J2857" i="8"/>
  <c r="J2856" i="8"/>
  <c r="J2855" i="8"/>
  <c r="J2854" i="8"/>
  <c r="J2853" i="8"/>
  <c r="J2852" i="8"/>
  <c r="J2851" i="8"/>
  <c r="J2850" i="8"/>
  <c r="J2849" i="8"/>
  <c r="J2848" i="8"/>
  <c r="J2847" i="8"/>
  <c r="J2846" i="8"/>
  <c r="J2845" i="8"/>
  <c r="J2844" i="8"/>
  <c r="J2843" i="8"/>
  <c r="J2842" i="8"/>
  <c r="J2841" i="8"/>
  <c r="J2840" i="8"/>
  <c r="J2839" i="8"/>
  <c r="J2838" i="8"/>
  <c r="J2837" i="8"/>
  <c r="J2836" i="8"/>
  <c r="J2835" i="8"/>
  <c r="J2834" i="8"/>
  <c r="J2833" i="8"/>
  <c r="J2832" i="8"/>
  <c r="J2831" i="8"/>
  <c r="J2830" i="8"/>
  <c r="J2829" i="8"/>
  <c r="J2828" i="8"/>
  <c r="J2827" i="8"/>
  <c r="J2826" i="8"/>
  <c r="J2825" i="8"/>
  <c r="J2824" i="8"/>
  <c r="J2823" i="8"/>
  <c r="J2822" i="8"/>
  <c r="J2821" i="8"/>
  <c r="J2820" i="8"/>
  <c r="J2819" i="8"/>
  <c r="J2818" i="8"/>
  <c r="J2817" i="8"/>
  <c r="J2816" i="8"/>
  <c r="J2815" i="8"/>
  <c r="J2814" i="8"/>
  <c r="J2813" i="8"/>
  <c r="J2812" i="8"/>
  <c r="J2811" i="8"/>
  <c r="J2810" i="8"/>
  <c r="J2809" i="8"/>
  <c r="J2808" i="8"/>
  <c r="J2807" i="8"/>
  <c r="J2806" i="8"/>
  <c r="J2805" i="8"/>
  <c r="J2804" i="8"/>
  <c r="J2803" i="8"/>
  <c r="J2802" i="8"/>
  <c r="J2801" i="8"/>
  <c r="J2800" i="8"/>
  <c r="J2799" i="8"/>
  <c r="J2798" i="8"/>
  <c r="J2797" i="8"/>
  <c r="J2796" i="8"/>
  <c r="J2795" i="8"/>
  <c r="J2794" i="8"/>
  <c r="J2793" i="8"/>
  <c r="J2792" i="8"/>
  <c r="J2791" i="8"/>
  <c r="J2790" i="8"/>
  <c r="J2789" i="8"/>
  <c r="J2788" i="8"/>
  <c r="J2787" i="8"/>
  <c r="J2786" i="8"/>
  <c r="J2785" i="8"/>
  <c r="J2784" i="8"/>
  <c r="J2783" i="8"/>
  <c r="J2782" i="8"/>
  <c r="J2781" i="8"/>
  <c r="J2780" i="8"/>
  <c r="J2779" i="8"/>
  <c r="J2778" i="8"/>
  <c r="J2777" i="8"/>
  <c r="J2776" i="8"/>
  <c r="J2775" i="8"/>
  <c r="J2774" i="8"/>
  <c r="J2773" i="8"/>
  <c r="J2772" i="8"/>
  <c r="J2771" i="8"/>
  <c r="J2770" i="8"/>
  <c r="J2769" i="8"/>
  <c r="J2768" i="8"/>
  <c r="J2767" i="8"/>
  <c r="J2766" i="8"/>
  <c r="J2765" i="8"/>
  <c r="J2764" i="8"/>
  <c r="J2763" i="8"/>
  <c r="J2762" i="8"/>
  <c r="J2761" i="8"/>
  <c r="J2760" i="8"/>
  <c r="J2759" i="8"/>
  <c r="J2758" i="8"/>
  <c r="J2757" i="8"/>
  <c r="J2756" i="8"/>
  <c r="J2755" i="8"/>
  <c r="J2754" i="8"/>
  <c r="J2753" i="8"/>
  <c r="J2752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A3052" i="8"/>
  <c r="A3051" i="8"/>
  <c r="A3050" i="8"/>
  <c r="A3049" i="8"/>
  <c r="A3048" i="8"/>
  <c r="A3047" i="8"/>
  <c r="A3046" i="8"/>
  <c r="A3045" i="8"/>
  <c r="A3044" i="8"/>
  <c r="A3043" i="8"/>
  <c r="A3042" i="8"/>
  <c r="A3041" i="8"/>
  <c r="A3040" i="8"/>
  <c r="A3039" i="8"/>
  <c r="A3038" i="8"/>
  <c r="A3037" i="8"/>
  <c r="A3036" i="8"/>
  <c r="A3035" i="8"/>
  <c r="A3034" i="8"/>
  <c r="A3033" i="8"/>
  <c r="A3032" i="8"/>
  <c r="A3031" i="8"/>
  <c r="A3030" i="8"/>
  <c r="A3029" i="8"/>
  <c r="A3028" i="8"/>
  <c r="A3027" i="8"/>
  <c r="A3026" i="8"/>
  <c r="A3025" i="8"/>
  <c r="A3024" i="8"/>
  <c r="A3023" i="8"/>
  <c r="A3022" i="8"/>
  <c r="A3021" i="8"/>
  <c r="A3020" i="8"/>
  <c r="A3019" i="8"/>
  <c r="A3018" i="8"/>
  <c r="A3017" i="8"/>
  <c r="A3016" i="8"/>
  <c r="A3015" i="8"/>
  <c r="A3014" i="8"/>
  <c r="A3013" i="8"/>
  <c r="A3012" i="8"/>
  <c r="A3011" i="8"/>
  <c r="A3010" i="8"/>
  <c r="A3009" i="8"/>
  <c r="A3008" i="8"/>
  <c r="A3007" i="8"/>
  <c r="A3006" i="8"/>
  <c r="A3005" i="8"/>
  <c r="A3004" i="8"/>
  <c r="A3003" i="8"/>
  <c r="A3002" i="8"/>
  <c r="A3001" i="8"/>
  <c r="A3000" i="8"/>
  <c r="A2999" i="8"/>
  <c r="A2998" i="8"/>
  <c r="A2997" i="8"/>
  <c r="A2996" i="8"/>
  <c r="A2995" i="8"/>
  <c r="A2994" i="8"/>
  <c r="A2993" i="8"/>
  <c r="A2992" i="8"/>
  <c r="A2991" i="8"/>
  <c r="A2990" i="8"/>
  <c r="A2989" i="8"/>
  <c r="A2988" i="8"/>
  <c r="A2987" i="8"/>
  <c r="A2986" i="8"/>
  <c r="A2985" i="8"/>
  <c r="A2984" i="8"/>
  <c r="A2983" i="8"/>
  <c r="A2982" i="8"/>
  <c r="A2981" i="8"/>
  <c r="A2980" i="8"/>
  <c r="A2979" i="8"/>
  <c r="A2978" i="8"/>
  <c r="A2977" i="8"/>
  <c r="A2976" i="8"/>
  <c r="A2975" i="8"/>
  <c r="A2974" i="8"/>
  <c r="A2973" i="8"/>
  <c r="A2972" i="8"/>
  <c r="A2971" i="8"/>
  <c r="A2970" i="8"/>
  <c r="A2969" i="8"/>
  <c r="A2968" i="8"/>
  <c r="A2967" i="8"/>
  <c r="A2966" i="8"/>
  <c r="A2965" i="8"/>
  <c r="A2964" i="8"/>
  <c r="A2963" i="8"/>
  <c r="A2962" i="8"/>
  <c r="A2961" i="8"/>
  <c r="A2960" i="8"/>
  <c r="A2959" i="8"/>
  <c r="A2958" i="8"/>
  <c r="A2957" i="8"/>
  <c r="A2956" i="8"/>
  <c r="A2955" i="8"/>
  <c r="A2954" i="8"/>
  <c r="A2953" i="8"/>
  <c r="A2952" i="8"/>
  <c r="A2951" i="8"/>
  <c r="A2950" i="8"/>
  <c r="A2949" i="8"/>
  <c r="A2948" i="8"/>
  <c r="A2947" i="8"/>
  <c r="A2946" i="8"/>
  <c r="A2945" i="8"/>
  <c r="A2944" i="8"/>
  <c r="A2943" i="8"/>
  <c r="A2942" i="8"/>
  <c r="A2941" i="8"/>
  <c r="A2940" i="8"/>
  <c r="A2939" i="8"/>
  <c r="A2938" i="8"/>
  <c r="A2937" i="8"/>
  <c r="A2936" i="8"/>
  <c r="A2935" i="8"/>
  <c r="A2934" i="8"/>
  <c r="A2933" i="8"/>
  <c r="A2932" i="8"/>
  <c r="A2931" i="8"/>
  <c r="A2930" i="8"/>
  <c r="A2929" i="8"/>
  <c r="A2928" i="8"/>
  <c r="A2927" i="8"/>
  <c r="A2926" i="8"/>
  <c r="A2925" i="8"/>
  <c r="A2924" i="8"/>
  <c r="A2923" i="8"/>
  <c r="A2922" i="8"/>
  <c r="A2921" i="8"/>
  <c r="A2920" i="8"/>
  <c r="A2919" i="8"/>
  <c r="A2918" i="8"/>
  <c r="A2917" i="8"/>
  <c r="A2916" i="8"/>
  <c r="A2915" i="8"/>
  <c r="A2914" i="8"/>
  <c r="A2913" i="8"/>
  <c r="A2912" i="8"/>
  <c r="A2911" i="8"/>
  <c r="A2910" i="8"/>
  <c r="A2909" i="8"/>
  <c r="A2908" i="8"/>
  <c r="A2907" i="8"/>
  <c r="A2906" i="8"/>
  <c r="A2905" i="8"/>
  <c r="A2904" i="8"/>
  <c r="A2903" i="8"/>
  <c r="A2902" i="8"/>
  <c r="A2901" i="8"/>
  <c r="A2900" i="8"/>
  <c r="A2899" i="8"/>
  <c r="A2898" i="8"/>
  <c r="A2897" i="8"/>
  <c r="A2896" i="8"/>
  <c r="A2895" i="8"/>
  <c r="A2894" i="8"/>
  <c r="A2893" i="8"/>
  <c r="A2892" i="8"/>
  <c r="A2891" i="8"/>
  <c r="A2890" i="8"/>
  <c r="A2889" i="8"/>
  <c r="A2888" i="8"/>
  <c r="A2887" i="8"/>
  <c r="A2886" i="8"/>
  <c r="A2885" i="8"/>
  <c r="A2884" i="8"/>
  <c r="A2883" i="8"/>
  <c r="A2882" i="8"/>
  <c r="A2881" i="8"/>
  <c r="A2880" i="8"/>
  <c r="A2879" i="8"/>
  <c r="A2878" i="8"/>
  <c r="A2877" i="8"/>
  <c r="A2876" i="8"/>
  <c r="A2875" i="8"/>
  <c r="A2874" i="8"/>
  <c r="A2873" i="8"/>
  <c r="A2872" i="8"/>
  <c r="A2871" i="8"/>
  <c r="A2870" i="8"/>
  <c r="A2869" i="8"/>
  <c r="A2868" i="8"/>
  <c r="A2867" i="8"/>
  <c r="A2866" i="8"/>
  <c r="A2865" i="8"/>
  <c r="A2864" i="8"/>
  <c r="A2863" i="8"/>
  <c r="A2862" i="8"/>
  <c r="A2861" i="8"/>
  <c r="A2860" i="8"/>
  <c r="A2859" i="8"/>
  <c r="A2858" i="8"/>
  <c r="A2857" i="8"/>
  <c r="A2856" i="8"/>
  <c r="A2855" i="8"/>
  <c r="A2854" i="8"/>
  <c r="A2853" i="8"/>
  <c r="A2852" i="8"/>
  <c r="A2851" i="8"/>
  <c r="A2850" i="8"/>
  <c r="A2849" i="8"/>
  <c r="A2848" i="8"/>
  <c r="A2847" i="8"/>
  <c r="A2846" i="8"/>
  <c r="A2845" i="8"/>
  <c r="A2844" i="8"/>
  <c r="A2843" i="8"/>
  <c r="A2842" i="8"/>
  <c r="A2841" i="8"/>
  <c r="A2840" i="8"/>
  <c r="A2839" i="8"/>
  <c r="A2838" i="8"/>
  <c r="A2837" i="8"/>
  <c r="A2836" i="8"/>
  <c r="A2835" i="8"/>
  <c r="A2834" i="8"/>
  <c r="A2833" i="8"/>
  <c r="A2832" i="8"/>
  <c r="A2831" i="8"/>
  <c r="A2830" i="8"/>
  <c r="A2829" i="8"/>
  <c r="A2828" i="8"/>
  <c r="A2827" i="8"/>
  <c r="A2826" i="8"/>
  <c r="A2825" i="8"/>
  <c r="A2824" i="8"/>
  <c r="A2823" i="8"/>
  <c r="A2822" i="8"/>
  <c r="A2821" i="8"/>
  <c r="A2820" i="8"/>
  <c r="A2819" i="8"/>
  <c r="A2818" i="8"/>
  <c r="A2817" i="8"/>
  <c r="A2816" i="8"/>
  <c r="A2815" i="8"/>
  <c r="A2814" i="8"/>
  <c r="A2813" i="8"/>
  <c r="A2812" i="8"/>
  <c r="A2811" i="8"/>
  <c r="A2810" i="8"/>
  <c r="A2809" i="8"/>
  <c r="A2808" i="8"/>
  <c r="A2807" i="8"/>
  <c r="A2806" i="8"/>
  <c r="A2805" i="8"/>
  <c r="A2804" i="8"/>
  <c r="A2803" i="8"/>
  <c r="A2802" i="8"/>
  <c r="A2801" i="8"/>
  <c r="A2800" i="8"/>
  <c r="A2799" i="8"/>
  <c r="A2798" i="8"/>
  <c r="A2797" i="8"/>
  <c r="A2796" i="8"/>
  <c r="A2795" i="8"/>
  <c r="A2794" i="8"/>
  <c r="A2793" i="8"/>
  <c r="A2792" i="8"/>
  <c r="A2791" i="8"/>
  <c r="A2790" i="8"/>
  <c r="A2789" i="8"/>
  <c r="A2788" i="8"/>
  <c r="A2787" i="8"/>
  <c r="A2786" i="8"/>
  <c r="A2785" i="8"/>
  <c r="A2784" i="8"/>
  <c r="A2783" i="8"/>
  <c r="A2782" i="8"/>
  <c r="A2781" i="8"/>
  <c r="A2780" i="8"/>
  <c r="A2779" i="8"/>
  <c r="A2778" i="8"/>
  <c r="A2777" i="8"/>
  <c r="A2776" i="8"/>
  <c r="A2775" i="8"/>
  <c r="A2774" i="8"/>
  <c r="A2773" i="8"/>
  <c r="A2772" i="8"/>
  <c r="A2771" i="8"/>
  <c r="A2770" i="8"/>
  <c r="A2769" i="8"/>
  <c r="A2768" i="8"/>
  <c r="A2767" i="8"/>
  <c r="A2766" i="8"/>
  <c r="A2765" i="8"/>
  <c r="A2764" i="8"/>
  <c r="A2763" i="8"/>
  <c r="A2762" i="8"/>
  <c r="A2761" i="8"/>
  <c r="A2760" i="8"/>
  <c r="A2759" i="8"/>
  <c r="A2758" i="8"/>
  <c r="A2757" i="8"/>
  <c r="A2756" i="8"/>
  <c r="A2755" i="8"/>
  <c r="A2754" i="8"/>
  <c r="A2753" i="8"/>
  <c r="A2752" i="8"/>
  <c r="A2743" i="8"/>
  <c r="A2744" i="8"/>
  <c r="A2745" i="8"/>
  <c r="A2746" i="8"/>
  <c r="A2747" i="8"/>
  <c r="A2748" i="8"/>
  <c r="A2749" i="8"/>
  <c r="A2750" i="8"/>
  <c r="A2751" i="8"/>
  <c r="C2743" i="8"/>
  <c r="C2744" i="8"/>
  <c r="C2745" i="8"/>
  <c r="C2746" i="8"/>
  <c r="C2747" i="8"/>
  <c r="C2748" i="8"/>
  <c r="C2749" i="8"/>
  <c r="C2750" i="8"/>
  <c r="C2751" i="8"/>
  <c r="J2743" i="8"/>
  <c r="J2744" i="8"/>
  <c r="J2745" i="8"/>
  <c r="J2746" i="8"/>
  <c r="J2747" i="8"/>
  <c r="J2748" i="8"/>
  <c r="J2749" i="8"/>
  <c r="J2750" i="8"/>
  <c r="J2751" i="8"/>
  <c r="A2742" i="8"/>
  <c r="C2742" i="8"/>
  <c r="J2742" i="8"/>
  <c r="J2741" i="8" l="1"/>
  <c r="J2740" i="8"/>
  <c r="J2739" i="8"/>
  <c r="J2738" i="8"/>
  <c r="J2737" i="8"/>
  <c r="J2736" i="8"/>
  <c r="J2735" i="8"/>
  <c r="J2734" i="8"/>
  <c r="J2733" i="8"/>
  <c r="J2732" i="8"/>
  <c r="J2731" i="8"/>
  <c r="J2730" i="8"/>
  <c r="J2729" i="8"/>
  <c r="J2728" i="8"/>
  <c r="J2727" i="8"/>
  <c r="J2726" i="8"/>
  <c r="J2725" i="8"/>
  <c r="J2724" i="8"/>
  <c r="J2723" i="8"/>
  <c r="J2722" i="8"/>
  <c r="J2721" i="8"/>
  <c r="J2720" i="8"/>
  <c r="J2719" i="8"/>
  <c r="J2718" i="8"/>
  <c r="J2717" i="8"/>
  <c r="J2716" i="8"/>
  <c r="J2715" i="8"/>
  <c r="J2714" i="8"/>
  <c r="J2713" i="8"/>
  <c r="J2712" i="8"/>
  <c r="J2711" i="8"/>
  <c r="J2710" i="8"/>
  <c r="J2709" i="8"/>
  <c r="J2708" i="8"/>
  <c r="J2707" i="8"/>
  <c r="J2706" i="8"/>
  <c r="J2705" i="8"/>
  <c r="J2704" i="8"/>
  <c r="J2703" i="8"/>
  <c r="J2702" i="8"/>
  <c r="J2701" i="8"/>
  <c r="J2700" i="8"/>
  <c r="J2699" i="8"/>
  <c r="J2698" i="8"/>
  <c r="J2697" i="8"/>
  <c r="J2696" i="8"/>
  <c r="J2695" i="8"/>
  <c r="J2694" i="8"/>
  <c r="J2693" i="8"/>
  <c r="J2692" i="8"/>
  <c r="J2691" i="8"/>
  <c r="J2690" i="8"/>
  <c r="J2689" i="8"/>
  <c r="J2688" i="8"/>
  <c r="J2687" i="8"/>
  <c r="J2686" i="8"/>
  <c r="J2685" i="8"/>
  <c r="J2684" i="8"/>
  <c r="J2683" i="8"/>
  <c r="J2682" i="8"/>
  <c r="J2681" i="8"/>
  <c r="J2680" i="8"/>
  <c r="J2679" i="8"/>
  <c r="J2678" i="8"/>
  <c r="J2677" i="8"/>
  <c r="J2676" i="8"/>
  <c r="J2675" i="8"/>
  <c r="J2674" i="8"/>
  <c r="J2673" i="8"/>
  <c r="J2672" i="8"/>
  <c r="J2671" i="8"/>
  <c r="J2670" i="8"/>
  <c r="J2669" i="8"/>
  <c r="J2668" i="8"/>
  <c r="J2667" i="8"/>
  <c r="J2666" i="8"/>
  <c r="J2665" i="8"/>
  <c r="J2664" i="8"/>
  <c r="J2663" i="8"/>
  <c r="J2662" i="8"/>
  <c r="J2661" i="8"/>
  <c r="J2660" i="8"/>
  <c r="J2659" i="8"/>
  <c r="J2658" i="8"/>
  <c r="J2657" i="8"/>
  <c r="J2656" i="8"/>
  <c r="J2655" i="8"/>
  <c r="J2654" i="8"/>
  <c r="J2653" i="8"/>
  <c r="J2652" i="8"/>
  <c r="J2651" i="8"/>
  <c r="J2650" i="8"/>
  <c r="J2649" i="8"/>
  <c r="J2648" i="8"/>
  <c r="J2647" i="8"/>
  <c r="J2646" i="8"/>
  <c r="J2645" i="8"/>
  <c r="J2644" i="8"/>
  <c r="J2643" i="8"/>
  <c r="J2642" i="8"/>
  <c r="J2641" i="8"/>
  <c r="J2640" i="8"/>
  <c r="J2639" i="8"/>
  <c r="J2638" i="8"/>
  <c r="J2637" i="8"/>
  <c r="J2636" i="8"/>
  <c r="J2635" i="8"/>
  <c r="J2634" i="8"/>
  <c r="J2633" i="8"/>
  <c r="J2632" i="8"/>
  <c r="J2631" i="8"/>
  <c r="J2630" i="8"/>
  <c r="J2629" i="8"/>
  <c r="J2628" i="8"/>
  <c r="J2627" i="8"/>
  <c r="J2626" i="8"/>
  <c r="J2625" i="8"/>
  <c r="J2624" i="8"/>
  <c r="J2623" i="8"/>
  <c r="J2622" i="8"/>
  <c r="J2621" i="8"/>
  <c r="J2620" i="8"/>
  <c r="J2619" i="8"/>
  <c r="J2618" i="8"/>
  <c r="J2617" i="8"/>
  <c r="J2616" i="8"/>
  <c r="J2615" i="8"/>
  <c r="J2614" i="8"/>
  <c r="J2613" i="8"/>
  <c r="J2612" i="8"/>
  <c r="J2611" i="8"/>
  <c r="J2610" i="8"/>
  <c r="J2609" i="8"/>
  <c r="J2608" i="8"/>
  <c r="J2607" i="8"/>
  <c r="J2606" i="8"/>
  <c r="J2605" i="8"/>
  <c r="J2604" i="8"/>
  <c r="J2603" i="8"/>
  <c r="J2602" i="8"/>
  <c r="J2601" i="8"/>
  <c r="J2600" i="8"/>
  <c r="J2599" i="8"/>
  <c r="J2598" i="8"/>
  <c r="J2597" i="8"/>
  <c r="J2596" i="8"/>
  <c r="J2595" i="8"/>
  <c r="J2594" i="8"/>
  <c r="J2593" i="8"/>
  <c r="J2592" i="8"/>
  <c r="J2591" i="8"/>
  <c r="J2590" i="8"/>
  <c r="J2589" i="8"/>
  <c r="J2588" i="8"/>
  <c r="J2587" i="8"/>
  <c r="J2586" i="8"/>
  <c r="J2585" i="8"/>
  <c r="J2584" i="8"/>
  <c r="J2583" i="8"/>
  <c r="J2582" i="8"/>
  <c r="J2581" i="8"/>
  <c r="J2580" i="8"/>
  <c r="J2579" i="8"/>
  <c r="J2578" i="8"/>
  <c r="J2577" i="8"/>
  <c r="J2576" i="8"/>
  <c r="J2575" i="8"/>
  <c r="J2574" i="8"/>
  <c r="J2573" i="8"/>
  <c r="J2572" i="8"/>
  <c r="J2571" i="8"/>
  <c r="J2570" i="8"/>
  <c r="J2569" i="8"/>
  <c r="J2568" i="8"/>
  <c r="J2567" i="8"/>
  <c r="J2566" i="8"/>
  <c r="J2565" i="8"/>
  <c r="J2564" i="8"/>
  <c r="J2563" i="8"/>
  <c r="J2562" i="8"/>
  <c r="J2561" i="8"/>
  <c r="J2560" i="8"/>
  <c r="J2559" i="8"/>
  <c r="J2558" i="8"/>
  <c r="J2557" i="8"/>
  <c r="J2556" i="8"/>
  <c r="J2555" i="8"/>
  <c r="J2554" i="8"/>
  <c r="J2553" i="8"/>
  <c r="J2552" i="8"/>
  <c r="J2551" i="8"/>
  <c r="J2550" i="8"/>
  <c r="J2549" i="8"/>
  <c r="J2548" i="8"/>
  <c r="J2547" i="8"/>
  <c r="J2546" i="8"/>
  <c r="J2545" i="8"/>
  <c r="J2544" i="8"/>
  <c r="J2543" i="8"/>
  <c r="J2542" i="8"/>
  <c r="J2541" i="8"/>
  <c r="J2540" i="8"/>
  <c r="J2539" i="8"/>
  <c r="J2538" i="8"/>
  <c r="J2537" i="8"/>
  <c r="J2536" i="8"/>
  <c r="J2535" i="8"/>
  <c r="J2534" i="8"/>
  <c r="J2533" i="8"/>
  <c r="J2532" i="8"/>
  <c r="J2531" i="8"/>
  <c r="J2530" i="8"/>
  <c r="J2529" i="8"/>
  <c r="J2528" i="8"/>
  <c r="J2527" i="8"/>
  <c r="J2526" i="8"/>
  <c r="J2525" i="8"/>
  <c r="J2524" i="8"/>
  <c r="J2523" i="8"/>
  <c r="J2522" i="8"/>
  <c r="J2521" i="8"/>
  <c r="J2520" i="8"/>
  <c r="J2519" i="8"/>
  <c r="J2518" i="8"/>
  <c r="J2517" i="8"/>
  <c r="J2516" i="8"/>
  <c r="J2515" i="8"/>
  <c r="J2514" i="8"/>
  <c r="J2513" i="8"/>
  <c r="J2512" i="8"/>
  <c r="J2511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A2741" i="8"/>
  <c r="A2740" i="8"/>
  <c r="A2739" i="8"/>
  <c r="A2738" i="8"/>
  <c r="A2737" i="8"/>
  <c r="A2736" i="8"/>
  <c r="A2735" i="8"/>
  <c r="A2734" i="8"/>
  <c r="A2733" i="8"/>
  <c r="A2732" i="8"/>
  <c r="A2731" i="8"/>
  <c r="A2730" i="8"/>
  <c r="A2729" i="8"/>
  <c r="A2728" i="8"/>
  <c r="A2727" i="8"/>
  <c r="A2726" i="8"/>
  <c r="A2725" i="8"/>
  <c r="A2724" i="8"/>
  <c r="A2723" i="8"/>
  <c r="A2722" i="8"/>
  <c r="A2721" i="8"/>
  <c r="A2720" i="8"/>
  <c r="A2719" i="8"/>
  <c r="A2718" i="8"/>
  <c r="A2717" i="8"/>
  <c r="A2716" i="8"/>
  <c r="A2715" i="8"/>
  <c r="A2714" i="8"/>
  <c r="A2713" i="8"/>
  <c r="A2712" i="8"/>
  <c r="A2711" i="8"/>
  <c r="A2710" i="8"/>
  <c r="A2709" i="8"/>
  <c r="A2708" i="8"/>
  <c r="A2707" i="8"/>
  <c r="A2706" i="8"/>
  <c r="A2705" i="8"/>
  <c r="A2704" i="8"/>
  <c r="A2703" i="8"/>
  <c r="A2702" i="8"/>
  <c r="A2701" i="8"/>
  <c r="A2700" i="8"/>
  <c r="A2699" i="8"/>
  <c r="A2698" i="8"/>
  <c r="A2697" i="8"/>
  <c r="A2696" i="8"/>
  <c r="A2695" i="8"/>
  <c r="A2694" i="8"/>
  <c r="A2693" i="8"/>
  <c r="A2692" i="8"/>
  <c r="A2691" i="8"/>
  <c r="A2690" i="8"/>
  <c r="A2689" i="8"/>
  <c r="A2688" i="8"/>
  <c r="A2687" i="8"/>
  <c r="A2686" i="8"/>
  <c r="A2685" i="8"/>
  <c r="A2684" i="8"/>
  <c r="A2683" i="8"/>
  <c r="A2682" i="8"/>
  <c r="A2681" i="8"/>
  <c r="A2680" i="8"/>
  <c r="A2679" i="8"/>
  <c r="A2678" i="8"/>
  <c r="A2677" i="8"/>
  <c r="A2676" i="8"/>
  <c r="A2675" i="8"/>
  <c r="A2674" i="8"/>
  <c r="A2673" i="8"/>
  <c r="A2672" i="8"/>
  <c r="A2671" i="8"/>
  <c r="A2670" i="8"/>
  <c r="A2669" i="8"/>
  <c r="A2668" i="8"/>
  <c r="A2667" i="8"/>
  <c r="A2666" i="8"/>
  <c r="A2665" i="8"/>
  <c r="A2664" i="8"/>
  <c r="A2663" i="8"/>
  <c r="A2662" i="8"/>
  <c r="A2661" i="8"/>
  <c r="A2660" i="8"/>
  <c r="A2659" i="8"/>
  <c r="A2658" i="8"/>
  <c r="A2657" i="8"/>
  <c r="A2656" i="8"/>
  <c r="A2655" i="8"/>
  <c r="A2654" i="8"/>
  <c r="A2653" i="8"/>
  <c r="A2652" i="8"/>
  <c r="A2651" i="8"/>
  <c r="A2650" i="8"/>
  <c r="A2649" i="8"/>
  <c r="A2648" i="8"/>
  <c r="A2647" i="8"/>
  <c r="A2646" i="8"/>
  <c r="A2645" i="8"/>
  <c r="A2644" i="8"/>
  <c r="A2643" i="8"/>
  <c r="A2642" i="8"/>
  <c r="A2641" i="8"/>
  <c r="A2640" i="8"/>
  <c r="A2639" i="8"/>
  <c r="A2638" i="8"/>
  <c r="A2637" i="8"/>
  <c r="A2636" i="8"/>
  <c r="A2635" i="8"/>
  <c r="A2634" i="8"/>
  <c r="A2633" i="8"/>
  <c r="A2632" i="8"/>
  <c r="A2631" i="8"/>
  <c r="A2630" i="8"/>
  <c r="A2629" i="8"/>
  <c r="A2628" i="8"/>
  <c r="A2627" i="8"/>
  <c r="A2626" i="8"/>
  <c r="A2625" i="8"/>
  <c r="A2624" i="8"/>
  <c r="A2623" i="8"/>
  <c r="A2622" i="8"/>
  <c r="A2621" i="8"/>
  <c r="A2620" i="8"/>
  <c r="A2619" i="8"/>
  <c r="A2618" i="8"/>
  <c r="A2617" i="8"/>
  <c r="A2616" i="8"/>
  <c r="A2615" i="8"/>
  <c r="A2614" i="8"/>
  <c r="A2613" i="8"/>
  <c r="A2612" i="8"/>
  <c r="A2611" i="8"/>
  <c r="A2610" i="8"/>
  <c r="A2609" i="8"/>
  <c r="A2608" i="8"/>
  <c r="A2607" i="8"/>
  <c r="A2606" i="8"/>
  <c r="A2605" i="8"/>
  <c r="A2604" i="8"/>
  <c r="A2603" i="8"/>
  <c r="A2602" i="8"/>
  <c r="A2601" i="8"/>
  <c r="A2600" i="8"/>
  <c r="A2599" i="8"/>
  <c r="A2598" i="8"/>
  <c r="A2597" i="8"/>
  <c r="A2596" i="8"/>
  <c r="A2595" i="8"/>
  <c r="A2594" i="8"/>
  <c r="A2593" i="8"/>
  <c r="A2592" i="8"/>
  <c r="A2591" i="8"/>
  <c r="A2590" i="8"/>
  <c r="A2589" i="8"/>
  <c r="A2588" i="8"/>
  <c r="A2587" i="8"/>
  <c r="A2586" i="8"/>
  <c r="A2585" i="8"/>
  <c r="A2584" i="8"/>
  <c r="A2583" i="8"/>
  <c r="A2582" i="8"/>
  <c r="A2581" i="8"/>
  <c r="A2580" i="8"/>
  <c r="A2579" i="8"/>
  <c r="A2578" i="8"/>
  <c r="A2577" i="8"/>
  <c r="A2576" i="8"/>
  <c r="A2575" i="8"/>
  <c r="A2574" i="8"/>
  <c r="A2573" i="8"/>
  <c r="A2572" i="8"/>
  <c r="A2571" i="8"/>
  <c r="A2570" i="8"/>
  <c r="A2569" i="8"/>
  <c r="A2568" i="8"/>
  <c r="A2567" i="8"/>
  <c r="A2566" i="8"/>
  <c r="A2565" i="8"/>
  <c r="A2564" i="8"/>
  <c r="A2563" i="8"/>
  <c r="A2562" i="8"/>
  <c r="A2561" i="8"/>
  <c r="A2560" i="8"/>
  <c r="A2559" i="8"/>
  <c r="A2558" i="8"/>
  <c r="A2557" i="8"/>
  <c r="A2556" i="8"/>
  <c r="A2555" i="8"/>
  <c r="A2554" i="8"/>
  <c r="A2553" i="8"/>
  <c r="A2552" i="8"/>
  <c r="A2551" i="8"/>
  <c r="A2550" i="8"/>
  <c r="A2549" i="8"/>
  <c r="A2548" i="8"/>
  <c r="A2547" i="8"/>
  <c r="A2546" i="8"/>
  <c r="A2545" i="8"/>
  <c r="A2544" i="8"/>
  <c r="A2543" i="8"/>
  <c r="A2542" i="8"/>
  <c r="A2541" i="8"/>
  <c r="A2540" i="8"/>
  <c r="A2539" i="8"/>
  <c r="A2538" i="8"/>
  <c r="A2537" i="8"/>
  <c r="A2536" i="8"/>
  <c r="A2535" i="8"/>
  <c r="A2534" i="8"/>
  <c r="A2533" i="8"/>
  <c r="A2532" i="8"/>
  <c r="A2531" i="8"/>
  <c r="A2530" i="8"/>
  <c r="A2529" i="8"/>
  <c r="A2528" i="8"/>
  <c r="A2527" i="8"/>
  <c r="A2526" i="8"/>
  <c r="A2525" i="8"/>
  <c r="A2524" i="8"/>
  <c r="A2523" i="8"/>
  <c r="A2522" i="8"/>
  <c r="A2521" i="8"/>
  <c r="A2520" i="8"/>
  <c r="A2519" i="8"/>
  <c r="A2518" i="8"/>
  <c r="A2517" i="8"/>
  <c r="A2516" i="8"/>
  <c r="A2515" i="8"/>
  <c r="A2514" i="8"/>
  <c r="A2513" i="8"/>
  <c r="A2512" i="8"/>
  <c r="A2511" i="8"/>
  <c r="B72" i="6"/>
  <c r="K72" i="6"/>
  <c r="L72" i="6"/>
  <c r="M72" i="6"/>
  <c r="K71" i="6" l="1"/>
  <c r="L71" i="6"/>
  <c r="M71" i="6"/>
  <c r="J2510" i="8"/>
  <c r="J2509" i="8"/>
  <c r="J2508" i="8"/>
  <c r="J2507" i="8"/>
  <c r="J2506" i="8"/>
  <c r="J2505" i="8"/>
  <c r="J2504" i="8"/>
  <c r="J2503" i="8"/>
  <c r="J2502" i="8"/>
  <c r="J2501" i="8"/>
  <c r="J2500" i="8"/>
  <c r="J2499" i="8"/>
  <c r="J2498" i="8"/>
  <c r="J2497" i="8"/>
  <c r="J2496" i="8"/>
  <c r="J2495" i="8"/>
  <c r="J2494" i="8"/>
  <c r="J2493" i="8"/>
  <c r="J2492" i="8"/>
  <c r="J2491" i="8"/>
  <c r="J2490" i="8"/>
  <c r="J2489" i="8"/>
  <c r="J2488" i="8"/>
  <c r="J2487" i="8"/>
  <c r="J2486" i="8"/>
  <c r="J2485" i="8"/>
  <c r="J2484" i="8"/>
  <c r="J2483" i="8"/>
  <c r="J2482" i="8"/>
  <c r="J2481" i="8"/>
  <c r="J2480" i="8"/>
  <c r="J2479" i="8"/>
  <c r="J2478" i="8"/>
  <c r="J2477" i="8"/>
  <c r="J2476" i="8"/>
  <c r="J2475" i="8"/>
  <c r="J2474" i="8"/>
  <c r="J2473" i="8"/>
  <c r="J2472" i="8"/>
  <c r="J2471" i="8"/>
  <c r="J2470" i="8"/>
  <c r="J2469" i="8"/>
  <c r="J2468" i="8"/>
  <c r="J2467" i="8"/>
  <c r="J2466" i="8"/>
  <c r="J2465" i="8"/>
  <c r="J2464" i="8"/>
  <c r="J2463" i="8"/>
  <c r="J2462" i="8"/>
  <c r="J2461" i="8"/>
  <c r="J2460" i="8"/>
  <c r="J2459" i="8"/>
  <c r="J2458" i="8"/>
  <c r="J2457" i="8"/>
  <c r="J2456" i="8"/>
  <c r="J2455" i="8"/>
  <c r="J2454" i="8"/>
  <c r="J2453" i="8"/>
  <c r="J2452" i="8"/>
  <c r="J2451" i="8"/>
  <c r="J2450" i="8"/>
  <c r="J2449" i="8"/>
  <c r="J2448" i="8"/>
  <c r="J2447" i="8"/>
  <c r="J2446" i="8"/>
  <c r="J2445" i="8"/>
  <c r="J2444" i="8"/>
  <c r="J2443" i="8"/>
  <c r="J2442" i="8"/>
  <c r="J2441" i="8"/>
  <c r="J2440" i="8"/>
  <c r="J2439" i="8"/>
  <c r="J2438" i="8"/>
  <c r="J2437" i="8"/>
  <c r="J2436" i="8"/>
  <c r="J2435" i="8"/>
  <c r="J2434" i="8"/>
  <c r="J2433" i="8"/>
  <c r="J2432" i="8"/>
  <c r="J2431" i="8"/>
  <c r="J2430" i="8"/>
  <c r="J2429" i="8"/>
  <c r="J2428" i="8"/>
  <c r="J2427" i="8"/>
  <c r="J2426" i="8"/>
  <c r="J2425" i="8"/>
  <c r="J2424" i="8"/>
  <c r="J2423" i="8"/>
  <c r="J2422" i="8"/>
  <c r="J2421" i="8"/>
  <c r="J2420" i="8"/>
  <c r="J2419" i="8"/>
  <c r="J2418" i="8"/>
  <c r="J2417" i="8"/>
  <c r="J2416" i="8"/>
  <c r="J2415" i="8"/>
  <c r="J2414" i="8"/>
  <c r="J2413" i="8"/>
  <c r="J2412" i="8"/>
  <c r="J2411" i="8"/>
  <c r="J2410" i="8"/>
  <c r="J2409" i="8"/>
  <c r="J2408" i="8"/>
  <c r="J2407" i="8"/>
  <c r="J2406" i="8"/>
  <c r="J2405" i="8"/>
  <c r="J2404" i="8"/>
  <c r="J2403" i="8"/>
  <c r="J2402" i="8"/>
  <c r="J2401" i="8"/>
  <c r="J2400" i="8"/>
  <c r="J2399" i="8"/>
  <c r="J2398" i="8"/>
  <c r="J2397" i="8"/>
  <c r="J2396" i="8"/>
  <c r="J2395" i="8"/>
  <c r="J2394" i="8"/>
  <c r="J2393" i="8"/>
  <c r="J2392" i="8"/>
  <c r="J2391" i="8"/>
  <c r="J2390" i="8"/>
  <c r="J2389" i="8"/>
  <c r="J2388" i="8"/>
  <c r="J2387" i="8"/>
  <c r="J2386" i="8"/>
  <c r="J2385" i="8"/>
  <c r="J2384" i="8"/>
  <c r="J2383" i="8"/>
  <c r="J2382" i="8"/>
  <c r="J2381" i="8"/>
  <c r="J2380" i="8"/>
  <c r="J2379" i="8"/>
  <c r="J2378" i="8"/>
  <c r="J2377" i="8"/>
  <c r="J2376" i="8"/>
  <c r="J2375" i="8"/>
  <c r="J2374" i="8"/>
  <c r="J2373" i="8"/>
  <c r="J2372" i="8"/>
  <c r="J2371" i="8"/>
  <c r="J2370" i="8"/>
  <c r="J2369" i="8"/>
  <c r="J2368" i="8"/>
  <c r="J2367" i="8"/>
  <c r="J2366" i="8"/>
  <c r="J2365" i="8"/>
  <c r="J2364" i="8"/>
  <c r="J2363" i="8"/>
  <c r="J2362" i="8"/>
  <c r="J2361" i="8"/>
  <c r="J2360" i="8"/>
  <c r="J2359" i="8"/>
  <c r="J2358" i="8"/>
  <c r="J2357" i="8"/>
  <c r="J2356" i="8"/>
  <c r="J2355" i="8"/>
  <c r="J2354" i="8"/>
  <c r="J2353" i="8"/>
  <c r="J2352" i="8"/>
  <c r="J2351" i="8"/>
  <c r="J2350" i="8"/>
  <c r="J2349" i="8"/>
  <c r="J2348" i="8"/>
  <c r="J2347" i="8"/>
  <c r="J2346" i="8"/>
  <c r="J2345" i="8"/>
  <c r="J2344" i="8"/>
  <c r="J2343" i="8"/>
  <c r="J2342" i="8"/>
  <c r="J2341" i="8"/>
  <c r="J2340" i="8"/>
  <c r="J2339" i="8"/>
  <c r="J2338" i="8"/>
  <c r="J2337" i="8"/>
  <c r="J2336" i="8"/>
  <c r="J2335" i="8"/>
  <c r="J2334" i="8"/>
  <c r="J2333" i="8"/>
  <c r="J2332" i="8"/>
  <c r="J2331" i="8"/>
  <c r="J2330" i="8"/>
  <c r="J2329" i="8"/>
  <c r="J2328" i="8"/>
  <c r="J2327" i="8"/>
  <c r="J2326" i="8"/>
  <c r="J2325" i="8"/>
  <c r="J2324" i="8"/>
  <c r="J2323" i="8"/>
  <c r="J2322" i="8"/>
  <c r="J2321" i="8"/>
  <c r="J2320" i="8"/>
  <c r="J2319" i="8"/>
  <c r="J2318" i="8"/>
  <c r="J2317" i="8"/>
  <c r="J2316" i="8"/>
  <c r="J2315" i="8"/>
  <c r="J2314" i="8"/>
  <c r="J2313" i="8"/>
  <c r="J2312" i="8"/>
  <c r="J2311" i="8"/>
  <c r="J2310" i="8"/>
  <c r="J2309" i="8"/>
  <c r="J2308" i="8"/>
  <c r="J2307" i="8"/>
  <c r="J2306" i="8"/>
  <c r="J2305" i="8"/>
  <c r="J2304" i="8"/>
  <c r="J2303" i="8"/>
  <c r="J2302" i="8"/>
  <c r="J2301" i="8"/>
  <c r="J2300" i="8"/>
  <c r="J2299" i="8"/>
  <c r="J2298" i="8"/>
  <c r="J2297" i="8"/>
  <c r="J2296" i="8"/>
  <c r="J2295" i="8"/>
  <c r="J2294" i="8"/>
  <c r="J2293" i="8"/>
  <c r="J2292" i="8"/>
  <c r="J2291" i="8"/>
  <c r="J2290" i="8"/>
  <c r="J2289" i="8"/>
  <c r="J2288" i="8"/>
  <c r="J2287" i="8"/>
  <c r="J2286" i="8"/>
  <c r="J2285" i="8"/>
  <c r="J2284" i="8"/>
  <c r="J2283" i="8"/>
  <c r="J2282" i="8"/>
  <c r="J2281" i="8"/>
  <c r="J2280" i="8"/>
  <c r="J2279" i="8"/>
  <c r="J2278" i="8"/>
  <c r="J2277" i="8"/>
  <c r="J2276" i="8"/>
  <c r="J2275" i="8"/>
  <c r="J2274" i="8"/>
  <c r="J2273" i="8"/>
  <c r="J2272" i="8"/>
  <c r="J2271" i="8"/>
  <c r="J2270" i="8"/>
  <c r="J2269" i="8"/>
  <c r="A2510" i="8"/>
  <c r="A2509" i="8"/>
  <c r="A2508" i="8"/>
  <c r="A2507" i="8"/>
  <c r="A2506" i="8"/>
  <c r="A2505" i="8"/>
  <c r="A2504" i="8"/>
  <c r="A2503" i="8"/>
  <c r="A2502" i="8"/>
  <c r="A2501" i="8"/>
  <c r="A2500" i="8"/>
  <c r="A2499" i="8"/>
  <c r="A2498" i="8"/>
  <c r="A2497" i="8"/>
  <c r="A2496" i="8"/>
  <c r="A2495" i="8"/>
  <c r="A2494" i="8"/>
  <c r="A2493" i="8"/>
  <c r="A2492" i="8"/>
  <c r="A2491" i="8"/>
  <c r="A2490" i="8"/>
  <c r="A2489" i="8"/>
  <c r="A2488" i="8"/>
  <c r="A2487" i="8"/>
  <c r="A2486" i="8"/>
  <c r="A2485" i="8"/>
  <c r="A2484" i="8"/>
  <c r="A2483" i="8"/>
  <c r="A2482" i="8"/>
  <c r="A2481" i="8"/>
  <c r="A2480" i="8"/>
  <c r="A2479" i="8"/>
  <c r="A2478" i="8"/>
  <c r="A2477" i="8"/>
  <c r="A2476" i="8"/>
  <c r="A2475" i="8"/>
  <c r="A2474" i="8"/>
  <c r="A2473" i="8"/>
  <c r="A2472" i="8"/>
  <c r="A2471" i="8"/>
  <c r="A2470" i="8"/>
  <c r="A2469" i="8"/>
  <c r="A2468" i="8"/>
  <c r="A2467" i="8"/>
  <c r="A2466" i="8"/>
  <c r="A2465" i="8"/>
  <c r="A2464" i="8"/>
  <c r="A2463" i="8"/>
  <c r="A2462" i="8"/>
  <c r="A2461" i="8"/>
  <c r="A2460" i="8"/>
  <c r="A2459" i="8"/>
  <c r="A2458" i="8"/>
  <c r="A2457" i="8"/>
  <c r="A2456" i="8"/>
  <c r="A2455" i="8"/>
  <c r="A2454" i="8"/>
  <c r="A2453" i="8"/>
  <c r="A2452" i="8"/>
  <c r="A2451" i="8"/>
  <c r="A2450" i="8"/>
  <c r="A2449" i="8"/>
  <c r="A2448" i="8"/>
  <c r="A2447" i="8"/>
  <c r="A2446" i="8"/>
  <c r="A2445" i="8"/>
  <c r="A2444" i="8"/>
  <c r="A2443" i="8"/>
  <c r="A2442" i="8"/>
  <c r="A2441" i="8"/>
  <c r="A2440" i="8"/>
  <c r="A2439" i="8"/>
  <c r="A2438" i="8"/>
  <c r="A2437" i="8"/>
  <c r="A2436" i="8"/>
  <c r="A2435" i="8"/>
  <c r="A2434" i="8"/>
  <c r="A2433" i="8"/>
  <c r="A2432" i="8"/>
  <c r="A2431" i="8"/>
  <c r="A2430" i="8"/>
  <c r="A2429" i="8"/>
  <c r="A2428" i="8"/>
  <c r="A2427" i="8"/>
  <c r="A2426" i="8"/>
  <c r="A2425" i="8"/>
  <c r="A2424" i="8"/>
  <c r="A2423" i="8"/>
  <c r="A2422" i="8"/>
  <c r="A2421" i="8"/>
  <c r="A2420" i="8"/>
  <c r="A2419" i="8"/>
  <c r="A2418" i="8"/>
  <c r="A2417" i="8"/>
  <c r="A2416" i="8"/>
  <c r="A2415" i="8"/>
  <c r="A2414" i="8"/>
  <c r="A2413" i="8"/>
  <c r="A2412" i="8"/>
  <c r="A2411" i="8"/>
  <c r="A2410" i="8"/>
  <c r="A2409" i="8"/>
  <c r="A2408" i="8"/>
  <c r="A2407" i="8"/>
  <c r="A2406" i="8"/>
  <c r="A2405" i="8"/>
  <c r="A2404" i="8"/>
  <c r="A2403" i="8"/>
  <c r="A2402" i="8"/>
  <c r="A2401" i="8"/>
  <c r="A2400" i="8"/>
  <c r="A2399" i="8"/>
  <c r="A2398" i="8"/>
  <c r="A2397" i="8"/>
  <c r="A2396" i="8"/>
  <c r="A2395" i="8"/>
  <c r="A2394" i="8"/>
  <c r="A2393" i="8"/>
  <c r="A2392" i="8"/>
  <c r="A2391" i="8"/>
  <c r="A2390" i="8"/>
  <c r="A2389" i="8"/>
  <c r="A2388" i="8"/>
  <c r="A2387" i="8"/>
  <c r="A2386" i="8"/>
  <c r="A2385" i="8"/>
  <c r="A2384" i="8"/>
  <c r="A2383" i="8"/>
  <c r="A2382" i="8"/>
  <c r="A2381" i="8"/>
  <c r="A2380" i="8"/>
  <c r="A2379" i="8"/>
  <c r="A2378" i="8"/>
  <c r="A2377" i="8"/>
  <c r="A2376" i="8"/>
  <c r="A2375" i="8"/>
  <c r="A2374" i="8"/>
  <c r="A2373" i="8"/>
  <c r="A2372" i="8"/>
  <c r="A2371" i="8"/>
  <c r="A2370" i="8"/>
  <c r="A2369" i="8"/>
  <c r="A2368" i="8"/>
  <c r="A2367" i="8"/>
  <c r="A2366" i="8"/>
  <c r="A2365" i="8"/>
  <c r="A2364" i="8"/>
  <c r="A2363" i="8"/>
  <c r="A2362" i="8"/>
  <c r="A2361" i="8"/>
  <c r="A2360" i="8"/>
  <c r="A2359" i="8"/>
  <c r="A2358" i="8"/>
  <c r="A2357" i="8"/>
  <c r="A2356" i="8"/>
  <c r="A2355" i="8"/>
  <c r="A2354" i="8"/>
  <c r="A2353" i="8"/>
  <c r="A2352" i="8"/>
  <c r="A2351" i="8"/>
  <c r="A2350" i="8"/>
  <c r="A2349" i="8"/>
  <c r="A2348" i="8"/>
  <c r="A2347" i="8"/>
  <c r="A2346" i="8"/>
  <c r="A2345" i="8"/>
  <c r="A2344" i="8"/>
  <c r="A2343" i="8"/>
  <c r="A2342" i="8"/>
  <c r="A2341" i="8"/>
  <c r="A2340" i="8"/>
  <c r="A2339" i="8"/>
  <c r="A2338" i="8"/>
  <c r="A2337" i="8"/>
  <c r="A2336" i="8"/>
  <c r="A2335" i="8"/>
  <c r="A2334" i="8"/>
  <c r="A2333" i="8"/>
  <c r="A2332" i="8"/>
  <c r="A2331" i="8"/>
  <c r="A2330" i="8"/>
  <c r="A2329" i="8"/>
  <c r="A2328" i="8"/>
  <c r="A2327" i="8"/>
  <c r="A2326" i="8"/>
  <c r="A2325" i="8"/>
  <c r="A2324" i="8"/>
  <c r="A2323" i="8"/>
  <c r="A2322" i="8"/>
  <c r="A2321" i="8"/>
  <c r="A2320" i="8"/>
  <c r="A2319" i="8"/>
  <c r="A2318" i="8"/>
  <c r="A2317" i="8"/>
  <c r="A2316" i="8"/>
  <c r="A2315" i="8"/>
  <c r="A2314" i="8"/>
  <c r="A2313" i="8"/>
  <c r="A2312" i="8"/>
  <c r="A2311" i="8"/>
  <c r="A2310" i="8"/>
  <c r="A2309" i="8"/>
  <c r="A2308" i="8"/>
  <c r="A2307" i="8"/>
  <c r="A2306" i="8"/>
  <c r="A2305" i="8"/>
  <c r="A2304" i="8"/>
  <c r="A2303" i="8"/>
  <c r="A2302" i="8"/>
  <c r="A2301" i="8"/>
  <c r="A2300" i="8"/>
  <c r="A2299" i="8"/>
  <c r="A2298" i="8"/>
  <c r="A2297" i="8"/>
  <c r="A2296" i="8"/>
  <c r="A2295" i="8"/>
  <c r="A2294" i="8"/>
  <c r="A2293" i="8"/>
  <c r="A2292" i="8"/>
  <c r="A2291" i="8"/>
  <c r="A2290" i="8"/>
  <c r="A2289" i="8"/>
  <c r="A2288" i="8"/>
  <c r="A2287" i="8"/>
  <c r="A2286" i="8"/>
  <c r="A2285" i="8"/>
  <c r="A2284" i="8"/>
  <c r="A2283" i="8"/>
  <c r="A2282" i="8"/>
  <c r="A2281" i="8"/>
  <c r="A2280" i="8"/>
  <c r="A2279" i="8"/>
  <c r="A2278" i="8"/>
  <c r="A2277" i="8"/>
  <c r="A2276" i="8"/>
  <c r="A2275" i="8"/>
  <c r="A2274" i="8"/>
  <c r="A2273" i="8"/>
  <c r="A2272" i="8"/>
  <c r="A2271" i="8"/>
  <c r="A2270" i="8"/>
  <c r="A2269" i="8"/>
  <c r="A2268" i="8"/>
  <c r="J2268" i="8"/>
  <c r="A2267" i="8"/>
  <c r="J2267" i="8"/>
  <c r="A2266" i="8"/>
  <c r="J2266" i="8"/>
  <c r="A2265" i="8"/>
  <c r="J2265" i="8"/>
  <c r="A2264" i="8"/>
  <c r="J2264" i="8"/>
  <c r="C2263" i="8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2" i="6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115" i="8"/>
  <c r="C1116" i="8"/>
  <c r="C1117" i="8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C1142" i="8"/>
  <c r="C1143" i="8"/>
  <c r="C1144" i="8"/>
  <c r="C1145" i="8"/>
  <c r="C1146" i="8"/>
  <c r="C1147" i="8"/>
  <c r="C1148" i="8"/>
  <c r="C1149" i="8"/>
  <c r="C1150" i="8"/>
  <c r="C1151" i="8"/>
  <c r="C1152" i="8"/>
  <c r="C1153" i="8"/>
  <c r="C1154" i="8"/>
  <c r="C1155" i="8"/>
  <c r="C1156" i="8"/>
  <c r="C1157" i="8"/>
  <c r="C1158" i="8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76" i="8"/>
  <c r="C1177" i="8"/>
  <c r="C1178" i="8"/>
  <c r="C1179" i="8"/>
  <c r="C1180" i="8"/>
  <c r="C1181" i="8"/>
  <c r="C1182" i="8"/>
  <c r="C1183" i="8"/>
  <c r="C1184" i="8"/>
  <c r="C1185" i="8"/>
  <c r="C1186" i="8"/>
  <c r="C1187" i="8"/>
  <c r="C1188" i="8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C1253" i="8"/>
  <c r="C1254" i="8"/>
  <c r="C1255" i="8"/>
  <c r="C1256" i="8"/>
  <c r="C1257" i="8"/>
  <c r="C1258" i="8"/>
  <c r="C1259" i="8"/>
  <c r="C1260" i="8"/>
  <c r="C1261" i="8"/>
  <c r="C1262" i="8"/>
  <c r="C1263" i="8"/>
  <c r="C1264" i="8"/>
  <c r="C1265" i="8"/>
  <c r="C1266" i="8"/>
  <c r="C1267" i="8"/>
  <c r="C1268" i="8"/>
  <c r="C1269" i="8"/>
  <c r="C1270" i="8"/>
  <c r="C1271" i="8"/>
  <c r="C1272" i="8"/>
  <c r="C1273" i="8"/>
  <c r="C1274" i="8"/>
  <c r="C1275" i="8"/>
  <c r="C1276" i="8"/>
  <c r="C1277" i="8"/>
  <c r="C1278" i="8"/>
  <c r="C1279" i="8"/>
  <c r="C1280" i="8"/>
  <c r="C1281" i="8"/>
  <c r="C1282" i="8"/>
  <c r="C1283" i="8"/>
  <c r="C1284" i="8"/>
  <c r="C1285" i="8"/>
  <c r="C1286" i="8"/>
  <c r="C1287" i="8"/>
  <c r="C1288" i="8"/>
  <c r="C1289" i="8"/>
  <c r="C1290" i="8"/>
  <c r="C1291" i="8"/>
  <c r="C1292" i="8"/>
  <c r="C1293" i="8"/>
  <c r="C1294" i="8"/>
  <c r="C1295" i="8"/>
  <c r="C1296" i="8"/>
  <c r="C1297" i="8"/>
  <c r="C1298" i="8"/>
  <c r="C1299" i="8"/>
  <c r="C1300" i="8"/>
  <c r="C1301" i="8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C1314" i="8"/>
  <c r="C1315" i="8"/>
  <c r="C1316" i="8"/>
  <c r="C1317" i="8"/>
  <c r="C1318" i="8"/>
  <c r="C1319" i="8"/>
  <c r="C1320" i="8"/>
  <c r="C1321" i="8"/>
  <c r="C1322" i="8"/>
  <c r="C1323" i="8"/>
  <c r="C1324" i="8"/>
  <c r="C1325" i="8"/>
  <c r="C1326" i="8"/>
  <c r="C1327" i="8"/>
  <c r="C1328" i="8"/>
  <c r="C1329" i="8"/>
  <c r="C1330" i="8"/>
  <c r="C1331" i="8"/>
  <c r="C1332" i="8"/>
  <c r="C1333" i="8"/>
  <c r="C1334" i="8"/>
  <c r="C1335" i="8"/>
  <c r="C1336" i="8"/>
  <c r="C1337" i="8"/>
  <c r="C1338" i="8"/>
  <c r="C1339" i="8"/>
  <c r="C1340" i="8"/>
  <c r="C1341" i="8"/>
  <c r="C1342" i="8"/>
  <c r="C1343" i="8"/>
  <c r="C1344" i="8"/>
  <c r="C1345" i="8"/>
  <c r="C1346" i="8"/>
  <c r="C1347" i="8"/>
  <c r="C1348" i="8"/>
  <c r="C1349" i="8"/>
  <c r="C1350" i="8"/>
  <c r="C1351" i="8"/>
  <c r="C1352" i="8"/>
  <c r="C1353" i="8"/>
  <c r="C1354" i="8"/>
  <c r="C1355" i="8"/>
  <c r="C1356" i="8"/>
  <c r="C1357" i="8"/>
  <c r="C1358" i="8"/>
  <c r="C1359" i="8"/>
  <c r="C1360" i="8"/>
  <c r="C1361" i="8"/>
  <c r="C1362" i="8"/>
  <c r="C1363" i="8"/>
  <c r="C1364" i="8"/>
  <c r="C1365" i="8"/>
  <c r="C1366" i="8"/>
  <c r="C1367" i="8"/>
  <c r="C1368" i="8"/>
  <c r="C1369" i="8"/>
  <c r="C1370" i="8"/>
  <c r="C1371" i="8"/>
  <c r="C1372" i="8"/>
  <c r="C1373" i="8"/>
  <c r="C1374" i="8"/>
  <c r="C1375" i="8"/>
  <c r="C1376" i="8"/>
  <c r="C1377" i="8"/>
  <c r="C1378" i="8"/>
  <c r="C1379" i="8"/>
  <c r="C1380" i="8"/>
  <c r="C1381" i="8"/>
  <c r="C1382" i="8"/>
  <c r="C1383" i="8"/>
  <c r="C1384" i="8"/>
  <c r="C1385" i="8"/>
  <c r="C1386" i="8"/>
  <c r="C1387" i="8"/>
  <c r="C1388" i="8"/>
  <c r="C1389" i="8"/>
  <c r="C1390" i="8"/>
  <c r="C1391" i="8"/>
  <c r="C1392" i="8"/>
  <c r="C1393" i="8"/>
  <c r="C1394" i="8"/>
  <c r="C1395" i="8"/>
  <c r="C1396" i="8"/>
  <c r="C1397" i="8"/>
  <c r="C1398" i="8"/>
  <c r="C1399" i="8"/>
  <c r="C1400" i="8"/>
  <c r="C1401" i="8"/>
  <c r="C1402" i="8"/>
  <c r="C1403" i="8"/>
  <c r="C1404" i="8"/>
  <c r="C1405" i="8"/>
  <c r="C1406" i="8"/>
  <c r="C1407" i="8"/>
  <c r="C1408" i="8"/>
  <c r="C1409" i="8"/>
  <c r="C1410" i="8"/>
  <c r="C1411" i="8"/>
  <c r="C1412" i="8"/>
  <c r="C1413" i="8"/>
  <c r="C1414" i="8"/>
  <c r="C1415" i="8"/>
  <c r="C1416" i="8"/>
  <c r="C1417" i="8"/>
  <c r="C1418" i="8"/>
  <c r="C1419" i="8"/>
  <c r="C1420" i="8"/>
  <c r="C1421" i="8"/>
  <c r="C1422" i="8"/>
  <c r="C1423" i="8"/>
  <c r="C1424" i="8"/>
  <c r="C1425" i="8"/>
  <c r="C1426" i="8"/>
  <c r="C1427" i="8"/>
  <c r="C1428" i="8"/>
  <c r="C1429" i="8"/>
  <c r="C1430" i="8"/>
  <c r="C1431" i="8"/>
  <c r="C1432" i="8"/>
  <c r="C1433" i="8"/>
  <c r="C1434" i="8"/>
  <c r="C1435" i="8"/>
  <c r="C1436" i="8"/>
  <c r="C1437" i="8"/>
  <c r="C1438" i="8"/>
  <c r="C1439" i="8"/>
  <c r="C1440" i="8"/>
  <c r="C1441" i="8"/>
  <c r="C1442" i="8"/>
  <c r="C1443" i="8"/>
  <c r="C1444" i="8"/>
  <c r="C1445" i="8"/>
  <c r="C1446" i="8"/>
  <c r="C1447" i="8"/>
  <c r="C1448" i="8"/>
  <c r="C1449" i="8"/>
  <c r="C1450" i="8"/>
  <c r="C1451" i="8"/>
  <c r="C1452" i="8"/>
  <c r="C1453" i="8"/>
  <c r="C1454" i="8"/>
  <c r="C1455" i="8"/>
  <c r="C1456" i="8"/>
  <c r="C1457" i="8"/>
  <c r="C1458" i="8"/>
  <c r="C1459" i="8"/>
  <c r="C1460" i="8"/>
  <c r="C1461" i="8"/>
  <c r="C1462" i="8"/>
  <c r="C1463" i="8"/>
  <c r="C1464" i="8"/>
  <c r="C1465" i="8"/>
  <c r="C1466" i="8"/>
  <c r="C1467" i="8"/>
  <c r="C1468" i="8"/>
  <c r="C1469" i="8"/>
  <c r="C1470" i="8"/>
  <c r="C1471" i="8"/>
  <c r="C1472" i="8"/>
  <c r="C1473" i="8"/>
  <c r="C1474" i="8"/>
  <c r="C1475" i="8"/>
  <c r="C1476" i="8"/>
  <c r="C1477" i="8"/>
  <c r="C1478" i="8"/>
  <c r="C1479" i="8"/>
  <c r="C1480" i="8"/>
  <c r="C1481" i="8"/>
  <c r="C1482" i="8"/>
  <c r="C1483" i="8"/>
  <c r="C1484" i="8"/>
  <c r="C1485" i="8"/>
  <c r="C1486" i="8"/>
  <c r="C1487" i="8"/>
  <c r="C1488" i="8"/>
  <c r="C1489" i="8"/>
  <c r="C1490" i="8"/>
  <c r="C1491" i="8"/>
  <c r="C1492" i="8"/>
  <c r="C1493" i="8"/>
  <c r="C1494" i="8"/>
  <c r="C1495" i="8"/>
  <c r="C1496" i="8"/>
  <c r="C1497" i="8"/>
  <c r="C1498" i="8"/>
  <c r="C1499" i="8"/>
  <c r="C1500" i="8"/>
  <c r="C1501" i="8"/>
  <c r="C1502" i="8"/>
  <c r="C1503" i="8"/>
  <c r="C1504" i="8"/>
  <c r="C1505" i="8"/>
  <c r="C1506" i="8"/>
  <c r="C1507" i="8"/>
  <c r="C1508" i="8"/>
  <c r="C1509" i="8"/>
  <c r="C1510" i="8"/>
  <c r="C1511" i="8"/>
  <c r="C1512" i="8"/>
  <c r="C1513" i="8"/>
  <c r="C1514" i="8"/>
  <c r="C1515" i="8"/>
  <c r="C1516" i="8"/>
  <c r="C1517" i="8"/>
  <c r="C1518" i="8"/>
  <c r="C1519" i="8"/>
  <c r="C1520" i="8"/>
  <c r="C1521" i="8"/>
  <c r="C1522" i="8"/>
  <c r="C1523" i="8"/>
  <c r="C1524" i="8"/>
  <c r="C1525" i="8"/>
  <c r="C1526" i="8"/>
  <c r="C1527" i="8"/>
  <c r="C1528" i="8"/>
  <c r="C1529" i="8"/>
  <c r="C1530" i="8"/>
  <c r="C1531" i="8"/>
  <c r="C1532" i="8"/>
  <c r="C1533" i="8"/>
  <c r="C1534" i="8"/>
  <c r="C1535" i="8"/>
  <c r="C1536" i="8"/>
  <c r="C1537" i="8"/>
  <c r="C1538" i="8"/>
  <c r="C1539" i="8"/>
  <c r="C1540" i="8"/>
  <c r="C1541" i="8"/>
  <c r="C1542" i="8"/>
  <c r="C1543" i="8"/>
  <c r="C1544" i="8"/>
  <c r="C1545" i="8"/>
  <c r="C1546" i="8"/>
  <c r="C1547" i="8"/>
  <c r="C1548" i="8"/>
  <c r="C1549" i="8"/>
  <c r="C1550" i="8"/>
  <c r="C1551" i="8"/>
  <c r="C1552" i="8"/>
  <c r="C1553" i="8"/>
  <c r="C1554" i="8"/>
  <c r="C1555" i="8"/>
  <c r="C1556" i="8"/>
  <c r="C1557" i="8"/>
  <c r="C1558" i="8"/>
  <c r="C1559" i="8"/>
  <c r="C1560" i="8"/>
  <c r="C1561" i="8"/>
  <c r="C1562" i="8"/>
  <c r="C1563" i="8"/>
  <c r="C1564" i="8"/>
  <c r="C1565" i="8"/>
  <c r="C1566" i="8"/>
  <c r="C1567" i="8"/>
  <c r="C1568" i="8"/>
  <c r="C1569" i="8"/>
  <c r="C1570" i="8"/>
  <c r="C1571" i="8"/>
  <c r="C1572" i="8"/>
  <c r="C1573" i="8"/>
  <c r="C1574" i="8"/>
  <c r="C1575" i="8"/>
  <c r="C1576" i="8"/>
  <c r="C1577" i="8"/>
  <c r="C1578" i="8"/>
  <c r="C1579" i="8"/>
  <c r="C1580" i="8"/>
  <c r="C1581" i="8"/>
  <c r="C1582" i="8"/>
  <c r="C1583" i="8"/>
  <c r="C1584" i="8"/>
  <c r="C1585" i="8"/>
  <c r="C1586" i="8"/>
  <c r="C1587" i="8"/>
  <c r="C1588" i="8"/>
  <c r="C1589" i="8"/>
  <c r="C1590" i="8"/>
  <c r="C1591" i="8"/>
  <c r="C1592" i="8"/>
  <c r="C1593" i="8"/>
  <c r="C1594" i="8"/>
  <c r="C1595" i="8"/>
  <c r="C1596" i="8"/>
  <c r="C1597" i="8"/>
  <c r="C1598" i="8"/>
  <c r="C1599" i="8"/>
  <c r="C1600" i="8"/>
  <c r="C1601" i="8"/>
  <c r="C1602" i="8"/>
  <c r="C1603" i="8"/>
  <c r="C1604" i="8"/>
  <c r="C1605" i="8"/>
  <c r="C1606" i="8"/>
  <c r="C1607" i="8"/>
  <c r="C1608" i="8"/>
  <c r="C1609" i="8"/>
  <c r="C1610" i="8"/>
  <c r="C1611" i="8"/>
  <c r="C1612" i="8"/>
  <c r="C1613" i="8"/>
  <c r="C1614" i="8"/>
  <c r="C1615" i="8"/>
  <c r="C1616" i="8"/>
  <c r="C1617" i="8"/>
  <c r="C1618" i="8"/>
  <c r="C1619" i="8"/>
  <c r="C1620" i="8"/>
  <c r="C1621" i="8"/>
  <c r="C1622" i="8"/>
  <c r="C1623" i="8"/>
  <c r="C1624" i="8"/>
  <c r="C1625" i="8"/>
  <c r="C1626" i="8"/>
  <c r="C1627" i="8"/>
  <c r="C1628" i="8"/>
  <c r="C1629" i="8"/>
  <c r="C1630" i="8"/>
  <c r="C1631" i="8"/>
  <c r="C1632" i="8"/>
  <c r="C1633" i="8"/>
  <c r="C1634" i="8"/>
  <c r="C1635" i="8"/>
  <c r="C1636" i="8"/>
  <c r="C1637" i="8"/>
  <c r="C1638" i="8"/>
  <c r="C1639" i="8"/>
  <c r="C1640" i="8"/>
  <c r="C1641" i="8"/>
  <c r="C1642" i="8"/>
  <c r="C1643" i="8"/>
  <c r="C1644" i="8"/>
  <c r="C1645" i="8"/>
  <c r="C1646" i="8"/>
  <c r="C1647" i="8"/>
  <c r="C1648" i="8"/>
  <c r="C1649" i="8"/>
  <c r="C1650" i="8"/>
  <c r="C1651" i="8"/>
  <c r="C1652" i="8"/>
  <c r="C1653" i="8"/>
  <c r="C1654" i="8"/>
  <c r="C1655" i="8"/>
  <c r="C1656" i="8"/>
  <c r="C1657" i="8"/>
  <c r="C1658" i="8"/>
  <c r="C1659" i="8"/>
  <c r="C1660" i="8"/>
  <c r="C1661" i="8"/>
  <c r="C1662" i="8"/>
  <c r="C1663" i="8"/>
  <c r="C1664" i="8"/>
  <c r="C1665" i="8"/>
  <c r="C1666" i="8"/>
  <c r="C1667" i="8"/>
  <c r="C1668" i="8"/>
  <c r="C1669" i="8"/>
  <c r="C1670" i="8"/>
  <c r="C1671" i="8"/>
  <c r="C1672" i="8"/>
  <c r="C1673" i="8"/>
  <c r="C1674" i="8"/>
  <c r="C1675" i="8"/>
  <c r="C1676" i="8"/>
  <c r="C1677" i="8"/>
  <c r="C1678" i="8"/>
  <c r="C1679" i="8"/>
  <c r="C1680" i="8"/>
  <c r="C1681" i="8"/>
  <c r="C1682" i="8"/>
  <c r="C1683" i="8"/>
  <c r="C1684" i="8"/>
  <c r="C1685" i="8"/>
  <c r="C1686" i="8"/>
  <c r="C1687" i="8"/>
  <c r="C1688" i="8"/>
  <c r="C1689" i="8"/>
  <c r="C1690" i="8"/>
  <c r="C1691" i="8"/>
  <c r="C1692" i="8"/>
  <c r="C1693" i="8"/>
  <c r="C1694" i="8"/>
  <c r="C1695" i="8"/>
  <c r="C1696" i="8"/>
  <c r="C1697" i="8"/>
  <c r="C1698" i="8"/>
  <c r="C1699" i="8"/>
  <c r="C1700" i="8"/>
  <c r="C1701" i="8"/>
  <c r="C1702" i="8"/>
  <c r="C1703" i="8"/>
  <c r="C1704" i="8"/>
  <c r="C1705" i="8"/>
  <c r="C1706" i="8"/>
  <c r="C1707" i="8"/>
  <c r="C1708" i="8"/>
  <c r="C1709" i="8"/>
  <c r="C1710" i="8"/>
  <c r="C1711" i="8"/>
  <c r="C1712" i="8"/>
  <c r="C1713" i="8"/>
  <c r="C1714" i="8"/>
  <c r="C1715" i="8"/>
  <c r="C1716" i="8"/>
  <c r="C1717" i="8"/>
  <c r="C1718" i="8"/>
  <c r="C1719" i="8"/>
  <c r="C1720" i="8"/>
  <c r="C1721" i="8"/>
  <c r="C1722" i="8"/>
  <c r="C1723" i="8"/>
  <c r="C1724" i="8"/>
  <c r="C1725" i="8"/>
  <c r="C1726" i="8"/>
  <c r="C1727" i="8"/>
  <c r="C1728" i="8"/>
  <c r="C1729" i="8"/>
  <c r="C1730" i="8"/>
  <c r="C1731" i="8"/>
  <c r="C1732" i="8"/>
  <c r="C1733" i="8"/>
  <c r="C1734" i="8"/>
  <c r="C1735" i="8"/>
  <c r="C1736" i="8"/>
  <c r="C1737" i="8"/>
  <c r="C1738" i="8"/>
  <c r="C1739" i="8"/>
  <c r="C1740" i="8"/>
  <c r="C1741" i="8"/>
  <c r="C1742" i="8"/>
  <c r="C1743" i="8"/>
  <c r="C1744" i="8"/>
  <c r="C1745" i="8"/>
  <c r="C1746" i="8"/>
  <c r="C1747" i="8"/>
  <c r="C1748" i="8"/>
  <c r="C1749" i="8"/>
  <c r="C1750" i="8"/>
  <c r="C1751" i="8"/>
  <c r="C1752" i="8"/>
  <c r="C1753" i="8"/>
  <c r="C1754" i="8"/>
  <c r="C1755" i="8"/>
  <c r="C1756" i="8"/>
  <c r="C1757" i="8"/>
  <c r="C1758" i="8"/>
  <c r="C1759" i="8"/>
  <c r="C1760" i="8"/>
  <c r="C1761" i="8"/>
  <c r="C1762" i="8"/>
  <c r="C1763" i="8"/>
  <c r="C1764" i="8"/>
  <c r="C1765" i="8"/>
  <c r="C1766" i="8"/>
  <c r="C1767" i="8"/>
  <c r="C1768" i="8"/>
  <c r="C1769" i="8"/>
  <c r="C1770" i="8"/>
  <c r="C1771" i="8"/>
  <c r="C1772" i="8"/>
  <c r="C1773" i="8"/>
  <c r="C1774" i="8"/>
  <c r="C1775" i="8"/>
  <c r="C1776" i="8"/>
  <c r="C1777" i="8"/>
  <c r="C1778" i="8"/>
  <c r="C1779" i="8"/>
  <c r="C1780" i="8"/>
  <c r="C1781" i="8"/>
  <c r="C1782" i="8"/>
  <c r="C1783" i="8"/>
  <c r="C1784" i="8"/>
  <c r="C1785" i="8"/>
  <c r="C1786" i="8"/>
  <c r="C1787" i="8"/>
  <c r="C1788" i="8"/>
  <c r="C1789" i="8"/>
  <c r="C1790" i="8"/>
  <c r="C1791" i="8"/>
  <c r="C1792" i="8"/>
  <c r="C1793" i="8"/>
  <c r="C1794" i="8"/>
  <c r="C1795" i="8"/>
  <c r="C1796" i="8"/>
  <c r="C1797" i="8"/>
  <c r="C1798" i="8"/>
  <c r="C1799" i="8"/>
  <c r="C1800" i="8"/>
  <c r="C1801" i="8"/>
  <c r="C1802" i="8"/>
  <c r="C1803" i="8"/>
  <c r="C1804" i="8"/>
  <c r="C1805" i="8"/>
  <c r="C1806" i="8"/>
  <c r="C1807" i="8"/>
  <c r="C1808" i="8"/>
  <c r="C1809" i="8"/>
  <c r="C1810" i="8"/>
  <c r="C1811" i="8"/>
  <c r="C1812" i="8"/>
  <c r="C1813" i="8"/>
  <c r="C1814" i="8"/>
  <c r="C1815" i="8"/>
  <c r="C1816" i="8"/>
  <c r="C1817" i="8"/>
  <c r="C1818" i="8"/>
  <c r="C1819" i="8"/>
  <c r="C1820" i="8"/>
  <c r="C1821" i="8"/>
  <c r="C1822" i="8"/>
  <c r="C1823" i="8"/>
  <c r="C1824" i="8"/>
  <c r="C1825" i="8"/>
  <c r="C1826" i="8"/>
  <c r="C1827" i="8"/>
  <c r="C1828" i="8"/>
  <c r="C1829" i="8"/>
  <c r="C1830" i="8"/>
  <c r="C1831" i="8"/>
  <c r="C1832" i="8"/>
  <c r="C1833" i="8"/>
  <c r="C1834" i="8"/>
  <c r="C1835" i="8"/>
  <c r="C1836" i="8"/>
  <c r="C1837" i="8"/>
  <c r="C1838" i="8"/>
  <c r="C1839" i="8"/>
  <c r="C1840" i="8"/>
  <c r="C1841" i="8"/>
  <c r="C1842" i="8"/>
  <c r="C1843" i="8"/>
  <c r="C1844" i="8"/>
  <c r="C1845" i="8"/>
  <c r="C1846" i="8"/>
  <c r="C1847" i="8"/>
  <c r="C1848" i="8"/>
  <c r="C1849" i="8"/>
  <c r="C1850" i="8"/>
  <c r="C1851" i="8"/>
  <c r="C1852" i="8"/>
  <c r="C1853" i="8"/>
  <c r="C1854" i="8"/>
  <c r="C1855" i="8"/>
  <c r="C1856" i="8"/>
  <c r="C1857" i="8"/>
  <c r="C1858" i="8"/>
  <c r="C1859" i="8"/>
  <c r="C1860" i="8"/>
  <c r="C1861" i="8"/>
  <c r="C1862" i="8"/>
  <c r="C1863" i="8"/>
  <c r="C1864" i="8"/>
  <c r="C1865" i="8"/>
  <c r="C1866" i="8"/>
  <c r="C1867" i="8"/>
  <c r="C1868" i="8"/>
  <c r="C1869" i="8"/>
  <c r="C1870" i="8"/>
  <c r="C1871" i="8"/>
  <c r="C1872" i="8"/>
  <c r="C1873" i="8"/>
  <c r="C1874" i="8"/>
  <c r="C1875" i="8"/>
  <c r="C1876" i="8"/>
  <c r="C1877" i="8"/>
  <c r="C1878" i="8"/>
  <c r="C1879" i="8"/>
  <c r="C1880" i="8"/>
  <c r="C1881" i="8"/>
  <c r="C1882" i="8"/>
  <c r="C1883" i="8"/>
  <c r="C1884" i="8"/>
  <c r="C1885" i="8"/>
  <c r="C1886" i="8"/>
  <c r="C1887" i="8"/>
  <c r="C1888" i="8"/>
  <c r="C1889" i="8"/>
  <c r="C1890" i="8"/>
  <c r="C1891" i="8"/>
  <c r="C1892" i="8"/>
  <c r="C1893" i="8"/>
  <c r="C1894" i="8"/>
  <c r="C1895" i="8"/>
  <c r="C1896" i="8"/>
  <c r="C1897" i="8"/>
  <c r="C1898" i="8"/>
  <c r="C1899" i="8"/>
  <c r="C1900" i="8"/>
  <c r="C1901" i="8"/>
  <c r="C1902" i="8"/>
  <c r="C1903" i="8"/>
  <c r="C1904" i="8"/>
  <c r="C1905" i="8"/>
  <c r="C1906" i="8"/>
  <c r="C1907" i="8"/>
  <c r="C1908" i="8"/>
  <c r="C1909" i="8"/>
  <c r="C1910" i="8"/>
  <c r="C1911" i="8"/>
  <c r="C1912" i="8"/>
  <c r="C1913" i="8"/>
  <c r="C1914" i="8"/>
  <c r="C1915" i="8"/>
  <c r="C1916" i="8"/>
  <c r="C1917" i="8"/>
  <c r="C1918" i="8"/>
  <c r="C1919" i="8"/>
  <c r="C1920" i="8"/>
  <c r="C1921" i="8"/>
  <c r="C1922" i="8"/>
  <c r="C1923" i="8"/>
  <c r="C1924" i="8"/>
  <c r="C1925" i="8"/>
  <c r="C1926" i="8"/>
  <c r="C1927" i="8"/>
  <c r="C1928" i="8"/>
  <c r="C1929" i="8"/>
  <c r="C1930" i="8"/>
  <c r="C1931" i="8"/>
  <c r="C1932" i="8"/>
  <c r="C1933" i="8"/>
  <c r="C1934" i="8"/>
  <c r="C1935" i="8"/>
  <c r="C1936" i="8"/>
  <c r="C1937" i="8"/>
  <c r="C1938" i="8"/>
  <c r="C1939" i="8"/>
  <c r="C1940" i="8"/>
  <c r="C1941" i="8"/>
  <c r="C1942" i="8"/>
  <c r="C1943" i="8"/>
  <c r="C1944" i="8"/>
  <c r="C1945" i="8"/>
  <c r="C1946" i="8"/>
  <c r="C1947" i="8"/>
  <c r="C1948" i="8"/>
  <c r="C1949" i="8"/>
  <c r="C1950" i="8"/>
  <c r="C1951" i="8"/>
  <c r="C1952" i="8"/>
  <c r="C1953" i="8"/>
  <c r="C1954" i="8"/>
  <c r="C1955" i="8"/>
  <c r="C1956" i="8"/>
  <c r="C1957" i="8"/>
  <c r="C1958" i="8"/>
  <c r="C1959" i="8"/>
  <c r="C1960" i="8"/>
  <c r="C1961" i="8"/>
  <c r="C1962" i="8"/>
  <c r="C1963" i="8"/>
  <c r="C1964" i="8"/>
  <c r="C1965" i="8"/>
  <c r="C1966" i="8"/>
  <c r="C1967" i="8"/>
  <c r="C1968" i="8"/>
  <c r="C1969" i="8"/>
  <c r="C1970" i="8"/>
  <c r="C1971" i="8"/>
  <c r="C1972" i="8"/>
  <c r="C1973" i="8"/>
  <c r="C1974" i="8"/>
  <c r="C1975" i="8"/>
  <c r="C1976" i="8"/>
  <c r="C1977" i="8"/>
  <c r="C1978" i="8"/>
  <c r="C1979" i="8"/>
  <c r="C1980" i="8"/>
  <c r="C1981" i="8"/>
  <c r="C1982" i="8"/>
  <c r="C1983" i="8"/>
  <c r="C1984" i="8"/>
  <c r="C1985" i="8"/>
  <c r="C1986" i="8"/>
  <c r="C1987" i="8"/>
  <c r="C1988" i="8"/>
  <c r="C1989" i="8"/>
  <c r="C1990" i="8"/>
  <c r="C1991" i="8"/>
  <c r="C1992" i="8"/>
  <c r="C1993" i="8"/>
  <c r="C1994" i="8"/>
  <c r="C1995" i="8"/>
  <c r="C1996" i="8"/>
  <c r="C1997" i="8"/>
  <c r="C1998" i="8"/>
  <c r="C1999" i="8"/>
  <c r="C2000" i="8"/>
  <c r="C2001" i="8"/>
  <c r="C2002" i="8"/>
  <c r="C2003" i="8"/>
  <c r="C2004" i="8"/>
  <c r="C2005" i="8"/>
  <c r="C2006" i="8"/>
  <c r="C2007" i="8"/>
  <c r="C2008" i="8"/>
  <c r="C2009" i="8"/>
  <c r="C2010" i="8"/>
  <c r="C2011" i="8"/>
  <c r="C2012" i="8"/>
  <c r="C2013" i="8"/>
  <c r="C2014" i="8"/>
  <c r="C2015" i="8"/>
  <c r="C2016" i="8"/>
  <c r="C2017" i="8"/>
  <c r="C2018" i="8"/>
  <c r="C2019" i="8"/>
  <c r="C2020" i="8"/>
  <c r="C2021" i="8"/>
  <c r="C2022" i="8"/>
  <c r="C2023" i="8"/>
  <c r="C2024" i="8"/>
  <c r="C2025" i="8"/>
  <c r="C2026" i="8"/>
  <c r="C2027" i="8"/>
  <c r="C2028" i="8"/>
  <c r="C2029" i="8"/>
  <c r="C2030" i="8"/>
  <c r="C2031" i="8"/>
  <c r="C2032" i="8"/>
  <c r="C2033" i="8"/>
  <c r="C2034" i="8"/>
  <c r="C2035" i="8"/>
  <c r="C2036" i="8"/>
  <c r="C2037" i="8"/>
  <c r="C2038" i="8"/>
  <c r="C2039" i="8"/>
  <c r="C2040" i="8"/>
  <c r="C2041" i="8"/>
  <c r="C2042" i="8"/>
  <c r="C2043" i="8"/>
  <c r="C2044" i="8"/>
  <c r="C2045" i="8"/>
  <c r="C2046" i="8"/>
  <c r="C2047" i="8"/>
  <c r="C2048" i="8"/>
  <c r="C2049" i="8"/>
  <c r="C2050" i="8"/>
  <c r="C2051" i="8"/>
  <c r="C2052" i="8"/>
  <c r="C2053" i="8"/>
  <c r="C2054" i="8"/>
  <c r="C2055" i="8"/>
  <c r="C2056" i="8"/>
  <c r="C2057" i="8"/>
  <c r="C2058" i="8"/>
  <c r="C2059" i="8"/>
  <c r="C2060" i="8"/>
  <c r="C2061" i="8"/>
  <c r="C2062" i="8"/>
  <c r="C2063" i="8"/>
  <c r="C2064" i="8"/>
  <c r="C2065" i="8"/>
  <c r="C2066" i="8"/>
  <c r="C2067" i="8"/>
  <c r="C2068" i="8"/>
  <c r="C2069" i="8"/>
  <c r="C2070" i="8"/>
  <c r="C2071" i="8"/>
  <c r="C2072" i="8"/>
  <c r="C2073" i="8"/>
  <c r="C2074" i="8"/>
  <c r="C2075" i="8"/>
  <c r="C2076" i="8"/>
  <c r="C2077" i="8"/>
  <c r="C2078" i="8"/>
  <c r="C2079" i="8"/>
  <c r="C2080" i="8"/>
  <c r="C2081" i="8"/>
  <c r="C2082" i="8"/>
  <c r="C2083" i="8"/>
  <c r="C2084" i="8"/>
  <c r="C2085" i="8"/>
  <c r="C2086" i="8"/>
  <c r="C2087" i="8"/>
  <c r="C2088" i="8"/>
  <c r="C2089" i="8"/>
  <c r="C2090" i="8"/>
  <c r="C2091" i="8"/>
  <c r="C2092" i="8"/>
  <c r="C2093" i="8"/>
  <c r="C2094" i="8"/>
  <c r="C2095" i="8"/>
  <c r="C2096" i="8"/>
  <c r="C2097" i="8"/>
  <c r="C2098" i="8"/>
  <c r="C2099" i="8"/>
  <c r="C2100" i="8"/>
  <c r="C2101" i="8"/>
  <c r="C2102" i="8"/>
  <c r="C2103" i="8"/>
  <c r="C2104" i="8"/>
  <c r="C2105" i="8"/>
  <c r="C2106" i="8"/>
  <c r="C2107" i="8"/>
  <c r="C2108" i="8"/>
  <c r="C2109" i="8"/>
  <c r="C2110" i="8"/>
  <c r="C2111" i="8"/>
  <c r="C2112" i="8"/>
  <c r="C2113" i="8"/>
  <c r="C2114" i="8"/>
  <c r="C2115" i="8"/>
  <c r="C2116" i="8"/>
  <c r="C2117" i="8"/>
  <c r="C2118" i="8"/>
  <c r="C2119" i="8"/>
  <c r="C2120" i="8"/>
  <c r="C2121" i="8"/>
  <c r="C2122" i="8"/>
  <c r="C2123" i="8"/>
  <c r="C2124" i="8"/>
  <c r="C2125" i="8"/>
  <c r="C2126" i="8"/>
  <c r="C2127" i="8"/>
  <c r="C2128" i="8"/>
  <c r="C2129" i="8"/>
  <c r="C2130" i="8"/>
  <c r="C2131" i="8"/>
  <c r="C2132" i="8"/>
  <c r="C2133" i="8"/>
  <c r="C2134" i="8"/>
  <c r="C2135" i="8"/>
  <c r="C2136" i="8"/>
  <c r="C2137" i="8"/>
  <c r="C2138" i="8"/>
  <c r="C2139" i="8"/>
  <c r="C2140" i="8"/>
  <c r="C2141" i="8"/>
  <c r="C2142" i="8"/>
  <c r="C2143" i="8"/>
  <c r="C2144" i="8"/>
  <c r="C2145" i="8"/>
  <c r="C2146" i="8"/>
  <c r="C2147" i="8"/>
  <c r="C2148" i="8"/>
  <c r="C2149" i="8"/>
  <c r="C2150" i="8"/>
  <c r="C2151" i="8"/>
  <c r="C2152" i="8"/>
  <c r="C2153" i="8"/>
  <c r="C2154" i="8"/>
  <c r="C2155" i="8"/>
  <c r="C2156" i="8"/>
  <c r="C2157" i="8"/>
  <c r="C2158" i="8"/>
  <c r="C2159" i="8"/>
  <c r="C2160" i="8"/>
  <c r="C2161" i="8"/>
  <c r="C2162" i="8"/>
  <c r="C2163" i="8"/>
  <c r="C2164" i="8"/>
  <c r="C2165" i="8"/>
  <c r="C2166" i="8"/>
  <c r="C2167" i="8"/>
  <c r="C2168" i="8"/>
  <c r="C2169" i="8"/>
  <c r="C2170" i="8"/>
  <c r="C2171" i="8"/>
  <c r="C2172" i="8"/>
  <c r="C2173" i="8"/>
  <c r="C2174" i="8"/>
  <c r="C2175" i="8"/>
  <c r="C2176" i="8"/>
  <c r="C2177" i="8"/>
  <c r="C2178" i="8"/>
  <c r="C2179" i="8"/>
  <c r="C2180" i="8"/>
  <c r="C2181" i="8"/>
  <c r="C2182" i="8"/>
  <c r="C2183" i="8"/>
  <c r="C2184" i="8"/>
  <c r="C2185" i="8"/>
  <c r="C2186" i="8"/>
  <c r="C2187" i="8"/>
  <c r="C2188" i="8"/>
  <c r="C2189" i="8"/>
  <c r="C2190" i="8"/>
  <c r="C2191" i="8"/>
  <c r="C2192" i="8"/>
  <c r="C2193" i="8"/>
  <c r="C2194" i="8"/>
  <c r="C2195" i="8"/>
  <c r="C2196" i="8"/>
  <c r="C2197" i="8"/>
  <c r="C2198" i="8"/>
  <c r="C2199" i="8"/>
  <c r="C2200" i="8"/>
  <c r="C2201" i="8"/>
  <c r="C2202" i="8"/>
  <c r="C2203" i="8"/>
  <c r="C2204" i="8"/>
  <c r="C2205" i="8"/>
  <c r="C2206" i="8"/>
  <c r="C2207" i="8"/>
  <c r="C2208" i="8"/>
  <c r="C2209" i="8"/>
  <c r="C2210" i="8"/>
  <c r="C2211" i="8"/>
  <c r="C2212" i="8"/>
  <c r="C2213" i="8"/>
  <c r="C2214" i="8"/>
  <c r="C2215" i="8"/>
  <c r="C2216" i="8"/>
  <c r="C2217" i="8"/>
  <c r="C2218" i="8"/>
  <c r="C2219" i="8"/>
  <c r="C2220" i="8"/>
  <c r="C2221" i="8"/>
  <c r="C2222" i="8"/>
  <c r="C2223" i="8"/>
  <c r="C2224" i="8"/>
  <c r="C2225" i="8"/>
  <c r="C2226" i="8"/>
  <c r="C2227" i="8"/>
  <c r="C2228" i="8"/>
  <c r="C2229" i="8"/>
  <c r="C2230" i="8"/>
  <c r="C2231" i="8"/>
  <c r="C2232" i="8"/>
  <c r="C2233" i="8"/>
  <c r="C2234" i="8"/>
  <c r="C2235" i="8"/>
  <c r="C2236" i="8"/>
  <c r="C2237" i="8"/>
  <c r="C2238" i="8"/>
  <c r="C2239" i="8"/>
  <c r="C2240" i="8"/>
  <c r="C2241" i="8"/>
  <c r="C2242" i="8"/>
  <c r="C2243" i="8"/>
  <c r="C2244" i="8"/>
  <c r="C2245" i="8"/>
  <c r="C2246" i="8"/>
  <c r="C2247" i="8"/>
  <c r="C2248" i="8"/>
  <c r="C2249" i="8"/>
  <c r="C2250" i="8"/>
  <c r="C2251" i="8"/>
  <c r="C2252" i="8"/>
  <c r="C2253" i="8"/>
  <c r="C2254" i="8"/>
  <c r="C2255" i="8"/>
  <c r="C2256" i="8"/>
  <c r="C2257" i="8"/>
  <c r="C2258" i="8"/>
  <c r="C2259" i="8"/>
  <c r="C2260" i="8"/>
  <c r="C2261" i="8"/>
  <c r="C2262" i="8"/>
  <c r="C2" i="8"/>
  <c r="B2132" i="8" l="1"/>
  <c r="B2133" i="8"/>
  <c r="B2134" i="8"/>
  <c r="B2135" i="8"/>
  <c r="B2136" i="8"/>
  <c r="B2137" i="8"/>
  <c r="B2138" i="8"/>
  <c r="B2139" i="8"/>
  <c r="A2139" i="8" s="1"/>
  <c r="B2140" i="8"/>
  <c r="B2141" i="8"/>
  <c r="B2142" i="8"/>
  <c r="B2143" i="8"/>
  <c r="B2144" i="8"/>
  <c r="B2145" i="8"/>
  <c r="B2146" i="8"/>
  <c r="B2147" i="8"/>
  <c r="A2147" i="8" s="1"/>
  <c r="B2148" i="8"/>
  <c r="B2149" i="8"/>
  <c r="B2150" i="8"/>
  <c r="B2151" i="8"/>
  <c r="B2152" i="8"/>
  <c r="B2153" i="8"/>
  <c r="B2154" i="8"/>
  <c r="B2155" i="8"/>
  <c r="A2155" i="8" s="1"/>
  <c r="B2156" i="8"/>
  <c r="B2157" i="8"/>
  <c r="B2158" i="8"/>
  <c r="B2159" i="8"/>
  <c r="B2160" i="8"/>
  <c r="B2161" i="8"/>
  <c r="B2162" i="8"/>
  <c r="B2163" i="8"/>
  <c r="A2163" i="8" s="1"/>
  <c r="B2164" i="8"/>
  <c r="B2165" i="8"/>
  <c r="B2166" i="8"/>
  <c r="B2167" i="8"/>
  <c r="A2167" i="8" s="1"/>
  <c r="B2168" i="8"/>
  <c r="B2169" i="8"/>
  <c r="B2170" i="8"/>
  <c r="B2171" i="8"/>
  <c r="A2171" i="8" s="1"/>
  <c r="B2172" i="8"/>
  <c r="B2173" i="8"/>
  <c r="B2174" i="8"/>
  <c r="B2175" i="8"/>
  <c r="B2176" i="8"/>
  <c r="B2177" i="8"/>
  <c r="B2178" i="8"/>
  <c r="B2179" i="8"/>
  <c r="A2179" i="8" s="1"/>
  <c r="B2180" i="8"/>
  <c r="B2181" i="8"/>
  <c r="B2182" i="8"/>
  <c r="B2183" i="8"/>
  <c r="A2183" i="8" s="1"/>
  <c r="B2184" i="8"/>
  <c r="B2185" i="8"/>
  <c r="B2186" i="8"/>
  <c r="B2187" i="8"/>
  <c r="A2187" i="8" s="1"/>
  <c r="B2188" i="8"/>
  <c r="B2189" i="8"/>
  <c r="B2190" i="8"/>
  <c r="B2191" i="8"/>
  <c r="B2192" i="8"/>
  <c r="B2193" i="8"/>
  <c r="B2194" i="8"/>
  <c r="B2195" i="8"/>
  <c r="A2195" i="8" s="1"/>
  <c r="B2196" i="8"/>
  <c r="B2197" i="8"/>
  <c r="B2198" i="8"/>
  <c r="B2199" i="8"/>
  <c r="A2199" i="8" s="1"/>
  <c r="B2200" i="8"/>
  <c r="B2201" i="8"/>
  <c r="B2202" i="8"/>
  <c r="B2203" i="8"/>
  <c r="A2203" i="8" s="1"/>
  <c r="B2204" i="8"/>
  <c r="B2205" i="8"/>
  <c r="B2206" i="8"/>
  <c r="B2207" i="8"/>
  <c r="A2207" i="8" s="1"/>
  <c r="B2208" i="8"/>
  <c r="B2209" i="8"/>
  <c r="B2210" i="8"/>
  <c r="B2211" i="8"/>
  <c r="A2211" i="8" s="1"/>
  <c r="B2212" i="8"/>
  <c r="B2213" i="8"/>
  <c r="B2214" i="8"/>
  <c r="B2215" i="8"/>
  <c r="A2215" i="8" s="1"/>
  <c r="B2216" i="8"/>
  <c r="B2217" i="8"/>
  <c r="A2217" i="8" s="1"/>
  <c r="B2218" i="8"/>
  <c r="B2219" i="8"/>
  <c r="A2219" i="8" s="1"/>
  <c r="B2220" i="8"/>
  <c r="B2221" i="8"/>
  <c r="B2222" i="8"/>
  <c r="B2223" i="8"/>
  <c r="A2223" i="8" s="1"/>
  <c r="B2224" i="8"/>
  <c r="B2225" i="8"/>
  <c r="A2225" i="8" s="1"/>
  <c r="B2226" i="8"/>
  <c r="B2227" i="8"/>
  <c r="A2227" i="8" s="1"/>
  <c r="B2228" i="8"/>
  <c r="B2229" i="8"/>
  <c r="A2229" i="8" s="1"/>
  <c r="B2230" i="8"/>
  <c r="A2230" i="8" s="1"/>
  <c r="B2231" i="8"/>
  <c r="A2231" i="8" s="1"/>
  <c r="B2232" i="8"/>
  <c r="B2233" i="8"/>
  <c r="A2233" i="8" s="1"/>
  <c r="B2234" i="8"/>
  <c r="B2235" i="8"/>
  <c r="A2235" i="8" s="1"/>
  <c r="B2236" i="8"/>
  <c r="B2237" i="8"/>
  <c r="B2238" i="8"/>
  <c r="A2238" i="8" s="1"/>
  <c r="B2239" i="8"/>
  <c r="A2239" i="8" s="1"/>
  <c r="B2240" i="8"/>
  <c r="B2241" i="8"/>
  <c r="A2241" i="8" s="1"/>
  <c r="B2242" i="8"/>
  <c r="B2243" i="8"/>
  <c r="A2243" i="8" s="1"/>
  <c r="B2244" i="8"/>
  <c r="B2245" i="8"/>
  <c r="A2245" i="8" s="1"/>
  <c r="B2246" i="8"/>
  <c r="A2246" i="8" s="1"/>
  <c r="B2247" i="8"/>
  <c r="A2247" i="8" s="1"/>
  <c r="B2248" i="8"/>
  <c r="B2249" i="8"/>
  <c r="A2249" i="8" s="1"/>
  <c r="B2250" i="8"/>
  <c r="B2251" i="8"/>
  <c r="A2251" i="8" s="1"/>
  <c r="B2252" i="8"/>
  <c r="B2253" i="8"/>
  <c r="A2253" i="8" s="1"/>
  <c r="B2254" i="8"/>
  <c r="A2254" i="8" s="1"/>
  <c r="B2255" i="8"/>
  <c r="A2255" i="8" s="1"/>
  <c r="B2256" i="8"/>
  <c r="B2257" i="8"/>
  <c r="A2257" i="8" s="1"/>
  <c r="B2258" i="8"/>
  <c r="B2259" i="8"/>
  <c r="A2259" i="8" s="1"/>
  <c r="B2260" i="8"/>
  <c r="B2261" i="8"/>
  <c r="A2261" i="8" s="1"/>
  <c r="B2262" i="8"/>
  <c r="A2262" i="8" s="1"/>
  <c r="A2263" i="8"/>
  <c r="J2263" i="8"/>
  <c r="J2262" i="8"/>
  <c r="J2261" i="8"/>
  <c r="J2260" i="8"/>
  <c r="J2259" i="8"/>
  <c r="J2258" i="8"/>
  <c r="J2257" i="8"/>
  <c r="J2256" i="8"/>
  <c r="J2255" i="8"/>
  <c r="J2254" i="8"/>
  <c r="J2253" i="8"/>
  <c r="J2252" i="8"/>
  <c r="J2251" i="8"/>
  <c r="J2250" i="8"/>
  <c r="J2249" i="8"/>
  <c r="J2248" i="8"/>
  <c r="J2247" i="8"/>
  <c r="J2246" i="8"/>
  <c r="J2245" i="8"/>
  <c r="J2244" i="8"/>
  <c r="J2243" i="8"/>
  <c r="J2242" i="8"/>
  <c r="J2241" i="8"/>
  <c r="J2240" i="8"/>
  <c r="J2239" i="8"/>
  <c r="J2238" i="8"/>
  <c r="J2237" i="8"/>
  <c r="J2236" i="8"/>
  <c r="J2235" i="8"/>
  <c r="J2234" i="8"/>
  <c r="J2233" i="8"/>
  <c r="J2232" i="8"/>
  <c r="J2231" i="8"/>
  <c r="J2230" i="8"/>
  <c r="J2229" i="8"/>
  <c r="J2228" i="8"/>
  <c r="J2227" i="8"/>
  <c r="J2226" i="8"/>
  <c r="J2225" i="8"/>
  <c r="J2224" i="8"/>
  <c r="J2223" i="8"/>
  <c r="J2222" i="8"/>
  <c r="J2221" i="8"/>
  <c r="J2220" i="8"/>
  <c r="J2219" i="8"/>
  <c r="J2218" i="8"/>
  <c r="J2217" i="8"/>
  <c r="J2216" i="8"/>
  <c r="J2215" i="8"/>
  <c r="J2214" i="8"/>
  <c r="J2213" i="8"/>
  <c r="J2212" i="8"/>
  <c r="J2211" i="8"/>
  <c r="J2210" i="8"/>
  <c r="J2209" i="8"/>
  <c r="J2208" i="8"/>
  <c r="J2207" i="8"/>
  <c r="J2206" i="8"/>
  <c r="J2205" i="8"/>
  <c r="J2204" i="8"/>
  <c r="J2203" i="8"/>
  <c r="J2202" i="8"/>
  <c r="J2201" i="8"/>
  <c r="J2200" i="8"/>
  <c r="J2199" i="8"/>
  <c r="J2198" i="8"/>
  <c r="J2197" i="8"/>
  <c r="J2196" i="8"/>
  <c r="J2195" i="8"/>
  <c r="J2194" i="8"/>
  <c r="J2193" i="8"/>
  <c r="J2192" i="8"/>
  <c r="J2191" i="8"/>
  <c r="J2190" i="8"/>
  <c r="J2189" i="8"/>
  <c r="J2188" i="8"/>
  <c r="J2187" i="8"/>
  <c r="J2186" i="8"/>
  <c r="J2185" i="8"/>
  <c r="J2184" i="8"/>
  <c r="J2183" i="8"/>
  <c r="J2182" i="8"/>
  <c r="J2181" i="8"/>
  <c r="J2180" i="8"/>
  <c r="J2179" i="8"/>
  <c r="J2178" i="8"/>
  <c r="J2177" i="8"/>
  <c r="J2176" i="8"/>
  <c r="J2175" i="8"/>
  <c r="J2174" i="8"/>
  <c r="J2173" i="8"/>
  <c r="J2172" i="8"/>
  <c r="J2171" i="8"/>
  <c r="J2170" i="8"/>
  <c r="J2169" i="8"/>
  <c r="J2168" i="8"/>
  <c r="J2167" i="8"/>
  <c r="J2166" i="8"/>
  <c r="J2165" i="8"/>
  <c r="J2164" i="8"/>
  <c r="J2163" i="8"/>
  <c r="J2162" i="8"/>
  <c r="J2161" i="8"/>
  <c r="J2160" i="8"/>
  <c r="J2159" i="8"/>
  <c r="J2158" i="8"/>
  <c r="J2157" i="8"/>
  <c r="J2156" i="8"/>
  <c r="J2155" i="8"/>
  <c r="J2154" i="8"/>
  <c r="J2153" i="8"/>
  <c r="J2152" i="8"/>
  <c r="J2151" i="8"/>
  <c r="J2150" i="8"/>
  <c r="J2149" i="8"/>
  <c r="J2148" i="8"/>
  <c r="J2147" i="8"/>
  <c r="J2146" i="8"/>
  <c r="J2145" i="8"/>
  <c r="J2144" i="8"/>
  <c r="J2143" i="8"/>
  <c r="J2142" i="8"/>
  <c r="J2141" i="8"/>
  <c r="J2140" i="8"/>
  <c r="J2139" i="8"/>
  <c r="J2138" i="8"/>
  <c r="J2137" i="8"/>
  <c r="J2136" i="8"/>
  <c r="J2135" i="8"/>
  <c r="J2134" i="8"/>
  <c r="J2133" i="8"/>
  <c r="J2132" i="8"/>
  <c r="A2260" i="8"/>
  <c r="A2258" i="8"/>
  <c r="A2256" i="8"/>
  <c r="A2252" i="8"/>
  <c r="A2250" i="8"/>
  <c r="A2248" i="8"/>
  <c r="A2244" i="8"/>
  <c r="A2242" i="8"/>
  <c r="A2240" i="8"/>
  <c r="A2237" i="8"/>
  <c r="A2236" i="8"/>
  <c r="A2234" i="8"/>
  <c r="A2232" i="8"/>
  <c r="A2228" i="8"/>
  <c r="A2226" i="8"/>
  <c r="A2224" i="8"/>
  <c r="A2222" i="8"/>
  <c r="A2221" i="8"/>
  <c r="A2220" i="8"/>
  <c r="A2218" i="8"/>
  <c r="A2216" i="8"/>
  <c r="A2214" i="8"/>
  <c r="A2213" i="8"/>
  <c r="A2212" i="8"/>
  <c r="A2210" i="8"/>
  <c r="A2209" i="8"/>
  <c r="A2208" i="8"/>
  <c r="A2206" i="8"/>
  <c r="A2205" i="8"/>
  <c r="A2204" i="8"/>
  <c r="A2202" i="8"/>
  <c r="A2201" i="8"/>
  <c r="A2200" i="8"/>
  <c r="A2198" i="8"/>
  <c r="A2197" i="8"/>
  <c r="A2196" i="8"/>
  <c r="A2194" i="8"/>
  <c r="A2193" i="8"/>
  <c r="A2192" i="8"/>
  <c r="A2191" i="8"/>
  <c r="A2190" i="8"/>
  <c r="A2189" i="8"/>
  <c r="A2188" i="8"/>
  <c r="A2186" i="8"/>
  <c r="A2185" i="8"/>
  <c r="A2184" i="8"/>
  <c r="A2182" i="8"/>
  <c r="A2181" i="8"/>
  <c r="A2180" i="8"/>
  <c r="A2178" i="8"/>
  <c r="A2177" i="8"/>
  <c r="A2176" i="8"/>
  <c r="A2175" i="8"/>
  <c r="A2174" i="8"/>
  <c r="A2173" i="8"/>
  <c r="A2172" i="8"/>
  <c r="A2170" i="8"/>
  <c r="A2169" i="8"/>
  <c r="A2168" i="8"/>
  <c r="A2166" i="8"/>
  <c r="A2165" i="8"/>
  <c r="A2164" i="8"/>
  <c r="A2162" i="8"/>
  <c r="A2161" i="8"/>
  <c r="A2160" i="8"/>
  <c r="A2159" i="8"/>
  <c r="A2158" i="8"/>
  <c r="A2157" i="8"/>
  <c r="A2156" i="8"/>
  <c r="A2154" i="8"/>
  <c r="A2153" i="8"/>
  <c r="A2152" i="8"/>
  <c r="A2151" i="8"/>
  <c r="A2150" i="8"/>
  <c r="A2149" i="8"/>
  <c r="A2148" i="8"/>
  <c r="A2146" i="8"/>
  <c r="A2145" i="8"/>
  <c r="A2144" i="8"/>
  <c r="A2143" i="8"/>
  <c r="A2142" i="8"/>
  <c r="A2141" i="8"/>
  <c r="A2140" i="8"/>
  <c r="A2138" i="8"/>
  <c r="A2137" i="8"/>
  <c r="A2136" i="8"/>
  <c r="A2135" i="8"/>
  <c r="A2134" i="8"/>
  <c r="A2133" i="8"/>
  <c r="A2132" i="8"/>
  <c r="K70" i="6"/>
  <c r="L70" i="6"/>
  <c r="M70" i="6"/>
  <c r="B2000" i="8" l="1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014" i="8"/>
  <c r="B2015" i="8"/>
  <c r="B2016" i="8"/>
  <c r="B2017" i="8"/>
  <c r="B2018" i="8"/>
  <c r="B2019" i="8"/>
  <c r="B2020" i="8"/>
  <c r="B2021" i="8"/>
  <c r="B2022" i="8"/>
  <c r="B2023" i="8"/>
  <c r="B2024" i="8"/>
  <c r="B2025" i="8"/>
  <c r="B2026" i="8"/>
  <c r="B2027" i="8"/>
  <c r="B2028" i="8"/>
  <c r="B2029" i="8"/>
  <c r="B2030" i="8"/>
  <c r="B2031" i="8"/>
  <c r="B2032" i="8"/>
  <c r="B2033" i="8"/>
  <c r="B2034" i="8"/>
  <c r="B2035" i="8"/>
  <c r="B2036" i="8"/>
  <c r="B2037" i="8"/>
  <c r="B2038" i="8"/>
  <c r="B2039" i="8"/>
  <c r="B2040" i="8"/>
  <c r="B2041" i="8"/>
  <c r="B2042" i="8"/>
  <c r="B2043" i="8"/>
  <c r="B2044" i="8"/>
  <c r="B2045" i="8"/>
  <c r="B2046" i="8"/>
  <c r="B2047" i="8"/>
  <c r="B2048" i="8"/>
  <c r="B2049" i="8"/>
  <c r="B2050" i="8"/>
  <c r="B2051" i="8"/>
  <c r="B2052" i="8"/>
  <c r="B2053" i="8"/>
  <c r="B2054" i="8"/>
  <c r="B2055" i="8"/>
  <c r="B2056" i="8"/>
  <c r="B2057" i="8"/>
  <c r="B2058" i="8"/>
  <c r="B2059" i="8"/>
  <c r="B2060" i="8"/>
  <c r="B2061" i="8"/>
  <c r="B2062" i="8"/>
  <c r="B2063" i="8"/>
  <c r="B2064" i="8"/>
  <c r="B2065" i="8"/>
  <c r="B2066" i="8"/>
  <c r="B2067" i="8"/>
  <c r="B2068" i="8"/>
  <c r="B2069" i="8"/>
  <c r="B2070" i="8"/>
  <c r="B2071" i="8"/>
  <c r="B2072" i="8"/>
  <c r="B2073" i="8"/>
  <c r="B2074" i="8"/>
  <c r="B2075" i="8"/>
  <c r="B2076" i="8"/>
  <c r="B2077" i="8"/>
  <c r="B2078" i="8"/>
  <c r="B2079" i="8"/>
  <c r="B2080" i="8"/>
  <c r="B2081" i="8"/>
  <c r="B2082" i="8"/>
  <c r="B2083" i="8"/>
  <c r="B2084" i="8"/>
  <c r="B2085" i="8"/>
  <c r="B2086" i="8"/>
  <c r="B2087" i="8"/>
  <c r="B2088" i="8"/>
  <c r="B2089" i="8"/>
  <c r="B2090" i="8"/>
  <c r="B2091" i="8"/>
  <c r="B2092" i="8"/>
  <c r="B2093" i="8"/>
  <c r="B2094" i="8"/>
  <c r="B2095" i="8"/>
  <c r="B2096" i="8"/>
  <c r="B2097" i="8"/>
  <c r="B2098" i="8"/>
  <c r="B2099" i="8"/>
  <c r="B2100" i="8"/>
  <c r="B2101" i="8"/>
  <c r="B2102" i="8"/>
  <c r="B2103" i="8"/>
  <c r="B2104" i="8"/>
  <c r="B2105" i="8"/>
  <c r="B2106" i="8"/>
  <c r="B2107" i="8"/>
  <c r="B2108" i="8"/>
  <c r="B2109" i="8"/>
  <c r="B2110" i="8"/>
  <c r="B2111" i="8"/>
  <c r="B2112" i="8"/>
  <c r="B2113" i="8"/>
  <c r="B2114" i="8"/>
  <c r="B2115" i="8"/>
  <c r="B2116" i="8"/>
  <c r="B2117" i="8"/>
  <c r="B2118" i="8"/>
  <c r="A2118" i="8" s="1"/>
  <c r="B2119" i="8"/>
  <c r="B2120" i="8"/>
  <c r="B2121" i="8"/>
  <c r="A2121" i="8" s="1"/>
  <c r="B2122" i="8"/>
  <c r="B2123" i="8"/>
  <c r="B2124" i="8"/>
  <c r="B2125" i="8"/>
  <c r="B2126" i="8"/>
  <c r="A2126" i="8" s="1"/>
  <c r="B2127" i="8"/>
  <c r="B2128" i="8"/>
  <c r="B2129" i="8"/>
  <c r="A2129" i="8" s="1"/>
  <c r="B2130" i="8"/>
  <c r="A2130" i="8" s="1"/>
  <c r="B2131" i="8"/>
  <c r="A2131" i="8" s="1"/>
  <c r="J2131" i="8"/>
  <c r="J2130" i="8"/>
  <c r="J2129" i="8"/>
  <c r="J2128" i="8"/>
  <c r="J2127" i="8"/>
  <c r="J2126" i="8"/>
  <c r="J2125" i="8"/>
  <c r="J2124" i="8"/>
  <c r="J2123" i="8"/>
  <c r="J2122" i="8"/>
  <c r="J2121" i="8"/>
  <c r="J2120" i="8"/>
  <c r="J2119" i="8"/>
  <c r="J2118" i="8"/>
  <c r="J2117" i="8"/>
  <c r="J2116" i="8"/>
  <c r="J2115" i="8"/>
  <c r="J2114" i="8"/>
  <c r="J2113" i="8"/>
  <c r="J2112" i="8"/>
  <c r="J2111" i="8"/>
  <c r="J2110" i="8"/>
  <c r="J2109" i="8"/>
  <c r="J2108" i="8"/>
  <c r="J2107" i="8"/>
  <c r="J2106" i="8"/>
  <c r="J2105" i="8"/>
  <c r="J2104" i="8"/>
  <c r="J2103" i="8"/>
  <c r="J2102" i="8"/>
  <c r="J2101" i="8"/>
  <c r="J2100" i="8"/>
  <c r="J2099" i="8"/>
  <c r="J2098" i="8"/>
  <c r="J2097" i="8"/>
  <c r="J2096" i="8"/>
  <c r="J2095" i="8"/>
  <c r="J2094" i="8"/>
  <c r="J2093" i="8"/>
  <c r="J2092" i="8"/>
  <c r="J2091" i="8"/>
  <c r="J2090" i="8"/>
  <c r="J2089" i="8"/>
  <c r="J2088" i="8"/>
  <c r="J2087" i="8"/>
  <c r="J2086" i="8"/>
  <c r="J2085" i="8"/>
  <c r="J2084" i="8"/>
  <c r="J2083" i="8"/>
  <c r="J2082" i="8"/>
  <c r="J2081" i="8"/>
  <c r="J2080" i="8"/>
  <c r="J2079" i="8"/>
  <c r="J2078" i="8"/>
  <c r="J2077" i="8"/>
  <c r="J2076" i="8"/>
  <c r="J2075" i="8"/>
  <c r="J2074" i="8"/>
  <c r="J2073" i="8"/>
  <c r="J2072" i="8"/>
  <c r="J2071" i="8"/>
  <c r="J2070" i="8"/>
  <c r="J2069" i="8"/>
  <c r="J2068" i="8"/>
  <c r="J2067" i="8"/>
  <c r="J2066" i="8"/>
  <c r="J2065" i="8"/>
  <c r="J2064" i="8"/>
  <c r="J2063" i="8"/>
  <c r="J2062" i="8"/>
  <c r="J2061" i="8"/>
  <c r="J2060" i="8"/>
  <c r="J2059" i="8"/>
  <c r="J2058" i="8"/>
  <c r="J2057" i="8"/>
  <c r="J2056" i="8"/>
  <c r="J2055" i="8"/>
  <c r="J2054" i="8"/>
  <c r="J2053" i="8"/>
  <c r="J2052" i="8"/>
  <c r="J2051" i="8"/>
  <c r="J2050" i="8"/>
  <c r="J2049" i="8"/>
  <c r="J2048" i="8"/>
  <c r="J2047" i="8"/>
  <c r="J2046" i="8"/>
  <c r="J2045" i="8"/>
  <c r="J2044" i="8"/>
  <c r="J2043" i="8"/>
  <c r="J2042" i="8"/>
  <c r="J2041" i="8"/>
  <c r="J2040" i="8"/>
  <c r="J2039" i="8"/>
  <c r="J2038" i="8"/>
  <c r="J2037" i="8"/>
  <c r="J2036" i="8"/>
  <c r="J2035" i="8"/>
  <c r="J2034" i="8"/>
  <c r="J2033" i="8"/>
  <c r="J2032" i="8"/>
  <c r="J2031" i="8"/>
  <c r="J2030" i="8"/>
  <c r="J2029" i="8"/>
  <c r="J2028" i="8"/>
  <c r="J2027" i="8"/>
  <c r="J2026" i="8"/>
  <c r="J2025" i="8"/>
  <c r="J2024" i="8"/>
  <c r="J2023" i="8"/>
  <c r="J2022" i="8"/>
  <c r="J2021" i="8"/>
  <c r="J2020" i="8"/>
  <c r="J2019" i="8"/>
  <c r="J2018" i="8"/>
  <c r="J2017" i="8"/>
  <c r="J2016" i="8"/>
  <c r="J2015" i="8"/>
  <c r="J2014" i="8"/>
  <c r="J2013" i="8"/>
  <c r="J2012" i="8"/>
  <c r="J2011" i="8"/>
  <c r="J2010" i="8"/>
  <c r="J2009" i="8"/>
  <c r="J2008" i="8"/>
  <c r="J2007" i="8"/>
  <c r="J2006" i="8"/>
  <c r="J2005" i="8"/>
  <c r="J2004" i="8"/>
  <c r="J2003" i="8"/>
  <c r="J2002" i="8"/>
  <c r="J2001" i="8"/>
  <c r="J2000" i="8"/>
  <c r="A2128" i="8"/>
  <c r="A2127" i="8"/>
  <c r="A2125" i="8"/>
  <c r="A2124" i="8"/>
  <c r="A2123" i="8"/>
  <c r="A2122" i="8"/>
  <c r="A2120" i="8"/>
  <c r="A2119" i="8"/>
  <c r="A2117" i="8"/>
  <c r="A2116" i="8"/>
  <c r="A2115" i="8"/>
  <c r="A2114" i="8"/>
  <c r="A2113" i="8"/>
  <c r="A2112" i="8"/>
  <c r="A2111" i="8"/>
  <c r="A2110" i="8"/>
  <c r="A2109" i="8"/>
  <c r="A2108" i="8"/>
  <c r="A2107" i="8"/>
  <c r="A2106" i="8"/>
  <c r="A2105" i="8"/>
  <c r="A2104" i="8"/>
  <c r="A2103" i="8"/>
  <c r="A2102" i="8"/>
  <c r="A2101" i="8"/>
  <c r="A2100" i="8"/>
  <c r="A2099" i="8"/>
  <c r="A2098" i="8"/>
  <c r="A2097" i="8"/>
  <c r="A2096" i="8"/>
  <c r="A2095" i="8"/>
  <c r="A2094" i="8"/>
  <c r="A2093" i="8"/>
  <c r="A2092" i="8"/>
  <c r="A2091" i="8"/>
  <c r="A2090" i="8"/>
  <c r="A2089" i="8"/>
  <c r="A2088" i="8"/>
  <c r="A2087" i="8"/>
  <c r="A2086" i="8"/>
  <c r="A2085" i="8"/>
  <c r="A2084" i="8"/>
  <c r="A2083" i="8"/>
  <c r="A2082" i="8"/>
  <c r="A2081" i="8"/>
  <c r="A2080" i="8"/>
  <c r="A2079" i="8"/>
  <c r="A2078" i="8"/>
  <c r="A2077" i="8"/>
  <c r="A2076" i="8"/>
  <c r="A2075" i="8"/>
  <c r="A2074" i="8"/>
  <c r="A2073" i="8"/>
  <c r="A2072" i="8"/>
  <c r="A2071" i="8"/>
  <c r="A2070" i="8"/>
  <c r="A2069" i="8"/>
  <c r="A2068" i="8"/>
  <c r="A2067" i="8"/>
  <c r="A2066" i="8"/>
  <c r="A2065" i="8"/>
  <c r="A2064" i="8"/>
  <c r="A2063" i="8"/>
  <c r="A2062" i="8"/>
  <c r="A2061" i="8"/>
  <c r="A2060" i="8"/>
  <c r="A2059" i="8"/>
  <c r="A2058" i="8"/>
  <c r="A2057" i="8"/>
  <c r="A2056" i="8"/>
  <c r="A2055" i="8"/>
  <c r="A2054" i="8"/>
  <c r="A2053" i="8"/>
  <c r="A2052" i="8"/>
  <c r="A2051" i="8"/>
  <c r="A2050" i="8"/>
  <c r="A2049" i="8"/>
  <c r="A2048" i="8"/>
  <c r="A2047" i="8"/>
  <c r="A2046" i="8"/>
  <c r="A2045" i="8"/>
  <c r="A2044" i="8"/>
  <c r="A2043" i="8"/>
  <c r="A2042" i="8"/>
  <c r="A2041" i="8"/>
  <c r="A2040" i="8"/>
  <c r="A2039" i="8"/>
  <c r="A2038" i="8"/>
  <c r="A2037" i="8"/>
  <c r="A2036" i="8"/>
  <c r="A2035" i="8"/>
  <c r="A2034" i="8"/>
  <c r="A2033" i="8"/>
  <c r="A2032" i="8"/>
  <c r="A2031" i="8"/>
  <c r="A2030" i="8"/>
  <c r="A2029" i="8"/>
  <c r="A2028" i="8"/>
  <c r="A2027" i="8"/>
  <c r="A2026" i="8"/>
  <c r="A2025" i="8"/>
  <c r="A2024" i="8"/>
  <c r="A2023" i="8"/>
  <c r="A2022" i="8"/>
  <c r="A2021" i="8"/>
  <c r="A2020" i="8"/>
  <c r="A2019" i="8"/>
  <c r="A2018" i="8"/>
  <c r="A2017" i="8"/>
  <c r="A2016" i="8"/>
  <c r="A2015" i="8"/>
  <c r="A2014" i="8"/>
  <c r="A2013" i="8"/>
  <c r="A2012" i="8"/>
  <c r="A2011" i="8"/>
  <c r="A2010" i="8"/>
  <c r="A2009" i="8"/>
  <c r="A2008" i="8"/>
  <c r="A2007" i="8"/>
  <c r="A2006" i="8"/>
  <c r="A2005" i="8"/>
  <c r="A2004" i="8"/>
  <c r="A2003" i="8"/>
  <c r="A2002" i="8"/>
  <c r="A2001" i="8"/>
  <c r="A2000" i="8"/>
  <c r="K69" i="6"/>
  <c r="L69" i="6"/>
  <c r="M69" i="6"/>
  <c r="B1911" i="8" l="1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A1989" i="8" s="1"/>
  <c r="B1990" i="8"/>
  <c r="B1991" i="8"/>
  <c r="B1992" i="8"/>
  <c r="A1992" i="8" s="1"/>
  <c r="B1993" i="8"/>
  <c r="B1994" i="8"/>
  <c r="A1994" i="8" s="1"/>
  <c r="B1995" i="8"/>
  <c r="B1996" i="8"/>
  <c r="A1996" i="8" s="1"/>
  <c r="B1997" i="8"/>
  <c r="A1997" i="8" s="1"/>
  <c r="B1998" i="8"/>
  <c r="A1998" i="8" s="1"/>
  <c r="B1999" i="8"/>
  <c r="A1999" i="8" s="1"/>
  <c r="J1999" i="8"/>
  <c r="J1998" i="8"/>
  <c r="J1997" i="8"/>
  <c r="J1996" i="8"/>
  <c r="J1995" i="8"/>
  <c r="J1994" i="8"/>
  <c r="J1993" i="8"/>
  <c r="J1992" i="8"/>
  <c r="J1991" i="8"/>
  <c r="J1990" i="8"/>
  <c r="J1989" i="8"/>
  <c r="J1988" i="8"/>
  <c r="J1987" i="8"/>
  <c r="J1986" i="8"/>
  <c r="J1985" i="8"/>
  <c r="J1984" i="8"/>
  <c r="J1983" i="8"/>
  <c r="J1982" i="8"/>
  <c r="J1981" i="8"/>
  <c r="J1980" i="8"/>
  <c r="J1979" i="8"/>
  <c r="J1978" i="8"/>
  <c r="J1977" i="8"/>
  <c r="J1976" i="8"/>
  <c r="J1975" i="8"/>
  <c r="J1974" i="8"/>
  <c r="J1973" i="8"/>
  <c r="J1972" i="8"/>
  <c r="J1971" i="8"/>
  <c r="J1970" i="8"/>
  <c r="J1969" i="8"/>
  <c r="J1968" i="8"/>
  <c r="J1967" i="8"/>
  <c r="J1966" i="8"/>
  <c r="J1965" i="8"/>
  <c r="J1964" i="8"/>
  <c r="J1963" i="8"/>
  <c r="J1962" i="8"/>
  <c r="J1961" i="8"/>
  <c r="J1960" i="8"/>
  <c r="J1959" i="8"/>
  <c r="J1958" i="8"/>
  <c r="J1957" i="8"/>
  <c r="J1956" i="8"/>
  <c r="J1955" i="8"/>
  <c r="J1954" i="8"/>
  <c r="J1953" i="8"/>
  <c r="J1952" i="8"/>
  <c r="J1951" i="8"/>
  <c r="J1950" i="8"/>
  <c r="J1949" i="8"/>
  <c r="J1948" i="8"/>
  <c r="J1947" i="8"/>
  <c r="J1946" i="8"/>
  <c r="J1945" i="8"/>
  <c r="J1944" i="8"/>
  <c r="J1943" i="8"/>
  <c r="J1942" i="8"/>
  <c r="J1941" i="8"/>
  <c r="J1940" i="8"/>
  <c r="J1939" i="8"/>
  <c r="J1938" i="8"/>
  <c r="J1937" i="8"/>
  <c r="J1936" i="8"/>
  <c r="J1935" i="8"/>
  <c r="J1934" i="8"/>
  <c r="J1933" i="8"/>
  <c r="J1932" i="8"/>
  <c r="J1931" i="8"/>
  <c r="J1930" i="8"/>
  <c r="J1929" i="8"/>
  <c r="J1928" i="8"/>
  <c r="J1927" i="8"/>
  <c r="J1926" i="8"/>
  <c r="J1925" i="8"/>
  <c r="J1924" i="8"/>
  <c r="J1923" i="8"/>
  <c r="J1922" i="8"/>
  <c r="J1921" i="8"/>
  <c r="J1920" i="8"/>
  <c r="J1919" i="8"/>
  <c r="J1918" i="8"/>
  <c r="J1917" i="8"/>
  <c r="J1916" i="8"/>
  <c r="J1915" i="8"/>
  <c r="J1914" i="8"/>
  <c r="J1913" i="8"/>
  <c r="J1912" i="8"/>
  <c r="J1911" i="8"/>
  <c r="A1995" i="8"/>
  <c r="A1993" i="8"/>
  <c r="A1991" i="8"/>
  <c r="A1990" i="8"/>
  <c r="A1988" i="8"/>
  <c r="A1987" i="8"/>
  <c r="A1986" i="8"/>
  <c r="A1985" i="8"/>
  <c r="A1984" i="8"/>
  <c r="A1983" i="8"/>
  <c r="A1982" i="8"/>
  <c r="A1981" i="8"/>
  <c r="A1980" i="8"/>
  <c r="A1979" i="8"/>
  <c r="A1978" i="8"/>
  <c r="A1977" i="8"/>
  <c r="A1976" i="8"/>
  <c r="A1975" i="8"/>
  <c r="A1974" i="8"/>
  <c r="A1973" i="8"/>
  <c r="A1972" i="8"/>
  <c r="A1971" i="8"/>
  <c r="A1970" i="8"/>
  <c r="A1969" i="8"/>
  <c r="A1968" i="8"/>
  <c r="A1967" i="8"/>
  <c r="A1966" i="8"/>
  <c r="A1965" i="8"/>
  <c r="A1964" i="8"/>
  <c r="A1963" i="8"/>
  <c r="A1962" i="8"/>
  <c r="A1961" i="8"/>
  <c r="A1960" i="8"/>
  <c r="A1959" i="8"/>
  <c r="A1958" i="8"/>
  <c r="A1957" i="8"/>
  <c r="A1956" i="8"/>
  <c r="A1955" i="8"/>
  <c r="A1954" i="8"/>
  <c r="A1953" i="8"/>
  <c r="A1952" i="8"/>
  <c r="A1951" i="8"/>
  <c r="A1950" i="8"/>
  <c r="A1949" i="8"/>
  <c r="A1948" i="8"/>
  <c r="A1947" i="8"/>
  <c r="A1946" i="8"/>
  <c r="A1945" i="8"/>
  <c r="A1944" i="8"/>
  <c r="A1943" i="8"/>
  <c r="A1942" i="8"/>
  <c r="A1941" i="8"/>
  <c r="A1940" i="8"/>
  <c r="A1939" i="8"/>
  <c r="A1938" i="8"/>
  <c r="A1937" i="8"/>
  <c r="A1936" i="8"/>
  <c r="A1935" i="8"/>
  <c r="A1934" i="8"/>
  <c r="A1933" i="8"/>
  <c r="A1932" i="8"/>
  <c r="A1931" i="8"/>
  <c r="A1930" i="8"/>
  <c r="A1929" i="8"/>
  <c r="A1928" i="8"/>
  <c r="A1927" i="8"/>
  <c r="A1926" i="8"/>
  <c r="A1925" i="8"/>
  <c r="A1924" i="8"/>
  <c r="A1923" i="8"/>
  <c r="A1922" i="8"/>
  <c r="A1921" i="8"/>
  <c r="A1920" i="8"/>
  <c r="A1919" i="8"/>
  <c r="A1918" i="8"/>
  <c r="A1917" i="8"/>
  <c r="A1916" i="8"/>
  <c r="A1915" i="8"/>
  <c r="A1914" i="8"/>
  <c r="A1913" i="8"/>
  <c r="A1912" i="8"/>
  <c r="A1911" i="8"/>
  <c r="K68" i="6"/>
  <c r="L68" i="6"/>
  <c r="J3" i="8" l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B1762" i="8" l="1"/>
  <c r="B1763" i="8"/>
  <c r="B1764" i="8"/>
  <c r="B1765" i="8"/>
  <c r="B1766" i="8"/>
  <c r="B1767" i="8"/>
  <c r="B1768" i="8"/>
  <c r="A1768" i="8" s="1"/>
  <c r="B1769" i="8"/>
  <c r="A1769" i="8" s="1"/>
  <c r="B1770" i="8"/>
  <c r="B1771" i="8"/>
  <c r="B1772" i="8"/>
  <c r="B1773" i="8"/>
  <c r="B1774" i="8"/>
  <c r="A1774" i="8" s="1"/>
  <c r="B1775" i="8"/>
  <c r="B1776" i="8"/>
  <c r="A1776" i="8" s="1"/>
  <c r="B1777" i="8"/>
  <c r="A1777" i="8" s="1"/>
  <c r="B1778" i="8"/>
  <c r="B1779" i="8"/>
  <c r="B1780" i="8"/>
  <c r="B1781" i="8"/>
  <c r="B1782" i="8"/>
  <c r="B1783" i="8"/>
  <c r="B1784" i="8"/>
  <c r="A1784" i="8" s="1"/>
  <c r="B1785" i="8"/>
  <c r="A1785" i="8" s="1"/>
  <c r="B1786" i="8"/>
  <c r="B1787" i="8"/>
  <c r="B1788" i="8"/>
  <c r="B1789" i="8"/>
  <c r="B1790" i="8"/>
  <c r="B1791" i="8"/>
  <c r="B1792" i="8"/>
  <c r="A1792" i="8" s="1"/>
  <c r="B1793" i="8"/>
  <c r="A1793" i="8" s="1"/>
  <c r="B1794" i="8"/>
  <c r="B1795" i="8"/>
  <c r="B1796" i="8"/>
  <c r="B1797" i="8"/>
  <c r="B1798" i="8"/>
  <c r="B1799" i="8"/>
  <c r="B1800" i="8"/>
  <c r="A1800" i="8" s="1"/>
  <c r="B1801" i="8"/>
  <c r="A1801" i="8" s="1"/>
  <c r="B1802" i="8"/>
  <c r="B1803" i="8"/>
  <c r="B1804" i="8"/>
  <c r="B1805" i="8"/>
  <c r="B1806" i="8"/>
  <c r="B1807" i="8"/>
  <c r="B1808" i="8"/>
  <c r="A1808" i="8" s="1"/>
  <c r="B1809" i="8"/>
  <c r="A1809" i="8" s="1"/>
  <c r="B1810" i="8"/>
  <c r="B1811" i="8"/>
  <c r="B1812" i="8"/>
  <c r="B1813" i="8"/>
  <c r="A1813" i="8" s="1"/>
  <c r="B1814" i="8"/>
  <c r="B1815" i="8"/>
  <c r="B1816" i="8"/>
  <c r="A1816" i="8" s="1"/>
  <c r="B1817" i="8"/>
  <c r="A1817" i="8" s="1"/>
  <c r="B1818" i="8"/>
  <c r="B1819" i="8"/>
  <c r="B1820" i="8"/>
  <c r="B1821" i="8"/>
  <c r="B1822" i="8"/>
  <c r="A1822" i="8" s="1"/>
  <c r="B1823" i="8"/>
  <c r="B1824" i="8"/>
  <c r="A1824" i="8" s="1"/>
  <c r="B1825" i="8"/>
  <c r="A1825" i="8" s="1"/>
  <c r="B1826" i="8"/>
  <c r="B1827" i="8"/>
  <c r="B1828" i="8"/>
  <c r="B1829" i="8"/>
  <c r="A1829" i="8" s="1"/>
  <c r="B1830" i="8"/>
  <c r="A1830" i="8" s="1"/>
  <c r="B1831" i="8"/>
  <c r="B1832" i="8"/>
  <c r="A1832" i="8" s="1"/>
  <c r="B1833" i="8"/>
  <c r="A1833" i="8" s="1"/>
  <c r="B1834" i="8"/>
  <c r="B1835" i="8"/>
  <c r="B1836" i="8"/>
  <c r="B1837" i="8"/>
  <c r="B1838" i="8"/>
  <c r="A1838" i="8" s="1"/>
  <c r="B1839" i="8"/>
  <c r="B1840" i="8"/>
  <c r="A1840" i="8" s="1"/>
  <c r="B1841" i="8"/>
  <c r="A1841" i="8" s="1"/>
  <c r="B1842" i="8"/>
  <c r="B1843" i="8"/>
  <c r="B1844" i="8"/>
  <c r="B1845" i="8"/>
  <c r="B1846" i="8"/>
  <c r="A1846" i="8" s="1"/>
  <c r="B1847" i="8"/>
  <c r="B1848" i="8"/>
  <c r="A1848" i="8" s="1"/>
  <c r="B1849" i="8"/>
  <c r="A1849" i="8" s="1"/>
  <c r="B1850" i="8"/>
  <c r="B1851" i="8"/>
  <c r="B1852" i="8"/>
  <c r="B1853" i="8"/>
  <c r="A1853" i="8" s="1"/>
  <c r="B1854" i="8"/>
  <c r="B1855" i="8"/>
  <c r="B1856" i="8"/>
  <c r="A1856" i="8" s="1"/>
  <c r="B1857" i="8"/>
  <c r="A1857" i="8" s="1"/>
  <c r="B1858" i="8"/>
  <c r="B1859" i="8"/>
  <c r="B1860" i="8"/>
  <c r="B1861" i="8"/>
  <c r="B1862" i="8"/>
  <c r="A1862" i="8" s="1"/>
  <c r="B1863" i="8"/>
  <c r="B1864" i="8"/>
  <c r="A1864" i="8" s="1"/>
  <c r="B1865" i="8"/>
  <c r="A1865" i="8" s="1"/>
  <c r="B1866" i="8"/>
  <c r="B1867" i="8"/>
  <c r="B1868" i="8"/>
  <c r="B1869" i="8"/>
  <c r="A1869" i="8" s="1"/>
  <c r="B1870" i="8"/>
  <c r="A1870" i="8" s="1"/>
  <c r="B1871" i="8"/>
  <c r="B1872" i="8"/>
  <c r="A1872" i="8" s="1"/>
  <c r="B1873" i="8"/>
  <c r="A1873" i="8" s="1"/>
  <c r="B1874" i="8"/>
  <c r="B1875" i="8"/>
  <c r="A1875" i="8" s="1"/>
  <c r="B1876" i="8"/>
  <c r="B1877" i="8"/>
  <c r="A1877" i="8" s="1"/>
  <c r="B1878" i="8"/>
  <c r="A1878" i="8" s="1"/>
  <c r="B1879" i="8"/>
  <c r="B1880" i="8"/>
  <c r="A1880" i="8" s="1"/>
  <c r="B1881" i="8"/>
  <c r="A1881" i="8" s="1"/>
  <c r="B1882" i="8"/>
  <c r="B1883" i="8"/>
  <c r="B1884" i="8"/>
  <c r="B1885" i="8"/>
  <c r="A1885" i="8" s="1"/>
  <c r="B1886" i="8"/>
  <c r="A1886" i="8" s="1"/>
  <c r="B1887" i="8"/>
  <c r="B1888" i="8"/>
  <c r="A1888" i="8" s="1"/>
  <c r="B1889" i="8"/>
  <c r="A1889" i="8" s="1"/>
  <c r="B1890" i="8"/>
  <c r="B1891" i="8"/>
  <c r="B1892" i="8"/>
  <c r="B1893" i="8"/>
  <c r="A1893" i="8" s="1"/>
  <c r="B1894" i="8"/>
  <c r="A1894" i="8" s="1"/>
  <c r="B1895" i="8"/>
  <c r="B1896" i="8"/>
  <c r="A1896" i="8" s="1"/>
  <c r="B1897" i="8"/>
  <c r="A1897" i="8" s="1"/>
  <c r="B1898" i="8"/>
  <c r="B1899" i="8"/>
  <c r="B1900" i="8"/>
  <c r="B1901" i="8"/>
  <c r="B1902" i="8"/>
  <c r="A1902" i="8" s="1"/>
  <c r="B1903" i="8"/>
  <c r="B1904" i="8"/>
  <c r="A1904" i="8" s="1"/>
  <c r="B1905" i="8"/>
  <c r="A1905" i="8" s="1"/>
  <c r="B1906" i="8"/>
  <c r="B1907" i="8"/>
  <c r="A1907" i="8" s="1"/>
  <c r="B1908" i="8"/>
  <c r="B1909" i="8"/>
  <c r="A1909" i="8" s="1"/>
  <c r="B1910" i="8"/>
  <c r="A1910" i="8" s="1"/>
  <c r="A1762" i="8"/>
  <c r="A1763" i="8"/>
  <c r="A1764" i="8"/>
  <c r="A1765" i="8"/>
  <c r="A1766" i="8"/>
  <c r="A1767" i="8"/>
  <c r="A1770" i="8"/>
  <c r="A1771" i="8"/>
  <c r="A1772" i="8"/>
  <c r="A1773" i="8"/>
  <c r="A1775" i="8"/>
  <c r="A1778" i="8"/>
  <c r="A1779" i="8"/>
  <c r="A1780" i="8"/>
  <c r="A1781" i="8"/>
  <c r="A1782" i="8"/>
  <c r="A1783" i="8"/>
  <c r="A1786" i="8"/>
  <c r="A1787" i="8"/>
  <c r="A1788" i="8"/>
  <c r="A1789" i="8"/>
  <c r="A1790" i="8"/>
  <c r="A1791" i="8"/>
  <c r="A1794" i="8"/>
  <c r="A1795" i="8"/>
  <c r="A1796" i="8"/>
  <c r="A1797" i="8"/>
  <c r="A1798" i="8"/>
  <c r="A1799" i="8"/>
  <c r="A1802" i="8"/>
  <c r="A1803" i="8"/>
  <c r="A1804" i="8"/>
  <c r="A1805" i="8"/>
  <c r="A1806" i="8"/>
  <c r="A1807" i="8"/>
  <c r="A1810" i="8"/>
  <c r="A1811" i="8"/>
  <c r="A1812" i="8"/>
  <c r="A1814" i="8"/>
  <c r="A1815" i="8"/>
  <c r="A1818" i="8"/>
  <c r="A1819" i="8"/>
  <c r="A1820" i="8"/>
  <c r="A1821" i="8"/>
  <c r="A1823" i="8"/>
  <c r="A1826" i="8"/>
  <c r="A1827" i="8"/>
  <c r="A1828" i="8"/>
  <c r="A1831" i="8"/>
  <c r="A1834" i="8"/>
  <c r="A1835" i="8"/>
  <c r="A1836" i="8"/>
  <c r="A1837" i="8"/>
  <c r="A1839" i="8"/>
  <c r="A1842" i="8"/>
  <c r="A1843" i="8"/>
  <c r="A1844" i="8"/>
  <c r="A1845" i="8"/>
  <c r="A1847" i="8"/>
  <c r="A1850" i="8"/>
  <c r="A1851" i="8"/>
  <c r="A1852" i="8"/>
  <c r="A1854" i="8"/>
  <c r="A1855" i="8"/>
  <c r="A1858" i="8"/>
  <c r="A1859" i="8"/>
  <c r="A1860" i="8"/>
  <c r="A1861" i="8"/>
  <c r="A1863" i="8"/>
  <c r="A1866" i="8"/>
  <c r="A1867" i="8"/>
  <c r="A1868" i="8"/>
  <c r="A1871" i="8"/>
  <c r="A1874" i="8"/>
  <c r="A1876" i="8"/>
  <c r="A1879" i="8"/>
  <c r="A1882" i="8"/>
  <c r="A1883" i="8"/>
  <c r="A1884" i="8"/>
  <c r="A1887" i="8"/>
  <c r="A1890" i="8"/>
  <c r="A1891" i="8"/>
  <c r="A1892" i="8"/>
  <c r="A1895" i="8"/>
  <c r="A1898" i="8"/>
  <c r="A1899" i="8"/>
  <c r="A1900" i="8"/>
  <c r="A1901" i="8"/>
  <c r="A1903" i="8"/>
  <c r="A1906" i="8"/>
  <c r="A1908" i="8"/>
  <c r="K67" i="6"/>
  <c r="L67" i="6"/>
  <c r="B1761" i="8" l="1"/>
  <c r="B1760" i="8"/>
  <c r="B1759" i="8"/>
  <c r="B1758" i="8"/>
  <c r="B1757" i="8"/>
  <c r="B1756" i="8"/>
  <c r="B1755" i="8"/>
  <c r="B1754" i="8"/>
  <c r="B1753" i="8"/>
  <c r="B1752" i="8"/>
  <c r="B1751" i="8"/>
  <c r="B1750" i="8"/>
  <c r="B1749" i="8"/>
  <c r="B1748" i="8"/>
  <c r="B1747" i="8"/>
  <c r="B1746" i="8"/>
  <c r="B1745" i="8"/>
  <c r="B1744" i="8"/>
  <c r="B1743" i="8"/>
  <c r="B1742" i="8"/>
  <c r="B1741" i="8"/>
  <c r="B1740" i="8"/>
  <c r="B1739" i="8"/>
  <c r="B1738" i="8"/>
  <c r="B1737" i="8"/>
  <c r="B1736" i="8"/>
  <c r="B1735" i="8"/>
  <c r="B1734" i="8"/>
  <c r="A1734" i="8" s="1"/>
  <c r="B1733" i="8"/>
  <c r="B1732" i="8"/>
  <c r="A1732" i="8" s="1"/>
  <c r="B1731" i="8"/>
  <c r="A1731" i="8" s="1"/>
  <c r="B1730" i="8"/>
  <c r="A1730" i="8" s="1"/>
  <c r="B1729" i="8"/>
  <c r="B1728" i="8"/>
  <c r="B1727" i="8"/>
  <c r="B1726" i="8"/>
  <c r="B1725" i="8"/>
  <c r="B1724" i="8"/>
  <c r="A1724" i="8" s="1"/>
  <c r="B1723" i="8"/>
  <c r="A1723" i="8" s="1"/>
  <c r="B1722" i="8"/>
  <c r="A1722" i="8" s="1"/>
  <c r="B1721" i="8"/>
  <c r="B1720" i="8"/>
  <c r="B1719" i="8"/>
  <c r="B1718" i="8"/>
  <c r="B1717" i="8"/>
  <c r="B1716" i="8"/>
  <c r="A1716" i="8" s="1"/>
  <c r="B1715" i="8"/>
  <c r="A1715" i="8" s="1"/>
  <c r="B1714" i="8"/>
  <c r="A1714" i="8" s="1"/>
  <c r="B1713" i="8"/>
  <c r="B1712" i="8"/>
  <c r="B1711" i="8"/>
  <c r="B1710" i="8"/>
  <c r="B1709" i="8"/>
  <c r="B1708" i="8"/>
  <c r="A1708" i="8" s="1"/>
  <c r="B1707" i="8"/>
  <c r="A1707" i="8" s="1"/>
  <c r="B1706" i="8"/>
  <c r="A1706" i="8" s="1"/>
  <c r="B1705" i="8"/>
  <c r="B1704" i="8"/>
  <c r="B1703" i="8"/>
  <c r="B1702" i="8"/>
  <c r="B1701" i="8"/>
  <c r="B1700" i="8"/>
  <c r="A1700" i="8" s="1"/>
  <c r="B1699" i="8"/>
  <c r="A1699" i="8" s="1"/>
  <c r="B1698" i="8"/>
  <c r="A1698" i="8" s="1"/>
  <c r="B1697" i="8"/>
  <c r="B1696" i="8"/>
  <c r="B1695" i="8"/>
  <c r="B1694" i="8"/>
  <c r="B1693" i="8"/>
  <c r="B1692" i="8"/>
  <c r="A1692" i="8" s="1"/>
  <c r="B1691" i="8"/>
  <c r="A1691" i="8" s="1"/>
  <c r="B1690" i="8"/>
  <c r="A1690" i="8" s="1"/>
  <c r="B1689" i="8"/>
  <c r="B1688" i="8"/>
  <c r="B1687" i="8"/>
  <c r="B1686" i="8"/>
  <c r="B1685" i="8"/>
  <c r="B1684" i="8"/>
  <c r="A1684" i="8" s="1"/>
  <c r="B1683" i="8"/>
  <c r="A1683" i="8" s="1"/>
  <c r="B1682" i="8"/>
  <c r="A1682" i="8" s="1"/>
  <c r="B1681" i="8"/>
  <c r="B1680" i="8"/>
  <c r="B1679" i="8"/>
  <c r="B1678" i="8"/>
  <c r="B1677" i="8"/>
  <c r="B1676" i="8"/>
  <c r="A1676" i="8" s="1"/>
  <c r="B1675" i="8"/>
  <c r="A1675" i="8" s="1"/>
  <c r="B1674" i="8"/>
  <c r="A1674" i="8" s="1"/>
  <c r="B1673" i="8"/>
  <c r="B1672" i="8"/>
  <c r="B1671" i="8"/>
  <c r="B1670" i="8"/>
  <c r="A1670" i="8" s="1"/>
  <c r="B1669" i="8"/>
  <c r="B1668" i="8"/>
  <c r="A1668" i="8" s="1"/>
  <c r="B1667" i="8"/>
  <c r="A1667" i="8" s="1"/>
  <c r="B1666" i="8"/>
  <c r="A1666" i="8" s="1"/>
  <c r="B1665" i="8"/>
  <c r="B1664" i="8"/>
  <c r="B1663" i="8"/>
  <c r="B1662" i="8"/>
  <c r="A1662" i="8" s="1"/>
  <c r="B1661" i="8"/>
  <c r="B1660" i="8"/>
  <c r="A1660" i="8" s="1"/>
  <c r="B1659" i="8"/>
  <c r="A1659" i="8" s="1"/>
  <c r="B1658" i="8"/>
  <c r="A1658" i="8" s="1"/>
  <c r="B1657" i="8"/>
  <c r="B1656" i="8"/>
  <c r="B1655" i="8"/>
  <c r="B1654" i="8"/>
  <c r="B1653" i="8"/>
  <c r="B1652" i="8"/>
  <c r="A1652" i="8" s="1"/>
  <c r="B1651" i="8"/>
  <c r="A1651" i="8" s="1"/>
  <c r="B1650" i="8"/>
  <c r="A1650" i="8" s="1"/>
  <c r="B1649" i="8"/>
  <c r="B1648" i="8"/>
  <c r="B1647" i="8"/>
  <c r="B1646" i="8"/>
  <c r="B1645" i="8"/>
  <c r="B1644" i="8"/>
  <c r="A1644" i="8" s="1"/>
  <c r="B1643" i="8"/>
  <c r="A1643" i="8" s="1"/>
  <c r="B1642" i="8"/>
  <c r="A1642" i="8" s="1"/>
  <c r="A1761" i="8"/>
  <c r="A1760" i="8"/>
  <c r="A1759" i="8"/>
  <c r="A1758" i="8"/>
  <c r="A1757" i="8"/>
  <c r="A1756" i="8"/>
  <c r="A1755" i="8"/>
  <c r="A1754" i="8"/>
  <c r="A1753" i="8"/>
  <c r="A1752" i="8"/>
  <c r="A1751" i="8"/>
  <c r="A1750" i="8"/>
  <c r="A1749" i="8"/>
  <c r="A1748" i="8"/>
  <c r="A1747" i="8"/>
  <c r="A1746" i="8"/>
  <c r="A1745" i="8"/>
  <c r="A1744" i="8"/>
  <c r="A1743" i="8"/>
  <c r="A1742" i="8"/>
  <c r="A1741" i="8"/>
  <c r="A1740" i="8"/>
  <c r="A1739" i="8"/>
  <c r="A1738" i="8"/>
  <c r="A1737" i="8"/>
  <c r="A1736" i="8"/>
  <c r="A1735" i="8"/>
  <c r="A1733" i="8"/>
  <c r="A1729" i="8"/>
  <c r="A1728" i="8"/>
  <c r="A1727" i="8"/>
  <c r="A1726" i="8"/>
  <c r="A1725" i="8"/>
  <c r="A1721" i="8"/>
  <c r="A1720" i="8"/>
  <c r="A1719" i="8"/>
  <c r="A1718" i="8"/>
  <c r="A1717" i="8"/>
  <c r="A1713" i="8"/>
  <c r="A1712" i="8"/>
  <c r="A1711" i="8"/>
  <c r="A1710" i="8"/>
  <c r="A1709" i="8"/>
  <c r="A1705" i="8"/>
  <c r="A1704" i="8"/>
  <c r="A1703" i="8"/>
  <c r="A1702" i="8"/>
  <c r="A1701" i="8"/>
  <c r="A1697" i="8"/>
  <c r="A1696" i="8"/>
  <c r="A1695" i="8"/>
  <c r="A1694" i="8"/>
  <c r="A1693" i="8"/>
  <c r="A1689" i="8"/>
  <c r="A1688" i="8"/>
  <c r="A1687" i="8"/>
  <c r="A1686" i="8"/>
  <c r="A1685" i="8"/>
  <c r="A1681" i="8"/>
  <c r="A1680" i="8"/>
  <c r="A1679" i="8"/>
  <c r="A1678" i="8"/>
  <c r="A1677" i="8"/>
  <c r="A1673" i="8"/>
  <c r="A1672" i="8"/>
  <c r="A1671" i="8"/>
  <c r="A1669" i="8"/>
  <c r="A1665" i="8"/>
  <c r="A1664" i="8"/>
  <c r="A1663" i="8"/>
  <c r="A1661" i="8"/>
  <c r="A1657" i="8"/>
  <c r="A1656" i="8"/>
  <c r="A1655" i="8"/>
  <c r="A1654" i="8"/>
  <c r="A1653" i="8"/>
  <c r="A1649" i="8"/>
  <c r="A1648" i="8"/>
  <c r="A1647" i="8"/>
  <c r="A1646" i="8"/>
  <c r="A1645" i="8"/>
  <c r="K66" i="6"/>
  <c r="L66" i="6"/>
  <c r="M66" i="6"/>
  <c r="A1641" i="8" l="1"/>
  <c r="A1640" i="8"/>
  <c r="A1639" i="8"/>
  <c r="A1638" i="8"/>
  <c r="A1637" i="8"/>
  <c r="A1636" i="8"/>
  <c r="A1635" i="8"/>
  <c r="A1634" i="8"/>
  <c r="A1633" i="8"/>
  <c r="A1632" i="8"/>
  <c r="A1631" i="8"/>
  <c r="A1630" i="8"/>
  <c r="A1629" i="8"/>
  <c r="A1628" i="8"/>
  <c r="A1627" i="8"/>
  <c r="A1626" i="8"/>
  <c r="A1625" i="8"/>
  <c r="A1624" i="8"/>
  <c r="A1623" i="8"/>
  <c r="A1622" i="8"/>
  <c r="A1621" i="8"/>
  <c r="A1620" i="8"/>
  <c r="A1619" i="8"/>
  <c r="A1618" i="8"/>
  <c r="A1617" i="8"/>
  <c r="A1616" i="8"/>
  <c r="A1615" i="8"/>
  <c r="A1614" i="8"/>
  <c r="A1613" i="8"/>
  <c r="A1612" i="8"/>
  <c r="A1611" i="8"/>
  <c r="A1610" i="8"/>
  <c r="A1609" i="8"/>
  <c r="A1608" i="8"/>
  <c r="A1607" i="8"/>
  <c r="A1606" i="8"/>
  <c r="A1605" i="8"/>
  <c r="A1604" i="8"/>
  <c r="A1603" i="8"/>
  <c r="A1602" i="8"/>
  <c r="A1601" i="8"/>
  <c r="A1600" i="8"/>
  <c r="A1599" i="8"/>
  <c r="A1598" i="8"/>
  <c r="A1597" i="8"/>
  <c r="A1596" i="8"/>
  <c r="A1595" i="8"/>
  <c r="A1594" i="8"/>
  <c r="A1593" i="8"/>
  <c r="A1592" i="8"/>
  <c r="A1591" i="8"/>
  <c r="A1590" i="8"/>
  <c r="A1589" i="8"/>
  <c r="A1588" i="8"/>
  <c r="A1587" i="8"/>
  <c r="A1586" i="8"/>
  <c r="A1585" i="8"/>
  <c r="A1584" i="8"/>
  <c r="A1583" i="8"/>
  <c r="A1582" i="8"/>
  <c r="A1581" i="8"/>
  <c r="A1580" i="8"/>
  <c r="A1579" i="8"/>
  <c r="A1578" i="8"/>
  <c r="A1577" i="8"/>
  <c r="A1576" i="8"/>
  <c r="A1575" i="8"/>
  <c r="A1574" i="8"/>
  <c r="A1573" i="8"/>
  <c r="A1572" i="8"/>
  <c r="A1571" i="8"/>
  <c r="A1570" i="8"/>
  <c r="A1569" i="8"/>
  <c r="A1568" i="8"/>
  <c r="A1567" i="8"/>
  <c r="A1566" i="8"/>
  <c r="A1565" i="8"/>
  <c r="A1564" i="8"/>
  <c r="A1563" i="8"/>
  <c r="A1562" i="8"/>
  <c r="A1561" i="8"/>
  <c r="A1560" i="8"/>
  <c r="A1559" i="8"/>
  <c r="A1558" i="8"/>
  <c r="A1557" i="8"/>
  <c r="A1556" i="8"/>
  <c r="A1555" i="8"/>
  <c r="A1554" i="8"/>
  <c r="A1553" i="8"/>
  <c r="A1552" i="8"/>
  <c r="A1551" i="8"/>
  <c r="A1550" i="8"/>
  <c r="A1549" i="8"/>
  <c r="A1548" i="8"/>
  <c r="A1547" i="8"/>
  <c r="A1546" i="8"/>
  <c r="A1545" i="8"/>
  <c r="A1544" i="8"/>
  <c r="A1543" i="8"/>
  <c r="A1542" i="8"/>
  <c r="A1541" i="8"/>
  <c r="A1540" i="8"/>
  <c r="A1539" i="8"/>
  <c r="A1538" i="8"/>
  <c r="A1537" i="8"/>
  <c r="A1536" i="8"/>
  <c r="A1535" i="8"/>
  <c r="A1534" i="8"/>
  <c r="A1533" i="8"/>
  <c r="A1532" i="8"/>
  <c r="A1531" i="8"/>
  <c r="A1530" i="8"/>
  <c r="A1529" i="8"/>
  <c r="A1528" i="8"/>
  <c r="A1527" i="8"/>
  <c r="A1526" i="8"/>
  <c r="A1525" i="8"/>
  <c r="A1524" i="8"/>
  <c r="A1523" i="8"/>
  <c r="A1522" i="8"/>
  <c r="A1521" i="8"/>
  <c r="A1520" i="8"/>
  <c r="A1519" i="8"/>
  <c r="A1518" i="8"/>
  <c r="A1517" i="8"/>
  <c r="K65" i="6"/>
  <c r="L65" i="6"/>
  <c r="M65" i="6"/>
  <c r="A1516" i="8" l="1"/>
  <c r="A1515" i="8"/>
  <c r="A1514" i="8"/>
  <c r="A1513" i="8"/>
  <c r="A1512" i="8"/>
  <c r="A1511" i="8"/>
  <c r="A1510" i="8"/>
  <c r="A1509" i="8"/>
  <c r="A1508" i="8"/>
  <c r="A1507" i="8"/>
  <c r="A1506" i="8"/>
  <c r="A1505" i="8"/>
  <c r="A1504" i="8"/>
  <c r="A1503" i="8"/>
  <c r="A1502" i="8"/>
  <c r="A1501" i="8"/>
  <c r="A1500" i="8"/>
  <c r="A1499" i="8"/>
  <c r="A1498" i="8"/>
  <c r="A1497" i="8"/>
  <c r="A1496" i="8"/>
  <c r="A1495" i="8"/>
  <c r="A1494" i="8"/>
  <c r="A1493" i="8"/>
  <c r="A1492" i="8"/>
  <c r="A1491" i="8"/>
  <c r="A1490" i="8"/>
  <c r="A1489" i="8"/>
  <c r="A1488" i="8"/>
  <c r="A1487" i="8"/>
  <c r="A1486" i="8"/>
  <c r="A1485" i="8"/>
  <c r="A1484" i="8"/>
  <c r="A1483" i="8"/>
  <c r="A1482" i="8"/>
  <c r="A1481" i="8"/>
  <c r="A1480" i="8"/>
  <c r="A1479" i="8"/>
  <c r="A1478" i="8"/>
  <c r="A1477" i="8"/>
  <c r="A1476" i="8"/>
  <c r="A1475" i="8"/>
  <c r="A1474" i="8"/>
  <c r="A1473" i="8"/>
  <c r="A1472" i="8"/>
  <c r="A1471" i="8"/>
  <c r="A1470" i="8"/>
  <c r="A1469" i="8"/>
  <c r="A1468" i="8"/>
  <c r="A1467" i="8"/>
  <c r="A1466" i="8"/>
  <c r="A1465" i="8"/>
  <c r="A1464" i="8"/>
  <c r="A1463" i="8"/>
  <c r="A1462" i="8"/>
  <c r="A1461" i="8"/>
  <c r="A1460" i="8"/>
  <c r="A1459" i="8"/>
  <c r="A1458" i="8"/>
  <c r="A1457" i="8"/>
  <c r="A1456" i="8"/>
  <c r="A1455" i="8"/>
  <c r="A1454" i="8"/>
  <c r="A1453" i="8"/>
  <c r="A1452" i="8"/>
  <c r="A1451" i="8"/>
  <c r="A1450" i="8"/>
  <c r="A1449" i="8"/>
  <c r="A1448" i="8"/>
  <c r="A1447" i="8"/>
  <c r="A1446" i="8"/>
  <c r="A1445" i="8"/>
  <c r="A1444" i="8"/>
  <c r="A1443" i="8"/>
  <c r="A1442" i="8"/>
  <c r="A1441" i="8"/>
  <c r="A1440" i="8"/>
  <c r="A1439" i="8"/>
  <c r="A1438" i="8"/>
  <c r="A1437" i="8"/>
  <c r="A1436" i="8"/>
  <c r="A1435" i="8"/>
  <c r="A1434" i="8"/>
  <c r="A1433" i="8"/>
  <c r="A1432" i="8"/>
  <c r="A1431" i="8"/>
  <c r="A1430" i="8"/>
  <c r="A1429" i="8"/>
  <c r="A1428" i="8"/>
  <c r="A1427" i="8"/>
  <c r="A1426" i="8"/>
  <c r="A1425" i="8"/>
  <c r="A1424" i="8"/>
  <c r="A1423" i="8"/>
  <c r="A1422" i="8"/>
  <c r="A1421" i="8"/>
  <c r="A1420" i="8"/>
  <c r="A1419" i="8"/>
  <c r="A1418" i="8"/>
  <c r="A1417" i="8"/>
  <c r="A1416" i="8"/>
  <c r="A1415" i="8"/>
  <c r="A1414" i="8"/>
  <c r="A1413" i="8"/>
  <c r="A1412" i="8"/>
  <c r="A1411" i="8"/>
  <c r="A1410" i="8"/>
  <c r="A1409" i="8"/>
  <c r="A1408" i="8"/>
  <c r="A1407" i="8"/>
  <c r="A1406" i="8"/>
  <c r="A1405" i="8"/>
  <c r="A1404" i="8"/>
  <c r="A1403" i="8"/>
  <c r="A1402" i="8"/>
  <c r="A1401" i="8"/>
  <c r="A1400" i="8"/>
  <c r="A1399" i="8"/>
  <c r="A1398" i="8"/>
  <c r="A1397" i="8"/>
  <c r="A1396" i="8"/>
  <c r="A1395" i="8"/>
  <c r="A1394" i="8"/>
  <c r="A1393" i="8"/>
  <c r="A1392" i="8"/>
  <c r="A1391" i="8"/>
  <c r="A1390" i="8"/>
  <c r="A1389" i="8"/>
  <c r="A1388" i="8"/>
  <c r="A1387" i="8"/>
  <c r="A1386" i="8"/>
  <c r="A1385" i="8"/>
  <c r="A1384" i="8"/>
  <c r="A1383" i="8"/>
  <c r="A1382" i="8"/>
  <c r="A1381" i="8"/>
  <c r="A1380" i="8"/>
  <c r="A1379" i="8"/>
  <c r="A1378" i="8"/>
  <c r="A1377" i="8"/>
  <c r="A1376" i="8"/>
  <c r="A1375" i="8"/>
  <c r="A1374" i="8"/>
  <c r="A1373" i="8"/>
  <c r="A1372" i="8"/>
  <c r="A1371" i="8"/>
  <c r="A1370" i="8"/>
  <c r="A1369" i="8"/>
  <c r="A1368" i="8"/>
  <c r="A1367" i="8"/>
  <c r="A1366" i="8"/>
  <c r="A1365" i="8"/>
  <c r="A1364" i="8"/>
  <c r="A1363" i="8"/>
  <c r="A1362" i="8"/>
  <c r="A1361" i="8"/>
  <c r="A1360" i="8"/>
  <c r="A1359" i="8"/>
  <c r="A1358" i="8"/>
  <c r="A1357" i="8"/>
  <c r="A1356" i="8"/>
  <c r="A1355" i="8"/>
  <c r="A1354" i="8"/>
  <c r="A1353" i="8"/>
  <c r="A1352" i="8"/>
  <c r="A1351" i="8"/>
  <c r="A1350" i="8"/>
  <c r="A1349" i="8"/>
  <c r="A1348" i="8"/>
  <c r="A1347" i="8"/>
  <c r="A1346" i="8"/>
  <c r="A1345" i="8"/>
  <c r="A1344" i="8"/>
  <c r="A1343" i="8"/>
  <c r="A1342" i="8"/>
  <c r="A1341" i="8" l="1"/>
  <c r="K64" i="6"/>
  <c r="L64" i="6"/>
  <c r="M64" i="6"/>
  <c r="A1340" i="8" l="1"/>
  <c r="A1339" i="8"/>
  <c r="A1338" i="8"/>
  <c r="A1337" i="8"/>
  <c r="A1336" i="8"/>
  <c r="A1335" i="8"/>
  <c r="A1334" i="8"/>
  <c r="A1333" i="8"/>
  <c r="A1332" i="8"/>
  <c r="A1331" i="8"/>
  <c r="A1330" i="8"/>
  <c r="A1329" i="8"/>
  <c r="A1328" i="8"/>
  <c r="A1327" i="8"/>
  <c r="A1326" i="8"/>
  <c r="A1325" i="8"/>
  <c r="A1324" i="8"/>
  <c r="A1323" i="8"/>
  <c r="A1322" i="8"/>
  <c r="A1321" i="8"/>
  <c r="A1320" i="8"/>
  <c r="A1319" i="8"/>
  <c r="A1318" i="8"/>
  <c r="A1317" i="8"/>
  <c r="A1316" i="8"/>
  <c r="A1315" i="8"/>
  <c r="A1314" i="8"/>
  <c r="A1313" i="8"/>
  <c r="A1312" i="8"/>
  <c r="A1311" i="8"/>
  <c r="A1310" i="8"/>
  <c r="A1309" i="8"/>
  <c r="A1308" i="8"/>
  <c r="A1307" i="8"/>
  <c r="A1306" i="8"/>
  <c r="A1305" i="8"/>
  <c r="A1304" i="8"/>
  <c r="A1303" i="8"/>
  <c r="A1302" i="8"/>
  <c r="A1301" i="8"/>
  <c r="A1300" i="8"/>
  <c r="A1299" i="8"/>
  <c r="A1298" i="8"/>
  <c r="A1297" i="8"/>
  <c r="A1296" i="8"/>
  <c r="A1295" i="8"/>
  <c r="A1294" i="8"/>
  <c r="A1293" i="8"/>
  <c r="A1292" i="8"/>
  <c r="A1291" i="8"/>
  <c r="A1290" i="8"/>
  <c r="A1289" i="8"/>
  <c r="A1288" i="8"/>
  <c r="A1287" i="8"/>
  <c r="A1286" i="8"/>
  <c r="A1285" i="8"/>
  <c r="A1284" i="8"/>
  <c r="A1283" i="8"/>
  <c r="A1282" i="8"/>
  <c r="A1281" i="8"/>
  <c r="A1280" i="8"/>
  <c r="A1279" i="8"/>
  <c r="A1278" i="8"/>
  <c r="A1277" i="8"/>
  <c r="A1276" i="8"/>
  <c r="A1275" i="8"/>
  <c r="A1274" i="8"/>
  <c r="A1273" i="8"/>
  <c r="A1272" i="8"/>
  <c r="A1271" i="8"/>
  <c r="A1270" i="8"/>
  <c r="A1269" i="8"/>
  <c r="A1268" i="8"/>
  <c r="A1267" i="8"/>
  <c r="A1266" i="8"/>
  <c r="A1265" i="8"/>
  <c r="A1264" i="8"/>
  <c r="A1263" i="8"/>
  <c r="A1262" i="8"/>
  <c r="A1261" i="8"/>
  <c r="A1260" i="8"/>
  <c r="A1259" i="8"/>
  <c r="A1258" i="8"/>
  <c r="A1257" i="8"/>
  <c r="A1256" i="8"/>
  <c r="A1255" i="8"/>
  <c r="A1254" i="8"/>
  <c r="A1253" i="8"/>
  <c r="A1252" i="8"/>
  <c r="A1251" i="8"/>
  <c r="A1250" i="8"/>
  <c r="A1249" i="8"/>
  <c r="A1248" i="8"/>
  <c r="A1247" i="8"/>
  <c r="A1246" i="8"/>
  <c r="A1245" i="8"/>
  <c r="A1244" i="8"/>
  <c r="A1243" i="8"/>
  <c r="A1242" i="8"/>
  <c r="A1241" i="8"/>
  <c r="A1240" i="8"/>
  <c r="A1239" i="8"/>
  <c r="A1238" i="8"/>
  <c r="A1237" i="8"/>
  <c r="A1236" i="8"/>
  <c r="A1235" i="8"/>
  <c r="A1234" i="8"/>
  <c r="A1233" i="8"/>
  <c r="A1232" i="8"/>
  <c r="A1231" i="8"/>
  <c r="A1230" i="8"/>
  <c r="A1229" i="8"/>
  <c r="A1228" i="8"/>
  <c r="A1227" i="8"/>
  <c r="A1226" i="8"/>
  <c r="A1225" i="8"/>
  <c r="A1224" i="8"/>
  <c r="A1223" i="8"/>
  <c r="A1222" i="8"/>
  <c r="A1221" i="8"/>
  <c r="A1220" i="8"/>
  <c r="A1219" i="8"/>
  <c r="A1218" i="8"/>
  <c r="A1217" i="8"/>
  <c r="A1216" i="8"/>
  <c r="A1215" i="8"/>
  <c r="A1214" i="8"/>
  <c r="A1213" i="8"/>
  <c r="A1212" i="8"/>
  <c r="A1211" i="8"/>
  <c r="A1210" i="8"/>
  <c r="A1209" i="8"/>
  <c r="A1208" i="8"/>
  <c r="A1207" i="8"/>
  <c r="A1206" i="8"/>
  <c r="A1205" i="8"/>
  <c r="A1204" i="8"/>
  <c r="A1203" i="8"/>
  <c r="A1202" i="8"/>
  <c r="A1201" i="8"/>
  <c r="A1200" i="8"/>
  <c r="A1199" i="8"/>
  <c r="A1198" i="8"/>
  <c r="K63" i="6" l="1"/>
  <c r="L63" i="6"/>
  <c r="M63" i="6"/>
  <c r="A1197" i="8" l="1"/>
  <c r="A1114" i="8" l="1"/>
  <c r="A1115" i="8"/>
  <c r="A1116" i="8"/>
  <c r="A1196" i="8"/>
  <c r="A1195" i="8"/>
  <c r="A1194" i="8"/>
  <c r="A1193" i="8"/>
  <c r="A1192" i="8"/>
  <c r="A1191" i="8"/>
  <c r="A1190" i="8"/>
  <c r="A1189" i="8"/>
  <c r="A1188" i="8"/>
  <c r="A1187" i="8"/>
  <c r="A1186" i="8"/>
  <c r="A1185" i="8"/>
  <c r="A1184" i="8"/>
  <c r="A1183" i="8"/>
  <c r="A1182" i="8"/>
  <c r="A1181" i="8"/>
  <c r="A1180" i="8"/>
  <c r="A1179" i="8"/>
  <c r="A1178" i="8"/>
  <c r="A1177" i="8"/>
  <c r="A1176" i="8"/>
  <c r="A1175" i="8"/>
  <c r="A1174" i="8"/>
  <c r="A1173" i="8"/>
  <c r="A1172" i="8"/>
  <c r="A1171" i="8"/>
  <c r="A1170" i="8"/>
  <c r="A1169" i="8"/>
  <c r="A1168" i="8"/>
  <c r="A1167" i="8"/>
  <c r="A1166" i="8"/>
  <c r="A1165" i="8"/>
  <c r="A1164" i="8"/>
  <c r="A1163" i="8"/>
  <c r="A1162" i="8"/>
  <c r="A1161" i="8"/>
  <c r="A1160" i="8"/>
  <c r="A1159" i="8"/>
  <c r="A1158" i="8"/>
  <c r="A1157" i="8"/>
  <c r="A1156" i="8"/>
  <c r="A1155" i="8"/>
  <c r="A1154" i="8"/>
  <c r="A1153" i="8"/>
  <c r="A1152" i="8"/>
  <c r="A1151" i="8"/>
  <c r="A1150" i="8"/>
  <c r="A1149" i="8"/>
  <c r="A1148" i="8"/>
  <c r="A1147" i="8"/>
  <c r="A1146" i="8"/>
  <c r="A1145" i="8"/>
  <c r="A1144" i="8"/>
  <c r="A1143" i="8"/>
  <c r="A1142" i="8"/>
  <c r="A1141" i="8"/>
  <c r="A1140" i="8"/>
  <c r="A1139" i="8"/>
  <c r="A1138" i="8"/>
  <c r="A1137" i="8"/>
  <c r="A1136" i="8"/>
  <c r="A1135" i="8"/>
  <c r="A1134" i="8"/>
  <c r="A1133" i="8"/>
  <c r="A1132" i="8"/>
  <c r="A1131" i="8"/>
  <c r="A1130" i="8"/>
  <c r="A1129" i="8"/>
  <c r="A1128" i="8"/>
  <c r="A1127" i="8"/>
  <c r="A1126" i="8"/>
  <c r="A1125" i="8"/>
  <c r="A1124" i="8"/>
  <c r="A1123" i="8"/>
  <c r="A1122" i="8"/>
  <c r="A1121" i="8"/>
  <c r="A1120" i="8"/>
  <c r="A1119" i="8"/>
  <c r="A1118" i="8"/>
  <c r="A1117" i="8"/>
  <c r="K62" i="6"/>
  <c r="L62" i="6"/>
  <c r="M62" i="6"/>
  <c r="A1113" i="8" l="1"/>
  <c r="A1112" i="8"/>
  <c r="A1111" i="8"/>
  <c r="A1110" i="8"/>
  <c r="A1109" i="8"/>
  <c r="A1108" i="8"/>
  <c r="A1107" i="8"/>
  <c r="A1106" i="8"/>
  <c r="A1105" i="8"/>
  <c r="A1104" i="8"/>
  <c r="A1103" i="8"/>
  <c r="A1102" i="8"/>
  <c r="A1101" i="8"/>
  <c r="A1100" i="8"/>
  <c r="A1099" i="8"/>
  <c r="A1098" i="8"/>
  <c r="A1097" i="8"/>
  <c r="A1096" i="8"/>
  <c r="A1095" i="8"/>
  <c r="A1094" i="8"/>
  <c r="A1093" i="8"/>
  <c r="A1092" i="8"/>
  <c r="A1091" i="8"/>
  <c r="A1090" i="8"/>
  <c r="A1089" i="8"/>
  <c r="A1088" i="8"/>
  <c r="A1087" i="8"/>
  <c r="A1086" i="8"/>
  <c r="A1085" i="8"/>
  <c r="A1084" i="8"/>
  <c r="A1083" i="8"/>
  <c r="A1082" i="8"/>
  <c r="A1081" i="8"/>
  <c r="A1080" i="8"/>
  <c r="A1079" i="8"/>
  <c r="A1078" i="8"/>
  <c r="A1077" i="8"/>
  <c r="A1076" i="8"/>
  <c r="A1075" i="8"/>
  <c r="A1074" i="8"/>
  <c r="A1073" i="8"/>
  <c r="A1072" i="8"/>
  <c r="A1071" i="8"/>
  <c r="A1070" i="8"/>
  <c r="A1069" i="8"/>
  <c r="A1068" i="8"/>
  <c r="A1067" i="8"/>
  <c r="A1066" i="8"/>
  <c r="A1065" i="8"/>
  <c r="A1064" i="8"/>
  <c r="A1063" i="8"/>
  <c r="A1062" i="8"/>
  <c r="A1061" i="8"/>
  <c r="A1060" i="8"/>
  <c r="A1059" i="8"/>
  <c r="A1058" i="8"/>
  <c r="A1057" i="8"/>
  <c r="A1056" i="8"/>
  <c r="A1055" i="8"/>
  <c r="A1054" i="8"/>
  <c r="A1053" i="8"/>
  <c r="A1052" i="8"/>
  <c r="K61" i="6"/>
  <c r="L61" i="6"/>
  <c r="M61" i="6"/>
  <c r="F60" i="6" l="1"/>
  <c r="K60" i="6"/>
  <c r="L60" i="6"/>
  <c r="M60" i="6"/>
  <c r="A1051" i="8"/>
  <c r="A1050" i="8"/>
  <c r="A1049" i="8"/>
  <c r="A1048" i="8"/>
  <c r="A1047" i="8"/>
  <c r="A1046" i="8"/>
  <c r="A1045" i="8"/>
  <c r="A1044" i="8"/>
  <c r="A1043" i="8"/>
  <c r="A1042" i="8"/>
  <c r="A1041" i="8"/>
  <c r="A1040" i="8"/>
  <c r="A1039" i="8"/>
  <c r="A1038" i="8"/>
  <c r="A1037" i="8"/>
  <c r="A1036" i="8"/>
  <c r="A1035" i="8"/>
  <c r="A1034" i="8"/>
  <c r="A1033" i="8"/>
  <c r="A1032" i="8"/>
  <c r="A1031" i="8"/>
  <c r="A1030" i="8"/>
  <c r="A1029" i="8"/>
  <c r="A1028" i="8"/>
  <c r="A1027" i="8"/>
  <c r="A1026" i="8"/>
  <c r="A1025" i="8"/>
  <c r="A1024" i="8"/>
  <c r="A1023" i="8"/>
  <c r="A1022" i="8"/>
  <c r="A1021" i="8"/>
  <c r="A1020" i="8"/>
  <c r="A1019" i="8"/>
  <c r="A1018" i="8"/>
  <c r="A1017" i="8"/>
  <c r="A1016" i="8"/>
  <c r="A1015" i="8"/>
  <c r="A1014" i="8"/>
  <c r="A1013" i="8"/>
  <c r="A1012" i="8"/>
  <c r="A1011" i="8"/>
  <c r="A1010" i="8"/>
  <c r="A1009" i="8"/>
  <c r="A1008" i="8"/>
  <c r="A1007" i="8"/>
  <c r="A1006" i="8"/>
  <c r="A1005" i="8"/>
  <c r="A1004" i="8"/>
  <c r="A1003" i="8"/>
  <c r="A1002" i="8"/>
  <c r="A1001" i="8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K59" i="6" l="1"/>
  <c r="L59" i="6"/>
  <c r="M59" i="6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0" i="8" l="1"/>
  <c r="A901" i="8"/>
  <c r="A902" i="8"/>
  <c r="A903" i="8"/>
  <c r="A904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K58" i="6"/>
  <c r="L58" i="6"/>
  <c r="M58" i="6"/>
  <c r="A833" i="8" l="1"/>
  <c r="A834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K57" i="6"/>
  <c r="L57" i="6"/>
  <c r="M57" i="6"/>
  <c r="K56" i="6" l="1"/>
  <c r="L56" i="6"/>
  <c r="M56" i="6"/>
  <c r="K55" i="6"/>
  <c r="L55" i="6"/>
  <c r="M55" i="6"/>
  <c r="K54" i="6"/>
  <c r="L54" i="6"/>
  <c r="M54" i="6"/>
  <c r="K53" i="6"/>
  <c r="L53" i="6"/>
  <c r="M53" i="6"/>
  <c r="K52" i="6"/>
  <c r="M52" i="6"/>
  <c r="K51" i="6"/>
  <c r="L51" i="6"/>
  <c r="M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J2" i="8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M3" i="6" l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2" i="6"/>
  <c r="L3" i="6"/>
  <c r="L4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3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3" i="6"/>
</calcChain>
</file>

<file path=xl/sharedStrings.xml><?xml version="1.0" encoding="utf-8"?>
<sst xmlns="http://schemas.openxmlformats.org/spreadsheetml/2006/main" count="9533" uniqueCount="912">
  <si>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</si>
  <si>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</si>
  <si>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</si>
  <si>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</si>
  <si>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</si>
  <si>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</si>
  <si>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</si>
  <si>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</si>
  <si>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</si>
  <si>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</si>
  <si>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FECHA</t>
  </si>
  <si>
    <t>Día</t>
  </si>
  <si>
    <t>Mes</t>
  </si>
  <si>
    <t>Año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</si>
  <si>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</si>
  <si>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</si>
  <si>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</si>
  <si>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</si>
  <si>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</si>
  <si>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</si>
  <si>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</si>
  <si>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</si>
  <si>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</si>
  <si>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</si>
  <si>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</si>
  <si>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</si>
  <si>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</si>
  <si>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</si>
  <si>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21/5/2020</t>
  </si>
  <si>
    <t>Quiché</t>
  </si>
  <si>
    <t>Huehuetenango</t>
  </si>
  <si>
    <t>San Marcos</t>
  </si>
  <si>
    <t>Sololá</t>
  </si>
  <si>
    <t>Escuintla</t>
  </si>
  <si>
    <t>Jutiapa</t>
  </si>
  <si>
    <t>Chiquimula</t>
  </si>
  <si>
    <t>El Progreso</t>
  </si>
  <si>
    <t>Alta Verapaz</t>
  </si>
  <si>
    <t>Zacapa</t>
  </si>
  <si>
    <t>Baja Verapaz</t>
  </si>
  <si>
    <t>Petén</t>
  </si>
  <si>
    <t>Jalapa</t>
  </si>
  <si>
    <t>Retalhuleu</t>
  </si>
  <si>
    <t>DIA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</si>
  <si>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</si>
  <si>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</si>
  <si>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</si>
  <si>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</si>
  <si>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</si>
  <si>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</si>
  <si>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</si>
  <si>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</si>
  <si>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</si>
  <si>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</si>
  <si>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</si>
  <si>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</si>
  <si>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</si>
  <si>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</si>
  <si>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</si>
  <si>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</si>
  <si>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</si>
  <si>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</si>
  <si>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</si>
  <si>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</si>
  <si>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</si>
  <si>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</si>
  <si>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</si>
  <si>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</si>
  <si>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</si>
  <si>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</si>
  <si>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</si>
  <si>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</si>
  <si>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</si>
  <si>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</si>
  <si>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</si>
  <si>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</si>
  <si>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</si>
  <si>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</si>
  <si>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</si>
  <si>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</si>
  <si>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</si>
  <si>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</si>
  <si>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</si>
  <si>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</si>
  <si>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</si>
  <si>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</si>
  <si>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</si>
  <si>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</si>
  <si>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</si>
  <si>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</si>
  <si>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</si>
  <si>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</si>
  <si>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</si>
  <si>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</si>
  <si>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</si>
  <si>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</si>
  <si>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</si>
  <si>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</si>
  <si>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</si>
  <si>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</si>
  <si>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</si>
  <si>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</si>
  <si>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</si>
  <si>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</si>
  <si>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</si>
  <si>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</si>
  <si>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</si>
  <si>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</si>
  <si>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</si>
  <si>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</si>
  <si>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</si>
  <si>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</si>
  <si>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</si>
  <si>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</si>
  <si>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</si>
  <si>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</si>
  <si>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</si>
  <si>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</si>
  <si>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</si>
  <si>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</si>
  <si>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</si>
  <si>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</si>
  <si>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</si>
  <si>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</si>
  <si>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</si>
  <si>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</si>
  <si>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</si>
  <si>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</si>
  <si>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</si>
  <si>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</si>
  <si>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</si>
  <si>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</si>
  <si>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</si>
  <si>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</si>
  <si>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</si>
  <si>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</si>
  <si>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</si>
  <si>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</si>
  <si>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</si>
  <si>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</si>
  <si>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</si>
  <si>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</si>
  <si>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</si>
  <si>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</si>
  <si>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</si>
  <si>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</si>
  <si>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</si>
  <si>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</si>
  <si>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</si>
  <si>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</si>
  <si>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</si>
  <si>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</si>
  <si>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</si>
  <si>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</si>
  <si>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</si>
  <si>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</si>
  <si>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</si>
  <si>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</si>
  <si>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</si>
  <si>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</si>
  <si>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</si>
  <si>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</si>
  <si>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</si>
  <si>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</si>
  <si>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</si>
  <si>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</si>
  <si>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</si>
  <si>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</si>
  <si>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</si>
  <si>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</si>
  <si>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</si>
  <si>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</si>
  <si>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</si>
  <si>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</si>
  <si>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</si>
  <si>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</si>
  <si>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</si>
  <si>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</si>
  <si>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</si>
  <si>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</si>
  <si>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</si>
  <si>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</si>
  <si>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</si>
  <si>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</si>
  <si>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</si>
  <si>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</si>
  <si>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</si>
  <si>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</si>
  <si>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</si>
  <si>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</si>
  <si>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</si>
  <si>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</si>
  <si>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</si>
  <si>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</si>
  <si>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</si>
  <si>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</si>
  <si>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</si>
  <si>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</si>
  <si>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</si>
  <si>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</si>
  <si>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</si>
  <si>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</si>
  <si>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</si>
  <si>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</si>
  <si>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</si>
  <si>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</si>
  <si>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</si>
  <si>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</si>
  <si>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</si>
  <si>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</si>
  <si>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</si>
  <si>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</si>
  <si>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</si>
  <si>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</si>
  <si>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</si>
  <si>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</si>
  <si>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</si>
  <si>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</si>
  <si>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</si>
  <si>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</si>
  <si>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</si>
  <si>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</si>
  <si>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</si>
  <si>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</si>
  <si>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</si>
  <si>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</si>
  <si>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</si>
  <si>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</si>
  <si>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</si>
  <si>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</si>
  <si>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</si>
  <si>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</si>
  <si>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</si>
  <si>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</si>
  <si>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</si>
  <si>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</si>
  <si>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</si>
  <si>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</si>
  <si>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</si>
  <si>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</si>
  <si>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</si>
  <si>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</si>
  <si>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</si>
  <si>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</si>
  <si>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</si>
  <si>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</si>
  <si>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</si>
  <si>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</si>
  <si>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</si>
  <si>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</si>
  <si>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</si>
  <si>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</si>
  <si>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</si>
  <si>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</si>
  <si>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</si>
  <si>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</si>
  <si>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</si>
  <si>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</si>
  <si>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</si>
  <si>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</si>
  <si>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</si>
  <si>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</si>
  <si>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</si>
  <si>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</si>
  <si>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</si>
  <si>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</si>
  <si>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</si>
  <si>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</si>
  <si>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</si>
  <si>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</si>
  <si>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</si>
  <si>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</si>
  <si>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</si>
  <si>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</si>
  <si>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</si>
  <si>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</si>
  <si>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</si>
  <si>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</si>
  <si>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</si>
  <si>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</si>
  <si>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</si>
  <si>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</si>
  <si>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</si>
  <si>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</si>
  <si>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</si>
  <si>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</si>
  <si>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</si>
  <si>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</si>
  <si>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</si>
  <si>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</si>
  <si>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</si>
  <si>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</si>
  <si>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</si>
  <si>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</si>
  <si>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</si>
  <si>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</si>
  <si>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</si>
  <si>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</si>
  <si>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</si>
  <si>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</si>
  <si>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</si>
  <si>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</si>
  <si>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</si>
  <si>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</si>
  <si>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</si>
  <si>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</si>
  <si>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</si>
  <si>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</si>
  <si>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</si>
  <si>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</si>
  <si>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</si>
  <si>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</si>
  <si>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</si>
  <si>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</si>
  <si>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</si>
  <si>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</si>
  <si>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</si>
  <si>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</si>
  <si>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</si>
  <si>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</si>
  <si>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</si>
  <si>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</si>
  <si>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</si>
  <si>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</si>
  <si>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</si>
  <si>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</si>
  <si>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</si>
  <si>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</si>
  <si>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</si>
  <si>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</si>
  <si>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</si>
  <si>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</si>
  <si>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</si>
  <si>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</si>
  <si>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</si>
  <si>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</si>
  <si>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</si>
  <si>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</si>
  <si>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</si>
  <si>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</si>
  <si>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</si>
  <si>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</si>
  <si>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</si>
  <si>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</si>
  <si>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</si>
  <si>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</si>
  <si>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</si>
  <si>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</si>
  <si>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</si>
  <si>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</si>
  <si>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</si>
  <si>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</si>
  <si>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</si>
  <si>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</si>
  <si>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</si>
  <si>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</si>
  <si>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</si>
  <si>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</si>
  <si>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</si>
  <si>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</si>
  <si>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</si>
  <si>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</si>
  <si>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</si>
  <si>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</si>
  <si>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</si>
  <si>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</si>
  <si>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</si>
  <si>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</si>
  <si>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</si>
  <si>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</si>
  <si>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</si>
  <si>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</si>
  <si>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</si>
  <si>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</si>
  <si>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</si>
  <si>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</si>
  <si>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</si>
  <si>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</si>
  <si>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</si>
  <si>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</si>
  <si>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</si>
  <si>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</si>
  <si>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</si>
  <si>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</si>
  <si>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</si>
  <si>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</si>
  <si>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</si>
  <si>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</si>
  <si>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</si>
  <si>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</si>
  <si>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</si>
  <si>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</si>
  <si>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</si>
  <si>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</si>
  <si>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</si>
  <si>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</si>
  <si>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</si>
  <si>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</si>
  <si>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</si>
  <si>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</si>
  <si>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</si>
  <si>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</si>
  <si>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</si>
  <si>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</si>
  <si>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</si>
  <si>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</si>
  <si>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</si>
  <si>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</si>
  <si>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</si>
  <si>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</si>
  <si>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</si>
  <si>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</si>
  <si>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</si>
  <si>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</si>
  <si>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</si>
  <si>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</si>
  <si>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</si>
  <si>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</si>
  <si>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</si>
  <si>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</si>
  <si>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</si>
  <si>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</si>
  <si>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</si>
  <si>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</si>
  <si>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</si>
  <si>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</si>
  <si>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</si>
  <si>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</si>
  <si>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</si>
  <si>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</si>
  <si>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</si>
  <si>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</si>
  <si>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</si>
  <si>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</si>
  <si>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</si>
  <si>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</si>
  <si>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</si>
  <si>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</si>
  <si>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</si>
  <si>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</si>
  <si>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</si>
  <si>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</si>
  <si>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</si>
  <si>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</si>
  <si>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</si>
  <si>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</si>
  <si>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</si>
  <si>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</si>
  <si>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</si>
  <si>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</si>
  <si>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</si>
  <si>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</si>
  <si>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</si>
  <si>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</si>
  <si>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</si>
  <si>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</si>
  <si>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</si>
  <si>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</si>
  <si>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</si>
  <si>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</si>
  <si>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</si>
  <si>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</si>
  <si>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</si>
  <si>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</si>
  <si>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</si>
  <si>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</si>
  <si>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</si>
  <si>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</si>
  <si>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</si>
  <si>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</si>
  <si>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</si>
  <si>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</si>
  <si>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</si>
  <si>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</si>
  <si>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</si>
  <si>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</si>
  <si>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</si>
  <si>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</si>
  <si>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</si>
  <si>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</si>
  <si>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</si>
  <si>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</si>
  <si>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</si>
  <si>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</si>
  <si>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</si>
  <si>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</si>
  <si>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</si>
  <si>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</si>
  <si>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</si>
  <si>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</si>
  <si>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</si>
  <si>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</si>
  <si>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</si>
  <si>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</si>
  <si>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</si>
  <si>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</si>
  <si>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</si>
  <si>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</si>
  <si>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</si>
  <si>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</si>
  <si>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</si>
  <si>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</si>
  <si>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</si>
  <si>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</si>
  <si>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</si>
  <si>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</si>
  <si>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</si>
  <si>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</si>
  <si>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</si>
  <si>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</si>
  <si>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</si>
  <si>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</si>
  <si>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</si>
  <si>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</si>
  <si>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</si>
  <si>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</si>
  <si>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</si>
  <si>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</si>
  <si>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</si>
  <si>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</si>
  <si>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</si>
  <si>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</si>
  <si>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</si>
  <si>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</si>
  <si>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</si>
  <si>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</si>
  <si>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</si>
  <si>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</si>
  <si>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</si>
  <si>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</si>
  <si>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</si>
  <si>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</si>
  <si>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</si>
  <si>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</si>
  <si>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</si>
  <si>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</si>
  <si>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</si>
  <si>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</si>
  <si>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</si>
  <si>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</si>
  <si>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</si>
  <si>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</si>
  <si>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</si>
  <si>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</si>
  <si>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</si>
  <si>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</si>
  <si>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</si>
  <si>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</si>
  <si>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</si>
  <si>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</si>
  <si>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</si>
  <si>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</si>
  <si>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</si>
  <si>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</si>
  <si>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</si>
  <si>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</si>
  <si>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</si>
  <si>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</si>
  <si>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</si>
  <si>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</si>
  <si>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</si>
  <si>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</si>
  <si>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</si>
  <si>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</si>
  <si>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</si>
  <si>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</si>
  <si>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</si>
  <si>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</si>
  <si>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</si>
  <si>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</si>
  <si>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</si>
  <si>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</si>
  <si>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</si>
  <si>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</si>
  <si>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</si>
  <si>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</si>
  <si>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</si>
  <si>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</si>
  <si>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</si>
  <si>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</si>
  <si>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</si>
  <si>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</si>
  <si>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</si>
  <si>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</si>
  <si>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</si>
  <si>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</si>
  <si>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</si>
  <si>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</si>
  <si>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</si>
  <si>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</si>
  <si>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</si>
  <si>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</si>
  <si>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</si>
  <si>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</si>
  <si>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</si>
  <si>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</si>
  <si>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</si>
  <si>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</si>
  <si>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</si>
  <si>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</si>
  <si>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</si>
  <si>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</si>
  <si>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</si>
  <si>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</si>
  <si>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</si>
  <si>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</si>
  <si>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</si>
  <si>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</si>
  <si>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</si>
  <si>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</si>
  <si>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</si>
  <si>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</si>
  <si>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</si>
  <si>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</si>
  <si>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</si>
  <si>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</si>
  <si>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</si>
  <si>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</si>
  <si>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</si>
  <si>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</si>
  <si>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</si>
  <si>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</si>
  <si>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</si>
  <si>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</si>
  <si>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</si>
  <si>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</si>
  <si>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</si>
  <si>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</si>
  <si>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</si>
  <si>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</si>
  <si>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</si>
  <si>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</si>
  <si>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</si>
  <si>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</si>
  <si>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</si>
  <si>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</si>
  <si>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</si>
  <si>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</si>
  <si>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</si>
  <si>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</si>
  <si>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</si>
  <si>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</si>
  <si>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</si>
  <si>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</si>
  <si>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</si>
  <si>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</si>
  <si>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</si>
  <si>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</si>
  <si>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</si>
  <si>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</si>
  <si>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</si>
  <si>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</si>
  <si>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</si>
  <si>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</si>
  <si>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</si>
  <si>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</si>
  <si>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</si>
  <si>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</si>
  <si>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</si>
  <si>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</si>
  <si>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</si>
  <si>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</si>
  <si>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</si>
  <si>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</si>
  <si>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</si>
  <si>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</si>
  <si>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</si>
  <si>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</si>
  <si>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</si>
  <si>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</si>
  <si>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</si>
  <si>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</si>
  <si>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</si>
  <si>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</si>
  <si>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</si>
  <si>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</si>
  <si>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</si>
  <si>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</si>
  <si>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</si>
  <si>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</si>
  <si>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</si>
  <si>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</si>
  <si>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</si>
  <si>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</si>
  <si>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</si>
  <si>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</si>
  <si>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</si>
  <si>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</si>
  <si>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</si>
  <si>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</si>
  <si>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</si>
  <si>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</si>
  <si>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</si>
  <si>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</si>
  <si>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</si>
  <si>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</si>
  <si>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</si>
  <si>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</si>
  <si>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</si>
  <si>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</si>
  <si>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</si>
  <si>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</si>
  <si>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</si>
  <si>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</si>
  <si>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</si>
  <si>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</si>
  <si>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</si>
  <si>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</si>
  <si>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</si>
  <si>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</si>
  <si>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</si>
  <si>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</si>
  <si>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</si>
  <si>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</si>
  <si>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</si>
  <si>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</si>
  <si>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</si>
  <si>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</si>
  <si>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</si>
  <si>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</si>
  <si>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</si>
  <si>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</si>
  <si>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</si>
  <si>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</si>
  <si>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</si>
  <si>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</si>
  <si>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</si>
  <si>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</si>
  <si>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</si>
  <si>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</si>
  <si>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</si>
  <si>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</si>
  <si>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</si>
  <si>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</si>
  <si>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</si>
  <si>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</si>
  <si>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</si>
  <si>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</si>
  <si>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</si>
  <si>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</si>
  <si>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</si>
  <si>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</si>
  <si>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</si>
  <si>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</si>
  <si>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</si>
  <si>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</si>
  <si>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</si>
  <si>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</si>
  <si>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</si>
  <si>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</si>
  <si>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</si>
  <si>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</si>
  <si>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</si>
  <si>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</si>
  <si>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</si>
  <si>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</si>
  <si>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</si>
  <si>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</si>
  <si>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</si>
  <si>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</si>
  <si>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</si>
  <si>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</si>
  <si>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</si>
  <si>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</si>
  <si>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</si>
  <si>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</si>
  <si>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</si>
  <si>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</si>
  <si>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</si>
  <si>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</si>
  <si>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</si>
  <si>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</si>
  <si>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</si>
  <si>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</si>
  <si>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</si>
  <si>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</si>
  <si>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</si>
  <si>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</si>
  <si>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</si>
  <si>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</si>
  <si>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</si>
  <si>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</si>
  <si>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</si>
  <si>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</si>
  <si>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</si>
  <si>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</si>
  <si>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</si>
  <si>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</si>
  <si>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</si>
  <si>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</si>
  <si>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</si>
  <si>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</si>
  <si>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</si>
  <si>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</si>
  <si>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</si>
  <si>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</si>
  <si>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</si>
  <si>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</si>
  <si>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</si>
  <si>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</si>
  <si>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</si>
  <si>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</si>
  <si>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</si>
  <si>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</si>
  <si>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</si>
  <si>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</si>
  <si>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</si>
  <si>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</si>
  <si>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</si>
  <si>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</si>
  <si>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</si>
  <si>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</si>
  <si>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</si>
  <si>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</si>
  <si>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</si>
  <si>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</si>
  <si>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</si>
  <si>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</si>
  <si>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</si>
  <si>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</si>
  <si>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</si>
  <si>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</si>
  <si>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</si>
  <si>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</si>
  <si>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</si>
  <si>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</si>
  <si>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</si>
  <si>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</si>
  <si>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</si>
  <si>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</si>
  <si>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</si>
  <si>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</si>
  <si>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</si>
  <si>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</si>
  <si>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</si>
  <si>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</si>
  <si>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</si>
  <si>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</si>
  <si>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</si>
  <si>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</si>
  <si>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</si>
  <si>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</si>
  <si>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</si>
  <si>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</si>
  <si>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</si>
  <si>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</si>
  <si>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</si>
  <si>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</si>
  <si>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</si>
  <si>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</si>
  <si>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</si>
  <si>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</si>
  <si>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</si>
  <si>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</si>
  <si>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</si>
  <si>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</si>
  <si>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</si>
  <si>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</si>
  <si>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</si>
  <si>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</si>
  <si>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</si>
  <si>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</si>
  <si>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</si>
  <si>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</si>
  <si>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</si>
  <si>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</si>
  <si>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</si>
  <si>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</si>
  <si>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</si>
  <si>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</si>
  <si>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</si>
  <si>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</si>
  <si>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</si>
  <si>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</si>
  <si>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17/4/2020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</si>
  <si>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</si>
  <si>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</si>
  <si>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</si>
  <si>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18/4/2020</t>
  </si>
  <si>
    <t>https://www.prensalibre.com/ciudades/el-progreso/imponen-cordon-sanitario-en-la-aldea-ixcanal-san-agustin-acasaguasatlan-para-prevenir-contagios-de-coronavirus/</t>
  </si>
  <si>
    <t>Director Depto Area de Salud, Zacapa</t>
  </si>
  <si>
    <t>20/4/2020</t>
  </si>
  <si>
    <t>https://www.prensalibre.com/ciudades/zacapa/area-de-salud-confirma-otros-cuatro-casos-de-coronavirus-en-zacapa-y-cifra-sube-a-seis/</t>
  </si>
  <si>
    <t xml:space="preserve">Gualán </t>
  </si>
  <si>
    <t>23/4/2020</t>
  </si>
  <si>
    <t>https://republica.gt/2020/04/23/nuevos-casos-de-covid-19-elevan-los-contagios-a-384/</t>
  </si>
  <si>
    <t xml:space="preserve">Alcalde Municipal </t>
  </si>
  <si>
    <t>24/4/2020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</si>
  <si>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</si>
  <si>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</si>
  <si>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</si>
  <si>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30/5/2020</t>
  </si>
  <si>
    <t>https://www.prensalibre.com/ciudades/quiche/coronavirus-en-guatemala-confirman-primer-caso-de-covid-19-en-pachalum-quiche/</t>
  </si>
  <si>
    <t>https://lahora.gt/alcalde-de-villa-canales-anuncia-3-casos-de-covid-19/</t>
  </si>
  <si>
    <t>Mayuelas</t>
  </si>
  <si>
    <t>Ministerio de Salud Pública y Asistencia Social</t>
  </si>
  <si>
    <t>https://www.prensalibre.com/ciudades/zacapa/gobierno-establece-cordon-sanitario-en-la-aldea-mayuelas-zacapa-por-brote-de-covid-19/</t>
  </si>
  <si>
    <t xml:space="preserve">San Pedro Soloma </t>
  </si>
  <si>
    <t>https://www.prensalibre.com/ciudades/huehuetenango/el-primer-caso-positivo-de-coronavirus-en-huehuetenango-tuvo-contacto-con-200-personas/</t>
  </si>
  <si>
    <t>Chipuac</t>
  </si>
  <si>
    <t>Ministerio de Salud Pública</t>
  </si>
  <si>
    <t>https://www.prensalibre.com/ciudades/totonicapan/coronavirus-en-totonicapan-ministerio-de-salud-ordena-crear-cordon-sanitario-para-evitar-contagios/</t>
  </si>
  <si>
    <t>El Progreso Pujujil I</t>
  </si>
  <si>
    <t xml:space="preserve">Gobernador Departamental </t>
  </si>
  <si>
    <t>https://www.prensalibre.com/ciudades/solola/detectan-primeros-casos-de-coronavirus-en-solola/</t>
  </si>
  <si>
    <t>https://www.prensalibre.com/ciudades/san-marcos/coronavirus-en-guatemala-salud-impone-cordon-sanitario-en-malacatan/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</si>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</sst>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249977111117893"/>
        <bgColor theme="1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0" fillId="0" borderId="20" xfId="0" applyBorder="1"/>
    <xf numFmtId="0" fontId="0" fillId="0" borderId="20" xfId="0" applyFill="1" applyBorder="1" applyAlignment="1">
      <alignment horizontal="center"/>
    </xf>
    <xf numFmtId="0" fontId="7" fillId="0" borderId="20" xfId="3" applyBorder="1"/>
    <xf numFmtId="0" fontId="0" fillId="0" borderId="20" xfId="0" applyBorder="1" applyAlignment="1">
      <alignment horizontal="center"/>
    </xf>
    <xf numFmtId="0" fontId="0" fillId="0" borderId="17" xfId="0" applyBorder="1"/>
    <xf numFmtId="0" fontId="7" fillId="0" borderId="17" xfId="1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7" xfId="0" applyBorder="1"/>
    <xf numFmtId="14" fontId="0" fillId="0" borderId="17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9" xfId="0" applyFont="1" applyBorder="1"/>
    <xf numFmtId="0" fontId="0" fillId="0" borderId="28" xfId="0" applyFont="1" applyBorder="1"/>
    <xf numFmtId="0" fontId="0" fillId="0" borderId="3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9" fillId="3" borderId="15" xfId="0" applyFont="1" applyFill="1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/>
    <xf numFmtId="0" fontId="0" fillId="0" borderId="32" xfId="0" applyBorder="1" applyAlignment="1">
      <alignment horizontal="center"/>
    </xf>
    <xf numFmtId="0" fontId="0" fillId="0" borderId="32" xfId="0" applyFill="1" applyBorder="1" applyAlignment="1">
      <alignment horizontal="center"/>
    </xf>
    <xf numFmtId="14" fontId="0" fillId="0" borderId="32" xfId="0" applyNumberFormat="1" applyBorder="1" applyAlignment="1">
      <alignment horizontal="center"/>
    </xf>
    <xf numFmtId="0" fontId="7" fillId="0" borderId="32" xfId="3" applyBorder="1"/>
    <xf numFmtId="0" fontId="0" fillId="0" borderId="17" xfId="0" applyNumberFormat="1" applyBorder="1" applyAlignment="1">
      <alignment horizontal="center" vertical="center"/>
    </xf>
    <xf numFmtId="16" fontId="0" fillId="4" borderId="0" xfId="0" applyNumberFormat="1" applyFill="1" applyAlignment="1">
      <alignment horizontal="left"/>
    </xf>
    <xf numFmtId="16" fontId="0" fillId="4" borderId="17" xfId="0" applyNumberFormat="1" applyFill="1" applyBorder="1" applyAlignment="1">
      <alignment horizontal="left"/>
    </xf>
    <xf numFmtId="0" fontId="0" fillId="0" borderId="33" xfId="0" applyFont="1" applyFill="1" applyBorder="1"/>
    <xf numFmtId="0" fontId="0" fillId="0" borderId="14" xfId="0" applyFill="1" applyBorder="1"/>
    <xf numFmtId="0" fontId="2" fillId="0" borderId="33" xfId="0" applyFont="1" applyBorder="1" applyAlignment="1">
      <alignment horizontal="center"/>
    </xf>
    <xf numFmtId="0" fontId="0" fillId="0" borderId="33" xfId="0" applyFill="1" applyBorder="1" applyAlignment="1">
      <alignment horizontal="center"/>
    </xf>
    <xf numFmtId="16" fontId="0" fillId="4" borderId="1" xfId="0" applyNumberFormat="1" applyFill="1" applyBorder="1" applyAlignment="1">
      <alignment horizontal="left"/>
    </xf>
    <xf numFmtId="16" fontId="0" fillId="4" borderId="0" xfId="0" applyNumberFormat="1" applyFill="1" applyAlignment="1">
      <alignment horizontal="right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</cellXfs>
  <cellStyles count="4">
    <cellStyle name="Hipervínculo" xfId="1" builtinId="8"/>
    <cellStyle name="Hyperlink" xfId="3" xr:uid="{00000000-000B-0000-0000-000008000000}"/>
    <cellStyle name="Millares" xfId="2" builtinId="3"/>
    <cellStyle name="Normal" xfId="0" builtinId="0"/>
  </cellStyles>
  <dxfs count="43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1" formatCode="d\-mmm"/>
      <fill>
        <patternFill patternType="solid">
          <fgColor indexed="64"/>
          <bgColor theme="0" tint="-0.249977111117893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168" formatCode="d/m/yyyy"/>
      <alignment horizontal="center" vertical="bottom" textRotation="0" wrapText="0" indent="0" justifyLastLine="0" shrinkToFit="0" readingOrder="0"/>
    </dxf>
    <dxf>
      <numFmt numFmtId="21" formatCode="d\-mmm"/>
      <fill>
        <patternFill>
          <bgColor theme="0" tint="-0.249977111117893"/>
        </patternFill>
      </fill>
      <alignment horizontal="right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742386-4B94-4797-AF7D-79F889580DBB}" name="Casos_Region3" displayName="Casos_Region3" ref="A1:C236" totalsRowShown="0">
  <autoFilter ref="A1:C236" xr:uid="{3748EFC6-3E6C-4AD5-BC4D-61D668B7DCC2}"/>
  <tableColumns count="3">
    <tableColumn id="1" xr3:uid="{95DE0B55-2992-4D1F-9E73-CD885A43DBA7}" name="Fecha?" dataDxfId="42"/>
    <tableColumn id="2" xr3:uid="{5B276D1F-061C-4DB2-A173-70FB0CD1A719}" name="Región"/>
    <tableColumn id="3" xr3:uid="{B2B5C373-0D4A-4F09-98BA-3984D7537027}" name="Casos Confirmado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K7053" totalsRowShown="0" headerRowDxfId="41" dataDxfId="40" headerRowBorderDxfId="38" tableBorderDxfId="39">
  <autoFilter ref="A1:K7053" xr:uid="{D721CE67-7EB3-4B8C-BCC9-32CE3BEDA9AC}"/>
  <tableColumns count="11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37">
      <calculatedColumnFormula>+Detalle_Casos[[#This Row],[Día]]&amp;"/"&amp;Detalle_Casos[[#This Row],[Mes]]&amp;"/"&amp;Detalle_Casos[[#This Row],[Año]]</calculatedColumnFormula>
    </tableColumn>
    <tableColumn id="11" xr3:uid="{CA23749C-833A-4A0D-8C50-DF7EB14679FA}" name="Día" dataDxfId="36"/>
    <tableColumn id="10" xr3:uid="{3FA8F13E-43E8-4C07-B2F4-39ADA0BBCAA6}" name="Mes" dataDxfId="35"/>
    <tableColumn id="9" xr3:uid="{22E5266E-6129-4103-8F7C-1FA61220D4CD}" name="Año" dataDxfId="34"/>
    <tableColumn id="4" xr3:uid="{E36E96BC-9813-4919-B1DD-D46E2B257D4E}" name="Caso"/>
    <tableColumn id="5" xr3:uid="{B6F51013-EE1F-46F1-B21F-66D8BA3D7FEB}" name="H" dataDxfId="33"/>
    <tableColumn id="6" xr3:uid="{8BDD8AFC-94D2-4728-8A39-CB2ECE2ED740}" name="M" dataDxfId="32"/>
    <tableColumn id="7" xr3:uid="{AB641716-C19D-4155-BB28-9384A32239AB}" name="Columna1" dataDxfId="31">
      <calculatedColumnFormula>+IF(H2=1,"Masculino","Femenino")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N88" totalsRowShown="0" headerRowDxfId="30" dataDxfId="29" headerRowBorderDxfId="27" tableBorderDxfId="28">
  <autoFilter ref="A1:N88" xr:uid="{33A3F7D7-6411-4CF7-BF16-EE442911A307}"/>
  <tableColumns count="14">
    <tableColumn id="1" xr3:uid="{D8D5599C-26F8-4B96-A944-93A638641D17}" name="DIA" dataDxfId="26"/>
    <tableColumn id="2" xr3:uid="{352161EA-93C1-4162-BA39-C8F655D430A1}" name="FECHA" dataDxfId="25">
      <calculatedColumnFormula>+NACIONAL[[#This Row],[Día]]&amp;"/"&amp;NACIONAL[[#This Row],[Mes]]&amp;"/"&amp;NACIONAL[[#This Row],[Año]]</calculatedColumnFormula>
    </tableColumn>
    <tableColumn id="14" xr3:uid="{FB2190A3-21F2-47E0-9487-3725762A7631}" name="Día" dataDxfId="24"/>
    <tableColumn id="13" xr3:uid="{08EC07CB-E12C-478C-ACCB-515CF4365D10}" name="Mes" dataDxfId="23"/>
    <tableColumn id="12" xr3:uid="{5DD95211-9EBA-4913-A618-697B88F42495}" name="Año" dataDxfId="22"/>
    <tableColumn id="3" xr3:uid="{2839CFBF-A305-42F2-88A4-C827A1D25679}" name="Casos Diarios" dataDxfId="21">
      <calculatedColumnFormula>+G2-G1</calculatedColumnFormula>
    </tableColumn>
    <tableColumn id="4" xr3:uid="{746365E8-EF89-4CE5-9A68-ED14EB89C707}" name="CONFIRMADOS" dataDxfId="20"/>
    <tableColumn id="5" xr3:uid="{1F35E502-3209-41A9-A716-55909FD4CE33}" name="ACTIVOS" dataDxfId="19"/>
    <tableColumn id="6" xr3:uid="{E5532EE7-0A18-469F-BDF7-CAF333074AF6}" name="RECUPERADOS" dataDxfId="18"/>
    <tableColumn id="7" xr3:uid="{62350318-0139-4403-A488-2B648C65EDDC}" name="FALLECIDOS" dataDxfId="17"/>
    <tableColumn id="8" xr3:uid="{2FF37737-68C5-432E-8F2A-BCC30E017674}" name="Recuperados Dia" dataDxfId="16">
      <calculatedColumnFormula>+I2-I1</calculatedColumnFormula>
    </tableColumn>
    <tableColumn id="9" xr3:uid="{E0C7BDB2-997F-47C0-879C-AA731B03EFD8}" name="Muertes Dia" dataDxfId="15">
      <calculatedColumnFormula>+J2-J1</calculatedColumnFormula>
    </tableColumn>
    <tableColumn id="11" xr3:uid="{2A7F7A4E-FC96-42F6-A103-85E6F20545FF}" name="Casos Activos" dataDxfId="14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13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/>
    <tableColumn id="21" xr3:uid="{E3D930E8-0241-4EF6-8308-70832F57DC80}" name="Sexo - Mujeres" dataDxfId="0" dataCellStyle="Millar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13" Type="http://schemas.openxmlformats.org/officeDocument/2006/relationships/hyperlink" Target="https://lahora.gt/alcalde-de-villa-canales-anuncia-3-casos-de-covid-19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12" Type="http://schemas.openxmlformats.org/officeDocument/2006/relationships/hyperlink" Target="https://lahora.gt/alcalde-de-villa-canales-anuncia-3-casos-de-covid-19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11" Type="http://schemas.openxmlformats.org/officeDocument/2006/relationships/hyperlink" Target="https://orientenews.com.gt/alcalde-confirma-dos-casos-positivos-de-covid-19-en-el-jicaro-el-progreso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10" Type="http://schemas.openxmlformats.org/officeDocument/2006/relationships/hyperlink" Target="https://lahora.gt/autoridades-de-santa-catarina-pinula-anuncian-3-casos-de-covid-19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Relationship Id="rId9" Type="http://schemas.openxmlformats.org/officeDocument/2006/relationships/hyperlink" Target="https://www.prensalibre.com/ciudades/totonicapan/coronavirus-en-totonicapan-ministerio-de-salud-ordena-crear-cordon-sanitario-para-evitar-contagios/" TargetMode="External"/><Relationship Id="rId14" Type="http://schemas.openxmlformats.org/officeDocument/2006/relationships/hyperlink" Target="https://www.prensalibre.com/ciudades/san-marcos/coronavirus-en-guatemala-salud-impone-cordon-sanitario-en-malaca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236"/>
  <sheetViews>
    <sheetView showGridLines="0" workbookViewId="0">
      <pane ySplit="1" topLeftCell="A223" activePane="bottomLeft" state="frozen"/>
      <selection pane="bottomLeft" activeCell="C238" sqref="C238"/>
    </sheetView>
  </sheetViews>
  <sheetFormatPr defaultColWidth="11.42578125" defaultRowHeight="15"/>
  <cols>
    <col min="1" max="1" width="9" bestFit="1" customWidth="1"/>
    <col min="2" max="2" width="13.7109375" bestFit="1" customWidth="1"/>
    <col min="3" max="3" width="19.28515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46">
        <v>43944</v>
      </c>
      <c r="B2" t="s">
        <v>3</v>
      </c>
      <c r="C2">
        <v>214</v>
      </c>
    </row>
    <row r="3" spans="1:3">
      <c r="A3" s="46">
        <v>43944</v>
      </c>
      <c r="B3" t="s">
        <v>4</v>
      </c>
      <c r="C3">
        <v>76</v>
      </c>
    </row>
    <row r="4" spans="1:3">
      <c r="A4" s="46">
        <v>43944</v>
      </c>
      <c r="B4" t="s">
        <v>5</v>
      </c>
      <c r="C4">
        <v>42</v>
      </c>
    </row>
    <row r="5" spans="1:3">
      <c r="A5" s="46">
        <v>43944</v>
      </c>
      <c r="B5" t="s">
        <v>6</v>
      </c>
      <c r="C5">
        <v>27</v>
      </c>
    </row>
    <row r="6" spans="1:3">
      <c r="A6" s="46">
        <v>43944</v>
      </c>
      <c r="B6" t="s">
        <v>7</v>
      </c>
      <c r="C6">
        <v>20</v>
      </c>
    </row>
    <row r="7" spans="1:3">
      <c r="A7" s="46">
        <v>43945</v>
      </c>
      <c r="B7" t="s">
        <v>3</v>
      </c>
      <c r="C7">
        <v>252</v>
      </c>
    </row>
    <row r="8" spans="1:3">
      <c r="A8" s="46">
        <v>43945</v>
      </c>
      <c r="B8" t="s">
        <v>4</v>
      </c>
      <c r="C8">
        <v>77</v>
      </c>
    </row>
    <row r="9" spans="1:3">
      <c r="A9" s="46">
        <v>43945</v>
      </c>
      <c r="B9" t="s">
        <v>5</v>
      </c>
      <c r="C9">
        <v>48</v>
      </c>
    </row>
    <row r="10" spans="1:3">
      <c r="A10" s="46">
        <v>43945</v>
      </c>
      <c r="B10" t="s">
        <v>6</v>
      </c>
      <c r="C10">
        <v>28</v>
      </c>
    </row>
    <row r="11" spans="1:3">
      <c r="A11" s="46">
        <v>43945</v>
      </c>
      <c r="B11" t="s">
        <v>7</v>
      </c>
      <c r="C11">
        <v>25</v>
      </c>
    </row>
    <row r="12" spans="1:3">
      <c r="A12" s="46">
        <v>43946</v>
      </c>
      <c r="B12" t="s">
        <v>3</v>
      </c>
      <c r="C12">
        <v>284</v>
      </c>
    </row>
    <row r="13" spans="1:3">
      <c r="A13" s="46">
        <v>43946</v>
      </c>
      <c r="B13" t="s">
        <v>4</v>
      </c>
      <c r="C13">
        <v>79</v>
      </c>
    </row>
    <row r="14" spans="1:3">
      <c r="A14" s="46">
        <v>43946</v>
      </c>
      <c r="B14" t="s">
        <v>5</v>
      </c>
      <c r="C14">
        <v>52</v>
      </c>
    </row>
    <row r="15" spans="1:3">
      <c r="A15" s="46">
        <v>43946</v>
      </c>
      <c r="B15" t="s">
        <v>6</v>
      </c>
      <c r="C15">
        <v>32</v>
      </c>
    </row>
    <row r="16" spans="1:3">
      <c r="A16" s="46">
        <v>43946</v>
      </c>
      <c r="B16" t="s">
        <v>7</v>
      </c>
      <c r="C16">
        <v>26</v>
      </c>
    </row>
    <row r="17" spans="1:3">
      <c r="A17" s="46">
        <v>43947</v>
      </c>
      <c r="B17" t="s">
        <v>3</v>
      </c>
      <c r="C17">
        <v>295</v>
      </c>
    </row>
    <row r="18" spans="1:3">
      <c r="A18" s="46">
        <v>43947</v>
      </c>
      <c r="B18" t="s">
        <v>4</v>
      </c>
      <c r="C18">
        <v>84</v>
      </c>
    </row>
    <row r="19" spans="1:3">
      <c r="A19" s="46">
        <v>43947</v>
      </c>
      <c r="B19" t="s">
        <v>5</v>
      </c>
      <c r="C19">
        <v>57</v>
      </c>
    </row>
    <row r="20" spans="1:3">
      <c r="A20" s="46">
        <v>43947</v>
      </c>
      <c r="B20" t="s">
        <v>6</v>
      </c>
      <c r="C20">
        <v>34</v>
      </c>
    </row>
    <row r="21" spans="1:3">
      <c r="A21" s="46">
        <v>43947</v>
      </c>
      <c r="B21" t="s">
        <v>7</v>
      </c>
      <c r="C21">
        <v>30</v>
      </c>
    </row>
    <row r="22" spans="1:3">
      <c r="A22" s="46">
        <v>43948</v>
      </c>
      <c r="B22" t="s">
        <v>3</v>
      </c>
      <c r="C22">
        <v>302</v>
      </c>
    </row>
    <row r="23" spans="1:3">
      <c r="A23" s="46">
        <v>43948</v>
      </c>
      <c r="B23" t="s">
        <v>4</v>
      </c>
      <c r="C23">
        <v>89</v>
      </c>
    </row>
    <row r="24" spans="1:3">
      <c r="A24" s="46">
        <v>43948</v>
      </c>
      <c r="B24" t="s">
        <v>5</v>
      </c>
      <c r="C24">
        <v>73</v>
      </c>
    </row>
    <row r="25" spans="1:3">
      <c r="A25" s="46">
        <v>43948</v>
      </c>
      <c r="B25" t="s">
        <v>6</v>
      </c>
      <c r="C25">
        <v>34</v>
      </c>
    </row>
    <row r="26" spans="1:3">
      <c r="A26" s="46">
        <v>43948</v>
      </c>
      <c r="B26" t="s">
        <v>7</v>
      </c>
      <c r="C26">
        <v>32</v>
      </c>
    </row>
    <row r="27" spans="1:3">
      <c r="A27" s="46">
        <v>43949</v>
      </c>
      <c r="B27" t="s">
        <v>3</v>
      </c>
      <c r="C27">
        <v>320</v>
      </c>
    </row>
    <row r="28" spans="1:3">
      <c r="A28" s="46">
        <v>43949</v>
      </c>
      <c r="B28" t="s">
        <v>4</v>
      </c>
      <c r="C28">
        <v>89</v>
      </c>
    </row>
    <row r="29" spans="1:3">
      <c r="A29" s="46">
        <v>43949</v>
      </c>
      <c r="B29" t="s">
        <v>5</v>
      </c>
      <c r="C29">
        <v>79</v>
      </c>
    </row>
    <row r="30" spans="1:3">
      <c r="A30" s="46">
        <v>43949</v>
      </c>
      <c r="B30" t="s">
        <v>6</v>
      </c>
      <c r="C30">
        <v>37</v>
      </c>
    </row>
    <row r="31" spans="1:3">
      <c r="A31" s="46">
        <v>43949</v>
      </c>
      <c r="B31" t="s">
        <v>7</v>
      </c>
      <c r="C31">
        <v>32</v>
      </c>
    </row>
    <row r="32" spans="1:3">
      <c r="A32" s="46">
        <v>43950</v>
      </c>
      <c r="B32" t="s">
        <v>3</v>
      </c>
      <c r="C32">
        <v>339</v>
      </c>
    </row>
    <row r="33" spans="1:3">
      <c r="A33" s="46">
        <v>43950</v>
      </c>
      <c r="B33" t="s">
        <v>4</v>
      </c>
      <c r="C33">
        <v>89</v>
      </c>
    </row>
    <row r="34" spans="1:3">
      <c r="A34" s="46">
        <v>43950</v>
      </c>
      <c r="B34" t="s">
        <v>5</v>
      </c>
      <c r="C34">
        <v>81</v>
      </c>
    </row>
    <row r="35" spans="1:3">
      <c r="A35" s="46">
        <v>43950</v>
      </c>
      <c r="B35" t="s">
        <v>6</v>
      </c>
      <c r="C35">
        <v>38</v>
      </c>
    </row>
    <row r="36" spans="1:3">
      <c r="A36" s="46">
        <v>43950</v>
      </c>
      <c r="B36" t="s">
        <v>7</v>
      </c>
      <c r="C36">
        <v>38</v>
      </c>
    </row>
    <row r="37" spans="1:3">
      <c r="A37" s="46">
        <v>43950</v>
      </c>
      <c r="B37" t="s">
        <v>3</v>
      </c>
      <c r="C37">
        <v>339</v>
      </c>
    </row>
    <row r="38" spans="1:3">
      <c r="A38" s="46">
        <v>43950</v>
      </c>
      <c r="B38" t="s">
        <v>4</v>
      </c>
      <c r="C38">
        <v>89</v>
      </c>
    </row>
    <row r="39" spans="1:3">
      <c r="A39" s="46">
        <v>43950</v>
      </c>
      <c r="B39" t="s">
        <v>5</v>
      </c>
      <c r="C39">
        <v>81</v>
      </c>
    </row>
    <row r="40" spans="1:3">
      <c r="A40" s="46">
        <v>43950</v>
      </c>
      <c r="B40" t="s">
        <v>6</v>
      </c>
      <c r="C40">
        <v>38</v>
      </c>
    </row>
    <row r="41" spans="1:3">
      <c r="A41" s="46">
        <v>43950</v>
      </c>
      <c r="B41" t="s">
        <v>7</v>
      </c>
      <c r="C41">
        <v>38</v>
      </c>
    </row>
    <row r="42" spans="1:3">
      <c r="A42" s="46">
        <v>43951</v>
      </c>
      <c r="B42" t="s">
        <v>3</v>
      </c>
      <c r="C42">
        <v>347</v>
      </c>
    </row>
    <row r="43" spans="1:3">
      <c r="A43" s="46">
        <v>43951</v>
      </c>
      <c r="B43" t="s">
        <v>4</v>
      </c>
      <c r="C43">
        <v>89</v>
      </c>
    </row>
    <row r="44" spans="1:3">
      <c r="A44" s="46">
        <v>43951</v>
      </c>
      <c r="B44" t="s">
        <v>5</v>
      </c>
      <c r="C44">
        <v>84</v>
      </c>
    </row>
    <row r="45" spans="1:3">
      <c r="A45" s="46">
        <v>43951</v>
      </c>
      <c r="B45" t="s">
        <v>6</v>
      </c>
      <c r="C45">
        <v>41</v>
      </c>
    </row>
    <row r="46" spans="1:3">
      <c r="A46" s="46">
        <v>43951</v>
      </c>
      <c r="B46" t="s">
        <v>7</v>
      </c>
      <c r="C46">
        <v>38</v>
      </c>
    </row>
    <row r="47" spans="1:3">
      <c r="A47" s="46">
        <v>43952</v>
      </c>
      <c r="B47" t="s">
        <v>3</v>
      </c>
      <c r="C47">
        <v>373</v>
      </c>
    </row>
    <row r="48" spans="1:3">
      <c r="A48" s="46">
        <v>43952</v>
      </c>
      <c r="B48" t="s">
        <v>4</v>
      </c>
      <c r="C48">
        <v>99</v>
      </c>
    </row>
    <row r="49" spans="1:3">
      <c r="A49" s="46">
        <v>43952</v>
      </c>
      <c r="B49" t="s">
        <v>5</v>
      </c>
      <c r="C49">
        <v>91</v>
      </c>
    </row>
    <row r="50" spans="1:3">
      <c r="A50" s="46">
        <v>43952</v>
      </c>
      <c r="B50" t="s">
        <v>6</v>
      </c>
      <c r="C50">
        <v>41</v>
      </c>
    </row>
    <row r="51" spans="1:3">
      <c r="A51" s="46">
        <v>43952</v>
      </c>
      <c r="B51" t="s">
        <v>7</v>
      </c>
      <c r="C51">
        <v>40</v>
      </c>
    </row>
    <row r="52" spans="1:3">
      <c r="A52" s="46">
        <v>43953</v>
      </c>
      <c r="B52" t="s">
        <v>3</v>
      </c>
      <c r="C52">
        <v>403</v>
      </c>
    </row>
    <row r="53" spans="1:3">
      <c r="A53" s="46">
        <v>43953</v>
      </c>
      <c r="B53" t="s">
        <v>4</v>
      </c>
      <c r="C53">
        <v>103</v>
      </c>
    </row>
    <row r="54" spans="1:3">
      <c r="A54" s="46">
        <v>43953</v>
      </c>
      <c r="B54" t="s">
        <v>5</v>
      </c>
      <c r="C54">
        <v>93</v>
      </c>
    </row>
    <row r="55" spans="1:3">
      <c r="A55" s="46">
        <v>43953</v>
      </c>
      <c r="B55" t="s">
        <v>6</v>
      </c>
      <c r="C55">
        <v>45</v>
      </c>
    </row>
    <row r="56" spans="1:3">
      <c r="A56" s="46">
        <v>43953</v>
      </c>
      <c r="B56" t="s">
        <v>7</v>
      </c>
      <c r="C56">
        <v>44</v>
      </c>
    </row>
    <row r="57" spans="1:3">
      <c r="A57" s="46">
        <v>43954</v>
      </c>
      <c r="B57" t="s">
        <v>3</v>
      </c>
      <c r="C57">
        <v>413</v>
      </c>
    </row>
    <row r="58" spans="1:3">
      <c r="A58" s="46">
        <v>43954</v>
      </c>
      <c r="B58" t="s">
        <v>4</v>
      </c>
      <c r="C58">
        <v>104</v>
      </c>
    </row>
    <row r="59" spans="1:3">
      <c r="A59" s="46">
        <v>43954</v>
      </c>
      <c r="B59" t="s">
        <v>5</v>
      </c>
      <c r="C59">
        <v>97</v>
      </c>
    </row>
    <row r="60" spans="1:3">
      <c r="A60" s="46">
        <v>43954</v>
      </c>
      <c r="B60" t="s">
        <v>6</v>
      </c>
      <c r="C60">
        <v>45</v>
      </c>
    </row>
    <row r="61" spans="1:3">
      <c r="A61" s="46">
        <v>43954</v>
      </c>
      <c r="B61" t="s">
        <v>7</v>
      </c>
      <c r="C61">
        <v>44</v>
      </c>
    </row>
    <row r="62" spans="1:3">
      <c r="A62" s="46">
        <v>43955</v>
      </c>
      <c r="B62" t="s">
        <v>3</v>
      </c>
      <c r="C62">
        <v>434</v>
      </c>
    </row>
    <row r="63" spans="1:3">
      <c r="A63" s="46">
        <v>43955</v>
      </c>
      <c r="B63" t="s">
        <v>4</v>
      </c>
      <c r="C63">
        <v>106</v>
      </c>
    </row>
    <row r="64" spans="1:3">
      <c r="A64" s="46">
        <v>43955</v>
      </c>
      <c r="B64" t="s">
        <v>5</v>
      </c>
      <c r="C64">
        <v>97</v>
      </c>
    </row>
    <row r="65" spans="1:3">
      <c r="A65" s="46">
        <v>43955</v>
      </c>
      <c r="B65" t="s">
        <v>6</v>
      </c>
      <c r="C65">
        <v>47</v>
      </c>
    </row>
    <row r="66" spans="1:3">
      <c r="A66" s="46">
        <v>43955</v>
      </c>
      <c r="B66" t="s">
        <v>7</v>
      </c>
      <c r="C66">
        <v>46</v>
      </c>
    </row>
    <row r="67" spans="1:3">
      <c r="A67" s="46">
        <v>43956</v>
      </c>
      <c r="B67" t="s">
        <v>3</v>
      </c>
      <c r="C67">
        <v>444</v>
      </c>
    </row>
    <row r="68" spans="1:3">
      <c r="A68" s="46">
        <v>43956</v>
      </c>
      <c r="B68" t="s">
        <v>4</v>
      </c>
      <c r="C68">
        <v>115</v>
      </c>
    </row>
    <row r="69" spans="1:3">
      <c r="A69" s="46">
        <v>43956</v>
      </c>
      <c r="B69" t="s">
        <v>5</v>
      </c>
      <c r="C69">
        <v>107</v>
      </c>
    </row>
    <row r="70" spans="1:3">
      <c r="A70" s="46">
        <v>43956</v>
      </c>
      <c r="B70" t="s">
        <v>6</v>
      </c>
      <c r="C70">
        <v>50</v>
      </c>
    </row>
    <row r="71" spans="1:3">
      <c r="A71" s="46">
        <v>43956</v>
      </c>
      <c r="B71" t="s">
        <v>7</v>
      </c>
      <c r="C71">
        <v>47</v>
      </c>
    </row>
    <row r="72" spans="1:3">
      <c r="A72" s="46">
        <v>43957</v>
      </c>
      <c r="B72" t="s">
        <v>3</v>
      </c>
      <c r="C72">
        <v>467</v>
      </c>
    </row>
    <row r="73" spans="1:3">
      <c r="A73" s="46">
        <v>43957</v>
      </c>
      <c r="B73" t="s">
        <v>4</v>
      </c>
      <c r="C73">
        <v>117</v>
      </c>
    </row>
    <row r="74" spans="1:3">
      <c r="A74" s="46">
        <v>43957</v>
      </c>
      <c r="B74" t="s">
        <v>5</v>
      </c>
      <c r="C74">
        <v>112</v>
      </c>
    </row>
    <row r="75" spans="1:3">
      <c r="A75" s="46">
        <v>43957</v>
      </c>
      <c r="B75" t="s">
        <v>6</v>
      </c>
      <c r="C75">
        <v>54</v>
      </c>
    </row>
    <row r="76" spans="1:3">
      <c r="A76" s="46">
        <v>43957</v>
      </c>
      <c r="B76" t="s">
        <v>7</v>
      </c>
      <c r="C76">
        <v>48</v>
      </c>
    </row>
    <row r="77" spans="1:3">
      <c r="A77" s="46">
        <v>43958</v>
      </c>
      <c r="B77" t="s">
        <v>3</v>
      </c>
      <c r="C77">
        <v>638</v>
      </c>
    </row>
    <row r="78" spans="1:3">
      <c r="A78" s="46">
        <v>43958</v>
      </c>
      <c r="B78" t="s">
        <v>4</v>
      </c>
      <c r="C78">
        <v>137</v>
      </c>
    </row>
    <row r="79" spans="1:3">
      <c r="A79" s="46">
        <v>43958</v>
      </c>
      <c r="B79" t="s">
        <v>5</v>
      </c>
      <c r="C79">
        <v>126</v>
      </c>
    </row>
    <row r="80" spans="1:3">
      <c r="A80" s="46">
        <v>43958</v>
      </c>
      <c r="B80" t="s">
        <v>6</v>
      </c>
      <c r="C80">
        <v>76</v>
      </c>
    </row>
    <row r="81" spans="1:3">
      <c r="A81" s="46">
        <v>43958</v>
      </c>
      <c r="B81" t="s">
        <v>7</v>
      </c>
      <c r="C81">
        <v>75</v>
      </c>
    </row>
    <row r="82" spans="1:3">
      <c r="A82" s="46">
        <v>43959</v>
      </c>
      <c r="B82" t="s">
        <v>3</v>
      </c>
      <c r="C82">
        <v>532</v>
      </c>
    </row>
    <row r="83" spans="1:3">
      <c r="A83" s="46">
        <v>43959</v>
      </c>
      <c r="B83" t="s">
        <v>4</v>
      </c>
      <c r="C83">
        <v>128</v>
      </c>
    </row>
    <row r="84" spans="1:3">
      <c r="A84" s="46">
        <v>43959</v>
      </c>
      <c r="B84" t="s">
        <v>5</v>
      </c>
      <c r="C84">
        <v>114</v>
      </c>
    </row>
    <row r="85" spans="1:3">
      <c r="A85" s="46">
        <v>43959</v>
      </c>
      <c r="B85" t="s">
        <v>6</v>
      </c>
      <c r="C85">
        <v>68</v>
      </c>
    </row>
    <row r="86" spans="1:3">
      <c r="A86" s="46">
        <v>43959</v>
      </c>
      <c r="B86" t="s">
        <v>7</v>
      </c>
      <c r="C86">
        <v>58</v>
      </c>
    </row>
    <row r="87" spans="1:3">
      <c r="A87" s="46">
        <v>43960</v>
      </c>
      <c r="B87" t="s">
        <v>3</v>
      </c>
      <c r="C87">
        <v>580</v>
      </c>
    </row>
    <row r="88" spans="1:3">
      <c r="A88" s="46">
        <v>43960</v>
      </c>
      <c r="B88" t="s">
        <v>4</v>
      </c>
      <c r="C88">
        <v>134</v>
      </c>
    </row>
    <row r="89" spans="1:3">
      <c r="A89" s="46">
        <v>43960</v>
      </c>
      <c r="B89" t="s">
        <v>5</v>
      </c>
      <c r="C89">
        <v>115</v>
      </c>
    </row>
    <row r="90" spans="1:3">
      <c r="A90" s="46">
        <v>43960</v>
      </c>
      <c r="B90" t="s">
        <v>6</v>
      </c>
      <c r="C90">
        <v>71</v>
      </c>
    </row>
    <row r="91" spans="1:3">
      <c r="A91" s="46">
        <v>43960</v>
      </c>
      <c r="B91" t="s">
        <v>7</v>
      </c>
      <c r="C91">
        <v>67</v>
      </c>
    </row>
    <row r="92" spans="1:3">
      <c r="A92" s="46">
        <v>43961</v>
      </c>
      <c r="B92" t="s">
        <v>3</v>
      </c>
      <c r="C92">
        <v>638</v>
      </c>
    </row>
    <row r="93" spans="1:3">
      <c r="A93" s="46">
        <v>43961</v>
      </c>
      <c r="B93" t="s">
        <v>4</v>
      </c>
      <c r="C93">
        <v>137</v>
      </c>
    </row>
    <row r="94" spans="1:3">
      <c r="A94" s="46">
        <v>43961</v>
      </c>
      <c r="B94" t="s">
        <v>5</v>
      </c>
      <c r="C94">
        <v>126</v>
      </c>
    </row>
    <row r="95" spans="1:3">
      <c r="A95" s="46">
        <v>43961</v>
      </c>
      <c r="B95" t="s">
        <v>6</v>
      </c>
      <c r="C95">
        <v>76</v>
      </c>
    </row>
    <row r="96" spans="1:3">
      <c r="A96" s="46">
        <v>43961</v>
      </c>
      <c r="B96" t="s">
        <v>7</v>
      </c>
      <c r="C96">
        <v>75</v>
      </c>
    </row>
    <row r="97" spans="1:3">
      <c r="A97" s="46">
        <v>43962</v>
      </c>
      <c r="B97" t="s">
        <v>3</v>
      </c>
      <c r="C97">
        <v>679</v>
      </c>
    </row>
    <row r="98" spans="1:3">
      <c r="A98" s="46">
        <v>43962</v>
      </c>
      <c r="B98" t="s">
        <v>4</v>
      </c>
      <c r="C98">
        <v>142</v>
      </c>
    </row>
    <row r="99" spans="1:3">
      <c r="A99" s="46">
        <v>43962</v>
      </c>
      <c r="B99" t="s">
        <v>5</v>
      </c>
      <c r="C99">
        <v>128</v>
      </c>
    </row>
    <row r="100" spans="1:3">
      <c r="A100" s="46">
        <v>43962</v>
      </c>
      <c r="B100" t="s">
        <v>6</v>
      </c>
      <c r="C100">
        <v>87</v>
      </c>
    </row>
    <row r="101" spans="1:3">
      <c r="A101" s="46">
        <v>43962</v>
      </c>
      <c r="B101" t="s">
        <v>7</v>
      </c>
      <c r="C101">
        <v>78</v>
      </c>
    </row>
    <row r="102" spans="1:3">
      <c r="A102" s="46">
        <v>43963</v>
      </c>
      <c r="B102" t="s">
        <v>3</v>
      </c>
      <c r="C102">
        <v>735</v>
      </c>
    </row>
    <row r="103" spans="1:3">
      <c r="A103" s="46">
        <v>43963</v>
      </c>
      <c r="B103" t="s">
        <v>4</v>
      </c>
      <c r="C103">
        <v>138</v>
      </c>
    </row>
    <row r="104" spans="1:3">
      <c r="A104" s="46">
        <v>43963</v>
      </c>
      <c r="B104" t="s">
        <v>5</v>
      </c>
      <c r="C104">
        <v>143</v>
      </c>
    </row>
    <row r="105" spans="1:3">
      <c r="A105" s="46">
        <v>43963</v>
      </c>
      <c r="B105" t="s">
        <v>6</v>
      </c>
      <c r="C105">
        <v>81</v>
      </c>
    </row>
    <row r="106" spans="1:3">
      <c r="A106" s="46">
        <v>43963</v>
      </c>
      <c r="B106" t="s">
        <v>7</v>
      </c>
      <c r="C106">
        <v>102</v>
      </c>
    </row>
    <row r="107" spans="1:3">
      <c r="A107" s="46">
        <v>43964</v>
      </c>
      <c r="B107" t="s">
        <v>3</v>
      </c>
      <c r="C107">
        <v>833</v>
      </c>
    </row>
    <row r="108" spans="1:3">
      <c r="A108" s="46">
        <v>43964</v>
      </c>
      <c r="B108" t="s">
        <v>4</v>
      </c>
      <c r="C108">
        <v>155</v>
      </c>
    </row>
    <row r="109" spans="1:3">
      <c r="A109" s="46">
        <v>43964</v>
      </c>
      <c r="B109" t="s">
        <v>5</v>
      </c>
      <c r="C109">
        <v>143</v>
      </c>
    </row>
    <row r="110" spans="1:3">
      <c r="A110" s="46">
        <v>43964</v>
      </c>
      <c r="B110" t="s">
        <v>6</v>
      </c>
      <c r="C110">
        <v>87</v>
      </c>
    </row>
    <row r="111" spans="1:3" ht="15" customHeight="1">
      <c r="A111" s="46">
        <v>43964</v>
      </c>
      <c r="B111" t="s">
        <v>7</v>
      </c>
      <c r="C111">
        <v>124</v>
      </c>
    </row>
    <row r="112" spans="1:3">
      <c r="A112" s="46">
        <v>43965</v>
      </c>
      <c r="B112" t="s">
        <v>3</v>
      </c>
      <c r="C112">
        <v>982</v>
      </c>
    </row>
    <row r="113" spans="1:3">
      <c r="A113" s="46">
        <v>43965</v>
      </c>
      <c r="B113" t="s">
        <v>4</v>
      </c>
      <c r="C113">
        <v>167</v>
      </c>
    </row>
    <row r="114" spans="1:3">
      <c r="A114" s="46">
        <v>43965</v>
      </c>
      <c r="B114" t="s">
        <v>5</v>
      </c>
      <c r="C114">
        <v>150</v>
      </c>
    </row>
    <row r="115" spans="1:3">
      <c r="A115" s="46">
        <v>43965</v>
      </c>
      <c r="B115" t="s">
        <v>6</v>
      </c>
      <c r="C115">
        <v>90</v>
      </c>
    </row>
    <row r="116" spans="1:3">
      <c r="A116" s="46">
        <v>43965</v>
      </c>
      <c r="B116" t="s">
        <v>7</v>
      </c>
      <c r="C116">
        <v>129</v>
      </c>
    </row>
    <row r="117" spans="1:3">
      <c r="A117" s="46">
        <v>43966</v>
      </c>
      <c r="B117" t="s">
        <v>3</v>
      </c>
      <c r="C117">
        <v>1066</v>
      </c>
    </row>
    <row r="118" spans="1:3">
      <c r="A118" s="46">
        <v>43966</v>
      </c>
      <c r="B118" t="s">
        <v>4</v>
      </c>
      <c r="C118">
        <v>184</v>
      </c>
    </row>
    <row r="119" spans="1:3">
      <c r="A119" s="46">
        <v>43966</v>
      </c>
      <c r="B119" t="s">
        <v>5</v>
      </c>
      <c r="C119">
        <v>166</v>
      </c>
    </row>
    <row r="120" spans="1:3">
      <c r="A120" s="46">
        <v>43966</v>
      </c>
      <c r="B120" t="s">
        <v>6</v>
      </c>
      <c r="C120">
        <v>91</v>
      </c>
    </row>
    <row r="121" spans="1:3">
      <c r="A121" s="46">
        <v>43966</v>
      </c>
      <c r="B121" t="s">
        <v>7</v>
      </c>
      <c r="C121">
        <v>136</v>
      </c>
    </row>
    <row r="122" spans="1:3">
      <c r="A122" s="46">
        <v>43967</v>
      </c>
      <c r="B122" t="s">
        <v>3</v>
      </c>
      <c r="C122">
        <v>1152</v>
      </c>
    </row>
    <row r="123" spans="1:3">
      <c r="A123" s="46">
        <v>43967</v>
      </c>
      <c r="B123" t="s">
        <v>4</v>
      </c>
      <c r="C123">
        <v>196</v>
      </c>
    </row>
    <row r="124" spans="1:3">
      <c r="A124" s="46">
        <v>43967</v>
      </c>
      <c r="B124" t="s">
        <v>5</v>
      </c>
      <c r="C124">
        <v>173</v>
      </c>
    </row>
    <row r="125" spans="1:3">
      <c r="A125" s="46">
        <v>43967</v>
      </c>
      <c r="B125" t="s">
        <v>6</v>
      </c>
      <c r="C125">
        <v>94</v>
      </c>
    </row>
    <row r="126" spans="1:3">
      <c r="A126" s="46">
        <v>43967</v>
      </c>
      <c r="B126" t="s">
        <v>7</v>
      </c>
      <c r="C126">
        <v>148</v>
      </c>
    </row>
    <row r="127" spans="1:3">
      <c r="A127" s="46">
        <v>43968</v>
      </c>
      <c r="B127" t="s">
        <v>3</v>
      </c>
      <c r="C127">
        <v>1271</v>
      </c>
    </row>
    <row r="128" spans="1:3">
      <c r="A128" s="46">
        <v>43968</v>
      </c>
      <c r="B128" t="s">
        <v>4</v>
      </c>
      <c r="C128">
        <v>211</v>
      </c>
    </row>
    <row r="129" spans="1:3">
      <c r="A129" s="46">
        <v>43968</v>
      </c>
      <c r="B129" t="s">
        <v>5</v>
      </c>
      <c r="C129">
        <v>176</v>
      </c>
    </row>
    <row r="130" spans="1:3">
      <c r="A130" s="46">
        <v>43968</v>
      </c>
      <c r="B130" t="s">
        <v>6</v>
      </c>
      <c r="C130">
        <v>101</v>
      </c>
    </row>
    <row r="131" spans="1:3">
      <c r="A131" s="46">
        <v>43968</v>
      </c>
      <c r="B131" t="s">
        <v>7</v>
      </c>
      <c r="C131">
        <v>153</v>
      </c>
    </row>
    <row r="132" spans="1:3">
      <c r="A132" s="46">
        <v>43969</v>
      </c>
      <c r="B132" t="s">
        <v>3</v>
      </c>
      <c r="C132">
        <v>1343</v>
      </c>
    </row>
    <row r="133" spans="1:3">
      <c r="A133" s="46">
        <v>43969</v>
      </c>
      <c r="B133" t="s">
        <v>4</v>
      </c>
      <c r="C133">
        <v>214</v>
      </c>
    </row>
    <row r="134" spans="1:3">
      <c r="A134" s="46">
        <v>43969</v>
      </c>
      <c r="B134" t="s">
        <v>5</v>
      </c>
      <c r="C134">
        <v>177</v>
      </c>
    </row>
    <row r="135" spans="1:3">
      <c r="A135" s="46">
        <v>43969</v>
      </c>
      <c r="B135" t="s">
        <v>6</v>
      </c>
      <c r="C135">
        <v>105</v>
      </c>
    </row>
    <row r="136" spans="1:3">
      <c r="A136" s="46">
        <v>43969</v>
      </c>
      <c r="B136" t="s">
        <v>7</v>
      </c>
      <c r="C136">
        <v>162</v>
      </c>
    </row>
    <row r="137" spans="1:3">
      <c r="A137" s="46">
        <v>43970</v>
      </c>
      <c r="B137" t="s">
        <v>3</v>
      </c>
      <c r="C137">
        <v>1457</v>
      </c>
    </row>
    <row r="138" spans="1:3">
      <c r="A138" s="46">
        <v>43970</v>
      </c>
      <c r="B138" t="s">
        <v>4</v>
      </c>
      <c r="C138">
        <v>220</v>
      </c>
    </row>
    <row r="139" spans="1:3">
      <c r="A139" s="46">
        <v>43970</v>
      </c>
      <c r="B139" t="s">
        <v>5</v>
      </c>
      <c r="C139">
        <v>177</v>
      </c>
    </row>
    <row r="140" spans="1:3">
      <c r="A140" s="46">
        <v>43970</v>
      </c>
      <c r="B140" t="s">
        <v>6</v>
      </c>
      <c r="C140">
        <v>110</v>
      </c>
    </row>
    <row r="141" spans="1:3">
      <c r="A141" s="46">
        <v>43970</v>
      </c>
      <c r="B141" t="s">
        <v>7</v>
      </c>
      <c r="C141">
        <v>169</v>
      </c>
    </row>
    <row r="142" spans="1:3">
      <c r="A142" s="46">
        <v>43971</v>
      </c>
      <c r="B142" t="s">
        <v>3</v>
      </c>
      <c r="C142">
        <v>1572</v>
      </c>
    </row>
    <row r="143" spans="1:3">
      <c r="A143" s="46">
        <v>43971</v>
      </c>
      <c r="B143" t="s">
        <v>4</v>
      </c>
      <c r="C143">
        <v>227</v>
      </c>
    </row>
    <row r="144" spans="1:3">
      <c r="A144" s="46">
        <v>43971</v>
      </c>
      <c r="B144" t="s">
        <v>5</v>
      </c>
      <c r="C144">
        <v>177</v>
      </c>
    </row>
    <row r="145" spans="1:3">
      <c r="A145" s="46">
        <v>43971</v>
      </c>
      <c r="B145" t="s">
        <v>6</v>
      </c>
      <c r="C145">
        <v>119</v>
      </c>
    </row>
    <row r="146" spans="1:3">
      <c r="A146" s="46">
        <v>43971</v>
      </c>
      <c r="B146" t="s">
        <v>7</v>
      </c>
      <c r="C146">
        <v>170</v>
      </c>
    </row>
    <row r="147" spans="1:3">
      <c r="A147" s="46">
        <v>43972</v>
      </c>
      <c r="B147" t="s">
        <v>3</v>
      </c>
      <c r="C147">
        <v>1769</v>
      </c>
    </row>
    <row r="148" spans="1:3">
      <c r="A148" s="46">
        <v>43972</v>
      </c>
      <c r="B148" t="s">
        <v>4</v>
      </c>
      <c r="C148">
        <v>245</v>
      </c>
    </row>
    <row r="149" spans="1:3">
      <c r="A149" s="46">
        <v>43972</v>
      </c>
      <c r="B149" t="s">
        <v>5</v>
      </c>
      <c r="C149">
        <v>180</v>
      </c>
    </row>
    <row r="150" spans="1:3">
      <c r="A150" s="46">
        <v>43972</v>
      </c>
      <c r="B150" t="s">
        <v>6</v>
      </c>
      <c r="C150">
        <v>135</v>
      </c>
    </row>
    <row r="151" spans="1:3">
      <c r="A151" s="46">
        <v>43972</v>
      </c>
      <c r="B151" t="s">
        <v>7</v>
      </c>
      <c r="C151">
        <v>183</v>
      </c>
    </row>
    <row r="152" spans="1:3">
      <c r="A152" s="46">
        <v>43973</v>
      </c>
      <c r="B152" t="s">
        <v>3</v>
      </c>
      <c r="C152">
        <v>1942</v>
      </c>
    </row>
    <row r="153" spans="1:3">
      <c r="A153" s="46">
        <v>43973</v>
      </c>
      <c r="B153" t="s">
        <v>4</v>
      </c>
      <c r="C153">
        <v>274</v>
      </c>
    </row>
    <row r="154" spans="1:3">
      <c r="A154" s="46">
        <v>43973</v>
      </c>
      <c r="B154" t="s">
        <v>5</v>
      </c>
      <c r="C154">
        <v>185</v>
      </c>
    </row>
    <row r="155" spans="1:3">
      <c r="A155" s="46">
        <v>43973</v>
      </c>
      <c r="B155" t="s">
        <v>6</v>
      </c>
      <c r="C155">
        <v>151</v>
      </c>
    </row>
    <row r="156" spans="1:3">
      <c r="A156" s="46">
        <v>43973</v>
      </c>
      <c r="B156" t="s">
        <v>7</v>
      </c>
      <c r="C156">
        <v>191</v>
      </c>
    </row>
    <row r="157" spans="1:3">
      <c r="A157" s="46">
        <v>43974</v>
      </c>
      <c r="B157" t="s">
        <v>3</v>
      </c>
      <c r="C157">
        <v>2211</v>
      </c>
    </row>
    <row r="158" spans="1:3">
      <c r="A158" s="46">
        <v>43974</v>
      </c>
      <c r="B158" t="s">
        <v>4</v>
      </c>
      <c r="C158">
        <v>292</v>
      </c>
    </row>
    <row r="159" spans="1:3">
      <c r="A159" s="46">
        <v>43974</v>
      </c>
      <c r="B159" t="s">
        <v>5</v>
      </c>
      <c r="C159">
        <v>185</v>
      </c>
    </row>
    <row r="160" spans="1:3">
      <c r="A160" s="46">
        <v>43974</v>
      </c>
      <c r="B160" t="s">
        <v>6</v>
      </c>
      <c r="C160">
        <v>166</v>
      </c>
    </row>
    <row r="161" spans="1:3">
      <c r="A161" s="46">
        <v>43974</v>
      </c>
      <c r="B161" t="s">
        <v>7</v>
      </c>
      <c r="C161">
        <v>200</v>
      </c>
    </row>
    <row r="162" spans="1:3">
      <c r="A162" s="46">
        <v>43975</v>
      </c>
      <c r="B162" t="s">
        <v>3</v>
      </c>
      <c r="C162">
        <v>2547</v>
      </c>
    </row>
    <row r="163" spans="1:3">
      <c r="A163" s="46">
        <v>43975</v>
      </c>
      <c r="B163" t="s">
        <v>4</v>
      </c>
      <c r="C163">
        <v>305</v>
      </c>
    </row>
    <row r="164" spans="1:3">
      <c r="A164" s="46">
        <v>43975</v>
      </c>
      <c r="B164" t="s">
        <v>5</v>
      </c>
      <c r="C164">
        <v>189</v>
      </c>
    </row>
    <row r="165" spans="1:3">
      <c r="A165" s="46">
        <v>43975</v>
      </c>
      <c r="B165" t="s">
        <v>6</v>
      </c>
      <c r="C165">
        <v>179</v>
      </c>
    </row>
    <row r="166" spans="1:3">
      <c r="A166" s="46">
        <v>43975</v>
      </c>
      <c r="B166" t="s">
        <v>7</v>
      </c>
      <c r="C166">
        <v>204</v>
      </c>
    </row>
    <row r="167" spans="1:3">
      <c r="A167" s="46">
        <v>43976</v>
      </c>
      <c r="B167" t="s">
        <v>3</v>
      </c>
      <c r="C167">
        <v>2814</v>
      </c>
    </row>
    <row r="168" spans="1:3">
      <c r="A168" s="46">
        <v>43976</v>
      </c>
      <c r="B168" t="s">
        <v>4</v>
      </c>
      <c r="C168">
        <v>322</v>
      </c>
    </row>
    <row r="169" spans="1:3">
      <c r="A169" s="46">
        <v>43976</v>
      </c>
      <c r="B169" t="s">
        <v>5</v>
      </c>
      <c r="C169">
        <v>205</v>
      </c>
    </row>
    <row r="170" spans="1:3">
      <c r="A170" s="46">
        <v>43976</v>
      </c>
      <c r="B170" t="s">
        <v>6</v>
      </c>
      <c r="C170">
        <v>212</v>
      </c>
    </row>
    <row r="171" spans="1:3">
      <c r="A171" s="46">
        <v>43976</v>
      </c>
      <c r="B171" t="s">
        <v>7</v>
      </c>
      <c r="C171">
        <v>207</v>
      </c>
    </row>
    <row r="172" spans="1:3">
      <c r="A172" s="46">
        <v>43977</v>
      </c>
      <c r="B172" t="s">
        <v>3</v>
      </c>
      <c r="C172">
        <v>2969</v>
      </c>
    </row>
    <row r="173" spans="1:3">
      <c r="A173" s="46">
        <v>43977</v>
      </c>
      <c r="B173" t="s">
        <v>4</v>
      </c>
      <c r="C173">
        <v>337</v>
      </c>
    </row>
    <row r="174" spans="1:3">
      <c r="A174" s="46">
        <v>43977</v>
      </c>
      <c r="B174" t="s">
        <v>5</v>
      </c>
      <c r="C174">
        <v>209</v>
      </c>
    </row>
    <row r="175" spans="1:3">
      <c r="A175" s="46">
        <v>43977</v>
      </c>
      <c r="B175" t="s">
        <v>6</v>
      </c>
      <c r="C175">
        <v>229</v>
      </c>
    </row>
    <row r="176" spans="1:3">
      <c r="A176" s="46">
        <v>43977</v>
      </c>
      <c r="B176" t="s">
        <v>7</v>
      </c>
      <c r="C176">
        <v>210</v>
      </c>
    </row>
    <row r="177" spans="1:3">
      <c r="A177" s="46">
        <v>43978</v>
      </c>
      <c r="B177" t="s">
        <v>3</v>
      </c>
      <c r="C177">
        <v>3114</v>
      </c>
    </row>
    <row r="178" spans="1:3">
      <c r="A178" s="46">
        <v>43978</v>
      </c>
      <c r="B178" t="s">
        <v>4</v>
      </c>
      <c r="C178">
        <v>348</v>
      </c>
    </row>
    <row r="179" spans="1:3">
      <c r="A179" s="46">
        <v>43978</v>
      </c>
      <c r="B179" t="s">
        <v>5</v>
      </c>
      <c r="C179">
        <v>211</v>
      </c>
    </row>
    <row r="180" spans="1:3">
      <c r="A180" s="46">
        <v>43978</v>
      </c>
      <c r="B180" t="s">
        <v>6</v>
      </c>
      <c r="C180">
        <v>257</v>
      </c>
    </row>
    <row r="181" spans="1:3">
      <c r="A181" s="46">
        <v>43978</v>
      </c>
      <c r="B181" t="s">
        <v>7</v>
      </c>
      <c r="C181">
        <v>215</v>
      </c>
    </row>
    <row r="182" spans="1:3">
      <c r="A182" s="46">
        <v>43979</v>
      </c>
      <c r="B182" t="s">
        <v>3</v>
      </c>
      <c r="C182">
        <v>3281</v>
      </c>
    </row>
    <row r="183" spans="1:3">
      <c r="A183" s="46">
        <v>43979</v>
      </c>
      <c r="B183" t="s">
        <v>4</v>
      </c>
      <c r="C183">
        <v>354</v>
      </c>
    </row>
    <row r="184" spans="1:3">
      <c r="A184" s="46">
        <v>43979</v>
      </c>
      <c r="B184" t="s">
        <v>5</v>
      </c>
      <c r="C184">
        <v>212</v>
      </c>
    </row>
    <row r="185" spans="1:3">
      <c r="A185" s="46">
        <v>43979</v>
      </c>
      <c r="B185" t="s">
        <v>6</v>
      </c>
      <c r="C185">
        <v>275</v>
      </c>
    </row>
    <row r="186" spans="1:3">
      <c r="A186" s="46">
        <v>43979</v>
      </c>
      <c r="B186" t="s">
        <v>7</v>
      </c>
      <c r="C186">
        <v>226</v>
      </c>
    </row>
    <row r="187" spans="1:3">
      <c r="A187" s="46">
        <v>43980</v>
      </c>
      <c r="B187" t="s">
        <v>3</v>
      </c>
      <c r="C187">
        <v>3436</v>
      </c>
    </row>
    <row r="188" spans="1:3">
      <c r="A188" s="46">
        <v>43980</v>
      </c>
      <c r="B188" t="s">
        <v>4</v>
      </c>
      <c r="C188">
        <v>406</v>
      </c>
    </row>
    <row r="189" spans="1:3">
      <c r="A189" s="46">
        <v>43980</v>
      </c>
      <c r="B189" t="s">
        <v>5</v>
      </c>
      <c r="C189">
        <v>220</v>
      </c>
    </row>
    <row r="190" spans="1:3">
      <c r="A190" s="46">
        <v>43980</v>
      </c>
      <c r="B190" t="s">
        <v>6</v>
      </c>
      <c r="C190">
        <v>302</v>
      </c>
    </row>
    <row r="191" spans="1:3">
      <c r="A191" s="46">
        <v>43980</v>
      </c>
      <c r="B191" t="s">
        <v>7</v>
      </c>
      <c r="C191">
        <v>243</v>
      </c>
    </row>
    <row r="192" spans="1:3">
      <c r="A192" s="46">
        <v>43981</v>
      </c>
      <c r="B192" t="s">
        <v>3</v>
      </c>
      <c r="C192">
        <v>3525</v>
      </c>
    </row>
    <row r="193" spans="1:3">
      <c r="A193" s="46">
        <v>43981</v>
      </c>
      <c r="B193" t="s">
        <v>4</v>
      </c>
      <c r="C193">
        <v>416</v>
      </c>
    </row>
    <row r="194" spans="1:3">
      <c r="A194" s="46">
        <v>43981</v>
      </c>
      <c r="B194" t="s">
        <v>5</v>
      </c>
      <c r="C194">
        <v>232</v>
      </c>
    </row>
    <row r="195" spans="1:3">
      <c r="A195" s="46">
        <v>43981</v>
      </c>
      <c r="B195" t="s">
        <v>6</v>
      </c>
      <c r="C195">
        <v>311</v>
      </c>
    </row>
    <row r="196" spans="1:3">
      <c r="A196" s="46">
        <v>43981</v>
      </c>
      <c r="B196" t="s">
        <v>7</v>
      </c>
      <c r="C196">
        <v>255</v>
      </c>
    </row>
    <row r="197" spans="1:3">
      <c r="A197" s="46">
        <v>43982</v>
      </c>
      <c r="B197" t="s">
        <v>3</v>
      </c>
      <c r="C197">
        <v>3750</v>
      </c>
    </row>
    <row r="198" spans="1:3">
      <c r="A198" s="46">
        <v>43982</v>
      </c>
      <c r="B198" t="s">
        <v>4</v>
      </c>
      <c r="C198">
        <v>466</v>
      </c>
    </row>
    <row r="199" spans="1:3">
      <c r="A199" s="46">
        <v>43982</v>
      </c>
      <c r="B199" t="s">
        <v>5</v>
      </c>
      <c r="C199">
        <v>242</v>
      </c>
    </row>
    <row r="200" spans="1:3">
      <c r="A200" s="46">
        <v>43982</v>
      </c>
      <c r="B200" t="s">
        <v>6</v>
      </c>
      <c r="C200">
        <v>358</v>
      </c>
    </row>
    <row r="201" spans="1:3">
      <c r="A201" s="46">
        <v>43982</v>
      </c>
      <c r="B201" t="s">
        <v>7</v>
      </c>
      <c r="C201">
        <v>271</v>
      </c>
    </row>
    <row r="202" spans="1:3">
      <c r="A202" s="46">
        <v>43983</v>
      </c>
      <c r="B202" t="s">
        <v>3</v>
      </c>
      <c r="C202">
        <v>3946</v>
      </c>
    </row>
    <row r="203" spans="1:3">
      <c r="A203" s="46">
        <v>43983</v>
      </c>
      <c r="B203" t="s">
        <v>4</v>
      </c>
      <c r="C203">
        <v>471</v>
      </c>
    </row>
    <row r="204" spans="1:3">
      <c r="A204" s="46">
        <v>43983</v>
      </c>
      <c r="B204" t="s">
        <v>5</v>
      </c>
      <c r="C204">
        <v>251</v>
      </c>
    </row>
    <row r="205" spans="1:3">
      <c r="A205" s="46">
        <v>43983</v>
      </c>
      <c r="B205" t="s">
        <v>6</v>
      </c>
      <c r="C205">
        <v>393</v>
      </c>
    </row>
    <row r="206" spans="1:3">
      <c r="A206" s="46">
        <v>43983</v>
      </c>
      <c r="B206" t="s">
        <v>7</v>
      </c>
      <c r="C206">
        <v>275</v>
      </c>
    </row>
    <row r="207" spans="1:3">
      <c r="A207" s="46">
        <v>43984</v>
      </c>
      <c r="B207" t="s">
        <v>3</v>
      </c>
      <c r="C207">
        <v>4146</v>
      </c>
    </row>
    <row r="208" spans="1:3">
      <c r="A208" s="46">
        <v>43984</v>
      </c>
      <c r="B208" t="s">
        <v>4</v>
      </c>
      <c r="C208">
        <v>488</v>
      </c>
    </row>
    <row r="209" spans="1:3">
      <c r="A209" s="46">
        <v>43984</v>
      </c>
      <c r="B209" t="s">
        <v>5</v>
      </c>
      <c r="C209">
        <v>258</v>
      </c>
    </row>
    <row r="210" spans="1:3">
      <c r="A210" s="46">
        <v>43984</v>
      </c>
      <c r="B210" t="s">
        <v>6</v>
      </c>
      <c r="C210">
        <v>401</v>
      </c>
    </row>
    <row r="211" spans="1:3">
      <c r="A211" s="46">
        <v>43984</v>
      </c>
      <c r="B211" t="s">
        <v>7</v>
      </c>
      <c r="C211">
        <v>293</v>
      </c>
    </row>
    <row r="212" spans="1:3">
      <c r="A212" s="46">
        <v>43985</v>
      </c>
      <c r="B212" t="s">
        <v>3</v>
      </c>
      <c r="C212">
        <v>4277</v>
      </c>
    </row>
    <row r="213" spans="1:3">
      <c r="A213" s="46">
        <v>43985</v>
      </c>
      <c r="B213" t="s">
        <v>4</v>
      </c>
      <c r="C213">
        <v>499</v>
      </c>
    </row>
    <row r="214" spans="1:3">
      <c r="A214" s="46">
        <v>43985</v>
      </c>
      <c r="B214" t="s">
        <v>5</v>
      </c>
      <c r="C214">
        <v>267</v>
      </c>
    </row>
    <row r="215" spans="1:3">
      <c r="A215" s="46">
        <v>43985</v>
      </c>
      <c r="B215" t="s">
        <v>6</v>
      </c>
      <c r="C215">
        <v>422</v>
      </c>
    </row>
    <row r="216" spans="1:3">
      <c r="A216" s="46">
        <v>43985</v>
      </c>
      <c r="B216" t="s">
        <v>7</v>
      </c>
      <c r="C216">
        <v>295</v>
      </c>
    </row>
    <row r="217" spans="1:3">
      <c r="A217" s="46">
        <v>43986</v>
      </c>
      <c r="B217" t="s">
        <v>3</v>
      </c>
      <c r="C217">
        <v>4531</v>
      </c>
    </row>
    <row r="218" spans="1:3">
      <c r="A218" s="46">
        <v>43986</v>
      </c>
      <c r="B218" t="s">
        <v>4</v>
      </c>
      <c r="C218">
        <v>583</v>
      </c>
    </row>
    <row r="219" spans="1:3">
      <c r="A219" s="46">
        <v>43986</v>
      </c>
      <c r="B219" t="s">
        <v>5</v>
      </c>
      <c r="C219">
        <v>275</v>
      </c>
    </row>
    <row r="220" spans="1:3">
      <c r="A220" s="46">
        <v>43986</v>
      </c>
      <c r="B220" t="s">
        <v>6</v>
      </c>
      <c r="C220">
        <v>449</v>
      </c>
    </row>
    <row r="221" spans="1:3">
      <c r="A221" s="46">
        <v>43986</v>
      </c>
      <c r="B221" t="s">
        <v>7</v>
      </c>
      <c r="C221">
        <v>316</v>
      </c>
    </row>
    <row r="222" spans="1:3">
      <c r="A222" s="46">
        <v>43987</v>
      </c>
      <c r="B222" t="s">
        <v>3</v>
      </c>
      <c r="C222">
        <v>4768</v>
      </c>
    </row>
    <row r="223" spans="1:3">
      <c r="A223" s="46">
        <v>43987</v>
      </c>
      <c r="B223" t="s">
        <v>4</v>
      </c>
      <c r="C223">
        <v>621</v>
      </c>
    </row>
    <row r="224" spans="1:3">
      <c r="A224" s="46">
        <v>43987</v>
      </c>
      <c r="B224" t="s">
        <v>5</v>
      </c>
      <c r="C224">
        <v>290</v>
      </c>
    </row>
    <row r="225" spans="1:3">
      <c r="A225" s="46">
        <v>43987</v>
      </c>
      <c r="B225" t="s">
        <v>6</v>
      </c>
      <c r="C225">
        <v>481</v>
      </c>
    </row>
    <row r="226" spans="1:3">
      <c r="A226" s="46">
        <v>43987</v>
      </c>
      <c r="B226" t="s">
        <v>7</v>
      </c>
      <c r="C226">
        <v>325</v>
      </c>
    </row>
    <row r="227" spans="1:3">
      <c r="A227" s="46">
        <v>43988</v>
      </c>
      <c r="B227" t="s">
        <v>3</v>
      </c>
      <c r="C227">
        <v>4986</v>
      </c>
    </row>
    <row r="228" spans="1:3">
      <c r="A228" s="46">
        <v>43988</v>
      </c>
      <c r="B228" t="s">
        <v>4</v>
      </c>
      <c r="C228">
        <v>643</v>
      </c>
    </row>
    <row r="229" spans="1:3">
      <c r="A229" s="46">
        <v>43988</v>
      </c>
      <c r="B229" t="s">
        <v>5</v>
      </c>
      <c r="C229">
        <v>298</v>
      </c>
    </row>
    <row r="230" spans="1:3">
      <c r="A230" s="46">
        <v>43988</v>
      </c>
      <c r="B230" t="s">
        <v>6</v>
      </c>
      <c r="C230">
        <v>523</v>
      </c>
    </row>
    <row r="231" spans="1:3">
      <c r="A231" s="46">
        <v>43988</v>
      </c>
      <c r="B231" t="s">
        <v>7</v>
      </c>
      <c r="C231">
        <v>342</v>
      </c>
    </row>
    <row r="232" spans="1:3">
      <c r="A232" s="46">
        <v>43989</v>
      </c>
      <c r="B232" t="s">
        <v>3</v>
      </c>
      <c r="C232">
        <v>5182</v>
      </c>
    </row>
    <row r="233" spans="1:3">
      <c r="A233" s="46">
        <v>43989</v>
      </c>
      <c r="B233" t="s">
        <v>4</v>
      </c>
      <c r="C233">
        <v>673</v>
      </c>
    </row>
    <row r="234" spans="1:3">
      <c r="A234" s="46">
        <v>43989</v>
      </c>
      <c r="B234" t="s">
        <v>5</v>
      </c>
      <c r="C234">
        <v>308</v>
      </c>
    </row>
    <row r="235" spans="1:3">
      <c r="A235" s="46">
        <v>43989</v>
      </c>
      <c r="B235" t="s">
        <v>6</v>
      </c>
      <c r="C235">
        <v>541</v>
      </c>
    </row>
    <row r="236" spans="1:3">
      <c r="A236" s="46">
        <v>43989</v>
      </c>
      <c r="B236" t="s">
        <v>7</v>
      </c>
      <c r="C236">
        <v>351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K7053"/>
  <sheetViews>
    <sheetView workbookViewId="0">
      <pane ySplit="1" topLeftCell="A4733" activePane="bottomLeft" state="frozen"/>
      <selection pane="bottomLeft" activeCell="H4737" sqref="H4737"/>
    </sheetView>
  </sheetViews>
  <sheetFormatPr defaultColWidth="11.42578125" defaultRowHeight="15"/>
  <cols>
    <col min="1" max="1" width="14.7109375" customWidth="1"/>
    <col min="2" max="2" width="17.28515625" customWidth="1"/>
    <col min="4" max="4" width="9.85546875" bestFit="1" customWidth="1"/>
    <col min="5" max="5" width="9" bestFit="1" customWidth="1"/>
    <col min="6" max="6" width="9.85546875" bestFit="1" customWidth="1"/>
    <col min="8" max="8" width="6.85546875" customWidth="1"/>
    <col min="9" max="9" width="6.28515625" customWidth="1"/>
    <col min="11" max="11" width="12.85546875" customWidth="1"/>
  </cols>
  <sheetData>
    <row r="1" spans="1:11" ht="15.75" thickBot="1">
      <c r="A1" s="54" t="s">
        <v>8</v>
      </c>
      <c r="B1" s="54" t="s">
        <v>9</v>
      </c>
      <c r="C1" s="92" t="s">
        <v>10</v>
      </c>
      <c r="D1" s="54" t="s">
        <v>11</v>
      </c>
      <c r="E1" s="54" t="s">
        <v>12</v>
      </c>
      <c r="F1" s="54" t="s">
        <v>13</v>
      </c>
      <c r="G1" s="54" t="s">
        <v>14</v>
      </c>
      <c r="H1" s="54" t="s">
        <v>15</v>
      </c>
      <c r="I1" s="54" t="s">
        <v>16</v>
      </c>
      <c r="J1" s="54" t="s">
        <v>17</v>
      </c>
      <c r="K1" s="54" t="s">
        <v>18</v>
      </c>
    </row>
    <row r="2" spans="1:11">
      <c r="A2" t="str">
        <f>+IFERROR(VLOOKUP(B2,LOCALIZACION[[Departamento]:[Región COVID]],4,0),"No Informado")</f>
        <v>Región COVID 1</v>
      </c>
      <c r="B2" t="s">
        <v>19</v>
      </c>
      <c r="C2" s="46" t="str">
        <f>+Detalle_Casos[[#This Row],[Día]]&amp;"/"&amp;Detalle_Casos[[#This Row],[Mes]]&amp;"/"&amp;Detalle_Casos[[#This Row],[Año]]</f>
        <v>13/3/2020</v>
      </c>
      <c r="D2" s="91">
        <v>13</v>
      </c>
      <c r="E2" s="91">
        <v>3</v>
      </c>
      <c r="F2" s="91">
        <v>2020</v>
      </c>
      <c r="G2" s="47">
        <v>1</v>
      </c>
      <c r="H2" s="50">
        <v>1</v>
      </c>
      <c r="I2" s="50"/>
      <c r="J2" s="50" t="str">
        <f t="shared" ref="J2:J65" si="0">+IF(H2=1,"Masculino","Femenino")</f>
        <v>Masculino</v>
      </c>
      <c r="K2">
        <v>27</v>
      </c>
    </row>
    <row r="3" spans="1:11">
      <c r="A3" t="str">
        <f>+IFERROR(VLOOKUP(B3,LOCALIZACION[[Departamento]:[Región COVID]],4,0),"No Informado")</f>
        <v>Región COVID 1</v>
      </c>
      <c r="B3" t="s">
        <v>19</v>
      </c>
      <c r="C3" s="46" t="str">
        <f>+Detalle_Casos[[#This Row],[Día]]&amp;"/"&amp;Detalle_Casos[[#This Row],[Mes]]&amp;"/"&amp;Detalle_Casos[[#This Row],[Año]]</f>
        <v>14/3/2020</v>
      </c>
      <c r="D3" s="91">
        <v>14</v>
      </c>
      <c r="E3" s="91">
        <v>3</v>
      </c>
      <c r="F3" s="91">
        <v>2020</v>
      </c>
      <c r="G3" s="47">
        <v>2</v>
      </c>
      <c r="H3" s="50">
        <v>1</v>
      </c>
      <c r="I3" s="50"/>
      <c r="J3" s="50" t="str">
        <f t="shared" si="0"/>
        <v>Masculino</v>
      </c>
      <c r="K3">
        <v>85</v>
      </c>
    </row>
    <row r="4" spans="1:11">
      <c r="A4" t="str">
        <f>+IFERROR(VLOOKUP(B4,LOCALIZACION[[Departamento]:[Región COVID]],4,0),"No Informado")</f>
        <v>Región COVID 1</v>
      </c>
      <c r="B4" t="s">
        <v>19</v>
      </c>
      <c r="C4" s="46" t="str">
        <f>+Detalle_Casos[[#This Row],[Día]]&amp;"/"&amp;Detalle_Casos[[#This Row],[Mes]]&amp;"/"&amp;Detalle_Casos[[#This Row],[Año]]</f>
        <v>15/3/2020</v>
      </c>
      <c r="D4" s="91">
        <v>15</v>
      </c>
      <c r="E4" s="91">
        <v>3</v>
      </c>
      <c r="F4" s="91">
        <v>2020</v>
      </c>
      <c r="G4" s="47">
        <v>3</v>
      </c>
      <c r="H4" s="50">
        <v>1</v>
      </c>
      <c r="I4" s="50"/>
      <c r="J4" s="50" t="str">
        <f t="shared" si="0"/>
        <v>Masculino</v>
      </c>
      <c r="K4">
        <v>32</v>
      </c>
    </row>
    <row r="5" spans="1:11">
      <c r="A5" t="str">
        <f>+IFERROR(VLOOKUP(B5,LOCALIZACION[[Departamento]:[Región COVID]],4,0),"No Informado")</f>
        <v>Región COVID 1</v>
      </c>
      <c r="B5" t="s">
        <v>19</v>
      </c>
      <c r="C5" s="46" t="str">
        <f>+Detalle_Casos[[#This Row],[Día]]&amp;"/"&amp;Detalle_Casos[[#This Row],[Mes]]&amp;"/"&amp;Detalle_Casos[[#This Row],[Año]]</f>
        <v>16/3/2020</v>
      </c>
      <c r="D5" s="91">
        <v>16</v>
      </c>
      <c r="E5" s="91">
        <v>3</v>
      </c>
      <c r="F5" s="91">
        <v>2020</v>
      </c>
      <c r="G5" s="47">
        <v>4</v>
      </c>
      <c r="H5" s="50">
        <v>1</v>
      </c>
      <c r="I5" s="50"/>
      <c r="J5" s="50" t="str">
        <f t="shared" si="0"/>
        <v>Masculino</v>
      </c>
      <c r="K5">
        <v>30</v>
      </c>
    </row>
    <row r="6" spans="1:11">
      <c r="A6" t="str">
        <f>+IFERROR(VLOOKUP(B6,LOCALIZACION[[Departamento]:[Región COVID]],4,0),"No Informado")</f>
        <v>Región COVID 1</v>
      </c>
      <c r="B6" t="s">
        <v>20</v>
      </c>
      <c r="C6" s="46" t="str">
        <f>+Detalle_Casos[[#This Row],[Día]]&amp;"/"&amp;Detalle_Casos[[#This Row],[Mes]]&amp;"/"&amp;Detalle_Casos[[#This Row],[Año]]</f>
        <v>16/3/2020</v>
      </c>
      <c r="D6" s="91">
        <v>16</v>
      </c>
      <c r="E6" s="91">
        <v>3</v>
      </c>
      <c r="F6" s="91">
        <v>2020</v>
      </c>
      <c r="G6" s="47">
        <v>5</v>
      </c>
      <c r="H6" s="50"/>
      <c r="I6" s="50">
        <v>1</v>
      </c>
      <c r="J6" s="50" t="str">
        <f t="shared" si="0"/>
        <v>Femenino</v>
      </c>
      <c r="K6">
        <v>35</v>
      </c>
    </row>
    <row r="7" spans="1:11">
      <c r="A7" t="str">
        <f>+IFERROR(VLOOKUP(B7,LOCALIZACION[[Departamento]:[Región COVID]],4,0),"No Informado")</f>
        <v>Región COVID 1</v>
      </c>
      <c r="B7" t="s">
        <v>19</v>
      </c>
      <c r="C7" s="46" t="str">
        <f>+Detalle_Casos[[#This Row],[Día]]&amp;"/"&amp;Detalle_Casos[[#This Row],[Mes]]&amp;"/"&amp;Detalle_Casos[[#This Row],[Año]]</f>
        <v>16/3/2020</v>
      </c>
      <c r="D7" s="91">
        <v>16</v>
      </c>
      <c r="E7" s="91">
        <v>3</v>
      </c>
      <c r="F7" s="91">
        <v>2020</v>
      </c>
      <c r="G7" s="47">
        <v>6</v>
      </c>
      <c r="H7" s="50">
        <v>1</v>
      </c>
      <c r="I7" s="50"/>
      <c r="J7" s="50" t="str">
        <f t="shared" si="0"/>
        <v>Masculino</v>
      </c>
      <c r="K7">
        <v>32</v>
      </c>
    </row>
    <row r="8" spans="1:11">
      <c r="A8" t="str">
        <f>+IFERROR(VLOOKUP(B8,LOCALIZACION[[Departamento]:[Región COVID]],4,0),"No Informado")</f>
        <v>Región COVID 1</v>
      </c>
      <c r="B8" t="s">
        <v>19</v>
      </c>
      <c r="C8" s="46" t="str">
        <f>+Detalle_Casos[[#This Row],[Día]]&amp;"/"&amp;Detalle_Casos[[#This Row],[Mes]]&amp;"/"&amp;Detalle_Casos[[#This Row],[Año]]</f>
        <v>18/3/2020</v>
      </c>
      <c r="D8" s="91">
        <v>18</v>
      </c>
      <c r="E8" s="91">
        <v>3</v>
      </c>
      <c r="F8" s="91">
        <v>2020</v>
      </c>
      <c r="G8" s="47">
        <v>7</v>
      </c>
      <c r="H8" s="50">
        <v>1</v>
      </c>
      <c r="I8" s="50"/>
      <c r="J8" s="50" t="str">
        <f t="shared" si="0"/>
        <v>Masculino</v>
      </c>
      <c r="K8">
        <v>57</v>
      </c>
    </row>
    <row r="9" spans="1:11">
      <c r="A9" t="str">
        <f>+IFERROR(VLOOKUP(B9,LOCALIZACION[[Departamento]:[Región COVID]],4,0),"No Informado")</f>
        <v>Región COVID 1</v>
      </c>
      <c r="B9" t="s">
        <v>19</v>
      </c>
      <c r="C9" s="46" t="str">
        <f>+Detalle_Casos[[#This Row],[Día]]&amp;"/"&amp;Detalle_Casos[[#This Row],[Mes]]&amp;"/"&amp;Detalle_Casos[[#This Row],[Año]]</f>
        <v>18/3/2020</v>
      </c>
      <c r="D9" s="91">
        <v>18</v>
      </c>
      <c r="E9" s="91">
        <v>3</v>
      </c>
      <c r="F9" s="91">
        <v>2020</v>
      </c>
      <c r="G9" s="47">
        <v>8</v>
      </c>
      <c r="H9" s="50"/>
      <c r="I9" s="50">
        <v>1</v>
      </c>
      <c r="J9" s="50" t="str">
        <f t="shared" si="0"/>
        <v>Femenino</v>
      </c>
      <c r="K9">
        <v>50</v>
      </c>
    </row>
    <row r="10" spans="1:11">
      <c r="A10" t="str">
        <f>+IFERROR(VLOOKUP(B10,LOCALIZACION[[Departamento]:[Región COVID]],4,0),"No Informado")</f>
        <v>Región COVID 1</v>
      </c>
      <c r="B10" t="s">
        <v>19</v>
      </c>
      <c r="C10" s="46" t="str">
        <f>+Detalle_Casos[[#This Row],[Día]]&amp;"/"&amp;Detalle_Casos[[#This Row],[Mes]]&amp;"/"&amp;Detalle_Casos[[#This Row],[Año]]</f>
        <v>19/3/2020</v>
      </c>
      <c r="D10" s="91">
        <v>19</v>
      </c>
      <c r="E10" s="91">
        <v>3</v>
      </c>
      <c r="F10" s="91">
        <v>2020</v>
      </c>
      <c r="G10" s="47">
        <v>9</v>
      </c>
      <c r="H10" s="50">
        <v>1</v>
      </c>
      <c r="I10" s="50"/>
      <c r="J10" s="50" t="str">
        <f t="shared" si="0"/>
        <v>Masculino</v>
      </c>
      <c r="K10">
        <v>23</v>
      </c>
    </row>
    <row r="11" spans="1:11">
      <c r="A11" t="str">
        <f>+IFERROR(VLOOKUP(B11,LOCALIZACION[[Departamento]:[Región COVID]],4,0),"No Informado")</f>
        <v>Región COVID 4</v>
      </c>
      <c r="B11" t="s">
        <v>21</v>
      </c>
      <c r="C11" s="46" t="str">
        <f>+Detalle_Casos[[#This Row],[Día]]&amp;"/"&amp;Detalle_Casos[[#This Row],[Mes]]&amp;"/"&amp;Detalle_Casos[[#This Row],[Año]]</f>
        <v>20/3/2020</v>
      </c>
      <c r="D11" s="91">
        <v>20</v>
      </c>
      <c r="E11" s="91">
        <v>3</v>
      </c>
      <c r="F11" s="91">
        <v>2020</v>
      </c>
      <c r="G11" s="47">
        <v>10</v>
      </c>
      <c r="H11" s="50"/>
      <c r="I11" s="50">
        <v>1</v>
      </c>
      <c r="J11" s="50" t="str">
        <f t="shared" si="0"/>
        <v>Femenino</v>
      </c>
      <c r="K11">
        <v>43</v>
      </c>
    </row>
    <row r="12" spans="1:11">
      <c r="A12" t="str">
        <f>+IFERROR(VLOOKUP(B12,LOCALIZACION[[Departamento]:[Región COVID]],4,0),"No Informado")</f>
        <v>Región COVID 1</v>
      </c>
      <c r="B12" t="s">
        <v>19</v>
      </c>
      <c r="C12" s="46" t="str">
        <f>+Detalle_Casos[[#This Row],[Día]]&amp;"/"&amp;Detalle_Casos[[#This Row],[Mes]]&amp;"/"&amp;Detalle_Casos[[#This Row],[Año]]</f>
        <v>20/3/2020</v>
      </c>
      <c r="D12" s="91">
        <v>20</v>
      </c>
      <c r="E12" s="91">
        <v>3</v>
      </c>
      <c r="F12" s="91">
        <v>2020</v>
      </c>
      <c r="G12" s="47">
        <v>11</v>
      </c>
      <c r="H12" s="50">
        <v>1</v>
      </c>
      <c r="I12" s="50"/>
      <c r="J12" s="50" t="str">
        <f t="shared" si="0"/>
        <v>Masculino</v>
      </c>
      <c r="K12">
        <v>36</v>
      </c>
    </row>
    <row r="13" spans="1:11">
      <c r="A13" t="str">
        <f>+IFERROR(VLOOKUP(B13,LOCALIZACION[[Departamento]:[Región COVID]],4,0),"No Informado")</f>
        <v>Región COVID 1</v>
      </c>
      <c r="B13" t="s">
        <v>20</v>
      </c>
      <c r="C13" s="46" t="str">
        <f>+Detalle_Casos[[#This Row],[Día]]&amp;"/"&amp;Detalle_Casos[[#This Row],[Mes]]&amp;"/"&amp;Detalle_Casos[[#This Row],[Año]]</f>
        <v>20/3/2020</v>
      </c>
      <c r="D13" s="91">
        <v>20</v>
      </c>
      <c r="E13" s="91">
        <v>3</v>
      </c>
      <c r="F13" s="91">
        <v>2020</v>
      </c>
      <c r="G13" s="47">
        <v>12</v>
      </c>
      <c r="H13" s="50">
        <v>1</v>
      </c>
      <c r="I13" s="50"/>
      <c r="J13" s="50" t="str">
        <f t="shared" si="0"/>
        <v>Masculino</v>
      </c>
      <c r="K13">
        <v>29</v>
      </c>
    </row>
    <row r="14" spans="1:11">
      <c r="A14" t="str">
        <f>+IFERROR(VLOOKUP(B14,LOCALIZACION[[Departamento]:[Región COVID]],4,0),"No Informado")</f>
        <v>Región COVID 1</v>
      </c>
      <c r="B14" t="s">
        <v>19</v>
      </c>
      <c r="C14" s="46" t="str">
        <f>+Detalle_Casos[[#This Row],[Día]]&amp;"/"&amp;Detalle_Casos[[#This Row],[Mes]]&amp;"/"&amp;Detalle_Casos[[#This Row],[Año]]</f>
        <v>21/3/2020</v>
      </c>
      <c r="D14" s="91">
        <v>21</v>
      </c>
      <c r="E14" s="91">
        <v>3</v>
      </c>
      <c r="F14" s="91">
        <v>2020</v>
      </c>
      <c r="G14" s="47">
        <v>13</v>
      </c>
      <c r="H14" s="50"/>
      <c r="I14" s="50">
        <v>1</v>
      </c>
      <c r="J14" s="50" t="str">
        <f t="shared" si="0"/>
        <v>Femenino</v>
      </c>
      <c r="K14">
        <v>51</v>
      </c>
    </row>
    <row r="15" spans="1:11">
      <c r="A15" t="str">
        <f>+IFERROR(VLOOKUP(B15,LOCALIZACION[[Departamento]:[Región COVID]],4,0),"No Informado")</f>
        <v>Región COVID 1</v>
      </c>
      <c r="B15" t="s">
        <v>19</v>
      </c>
      <c r="C15" s="46" t="str">
        <f>+Detalle_Casos[[#This Row],[Día]]&amp;"/"&amp;Detalle_Casos[[#This Row],[Mes]]&amp;"/"&amp;Detalle_Casos[[#This Row],[Año]]</f>
        <v>21/3/2020</v>
      </c>
      <c r="D15" s="91">
        <v>21</v>
      </c>
      <c r="E15" s="91">
        <v>3</v>
      </c>
      <c r="F15" s="91">
        <v>2020</v>
      </c>
      <c r="G15" s="47">
        <v>14</v>
      </c>
      <c r="H15" s="50">
        <v>1</v>
      </c>
      <c r="I15" s="50"/>
      <c r="J15" s="50" t="str">
        <f t="shared" si="0"/>
        <v>Masculino</v>
      </c>
      <c r="K15">
        <v>46</v>
      </c>
    </row>
    <row r="16" spans="1:11">
      <c r="A16" t="str">
        <f>+IFERROR(VLOOKUP(B16,LOCALIZACION[[Departamento]:[Región COVID]],4,0),"No Informado")</f>
        <v>Región COVID 1</v>
      </c>
      <c r="B16" t="s">
        <v>19</v>
      </c>
      <c r="C16" s="46" t="str">
        <f>+Detalle_Casos[[#This Row],[Día]]&amp;"/"&amp;Detalle_Casos[[#This Row],[Mes]]&amp;"/"&amp;Detalle_Casos[[#This Row],[Año]]</f>
        <v>21/3/2020</v>
      </c>
      <c r="D16" s="91">
        <v>21</v>
      </c>
      <c r="E16" s="91">
        <v>3</v>
      </c>
      <c r="F16" s="91">
        <v>2020</v>
      </c>
      <c r="G16" s="47">
        <v>15</v>
      </c>
      <c r="H16" s="50"/>
      <c r="I16" s="50">
        <v>1</v>
      </c>
      <c r="J16" s="50" t="str">
        <f t="shared" si="0"/>
        <v>Femenino</v>
      </c>
      <c r="K16">
        <v>25</v>
      </c>
    </row>
    <row r="17" spans="1:11">
      <c r="A17" t="str">
        <f>+IFERROR(VLOOKUP(B17,LOCALIZACION[[Departamento]:[Región COVID]],4,0),"No Informado")</f>
        <v>Región COVID 1</v>
      </c>
      <c r="B17" t="s">
        <v>19</v>
      </c>
      <c r="C17" s="46" t="str">
        <f>+Detalle_Casos[[#This Row],[Día]]&amp;"/"&amp;Detalle_Casos[[#This Row],[Mes]]&amp;"/"&amp;Detalle_Casos[[#This Row],[Año]]</f>
        <v>21/3/2020</v>
      </c>
      <c r="D17" s="91">
        <v>21</v>
      </c>
      <c r="E17" s="91">
        <v>3</v>
      </c>
      <c r="F17" s="91">
        <v>2020</v>
      </c>
      <c r="G17" s="47">
        <v>16</v>
      </c>
      <c r="H17" s="50"/>
      <c r="I17" s="50">
        <v>1</v>
      </c>
      <c r="J17" s="50" t="str">
        <f t="shared" si="0"/>
        <v>Femenino</v>
      </c>
      <c r="K17">
        <v>3</v>
      </c>
    </row>
    <row r="18" spans="1:11">
      <c r="A18" t="str">
        <f>+IFERROR(VLOOKUP(B18,LOCALIZACION[[Departamento]:[Región COVID]],4,0),"No Informado")</f>
        <v>Región COVID 1</v>
      </c>
      <c r="B18" t="s">
        <v>19</v>
      </c>
      <c r="C18" s="46" t="str">
        <f>+Detalle_Casos[[#This Row],[Día]]&amp;"/"&amp;Detalle_Casos[[#This Row],[Mes]]&amp;"/"&amp;Detalle_Casos[[#This Row],[Año]]</f>
        <v>21/3/2020</v>
      </c>
      <c r="D18" s="91">
        <v>21</v>
      </c>
      <c r="E18" s="91">
        <v>3</v>
      </c>
      <c r="F18" s="91">
        <v>2020</v>
      </c>
      <c r="G18" s="47">
        <v>17</v>
      </c>
      <c r="H18" s="50"/>
      <c r="I18" s="50">
        <v>1</v>
      </c>
      <c r="J18" s="50" t="str">
        <f t="shared" si="0"/>
        <v>Femenino</v>
      </c>
      <c r="K18">
        <v>36</v>
      </c>
    </row>
    <row r="19" spans="1:11">
      <c r="A19" t="str">
        <f>+IFERROR(VLOOKUP(B19,LOCALIZACION[[Departamento]:[Región COVID]],4,0),"No Informado")</f>
        <v>Región COVID 1</v>
      </c>
      <c r="B19" t="s">
        <v>19</v>
      </c>
      <c r="C19" s="46" t="str">
        <f>+Detalle_Casos[[#This Row],[Día]]&amp;"/"&amp;Detalle_Casos[[#This Row],[Mes]]&amp;"/"&amp;Detalle_Casos[[#This Row],[Año]]</f>
        <v>22/3/2020</v>
      </c>
      <c r="D19" s="91">
        <v>22</v>
      </c>
      <c r="E19" s="91">
        <v>3</v>
      </c>
      <c r="F19" s="91">
        <v>2020</v>
      </c>
      <c r="G19" s="47">
        <v>18</v>
      </c>
      <c r="H19" s="50">
        <v>1</v>
      </c>
      <c r="I19" s="50"/>
      <c r="J19" s="50" t="str">
        <f t="shared" si="0"/>
        <v>Masculino</v>
      </c>
      <c r="K19">
        <v>58</v>
      </c>
    </row>
    <row r="20" spans="1:11">
      <c r="A20" t="str">
        <f>+IFERROR(VLOOKUP(B20,LOCALIZACION[[Departamento]:[Región COVID]],4,0),"No Informado")</f>
        <v>Región COVID 1</v>
      </c>
      <c r="B20" t="s">
        <v>19</v>
      </c>
      <c r="C20" s="46" t="str">
        <f>+Detalle_Casos[[#This Row],[Día]]&amp;"/"&amp;Detalle_Casos[[#This Row],[Mes]]&amp;"/"&amp;Detalle_Casos[[#This Row],[Año]]</f>
        <v>22/3/2020</v>
      </c>
      <c r="D20" s="91">
        <v>22</v>
      </c>
      <c r="E20" s="91">
        <v>3</v>
      </c>
      <c r="F20" s="91">
        <v>2020</v>
      </c>
      <c r="G20" s="47">
        <v>19</v>
      </c>
      <c r="H20" s="50"/>
      <c r="I20" s="50">
        <v>1</v>
      </c>
      <c r="J20" s="50" t="str">
        <f t="shared" si="0"/>
        <v>Femenino</v>
      </c>
      <c r="K20">
        <v>30</v>
      </c>
    </row>
    <row r="21" spans="1:11">
      <c r="A21" t="str">
        <f>+IFERROR(VLOOKUP(B21,LOCALIZACION[[Departamento]:[Región COVID]],4,0),"No Informado")</f>
        <v>Región COVID 1</v>
      </c>
      <c r="B21" t="s">
        <v>20</v>
      </c>
      <c r="C21" s="46" t="str">
        <f>+Detalle_Casos[[#This Row],[Día]]&amp;"/"&amp;Detalle_Casos[[#This Row],[Mes]]&amp;"/"&amp;Detalle_Casos[[#This Row],[Año]]</f>
        <v>23/3/2020</v>
      </c>
      <c r="D21" s="91">
        <v>23</v>
      </c>
      <c r="E21" s="91">
        <v>3</v>
      </c>
      <c r="F21" s="91">
        <v>2020</v>
      </c>
      <c r="G21" s="47">
        <v>20</v>
      </c>
      <c r="H21" s="50"/>
      <c r="I21" s="50">
        <v>1</v>
      </c>
      <c r="J21" s="50" t="str">
        <f t="shared" si="0"/>
        <v>Femenino</v>
      </c>
      <c r="K21">
        <v>27</v>
      </c>
    </row>
    <row r="22" spans="1:11">
      <c r="A22" t="str">
        <f>+IFERROR(VLOOKUP(B22,LOCALIZACION[[Departamento]:[Región COVID]],4,0),"No Informado")</f>
        <v>Región COVID 1</v>
      </c>
      <c r="B22" t="s">
        <v>19</v>
      </c>
      <c r="C22" s="46" t="str">
        <f>+Detalle_Casos[[#This Row],[Día]]&amp;"/"&amp;Detalle_Casos[[#This Row],[Mes]]&amp;"/"&amp;Detalle_Casos[[#This Row],[Año]]</f>
        <v>24/3/2020</v>
      </c>
      <c r="D22" s="91">
        <v>24</v>
      </c>
      <c r="E22" s="91">
        <v>3</v>
      </c>
      <c r="F22" s="91">
        <v>2020</v>
      </c>
      <c r="G22" s="47">
        <v>21</v>
      </c>
      <c r="H22" s="50">
        <v>1</v>
      </c>
      <c r="I22" s="50"/>
      <c r="J22" s="50" t="str">
        <f t="shared" si="0"/>
        <v>Masculino</v>
      </c>
      <c r="K22">
        <v>54</v>
      </c>
    </row>
    <row r="23" spans="1:11">
      <c r="A23" t="str">
        <f>+IFERROR(VLOOKUP(B23,LOCALIZACION[[Departamento]:[Región COVID]],4,0),"No Informado")</f>
        <v>Región COVID 1</v>
      </c>
      <c r="B23" t="s">
        <v>19</v>
      </c>
      <c r="C23" s="46" t="str">
        <f>+Detalle_Casos[[#This Row],[Día]]&amp;"/"&amp;Detalle_Casos[[#This Row],[Mes]]&amp;"/"&amp;Detalle_Casos[[#This Row],[Año]]</f>
        <v>25/3/2020</v>
      </c>
      <c r="D23" s="91">
        <v>25</v>
      </c>
      <c r="E23" s="91">
        <v>3</v>
      </c>
      <c r="F23" s="91">
        <v>2020</v>
      </c>
      <c r="G23" s="47">
        <v>22</v>
      </c>
      <c r="H23" s="50"/>
      <c r="I23" s="50">
        <v>1</v>
      </c>
      <c r="J23" s="50" t="str">
        <f t="shared" si="0"/>
        <v>Femenino</v>
      </c>
      <c r="K23">
        <v>33</v>
      </c>
    </row>
    <row r="24" spans="1:11">
      <c r="A24" t="str">
        <f>+IFERROR(VLOOKUP(B24,LOCALIZACION[[Departamento]:[Región COVID]],4,0),"No Informado")</f>
        <v>Región COVID 1</v>
      </c>
      <c r="B24" t="s">
        <v>19</v>
      </c>
      <c r="C24" s="46" t="str">
        <f>+Detalle_Casos[[#This Row],[Día]]&amp;"/"&amp;Detalle_Casos[[#This Row],[Mes]]&amp;"/"&amp;Detalle_Casos[[#This Row],[Año]]</f>
        <v>25/3/2020</v>
      </c>
      <c r="D24" s="91">
        <v>25</v>
      </c>
      <c r="E24" s="91">
        <v>3</v>
      </c>
      <c r="F24" s="91">
        <v>2020</v>
      </c>
      <c r="G24" s="47">
        <v>23</v>
      </c>
      <c r="H24" s="50"/>
      <c r="I24" s="50">
        <v>1</v>
      </c>
      <c r="J24" s="50" t="str">
        <f t="shared" si="0"/>
        <v>Femenino</v>
      </c>
      <c r="K24">
        <v>30</v>
      </c>
    </row>
    <row r="25" spans="1:11">
      <c r="A25" t="str">
        <f>+IFERROR(VLOOKUP(B25,LOCALIZACION[[Departamento]:[Región COVID]],4,0),"No Informado")</f>
        <v>Región COVID 1</v>
      </c>
      <c r="B25" t="s">
        <v>19</v>
      </c>
      <c r="C25" s="46" t="str">
        <f>+Detalle_Casos[[#This Row],[Día]]&amp;"/"&amp;Detalle_Casos[[#This Row],[Mes]]&amp;"/"&amp;Detalle_Casos[[#This Row],[Año]]</f>
        <v>25/3/2020</v>
      </c>
      <c r="D25" s="91">
        <v>25</v>
      </c>
      <c r="E25" s="91">
        <v>3</v>
      </c>
      <c r="F25" s="91">
        <v>2020</v>
      </c>
      <c r="G25" s="47">
        <v>24</v>
      </c>
      <c r="H25" s="50"/>
      <c r="I25" s="50">
        <v>1</v>
      </c>
      <c r="J25" s="50" t="str">
        <f t="shared" si="0"/>
        <v>Femenino</v>
      </c>
      <c r="K25">
        <v>24</v>
      </c>
    </row>
    <row r="26" spans="1:11">
      <c r="A26" t="str">
        <f>+IFERROR(VLOOKUP(B26,LOCALIZACION[[Departamento]:[Región COVID]],4,0),"No Informado")</f>
        <v>Región COVID 1</v>
      </c>
      <c r="B26" t="s">
        <v>19</v>
      </c>
      <c r="C26" s="46" t="str">
        <f>+Detalle_Casos[[#This Row],[Día]]&amp;"/"&amp;Detalle_Casos[[#This Row],[Mes]]&amp;"/"&amp;Detalle_Casos[[#This Row],[Año]]</f>
        <v>26/3/2020</v>
      </c>
      <c r="D26" s="91">
        <v>26</v>
      </c>
      <c r="E26" s="91">
        <v>3</v>
      </c>
      <c r="F26" s="91">
        <v>2020</v>
      </c>
      <c r="G26" s="47">
        <v>25</v>
      </c>
      <c r="H26" s="50">
        <v>1</v>
      </c>
      <c r="I26" s="50"/>
      <c r="J26" s="50" t="str">
        <f t="shared" si="0"/>
        <v>Masculino</v>
      </c>
      <c r="K26">
        <v>40</v>
      </c>
    </row>
    <row r="27" spans="1:11">
      <c r="A27" t="str">
        <f>+IFERROR(VLOOKUP(B27,LOCALIZACION[[Departamento]:[Región COVID]],4,0),"No Informado")</f>
        <v>Región COVID 3</v>
      </c>
      <c r="B27" t="s">
        <v>22</v>
      </c>
      <c r="C27" s="46" t="str">
        <f>+Detalle_Casos[[#This Row],[Día]]&amp;"/"&amp;Detalle_Casos[[#This Row],[Mes]]&amp;"/"&amp;Detalle_Casos[[#This Row],[Año]]</f>
        <v>27/3/2020</v>
      </c>
      <c r="D27" s="91">
        <v>27</v>
      </c>
      <c r="E27" s="91">
        <v>3</v>
      </c>
      <c r="F27" s="91">
        <v>2020</v>
      </c>
      <c r="G27" s="47">
        <v>26</v>
      </c>
      <c r="H27" s="50">
        <v>1</v>
      </c>
      <c r="I27" s="50"/>
      <c r="J27" s="50" t="str">
        <f t="shared" si="0"/>
        <v>Masculino</v>
      </c>
      <c r="K27">
        <v>65</v>
      </c>
    </row>
    <row r="28" spans="1:11">
      <c r="A28" t="str">
        <f>+IFERROR(VLOOKUP(B28,LOCALIZACION[[Departamento]:[Región COVID]],4,0),"No Informado")</f>
        <v>Región COVID 3</v>
      </c>
      <c r="B28" t="s">
        <v>22</v>
      </c>
      <c r="C28" s="46" t="str">
        <f>+Detalle_Casos[[#This Row],[Día]]&amp;"/"&amp;Detalle_Casos[[#This Row],[Mes]]&amp;"/"&amp;Detalle_Casos[[#This Row],[Año]]</f>
        <v>27/3/2020</v>
      </c>
      <c r="D28" s="91">
        <v>27</v>
      </c>
      <c r="E28" s="91">
        <v>3</v>
      </c>
      <c r="F28" s="91">
        <v>2020</v>
      </c>
      <c r="G28" s="47">
        <v>27</v>
      </c>
      <c r="H28" s="50"/>
      <c r="I28" s="50">
        <v>1</v>
      </c>
      <c r="J28" s="50" t="str">
        <f t="shared" si="0"/>
        <v>Femenino</v>
      </c>
      <c r="K28">
        <v>65</v>
      </c>
    </row>
    <row r="29" spans="1:11">
      <c r="A29" t="str">
        <f>+IFERROR(VLOOKUP(B29,LOCALIZACION[[Departamento]:[Región COVID]],4,0),"No Informado")</f>
        <v>Región COVID 1</v>
      </c>
      <c r="B29" t="s">
        <v>19</v>
      </c>
      <c r="C29" s="46" t="str">
        <f>+Detalle_Casos[[#This Row],[Día]]&amp;"/"&amp;Detalle_Casos[[#This Row],[Mes]]&amp;"/"&amp;Detalle_Casos[[#This Row],[Año]]</f>
        <v>27/3/2020</v>
      </c>
      <c r="D29" s="91">
        <v>27</v>
      </c>
      <c r="E29" s="91">
        <v>3</v>
      </c>
      <c r="F29" s="91">
        <v>2020</v>
      </c>
      <c r="G29" s="47">
        <v>28</v>
      </c>
      <c r="H29" s="50">
        <v>1</v>
      </c>
      <c r="I29" s="50"/>
      <c r="J29" s="50" t="str">
        <f t="shared" si="0"/>
        <v>Masculino</v>
      </c>
      <c r="K29">
        <v>71</v>
      </c>
    </row>
    <row r="30" spans="1:11">
      <c r="A30" t="str">
        <f>+IFERROR(VLOOKUP(B30,LOCALIZACION[[Departamento]:[Región COVID]],4,0),"No Informado")</f>
        <v>Región COVID 1</v>
      </c>
      <c r="B30" t="s">
        <v>19</v>
      </c>
      <c r="C30" s="46" t="str">
        <f>+Detalle_Casos[[#This Row],[Día]]&amp;"/"&amp;Detalle_Casos[[#This Row],[Mes]]&amp;"/"&amp;Detalle_Casos[[#This Row],[Año]]</f>
        <v>27/3/2020</v>
      </c>
      <c r="D30" s="91">
        <v>27</v>
      </c>
      <c r="E30" s="91">
        <v>3</v>
      </c>
      <c r="F30" s="91">
        <v>2020</v>
      </c>
      <c r="G30" s="47">
        <v>29</v>
      </c>
      <c r="H30" s="50"/>
      <c r="I30" s="50">
        <v>1</v>
      </c>
      <c r="J30" s="50" t="str">
        <f t="shared" si="0"/>
        <v>Femenino</v>
      </c>
      <c r="K30">
        <v>20</v>
      </c>
    </row>
    <row r="31" spans="1:11">
      <c r="A31" t="str">
        <f>+IFERROR(VLOOKUP(B31,LOCALIZACION[[Departamento]:[Región COVID]],4,0),"No Informado")</f>
        <v>Región COVID 1</v>
      </c>
      <c r="B31" t="s">
        <v>19</v>
      </c>
      <c r="C31" s="46" t="str">
        <f>+Detalle_Casos[[#This Row],[Día]]&amp;"/"&amp;Detalle_Casos[[#This Row],[Mes]]&amp;"/"&amp;Detalle_Casos[[#This Row],[Año]]</f>
        <v>27/3/2020</v>
      </c>
      <c r="D31" s="91">
        <v>27</v>
      </c>
      <c r="E31" s="91">
        <v>3</v>
      </c>
      <c r="F31" s="91">
        <v>2020</v>
      </c>
      <c r="G31" s="47">
        <v>30</v>
      </c>
      <c r="H31" s="50"/>
      <c r="I31" s="50">
        <v>1</v>
      </c>
      <c r="J31" s="50" t="str">
        <f t="shared" si="0"/>
        <v>Femenino</v>
      </c>
      <c r="K31">
        <v>23</v>
      </c>
    </row>
    <row r="32" spans="1:11">
      <c r="A32" t="str">
        <f>+IFERROR(VLOOKUP(B32,LOCALIZACION[[Departamento]:[Región COVID]],4,0),"No Informado")</f>
        <v>Región COVID 1</v>
      </c>
      <c r="B32" t="s">
        <v>19</v>
      </c>
      <c r="C32" s="46" t="str">
        <f>+Detalle_Casos[[#This Row],[Día]]&amp;"/"&amp;Detalle_Casos[[#This Row],[Mes]]&amp;"/"&amp;Detalle_Casos[[#This Row],[Año]]</f>
        <v>27/3/2020</v>
      </c>
      <c r="D32" s="91">
        <v>27</v>
      </c>
      <c r="E32" s="91">
        <v>3</v>
      </c>
      <c r="F32" s="91">
        <v>2020</v>
      </c>
      <c r="G32" s="47">
        <v>31</v>
      </c>
      <c r="H32" s="50"/>
      <c r="I32" s="50">
        <v>1</v>
      </c>
      <c r="J32" s="50" t="str">
        <f t="shared" si="0"/>
        <v>Femenino</v>
      </c>
      <c r="K32">
        <v>25</v>
      </c>
    </row>
    <row r="33" spans="1:11">
      <c r="A33" t="str">
        <f>+IFERROR(VLOOKUP(B33,LOCALIZACION[[Departamento]:[Región COVID]],4,0),"No Informado")</f>
        <v>Región COVID 1</v>
      </c>
      <c r="B33" t="s">
        <v>19</v>
      </c>
      <c r="C33" s="46" t="str">
        <f>+Detalle_Casos[[#This Row],[Día]]&amp;"/"&amp;Detalle_Casos[[#This Row],[Mes]]&amp;"/"&amp;Detalle_Casos[[#This Row],[Año]]</f>
        <v>27/3/2020</v>
      </c>
      <c r="D33" s="91">
        <v>27</v>
      </c>
      <c r="E33" s="91">
        <v>3</v>
      </c>
      <c r="F33" s="91">
        <v>2020</v>
      </c>
      <c r="G33" s="47">
        <v>32</v>
      </c>
      <c r="H33" s="50">
        <v>1</v>
      </c>
      <c r="I33" s="50"/>
      <c r="J33" s="50" t="str">
        <f t="shared" si="0"/>
        <v>Masculino</v>
      </c>
      <c r="K33">
        <v>40</v>
      </c>
    </row>
    <row r="34" spans="1:11">
      <c r="A34" t="str">
        <f>+IFERROR(VLOOKUP(B34,LOCALIZACION[[Departamento]:[Región COVID]],4,0),"No Informado")</f>
        <v>Región COVID 1</v>
      </c>
      <c r="B34" t="s">
        <v>19</v>
      </c>
      <c r="C34" s="46" t="str">
        <f>+Detalle_Casos[[#This Row],[Día]]&amp;"/"&amp;Detalle_Casos[[#This Row],[Mes]]&amp;"/"&amp;Detalle_Casos[[#This Row],[Año]]</f>
        <v>28/3/2020</v>
      </c>
      <c r="D34" s="91">
        <v>28</v>
      </c>
      <c r="E34" s="91">
        <v>3</v>
      </c>
      <c r="F34" s="91">
        <v>2020</v>
      </c>
      <c r="G34" s="47">
        <v>33</v>
      </c>
      <c r="H34" s="50">
        <v>1</v>
      </c>
      <c r="I34" s="50"/>
      <c r="J34" s="50" t="str">
        <f t="shared" si="0"/>
        <v>Masculino</v>
      </c>
      <c r="K34">
        <v>70</v>
      </c>
    </row>
    <row r="35" spans="1:11">
      <c r="A35" t="str">
        <f>+IFERROR(VLOOKUP(B35,LOCALIZACION[[Departamento]:[Región COVID]],4,0),"No Informado")</f>
        <v>Región COVID 1</v>
      </c>
      <c r="B35" t="s">
        <v>19</v>
      </c>
      <c r="C35" s="46" t="str">
        <f>+Detalle_Casos[[#This Row],[Día]]&amp;"/"&amp;Detalle_Casos[[#This Row],[Mes]]&amp;"/"&amp;Detalle_Casos[[#This Row],[Año]]</f>
        <v>28/3/2020</v>
      </c>
      <c r="D35" s="91">
        <v>28</v>
      </c>
      <c r="E35" s="91">
        <v>3</v>
      </c>
      <c r="F35" s="91">
        <v>2020</v>
      </c>
      <c r="G35" s="47">
        <v>34</v>
      </c>
      <c r="H35" s="50">
        <v>1</v>
      </c>
      <c r="I35" s="50"/>
      <c r="J35" s="50" t="str">
        <f t="shared" si="0"/>
        <v>Masculino</v>
      </c>
      <c r="K35">
        <v>63</v>
      </c>
    </row>
    <row r="36" spans="1:11">
      <c r="A36" t="str">
        <f>+IFERROR(VLOOKUP(B36,LOCALIZACION[[Departamento]:[Región COVID]],4,0),"No Informado")</f>
        <v>Región COVID 1</v>
      </c>
      <c r="B36" t="s">
        <v>20</v>
      </c>
      <c r="C36" s="46" t="str">
        <f>+Detalle_Casos[[#This Row],[Día]]&amp;"/"&amp;Detalle_Casos[[#This Row],[Mes]]&amp;"/"&amp;Detalle_Casos[[#This Row],[Año]]</f>
        <v>29/3/2020</v>
      </c>
      <c r="D36" s="91">
        <v>29</v>
      </c>
      <c r="E36" s="91">
        <v>3</v>
      </c>
      <c r="F36" s="91">
        <v>2020</v>
      </c>
      <c r="G36" s="48">
        <v>35</v>
      </c>
      <c r="H36" s="50">
        <v>1</v>
      </c>
      <c r="I36" s="50"/>
      <c r="J36" s="50" t="str">
        <f t="shared" si="0"/>
        <v>Masculino</v>
      </c>
      <c r="K36">
        <v>42</v>
      </c>
    </row>
    <row r="37" spans="1:11">
      <c r="A37" t="str">
        <f>+IFERROR(VLOOKUP(B37,LOCALIZACION[[Departamento]:[Región COVID]],4,0),"No Informado")</f>
        <v>Región COVID 2</v>
      </c>
      <c r="B37" t="s">
        <v>23</v>
      </c>
      <c r="C37" s="46" t="str">
        <f>+Detalle_Casos[[#This Row],[Día]]&amp;"/"&amp;Detalle_Casos[[#This Row],[Mes]]&amp;"/"&amp;Detalle_Casos[[#This Row],[Año]]</f>
        <v>29/3/2020</v>
      </c>
      <c r="D37" s="91">
        <v>29</v>
      </c>
      <c r="E37" s="91">
        <v>3</v>
      </c>
      <c r="F37" s="91">
        <v>2020</v>
      </c>
      <c r="G37" s="47">
        <v>36</v>
      </c>
      <c r="H37" s="50">
        <v>1</v>
      </c>
      <c r="I37" s="50"/>
      <c r="J37" s="50" t="str">
        <f t="shared" si="0"/>
        <v>Masculino</v>
      </c>
      <c r="K37">
        <v>29</v>
      </c>
    </row>
    <row r="38" spans="1:11">
      <c r="A38" t="str">
        <f>+IFERROR(VLOOKUP(B38,LOCALIZACION[[Departamento]:[Región COVID]],4,0),"No Informado")</f>
        <v>Región COVID 2</v>
      </c>
      <c r="B38" t="s">
        <v>24</v>
      </c>
      <c r="C38" s="46" t="str">
        <f>+Detalle_Casos[[#This Row],[Día]]&amp;"/"&amp;Detalle_Casos[[#This Row],[Mes]]&amp;"/"&amp;Detalle_Casos[[#This Row],[Año]]</f>
        <v>31/3/2020</v>
      </c>
      <c r="D38" s="91">
        <v>31</v>
      </c>
      <c r="E38" s="91">
        <v>3</v>
      </c>
      <c r="F38" s="91">
        <v>2020</v>
      </c>
      <c r="G38" s="47">
        <v>37</v>
      </c>
      <c r="H38" s="50">
        <v>1</v>
      </c>
      <c r="I38" s="50"/>
      <c r="J38" s="50" t="str">
        <f t="shared" si="0"/>
        <v>Masculino</v>
      </c>
      <c r="K38">
        <v>29</v>
      </c>
    </row>
    <row r="39" spans="1:11">
      <c r="A39" t="str">
        <f>+IFERROR(VLOOKUP(B39,LOCALIZACION[[Departamento]:[Región COVID]],4,0),"No Informado")</f>
        <v>Región COVID 1</v>
      </c>
      <c r="B39" t="s">
        <v>19</v>
      </c>
      <c r="C39" s="46" t="str">
        <f>+Detalle_Casos[[#This Row],[Día]]&amp;"/"&amp;Detalle_Casos[[#This Row],[Mes]]&amp;"/"&amp;Detalle_Casos[[#This Row],[Año]]</f>
        <v>31/3/2020</v>
      </c>
      <c r="D39" s="91">
        <v>31</v>
      </c>
      <c r="E39" s="91">
        <v>3</v>
      </c>
      <c r="F39" s="91">
        <v>2020</v>
      </c>
      <c r="G39" s="49">
        <v>38</v>
      </c>
      <c r="H39" s="50"/>
      <c r="I39" s="50">
        <v>1</v>
      </c>
      <c r="J39" s="50" t="str">
        <f t="shared" si="0"/>
        <v>Femenino</v>
      </c>
      <c r="K39">
        <v>44</v>
      </c>
    </row>
    <row r="40" spans="1:11">
      <c r="A40" t="str">
        <f>+IFERROR(VLOOKUP(B40,LOCALIZACION[[Departamento]:[Región COVID]],4,0),"No Informado")</f>
        <v>Región COVID 1</v>
      </c>
      <c r="B40" t="s">
        <v>19</v>
      </c>
      <c r="C40" s="46" t="str">
        <f>+Detalle_Casos[[#This Row],[Día]]&amp;"/"&amp;Detalle_Casos[[#This Row],[Mes]]&amp;"/"&amp;Detalle_Casos[[#This Row],[Año]]</f>
        <v>31/3/2020</v>
      </c>
      <c r="D40" s="91">
        <v>31</v>
      </c>
      <c r="E40" s="91">
        <v>3</v>
      </c>
      <c r="F40" s="91">
        <v>2020</v>
      </c>
      <c r="G40" s="49">
        <v>39</v>
      </c>
      <c r="H40" s="50">
        <v>1</v>
      </c>
      <c r="I40" s="50"/>
      <c r="J40" s="50" t="str">
        <f t="shared" si="0"/>
        <v>Masculino</v>
      </c>
      <c r="K40">
        <v>69</v>
      </c>
    </row>
    <row r="41" spans="1:11">
      <c r="A41" t="str">
        <f>+IFERROR(VLOOKUP(B41,LOCALIZACION[[Departamento]:[Región COVID]],4,0),"No Informado")</f>
        <v>Región COVID 1</v>
      </c>
      <c r="B41" t="s">
        <v>19</v>
      </c>
      <c r="C41" s="46" t="str">
        <f>+Detalle_Casos[[#This Row],[Día]]&amp;"/"&amp;Detalle_Casos[[#This Row],[Mes]]&amp;"/"&amp;Detalle_Casos[[#This Row],[Año]]</f>
        <v>1/4/2020</v>
      </c>
      <c r="D41" s="91">
        <v>1</v>
      </c>
      <c r="E41" s="91">
        <v>4</v>
      </c>
      <c r="F41" s="91">
        <v>2020</v>
      </c>
      <c r="G41" s="49">
        <v>40</v>
      </c>
      <c r="H41" s="50">
        <v>1</v>
      </c>
      <c r="I41" s="50"/>
      <c r="J41" s="50" t="str">
        <f t="shared" si="0"/>
        <v>Masculino</v>
      </c>
      <c r="K41">
        <v>34</v>
      </c>
    </row>
    <row r="42" spans="1:11">
      <c r="A42" t="str">
        <f>+IFERROR(VLOOKUP(B42,LOCALIZACION[[Departamento]:[Región COVID]],4,0),"No Informado")</f>
        <v>Región COVID 1</v>
      </c>
      <c r="B42" t="s">
        <v>19</v>
      </c>
      <c r="C42" s="46" t="str">
        <f>+Detalle_Casos[[#This Row],[Día]]&amp;"/"&amp;Detalle_Casos[[#This Row],[Mes]]&amp;"/"&amp;Detalle_Casos[[#This Row],[Año]]</f>
        <v>1/4/2020</v>
      </c>
      <c r="D42" s="91">
        <v>1</v>
      </c>
      <c r="E42" s="91">
        <v>4</v>
      </c>
      <c r="F42" s="91">
        <v>2020</v>
      </c>
      <c r="G42" s="49">
        <v>41</v>
      </c>
      <c r="H42" s="50"/>
      <c r="I42" s="50">
        <v>1</v>
      </c>
      <c r="J42" s="50" t="str">
        <f t="shared" si="0"/>
        <v>Femenino</v>
      </c>
      <c r="K42">
        <v>8</v>
      </c>
    </row>
    <row r="43" spans="1:11">
      <c r="A43" t="str">
        <f>+IFERROR(VLOOKUP(B43,LOCALIZACION[[Departamento]:[Región COVID]],4,0),"No Informado")</f>
        <v>Región COVID 1</v>
      </c>
      <c r="B43" t="s">
        <v>19</v>
      </c>
      <c r="C43" s="46" t="str">
        <f>+Detalle_Casos[[#This Row],[Día]]&amp;"/"&amp;Detalle_Casos[[#This Row],[Mes]]&amp;"/"&amp;Detalle_Casos[[#This Row],[Año]]</f>
        <v>1/4/2020</v>
      </c>
      <c r="D43" s="91">
        <v>1</v>
      </c>
      <c r="E43" s="91">
        <v>4</v>
      </c>
      <c r="F43" s="91">
        <v>2020</v>
      </c>
      <c r="G43" s="49">
        <v>42</v>
      </c>
      <c r="H43" s="50"/>
      <c r="I43" s="50">
        <v>1</v>
      </c>
      <c r="J43" s="50" t="str">
        <f t="shared" si="0"/>
        <v>Femenino</v>
      </c>
      <c r="K43">
        <v>12</v>
      </c>
    </row>
    <row r="44" spans="1:11">
      <c r="A44" t="str">
        <f>+IFERROR(VLOOKUP(B44,LOCALIZACION[[Departamento]:[Región COVID]],4,0),"No Informado")</f>
        <v>Región COVID 1</v>
      </c>
      <c r="B44" t="s">
        <v>19</v>
      </c>
      <c r="C44" s="46" t="str">
        <f>+Detalle_Casos[[#This Row],[Día]]&amp;"/"&amp;Detalle_Casos[[#This Row],[Mes]]&amp;"/"&amp;Detalle_Casos[[#This Row],[Año]]</f>
        <v>1/4/2020</v>
      </c>
      <c r="D44" s="91">
        <v>1</v>
      </c>
      <c r="E44" s="91">
        <v>4</v>
      </c>
      <c r="F44" s="91">
        <v>2020</v>
      </c>
      <c r="G44" s="49">
        <v>43</v>
      </c>
      <c r="H44" s="50"/>
      <c r="I44" s="50">
        <v>1</v>
      </c>
      <c r="J44" s="50" t="str">
        <f t="shared" si="0"/>
        <v>Femenino</v>
      </c>
      <c r="K44">
        <v>15</v>
      </c>
    </row>
    <row r="45" spans="1:11">
      <c r="A45" t="str">
        <f>+IFERROR(VLOOKUP(B45,LOCALIZACION[[Departamento]:[Región COVID]],4,0),"No Informado")</f>
        <v>Región COVID 1</v>
      </c>
      <c r="B45" t="s">
        <v>19</v>
      </c>
      <c r="C45" s="46" t="str">
        <f>+Detalle_Casos[[#This Row],[Día]]&amp;"/"&amp;Detalle_Casos[[#This Row],[Mes]]&amp;"/"&amp;Detalle_Casos[[#This Row],[Año]]</f>
        <v>1/4/2020</v>
      </c>
      <c r="D45" s="91">
        <v>1</v>
      </c>
      <c r="E45" s="91">
        <v>4</v>
      </c>
      <c r="F45" s="91">
        <v>2020</v>
      </c>
      <c r="G45" s="49">
        <v>44</v>
      </c>
      <c r="H45" s="50"/>
      <c r="I45" s="50">
        <v>1</v>
      </c>
      <c r="J45" s="50" t="str">
        <f t="shared" si="0"/>
        <v>Femenino</v>
      </c>
      <c r="K45">
        <v>25</v>
      </c>
    </row>
    <row r="46" spans="1:11">
      <c r="A46" t="str">
        <f>+IFERROR(VLOOKUP(B46,LOCALIZACION[[Departamento]:[Región COVID]],4,0),"No Informado")</f>
        <v>Región COVID 1</v>
      </c>
      <c r="B46" t="s">
        <v>19</v>
      </c>
      <c r="C46" s="46" t="str">
        <f>+Detalle_Casos[[#This Row],[Día]]&amp;"/"&amp;Detalle_Casos[[#This Row],[Mes]]&amp;"/"&amp;Detalle_Casos[[#This Row],[Año]]</f>
        <v>1/4/2020</v>
      </c>
      <c r="D46" s="91">
        <v>1</v>
      </c>
      <c r="E46" s="91">
        <v>4</v>
      </c>
      <c r="F46" s="91">
        <v>2020</v>
      </c>
      <c r="G46" s="49">
        <v>45</v>
      </c>
      <c r="H46" s="50"/>
      <c r="I46" s="50">
        <v>1</v>
      </c>
      <c r="J46" s="50" t="str">
        <f t="shared" si="0"/>
        <v>Femenino</v>
      </c>
      <c r="K46">
        <v>41</v>
      </c>
    </row>
    <row r="47" spans="1:11">
      <c r="A47" t="str">
        <f>+IFERROR(VLOOKUP(B47,LOCALIZACION[[Departamento]:[Región COVID]],4,0),"No Informado")</f>
        <v>Región COVID 1</v>
      </c>
      <c r="B47" t="s">
        <v>19</v>
      </c>
      <c r="C47" s="46" t="str">
        <f>+Detalle_Casos[[#This Row],[Día]]&amp;"/"&amp;Detalle_Casos[[#This Row],[Mes]]&amp;"/"&amp;Detalle_Casos[[#This Row],[Año]]</f>
        <v>1/4/2020</v>
      </c>
      <c r="D47" s="91">
        <v>1</v>
      </c>
      <c r="E47" s="91">
        <v>4</v>
      </c>
      <c r="F47" s="91">
        <v>2020</v>
      </c>
      <c r="G47" s="47">
        <v>46</v>
      </c>
      <c r="H47" s="50">
        <v>1</v>
      </c>
      <c r="I47" s="50"/>
      <c r="J47" s="50" t="str">
        <f t="shared" si="0"/>
        <v>Masculino</v>
      </c>
      <c r="K47">
        <v>37</v>
      </c>
    </row>
    <row r="48" spans="1:11">
      <c r="A48" t="str">
        <f>+IFERROR(VLOOKUP(B48,LOCALIZACION[[Departamento]:[Región COVID]],4,0),"No Informado")</f>
        <v>Región COVID 1</v>
      </c>
      <c r="B48" t="s">
        <v>19</v>
      </c>
      <c r="C48" s="46" t="str">
        <f>+Detalle_Casos[[#This Row],[Día]]&amp;"/"&amp;Detalle_Casos[[#This Row],[Mes]]&amp;"/"&amp;Detalle_Casos[[#This Row],[Año]]</f>
        <v>2/4/2020</v>
      </c>
      <c r="D48" s="91">
        <v>2</v>
      </c>
      <c r="E48" s="91">
        <v>4</v>
      </c>
      <c r="F48" s="91">
        <v>2020</v>
      </c>
      <c r="G48" s="49">
        <v>47</v>
      </c>
      <c r="H48" s="50"/>
      <c r="I48" s="50">
        <v>1</v>
      </c>
      <c r="J48" s="50" t="str">
        <f t="shared" si="0"/>
        <v>Femenino</v>
      </c>
      <c r="K48">
        <v>46</v>
      </c>
    </row>
    <row r="49" spans="1:11">
      <c r="A49" t="str">
        <f>+IFERROR(VLOOKUP(B49,LOCALIZACION[[Departamento]:[Región COVID]],4,0),"No Informado")</f>
        <v>Región COVID 1</v>
      </c>
      <c r="B49" t="s">
        <v>19</v>
      </c>
      <c r="C49" s="46" t="str">
        <f>+Detalle_Casos[[#This Row],[Día]]&amp;"/"&amp;Detalle_Casos[[#This Row],[Mes]]&amp;"/"&amp;Detalle_Casos[[#This Row],[Año]]</f>
        <v>3/4/2020</v>
      </c>
      <c r="D49" s="91">
        <v>3</v>
      </c>
      <c r="E49" s="91">
        <v>4</v>
      </c>
      <c r="F49" s="91">
        <v>2020</v>
      </c>
      <c r="G49" s="49">
        <v>48</v>
      </c>
      <c r="H49" s="50">
        <v>1</v>
      </c>
      <c r="I49" s="50"/>
      <c r="J49" s="50" t="str">
        <f t="shared" si="0"/>
        <v>Masculino</v>
      </c>
      <c r="K49">
        <v>33</v>
      </c>
    </row>
    <row r="50" spans="1:11">
      <c r="A50" t="str">
        <f>+IFERROR(VLOOKUP(B50,LOCALIZACION[[Departamento]:[Región COVID]],4,0),"No Informado")</f>
        <v>Región COVID 4</v>
      </c>
      <c r="B50" t="s">
        <v>25</v>
      </c>
      <c r="C50" s="46" t="str">
        <f>+Detalle_Casos[[#This Row],[Día]]&amp;"/"&amp;Detalle_Casos[[#This Row],[Mes]]&amp;"/"&amp;Detalle_Casos[[#This Row],[Año]]</f>
        <v>3/4/2020</v>
      </c>
      <c r="D50" s="91">
        <v>3</v>
      </c>
      <c r="E50" s="91">
        <v>4</v>
      </c>
      <c r="F50" s="91">
        <v>2020</v>
      </c>
      <c r="G50" s="49">
        <v>49</v>
      </c>
      <c r="H50" s="50">
        <v>1</v>
      </c>
      <c r="I50" s="50"/>
      <c r="J50" s="50" t="str">
        <f t="shared" si="0"/>
        <v>Masculino</v>
      </c>
      <c r="K50">
        <v>31</v>
      </c>
    </row>
    <row r="51" spans="1:11">
      <c r="A51" t="str">
        <f>+IFERROR(VLOOKUP(B51,LOCALIZACION[[Departamento]:[Región COVID]],4,0),"No Informado")</f>
        <v>Región COVID 1</v>
      </c>
      <c r="B51" t="s">
        <v>19</v>
      </c>
      <c r="C51" s="46" t="str">
        <f>+Detalle_Casos[[#This Row],[Día]]&amp;"/"&amp;Detalle_Casos[[#This Row],[Mes]]&amp;"/"&amp;Detalle_Casos[[#This Row],[Año]]</f>
        <v>3/4/2020</v>
      </c>
      <c r="D51" s="91">
        <v>3</v>
      </c>
      <c r="E51" s="91">
        <v>4</v>
      </c>
      <c r="F51" s="91">
        <v>2020</v>
      </c>
      <c r="G51">
        <v>50</v>
      </c>
      <c r="H51" s="50"/>
      <c r="I51" s="50">
        <v>1</v>
      </c>
      <c r="J51" s="50" t="str">
        <f t="shared" si="0"/>
        <v>Femenino</v>
      </c>
      <c r="K51">
        <v>16</v>
      </c>
    </row>
    <row r="52" spans="1:11">
      <c r="A52" t="str">
        <f>+IFERROR(VLOOKUP(B52,LOCALIZACION[[Departamento]:[Región COVID]],4,0),"No Informado")</f>
        <v>Región COVID 1</v>
      </c>
      <c r="B52" t="s">
        <v>19</v>
      </c>
      <c r="C52" s="46" t="str">
        <f>+Detalle_Casos[[#This Row],[Día]]&amp;"/"&amp;Detalle_Casos[[#This Row],[Mes]]&amp;"/"&amp;Detalle_Casos[[#This Row],[Año]]</f>
        <v>4/4/2020</v>
      </c>
      <c r="D52" s="91">
        <v>4</v>
      </c>
      <c r="E52" s="91">
        <v>4</v>
      </c>
      <c r="F52" s="91">
        <v>2020</v>
      </c>
      <c r="G52">
        <v>51</v>
      </c>
      <c r="H52" s="50"/>
      <c r="I52" s="50">
        <v>1</v>
      </c>
      <c r="J52" s="50" t="str">
        <f t="shared" si="0"/>
        <v>Femenino</v>
      </c>
      <c r="K52">
        <v>29</v>
      </c>
    </row>
    <row r="53" spans="1:11">
      <c r="A53" t="str">
        <f>+IFERROR(VLOOKUP(B53,LOCALIZACION[[Departamento]:[Región COVID]],4,0),"No Informado")</f>
        <v>Región COVID 1</v>
      </c>
      <c r="B53" t="s">
        <v>19</v>
      </c>
      <c r="C53" s="46" t="str">
        <f>+Detalle_Casos[[#This Row],[Día]]&amp;"/"&amp;Detalle_Casos[[#This Row],[Mes]]&amp;"/"&amp;Detalle_Casos[[#This Row],[Año]]</f>
        <v>4/4/2020</v>
      </c>
      <c r="D53" s="91">
        <v>4</v>
      </c>
      <c r="E53" s="91">
        <v>4</v>
      </c>
      <c r="F53" s="91">
        <v>2020</v>
      </c>
      <c r="G53">
        <v>52</v>
      </c>
      <c r="H53" s="50">
        <v>1</v>
      </c>
      <c r="I53" s="50"/>
      <c r="J53" s="50" t="str">
        <f t="shared" si="0"/>
        <v>Masculino</v>
      </c>
      <c r="K53">
        <v>29</v>
      </c>
    </row>
    <row r="54" spans="1:11">
      <c r="A54" t="str">
        <f>+IFERROR(VLOOKUP(B54,LOCALIZACION[[Departamento]:[Región COVID]],4,0),"No Informado")</f>
        <v>Región COVID 1</v>
      </c>
      <c r="B54" t="s">
        <v>19</v>
      </c>
      <c r="C54" s="46" t="str">
        <f>+Detalle_Casos[[#This Row],[Día]]&amp;"/"&amp;Detalle_Casos[[#This Row],[Mes]]&amp;"/"&amp;Detalle_Casos[[#This Row],[Año]]</f>
        <v>4/4/2020</v>
      </c>
      <c r="D54" s="91">
        <v>4</v>
      </c>
      <c r="E54" s="91">
        <v>4</v>
      </c>
      <c r="F54" s="91">
        <v>2020</v>
      </c>
      <c r="G54" s="1">
        <v>53</v>
      </c>
      <c r="H54" s="50">
        <v>1</v>
      </c>
      <c r="I54" s="50"/>
      <c r="J54" s="50" t="str">
        <f t="shared" si="0"/>
        <v>Masculino</v>
      </c>
      <c r="K54">
        <v>53</v>
      </c>
    </row>
    <row r="55" spans="1:11">
      <c r="A55" t="str">
        <f>+IFERROR(VLOOKUP(B55,LOCALIZACION[[Departamento]:[Región COVID]],4,0),"No Informado")</f>
        <v>Región COVID 1</v>
      </c>
      <c r="B55" t="s">
        <v>19</v>
      </c>
      <c r="C55" s="46" t="str">
        <f>+Detalle_Casos[[#This Row],[Día]]&amp;"/"&amp;Detalle_Casos[[#This Row],[Mes]]&amp;"/"&amp;Detalle_Casos[[#This Row],[Año]]</f>
        <v>4/4/2020</v>
      </c>
      <c r="D55" s="91">
        <v>4</v>
      </c>
      <c r="E55" s="91">
        <v>4</v>
      </c>
      <c r="F55" s="91">
        <v>2020</v>
      </c>
      <c r="G55">
        <v>54</v>
      </c>
      <c r="H55" s="50"/>
      <c r="I55" s="50">
        <v>1</v>
      </c>
      <c r="J55" s="50" t="str">
        <f t="shared" si="0"/>
        <v>Femenino</v>
      </c>
      <c r="K55">
        <v>32</v>
      </c>
    </row>
    <row r="56" spans="1:11">
      <c r="A56" t="str">
        <f>+IFERROR(VLOOKUP(B56,LOCALIZACION[[Departamento]:[Región COVID]],4,0),"No Informado")</f>
        <v>Región COVID 1</v>
      </c>
      <c r="B56" t="s">
        <v>19</v>
      </c>
      <c r="C56" s="46" t="str">
        <f>+Detalle_Casos[[#This Row],[Día]]&amp;"/"&amp;Detalle_Casos[[#This Row],[Mes]]&amp;"/"&amp;Detalle_Casos[[#This Row],[Año]]</f>
        <v>4/4/2020</v>
      </c>
      <c r="D56" s="91">
        <v>4</v>
      </c>
      <c r="E56" s="91">
        <v>4</v>
      </c>
      <c r="F56" s="91">
        <v>2020</v>
      </c>
      <c r="G56">
        <v>55</v>
      </c>
      <c r="H56" s="50"/>
      <c r="I56" s="50">
        <v>1</v>
      </c>
      <c r="J56" s="50" t="str">
        <f t="shared" si="0"/>
        <v>Femenino</v>
      </c>
      <c r="K56">
        <v>57</v>
      </c>
    </row>
    <row r="57" spans="1:11">
      <c r="A57" t="str">
        <f>+IFERROR(VLOOKUP(B57,LOCALIZACION[[Departamento]:[Región COVID]],4,0),"No Informado")</f>
        <v>Región COVID 1</v>
      </c>
      <c r="B57" t="s">
        <v>19</v>
      </c>
      <c r="C57" s="46" t="str">
        <f>+Detalle_Casos[[#This Row],[Día]]&amp;"/"&amp;Detalle_Casos[[#This Row],[Mes]]&amp;"/"&amp;Detalle_Casos[[#This Row],[Año]]</f>
        <v>4/4/2020</v>
      </c>
      <c r="D57" s="91">
        <v>4</v>
      </c>
      <c r="E57" s="91">
        <v>4</v>
      </c>
      <c r="F57" s="91">
        <v>2020</v>
      </c>
      <c r="G57">
        <v>56</v>
      </c>
      <c r="H57" s="50">
        <v>1</v>
      </c>
      <c r="I57" s="50"/>
      <c r="J57" s="50" t="str">
        <f t="shared" si="0"/>
        <v>Masculino</v>
      </c>
      <c r="K57">
        <v>60</v>
      </c>
    </row>
    <row r="58" spans="1:11">
      <c r="A58" t="str">
        <f>+IFERROR(VLOOKUP(B58,LOCALIZACION[[Departamento]:[Región COVID]],4,0),"No Informado")</f>
        <v>Región COVID 1</v>
      </c>
      <c r="B58" t="s">
        <v>19</v>
      </c>
      <c r="C58" s="46" t="str">
        <f>+Detalle_Casos[[#This Row],[Día]]&amp;"/"&amp;Detalle_Casos[[#This Row],[Mes]]&amp;"/"&amp;Detalle_Casos[[#This Row],[Año]]</f>
        <v>4/4/2020</v>
      </c>
      <c r="D58" s="91">
        <v>4</v>
      </c>
      <c r="E58" s="91">
        <v>4</v>
      </c>
      <c r="F58" s="91">
        <v>2020</v>
      </c>
      <c r="G58">
        <v>57</v>
      </c>
      <c r="H58" s="50"/>
      <c r="I58" s="50">
        <v>1</v>
      </c>
      <c r="J58" s="50" t="str">
        <f t="shared" si="0"/>
        <v>Femenino</v>
      </c>
      <c r="K58">
        <v>27</v>
      </c>
    </row>
    <row r="59" spans="1:11">
      <c r="A59" t="str">
        <f>+IFERROR(VLOOKUP(B59,LOCALIZACION[[Departamento]:[Región COVID]],4,0),"No Informado")</f>
        <v>Región COVID 1</v>
      </c>
      <c r="B59" t="s">
        <v>19</v>
      </c>
      <c r="C59" s="46" t="str">
        <f>+Detalle_Casos[[#This Row],[Día]]&amp;"/"&amp;Detalle_Casos[[#This Row],[Mes]]&amp;"/"&amp;Detalle_Casos[[#This Row],[Año]]</f>
        <v>4/4/2020</v>
      </c>
      <c r="D59" s="91">
        <v>4</v>
      </c>
      <c r="E59" s="91">
        <v>4</v>
      </c>
      <c r="F59" s="91">
        <v>2020</v>
      </c>
      <c r="G59">
        <v>58</v>
      </c>
      <c r="H59" s="50">
        <v>1</v>
      </c>
      <c r="I59" s="50"/>
      <c r="J59" s="50" t="str">
        <f t="shared" si="0"/>
        <v>Masculino</v>
      </c>
      <c r="K59">
        <v>59</v>
      </c>
    </row>
    <row r="60" spans="1:11">
      <c r="A60" t="str">
        <f>+IFERROR(VLOOKUP(B60,LOCALIZACION[[Departamento]:[Región COVID]],4,0),"No Informado")</f>
        <v>Región COVID 1</v>
      </c>
      <c r="B60" t="s">
        <v>19</v>
      </c>
      <c r="C60" s="46" t="str">
        <f>+Detalle_Casos[[#This Row],[Día]]&amp;"/"&amp;Detalle_Casos[[#This Row],[Mes]]&amp;"/"&amp;Detalle_Casos[[#This Row],[Año]]</f>
        <v>4/4/2020</v>
      </c>
      <c r="D60" s="91">
        <v>4</v>
      </c>
      <c r="E60" s="91">
        <v>4</v>
      </c>
      <c r="F60" s="91">
        <v>2020</v>
      </c>
      <c r="G60">
        <v>59</v>
      </c>
      <c r="H60" s="50">
        <v>1</v>
      </c>
      <c r="I60" s="50"/>
      <c r="J60" s="50" t="str">
        <f t="shared" si="0"/>
        <v>Masculino</v>
      </c>
      <c r="K60">
        <v>40</v>
      </c>
    </row>
    <row r="61" spans="1:11">
      <c r="A61" t="str">
        <f>+IFERROR(VLOOKUP(B61,LOCALIZACION[[Departamento]:[Región COVID]],4,0),"No Informado")</f>
        <v>Región COVID 1</v>
      </c>
      <c r="B61" t="s">
        <v>26</v>
      </c>
      <c r="C61" s="46" t="str">
        <f>+Detalle_Casos[[#This Row],[Día]]&amp;"/"&amp;Detalle_Casos[[#This Row],[Mes]]&amp;"/"&amp;Detalle_Casos[[#This Row],[Año]]</f>
        <v>4/4/2020</v>
      </c>
      <c r="D61" s="91">
        <v>4</v>
      </c>
      <c r="E61" s="91">
        <v>4</v>
      </c>
      <c r="F61" s="91">
        <v>2020</v>
      </c>
      <c r="G61">
        <v>60</v>
      </c>
      <c r="H61" s="50">
        <v>1</v>
      </c>
      <c r="I61" s="50"/>
      <c r="J61" s="50" t="str">
        <f t="shared" si="0"/>
        <v>Masculino</v>
      </c>
      <c r="K61">
        <v>39</v>
      </c>
    </row>
    <row r="62" spans="1:11">
      <c r="A62" t="str">
        <f>+IFERROR(VLOOKUP(B62,LOCALIZACION[[Departamento]:[Región COVID]],4,0),"No Informado")</f>
        <v>Región COVID 1</v>
      </c>
      <c r="B62" t="s">
        <v>19</v>
      </c>
      <c r="C62" s="46" t="str">
        <f>+Detalle_Casos[[#This Row],[Día]]&amp;"/"&amp;Detalle_Casos[[#This Row],[Mes]]&amp;"/"&amp;Detalle_Casos[[#This Row],[Año]]</f>
        <v>4/4/2020</v>
      </c>
      <c r="D62" s="91">
        <v>4</v>
      </c>
      <c r="E62" s="91">
        <v>4</v>
      </c>
      <c r="F62" s="91">
        <v>2020</v>
      </c>
      <c r="G62">
        <v>61</v>
      </c>
      <c r="H62" s="50"/>
      <c r="I62" s="50">
        <v>1</v>
      </c>
      <c r="J62" s="50" t="str">
        <f t="shared" si="0"/>
        <v>Femenino</v>
      </c>
      <c r="K62">
        <v>46</v>
      </c>
    </row>
    <row r="63" spans="1:11">
      <c r="A63" t="str">
        <f>+IFERROR(VLOOKUP(B63,LOCALIZACION[[Departamento]:[Región COVID]],4,0),"No Informado")</f>
        <v>Región COVID 1</v>
      </c>
      <c r="B63" t="s">
        <v>26</v>
      </c>
      <c r="C63" s="46" t="str">
        <f>+Detalle_Casos[[#This Row],[Día]]&amp;"/"&amp;Detalle_Casos[[#This Row],[Mes]]&amp;"/"&amp;Detalle_Casos[[#This Row],[Año]]</f>
        <v>5/4/2020</v>
      </c>
      <c r="D63" s="91">
        <v>5</v>
      </c>
      <c r="E63" s="91">
        <v>4</v>
      </c>
      <c r="F63" s="91">
        <v>2020</v>
      </c>
      <c r="G63">
        <v>62</v>
      </c>
      <c r="H63" s="50">
        <v>1</v>
      </c>
      <c r="I63" s="50"/>
      <c r="J63" s="50" t="str">
        <f t="shared" si="0"/>
        <v>Masculino</v>
      </c>
      <c r="K63">
        <v>53</v>
      </c>
    </row>
    <row r="64" spans="1:11">
      <c r="A64" t="str">
        <f>+IFERROR(VLOOKUP(B64,LOCALIZACION[[Departamento]:[Región COVID]],4,0),"No Informado")</f>
        <v>Región COVID 1</v>
      </c>
      <c r="B64" t="s">
        <v>26</v>
      </c>
      <c r="C64" s="46" t="str">
        <f>+Detalle_Casos[[#This Row],[Día]]&amp;"/"&amp;Detalle_Casos[[#This Row],[Mes]]&amp;"/"&amp;Detalle_Casos[[#This Row],[Año]]</f>
        <v>5/4/2020</v>
      </c>
      <c r="D64" s="91">
        <v>5</v>
      </c>
      <c r="E64" s="91">
        <v>4</v>
      </c>
      <c r="F64" s="91">
        <v>2020</v>
      </c>
      <c r="G64">
        <v>63</v>
      </c>
      <c r="H64" s="50">
        <v>1</v>
      </c>
      <c r="I64" s="50"/>
      <c r="J64" s="50" t="str">
        <f t="shared" si="0"/>
        <v>Masculino</v>
      </c>
      <c r="K64">
        <v>47</v>
      </c>
    </row>
    <row r="65" spans="1:11">
      <c r="A65" t="str">
        <f>+IFERROR(VLOOKUP(B65,LOCALIZACION[[Departamento]:[Región COVID]],4,0),"No Informado")</f>
        <v>Región COVID 1</v>
      </c>
      <c r="B65" t="s">
        <v>26</v>
      </c>
      <c r="C65" s="46" t="str">
        <f>+Detalle_Casos[[#This Row],[Día]]&amp;"/"&amp;Detalle_Casos[[#This Row],[Mes]]&amp;"/"&amp;Detalle_Casos[[#This Row],[Año]]</f>
        <v>5/4/2020</v>
      </c>
      <c r="D65" s="91">
        <v>5</v>
      </c>
      <c r="E65" s="91">
        <v>4</v>
      </c>
      <c r="F65" s="91">
        <v>2020</v>
      </c>
      <c r="G65">
        <v>64</v>
      </c>
      <c r="H65" s="50"/>
      <c r="I65" s="50">
        <v>1</v>
      </c>
      <c r="J65" s="50" t="str">
        <f t="shared" si="0"/>
        <v>Femenino</v>
      </c>
      <c r="K65">
        <v>45</v>
      </c>
    </row>
    <row r="66" spans="1:11">
      <c r="A66" t="str">
        <f>+IFERROR(VLOOKUP(B66,LOCALIZACION[[Departamento]:[Región COVID]],4,0),"No Informado")</f>
        <v>Región COVID 1</v>
      </c>
      <c r="B66" t="s">
        <v>26</v>
      </c>
      <c r="C66" s="46" t="str">
        <f>+Detalle_Casos[[#This Row],[Día]]&amp;"/"&amp;Detalle_Casos[[#This Row],[Mes]]&amp;"/"&amp;Detalle_Casos[[#This Row],[Año]]</f>
        <v>5/4/2020</v>
      </c>
      <c r="D66" s="91">
        <v>5</v>
      </c>
      <c r="E66" s="91">
        <v>4</v>
      </c>
      <c r="F66" s="91">
        <v>2020</v>
      </c>
      <c r="G66">
        <v>65</v>
      </c>
      <c r="H66" s="50"/>
      <c r="I66" s="50">
        <v>1</v>
      </c>
      <c r="J66" s="50" t="str">
        <f t="shared" ref="J66:J129" si="1">+IF(H66=1,"Masculino","Femenino")</f>
        <v>Femenino</v>
      </c>
      <c r="K66">
        <v>48</v>
      </c>
    </row>
    <row r="67" spans="1:11">
      <c r="A67" t="str">
        <f>+IFERROR(VLOOKUP(B67,LOCALIZACION[[Departamento]:[Región COVID]],4,0),"No Informado")</f>
        <v>Región COVID 1</v>
      </c>
      <c r="B67" t="s">
        <v>26</v>
      </c>
      <c r="C67" s="46" t="str">
        <f>+Detalle_Casos[[#This Row],[Día]]&amp;"/"&amp;Detalle_Casos[[#This Row],[Mes]]&amp;"/"&amp;Detalle_Casos[[#This Row],[Año]]</f>
        <v>5/4/2020</v>
      </c>
      <c r="D67" s="91">
        <v>5</v>
      </c>
      <c r="E67" s="91">
        <v>4</v>
      </c>
      <c r="F67" s="91">
        <v>2020</v>
      </c>
      <c r="G67">
        <v>66</v>
      </c>
      <c r="H67" s="50"/>
      <c r="I67" s="50">
        <v>1</v>
      </c>
      <c r="J67" s="50" t="str">
        <f t="shared" si="1"/>
        <v>Femenino</v>
      </c>
      <c r="K67">
        <v>22</v>
      </c>
    </row>
    <row r="68" spans="1:11">
      <c r="A68" t="str">
        <f>+IFERROR(VLOOKUP(B68,LOCALIZACION[[Departamento]:[Región COVID]],4,0),"No Informado")</f>
        <v>Región COVID 1</v>
      </c>
      <c r="B68" t="s">
        <v>19</v>
      </c>
      <c r="C68" s="46" t="str">
        <f>+Detalle_Casos[[#This Row],[Día]]&amp;"/"&amp;Detalle_Casos[[#This Row],[Mes]]&amp;"/"&amp;Detalle_Casos[[#This Row],[Año]]</f>
        <v>5/4/2020</v>
      </c>
      <c r="D68" s="91">
        <v>5</v>
      </c>
      <c r="E68" s="91">
        <v>4</v>
      </c>
      <c r="F68" s="91">
        <v>2020</v>
      </c>
      <c r="G68">
        <v>67</v>
      </c>
      <c r="H68" s="50"/>
      <c r="I68" s="50">
        <v>1</v>
      </c>
      <c r="J68" s="50" t="str">
        <f t="shared" si="1"/>
        <v>Femenino</v>
      </c>
      <c r="K68">
        <v>33</v>
      </c>
    </row>
    <row r="69" spans="1:11">
      <c r="A69" t="str">
        <f>+IFERROR(VLOOKUP(B69,LOCALIZACION[[Departamento]:[Región COVID]],4,0),"No Informado")</f>
        <v>Región COVID 1</v>
      </c>
      <c r="B69" t="s">
        <v>19</v>
      </c>
      <c r="C69" s="46" t="str">
        <f>+Detalle_Casos[[#This Row],[Día]]&amp;"/"&amp;Detalle_Casos[[#This Row],[Mes]]&amp;"/"&amp;Detalle_Casos[[#This Row],[Año]]</f>
        <v>5/4/2020</v>
      </c>
      <c r="D69" s="91">
        <v>5</v>
      </c>
      <c r="E69" s="91">
        <v>4</v>
      </c>
      <c r="F69" s="91">
        <v>2020</v>
      </c>
      <c r="G69">
        <v>68</v>
      </c>
      <c r="H69" s="50"/>
      <c r="I69" s="50">
        <v>1</v>
      </c>
      <c r="J69" s="50" t="str">
        <f t="shared" si="1"/>
        <v>Femenino</v>
      </c>
      <c r="K69">
        <v>47</v>
      </c>
    </row>
    <row r="70" spans="1:11">
      <c r="A70" t="str">
        <f>+IFERROR(VLOOKUP(B70,LOCALIZACION[[Departamento]:[Región COVID]],4,0),"No Informado")</f>
        <v>Región COVID 1</v>
      </c>
      <c r="B70" t="s">
        <v>19</v>
      </c>
      <c r="C70" s="46" t="str">
        <f>+Detalle_Casos[[#This Row],[Día]]&amp;"/"&amp;Detalle_Casos[[#This Row],[Mes]]&amp;"/"&amp;Detalle_Casos[[#This Row],[Año]]</f>
        <v>5/4/2020</v>
      </c>
      <c r="D70" s="91">
        <v>5</v>
      </c>
      <c r="E70" s="91">
        <v>4</v>
      </c>
      <c r="F70" s="91">
        <v>2020</v>
      </c>
      <c r="G70">
        <v>69</v>
      </c>
      <c r="H70" s="50">
        <v>1</v>
      </c>
      <c r="I70" s="50"/>
      <c r="J70" s="50" t="str">
        <f t="shared" si="1"/>
        <v>Masculino</v>
      </c>
      <c r="K70">
        <v>52</v>
      </c>
    </row>
    <row r="71" spans="1:11">
      <c r="A71" t="str">
        <f>+IFERROR(VLOOKUP(B71,LOCALIZACION[[Departamento]:[Región COVID]],4,0),"No Informado")</f>
        <v>Región COVID 1</v>
      </c>
      <c r="B71" t="s">
        <v>19</v>
      </c>
      <c r="C71" s="46" t="str">
        <f>+Detalle_Casos[[#This Row],[Día]]&amp;"/"&amp;Detalle_Casos[[#This Row],[Mes]]&amp;"/"&amp;Detalle_Casos[[#This Row],[Año]]</f>
        <v>5/4/2020</v>
      </c>
      <c r="D71" s="91">
        <v>5</v>
      </c>
      <c r="E71" s="91">
        <v>4</v>
      </c>
      <c r="F71" s="91">
        <v>2020</v>
      </c>
      <c r="G71">
        <v>70</v>
      </c>
      <c r="H71" s="50">
        <v>1</v>
      </c>
      <c r="I71" s="50"/>
      <c r="J71" s="50" t="str">
        <f t="shared" si="1"/>
        <v>Masculino</v>
      </c>
      <c r="K71">
        <v>81</v>
      </c>
    </row>
    <row r="72" spans="1:11">
      <c r="A72" t="str">
        <f>+IFERROR(VLOOKUP(B72,LOCALIZACION[[Departamento]:[Región COVID]],4,0),"No Informado")</f>
        <v>Región COVID 1</v>
      </c>
      <c r="B72" t="s">
        <v>26</v>
      </c>
      <c r="C72" s="46" t="str">
        <f>+Detalle_Casos[[#This Row],[Día]]&amp;"/"&amp;Detalle_Casos[[#This Row],[Mes]]&amp;"/"&amp;Detalle_Casos[[#This Row],[Año]]</f>
        <v>6/4/2020</v>
      </c>
      <c r="D72" s="91">
        <v>6</v>
      </c>
      <c r="E72" s="91">
        <v>4</v>
      </c>
      <c r="F72" s="91">
        <v>2020</v>
      </c>
      <c r="G72">
        <v>71</v>
      </c>
      <c r="H72" s="50">
        <v>1</v>
      </c>
      <c r="I72" s="50"/>
      <c r="J72" s="50" t="str">
        <f t="shared" si="1"/>
        <v>Masculino</v>
      </c>
      <c r="K72">
        <v>22</v>
      </c>
    </row>
    <row r="73" spans="1:11">
      <c r="A73" t="str">
        <f>+IFERROR(VLOOKUP(B73,LOCALIZACION[[Departamento]:[Región COVID]],4,0),"No Informado")</f>
        <v>Región COVID 1</v>
      </c>
      <c r="B73" t="s">
        <v>26</v>
      </c>
      <c r="C73" s="46" t="str">
        <f>+Detalle_Casos[[#This Row],[Día]]&amp;"/"&amp;Detalle_Casos[[#This Row],[Mes]]&amp;"/"&amp;Detalle_Casos[[#This Row],[Año]]</f>
        <v>6/4/2020</v>
      </c>
      <c r="D73" s="91">
        <v>6</v>
      </c>
      <c r="E73" s="91">
        <v>4</v>
      </c>
      <c r="F73" s="91">
        <v>2020</v>
      </c>
      <c r="G73">
        <v>72</v>
      </c>
      <c r="H73" s="50">
        <v>1</v>
      </c>
      <c r="I73" s="50"/>
      <c r="J73" s="50" t="str">
        <f t="shared" si="1"/>
        <v>Masculino</v>
      </c>
      <c r="K73">
        <v>27</v>
      </c>
    </row>
    <row r="74" spans="1:11">
      <c r="A74" t="str">
        <f>+IFERROR(VLOOKUP(B74,LOCALIZACION[[Departamento]:[Región COVID]],4,0),"No Informado")</f>
        <v>Región COVID 1</v>
      </c>
      <c r="B74" t="s">
        <v>26</v>
      </c>
      <c r="C74" s="46" t="str">
        <f>+Detalle_Casos[[#This Row],[Día]]&amp;"/"&amp;Detalle_Casos[[#This Row],[Mes]]&amp;"/"&amp;Detalle_Casos[[#This Row],[Año]]</f>
        <v>6/4/2020</v>
      </c>
      <c r="D74" s="91">
        <v>6</v>
      </c>
      <c r="E74" s="91">
        <v>4</v>
      </c>
      <c r="F74" s="91">
        <v>2020</v>
      </c>
      <c r="G74">
        <v>73</v>
      </c>
      <c r="H74" s="50"/>
      <c r="I74" s="50">
        <v>1</v>
      </c>
      <c r="J74" s="50" t="str">
        <f t="shared" si="1"/>
        <v>Femenino</v>
      </c>
      <c r="K74">
        <v>73</v>
      </c>
    </row>
    <row r="75" spans="1:11">
      <c r="A75" t="str">
        <f>+IFERROR(VLOOKUP(B75,LOCALIZACION[[Departamento]:[Región COVID]],4,0),"No Informado")</f>
        <v>Región COVID 1</v>
      </c>
      <c r="B75" t="s">
        <v>20</v>
      </c>
      <c r="C75" s="46" t="str">
        <f>+Detalle_Casos[[#This Row],[Día]]&amp;"/"&amp;Detalle_Casos[[#This Row],[Mes]]&amp;"/"&amp;Detalle_Casos[[#This Row],[Año]]</f>
        <v>6/4/2020</v>
      </c>
      <c r="D75" s="91">
        <v>6</v>
      </c>
      <c r="E75" s="91">
        <v>4</v>
      </c>
      <c r="F75" s="91">
        <v>2020</v>
      </c>
      <c r="G75">
        <v>74</v>
      </c>
      <c r="H75" s="50">
        <v>1</v>
      </c>
      <c r="I75" s="50"/>
      <c r="J75" s="50" t="str">
        <f t="shared" si="1"/>
        <v>Masculino</v>
      </c>
      <c r="K75">
        <v>76</v>
      </c>
    </row>
    <row r="76" spans="1:11">
      <c r="A76" t="str">
        <f>+IFERROR(VLOOKUP(B76,LOCALIZACION[[Departamento]:[Región COVID]],4,0),"No Informado")</f>
        <v>Región COVID 4</v>
      </c>
      <c r="B76" t="s">
        <v>25</v>
      </c>
      <c r="C76" s="46" t="str">
        <f>+Detalle_Casos[[#This Row],[Día]]&amp;"/"&amp;Detalle_Casos[[#This Row],[Mes]]&amp;"/"&amp;Detalle_Casos[[#This Row],[Año]]</f>
        <v>7/4/2020</v>
      </c>
      <c r="D76" s="91">
        <v>7</v>
      </c>
      <c r="E76" s="91">
        <v>4</v>
      </c>
      <c r="F76" s="91">
        <v>2020</v>
      </c>
      <c r="G76">
        <v>75</v>
      </c>
      <c r="H76" s="50">
        <v>1</v>
      </c>
      <c r="I76" s="50"/>
      <c r="J76" s="50" t="str">
        <f t="shared" si="1"/>
        <v>Masculino</v>
      </c>
      <c r="K76">
        <v>37</v>
      </c>
    </row>
    <row r="77" spans="1:11">
      <c r="A77" t="str">
        <f>+IFERROR(VLOOKUP(B77,LOCALIZACION[[Departamento]:[Región COVID]],4,0),"No Informado")</f>
        <v>Región COVID 1</v>
      </c>
      <c r="B77" t="s">
        <v>20</v>
      </c>
      <c r="C77" s="46" t="str">
        <f>+Detalle_Casos[[#This Row],[Día]]&amp;"/"&amp;Detalle_Casos[[#This Row],[Mes]]&amp;"/"&amp;Detalle_Casos[[#This Row],[Año]]</f>
        <v>7/4/2020</v>
      </c>
      <c r="D77" s="91">
        <v>7</v>
      </c>
      <c r="E77" s="91">
        <v>4</v>
      </c>
      <c r="F77" s="91">
        <v>2020</v>
      </c>
      <c r="G77">
        <v>76</v>
      </c>
      <c r="H77" s="50"/>
      <c r="I77" s="50">
        <v>1</v>
      </c>
      <c r="J77" s="50" t="str">
        <f t="shared" si="1"/>
        <v>Femenino</v>
      </c>
      <c r="K77">
        <v>59</v>
      </c>
    </row>
    <row r="78" spans="1:11">
      <c r="A78" t="str">
        <f>+IFERROR(VLOOKUP(B78,LOCALIZACION[[Departamento]:[Región COVID]],4,0),"No Informado")</f>
        <v>Región COVID 1</v>
      </c>
      <c r="B78" t="s">
        <v>19</v>
      </c>
      <c r="C78" s="46" t="str">
        <f>+Detalle_Casos[[#This Row],[Día]]&amp;"/"&amp;Detalle_Casos[[#This Row],[Mes]]&amp;"/"&amp;Detalle_Casos[[#This Row],[Año]]</f>
        <v>7/4/2020</v>
      </c>
      <c r="D78" s="91">
        <v>7</v>
      </c>
      <c r="E78" s="91">
        <v>4</v>
      </c>
      <c r="F78" s="91">
        <v>2020</v>
      </c>
      <c r="G78">
        <v>77</v>
      </c>
      <c r="H78" s="50">
        <v>1</v>
      </c>
      <c r="I78" s="50"/>
      <c r="J78" s="50" t="str">
        <f t="shared" si="1"/>
        <v>Masculino</v>
      </c>
      <c r="K78">
        <v>77</v>
      </c>
    </row>
    <row r="79" spans="1:11">
      <c r="A79" t="str">
        <f>+IFERROR(VLOOKUP(B79,LOCALIZACION[[Departamento]:[Región COVID]],4,0),"No Informado")</f>
        <v>Región COVID 2</v>
      </c>
      <c r="B79" t="s">
        <v>24</v>
      </c>
      <c r="C79" s="46" t="str">
        <f>+Detalle_Casos[[#This Row],[Día]]&amp;"/"&amp;Detalle_Casos[[#This Row],[Mes]]&amp;"/"&amp;Detalle_Casos[[#This Row],[Año]]</f>
        <v>7/4/2020</v>
      </c>
      <c r="D79" s="91">
        <v>7</v>
      </c>
      <c r="E79" s="91">
        <v>4</v>
      </c>
      <c r="F79" s="91">
        <v>2020</v>
      </c>
      <c r="G79">
        <v>78</v>
      </c>
      <c r="H79" s="50">
        <v>1</v>
      </c>
      <c r="I79" s="50"/>
      <c r="J79" s="50" t="str">
        <f t="shared" si="1"/>
        <v>Masculino</v>
      </c>
      <c r="K79">
        <v>59</v>
      </c>
    </row>
    <row r="80" spans="1:11">
      <c r="A80" t="str">
        <f>+IFERROR(VLOOKUP(B80,LOCALIZACION[[Departamento]:[Región COVID]],4,0),"No Informado")</f>
        <v>Región COVID 1</v>
      </c>
      <c r="B80" t="s">
        <v>19</v>
      </c>
      <c r="C80" s="46" t="str">
        <f>+Detalle_Casos[[#This Row],[Día]]&amp;"/"&amp;Detalle_Casos[[#This Row],[Mes]]&amp;"/"&amp;Detalle_Casos[[#This Row],[Año]]</f>
        <v>7/4/2020</v>
      </c>
      <c r="D80" s="91">
        <v>7</v>
      </c>
      <c r="E80" s="91">
        <v>4</v>
      </c>
      <c r="F80" s="91">
        <v>2020</v>
      </c>
      <c r="G80">
        <v>79</v>
      </c>
      <c r="H80" s="50">
        <v>1</v>
      </c>
      <c r="I80" s="50"/>
      <c r="J80" s="50" t="str">
        <f t="shared" si="1"/>
        <v>Masculino</v>
      </c>
      <c r="K80">
        <v>50</v>
      </c>
    </row>
    <row r="81" spans="1:11">
      <c r="A81" t="str">
        <f>+IFERROR(VLOOKUP(B81,LOCALIZACION[[Departamento]:[Región COVID]],4,0),"No Informado")</f>
        <v>Región COVID 3</v>
      </c>
      <c r="B81" t="s">
        <v>22</v>
      </c>
      <c r="C81" s="46" t="str">
        <f>+Detalle_Casos[[#This Row],[Día]]&amp;"/"&amp;Detalle_Casos[[#This Row],[Mes]]&amp;"/"&amp;Detalle_Casos[[#This Row],[Año]]</f>
        <v>7/4/2020</v>
      </c>
      <c r="D81" s="91">
        <v>7</v>
      </c>
      <c r="E81" s="91">
        <v>4</v>
      </c>
      <c r="F81" s="91">
        <v>2020</v>
      </c>
      <c r="G81">
        <v>80</v>
      </c>
      <c r="H81" s="50"/>
      <c r="I81" s="50">
        <v>1</v>
      </c>
      <c r="J81" s="50" t="str">
        <f t="shared" si="1"/>
        <v>Femenino</v>
      </c>
      <c r="K81">
        <v>42</v>
      </c>
    </row>
    <row r="82" spans="1:11">
      <c r="A82" t="str">
        <f>+IFERROR(VLOOKUP(B82,LOCALIZACION[[Departamento]:[Región COVID]],4,0),"No Informado")</f>
        <v>No Informado</v>
      </c>
      <c r="B82" t="s">
        <v>27</v>
      </c>
      <c r="C82" s="46" t="str">
        <f>+Detalle_Casos[[#This Row],[Día]]&amp;"/"&amp;Detalle_Casos[[#This Row],[Mes]]&amp;"/"&amp;Detalle_Casos[[#This Row],[Año]]</f>
        <v>8/4/2020</v>
      </c>
      <c r="D82" s="91">
        <v>8</v>
      </c>
      <c r="E82" s="91">
        <v>4</v>
      </c>
      <c r="F82" s="91">
        <v>2020</v>
      </c>
      <c r="G82">
        <v>81</v>
      </c>
      <c r="H82" s="50"/>
      <c r="I82" s="50">
        <v>1</v>
      </c>
      <c r="J82" s="50" t="str">
        <f t="shared" si="1"/>
        <v>Femenino</v>
      </c>
      <c r="K82">
        <v>27</v>
      </c>
    </row>
    <row r="83" spans="1:11">
      <c r="A83" t="str">
        <f>+IFERROR(VLOOKUP(B83,LOCALIZACION[[Departamento]:[Región COVID]],4,0),"No Informado")</f>
        <v>No Informado</v>
      </c>
      <c r="B83" t="s">
        <v>27</v>
      </c>
      <c r="C83" s="46" t="str">
        <f>+Detalle_Casos[[#This Row],[Día]]&amp;"/"&amp;Detalle_Casos[[#This Row],[Mes]]&amp;"/"&amp;Detalle_Casos[[#This Row],[Año]]</f>
        <v>8/4/2020</v>
      </c>
      <c r="D83" s="91">
        <v>8</v>
      </c>
      <c r="E83" s="91">
        <v>4</v>
      </c>
      <c r="F83" s="91">
        <v>2020</v>
      </c>
      <c r="G83">
        <v>82</v>
      </c>
      <c r="H83" s="50"/>
      <c r="I83" s="50">
        <v>1</v>
      </c>
      <c r="J83" s="50" t="str">
        <f t="shared" si="1"/>
        <v>Femenino</v>
      </c>
      <c r="K83">
        <v>25</v>
      </c>
    </row>
    <row r="84" spans="1:11">
      <c r="A84" t="str">
        <f>+IFERROR(VLOOKUP(B84,LOCALIZACION[[Departamento]:[Región COVID]],4,0),"No Informado")</f>
        <v>No Informado</v>
      </c>
      <c r="B84" t="s">
        <v>27</v>
      </c>
      <c r="C84" s="46" t="str">
        <f>+Detalle_Casos[[#This Row],[Día]]&amp;"/"&amp;Detalle_Casos[[#This Row],[Mes]]&amp;"/"&amp;Detalle_Casos[[#This Row],[Año]]</f>
        <v>8/4/2020</v>
      </c>
      <c r="D84" s="91">
        <v>8</v>
      </c>
      <c r="E84" s="91">
        <v>4</v>
      </c>
      <c r="F84" s="91">
        <v>2020</v>
      </c>
      <c r="G84">
        <v>83</v>
      </c>
      <c r="H84" s="50">
        <v>1</v>
      </c>
      <c r="I84" s="50"/>
      <c r="J84" s="50" t="str">
        <f t="shared" si="1"/>
        <v>Masculino</v>
      </c>
      <c r="K84">
        <v>40</v>
      </c>
    </row>
    <row r="85" spans="1:11">
      <c r="A85" t="str">
        <f>+IFERROR(VLOOKUP(B85,LOCALIZACION[[Departamento]:[Región COVID]],4,0),"No Informado")</f>
        <v>No Informado</v>
      </c>
      <c r="B85" t="s">
        <v>27</v>
      </c>
      <c r="C85" s="46" t="str">
        <f>+Detalle_Casos[[#This Row],[Día]]&amp;"/"&amp;Detalle_Casos[[#This Row],[Mes]]&amp;"/"&amp;Detalle_Casos[[#This Row],[Año]]</f>
        <v>8/4/2020</v>
      </c>
      <c r="D85" s="91">
        <v>8</v>
      </c>
      <c r="E85" s="91">
        <v>4</v>
      </c>
      <c r="F85" s="91">
        <v>2020</v>
      </c>
      <c r="G85">
        <v>84</v>
      </c>
      <c r="H85" s="50">
        <v>1</v>
      </c>
      <c r="I85" s="50"/>
      <c r="J85" s="50" t="str">
        <f t="shared" si="1"/>
        <v>Masculino</v>
      </c>
      <c r="K85">
        <v>40</v>
      </c>
    </row>
    <row r="86" spans="1:11">
      <c r="A86" t="str">
        <f>+IFERROR(VLOOKUP(B86,LOCALIZACION[[Departamento]:[Región COVID]],4,0),"No Informado")</f>
        <v>No Informado</v>
      </c>
      <c r="B86" t="s">
        <v>27</v>
      </c>
      <c r="C86" s="46" t="str">
        <f>+Detalle_Casos[[#This Row],[Día]]&amp;"/"&amp;Detalle_Casos[[#This Row],[Mes]]&amp;"/"&amp;Detalle_Casos[[#This Row],[Año]]</f>
        <v>8/4/2020</v>
      </c>
      <c r="D86" s="91">
        <v>8</v>
      </c>
      <c r="E86" s="91">
        <v>4</v>
      </c>
      <c r="F86" s="91">
        <v>2020</v>
      </c>
      <c r="G86">
        <v>85</v>
      </c>
      <c r="H86" s="50">
        <v>1</v>
      </c>
      <c r="I86" s="50"/>
      <c r="J86" s="50" t="str">
        <f t="shared" si="1"/>
        <v>Masculino</v>
      </c>
      <c r="K86">
        <v>29</v>
      </c>
    </row>
    <row r="87" spans="1:11">
      <c r="A87" t="str">
        <f>+IFERROR(VLOOKUP(B87,LOCALIZACION[[Departamento]:[Región COVID]],4,0),"No Informado")</f>
        <v>No Informado</v>
      </c>
      <c r="B87" t="s">
        <v>27</v>
      </c>
      <c r="C87" s="46" t="str">
        <f>+Detalle_Casos[[#This Row],[Día]]&amp;"/"&amp;Detalle_Casos[[#This Row],[Mes]]&amp;"/"&amp;Detalle_Casos[[#This Row],[Año]]</f>
        <v>8/4/2020</v>
      </c>
      <c r="D87" s="91">
        <v>8</v>
      </c>
      <c r="E87" s="91">
        <v>4</v>
      </c>
      <c r="F87" s="91">
        <v>2020</v>
      </c>
      <c r="G87">
        <v>86</v>
      </c>
      <c r="H87" s="50"/>
      <c r="I87" s="50">
        <v>1</v>
      </c>
      <c r="J87" s="50" t="str">
        <f t="shared" si="1"/>
        <v>Femenino</v>
      </c>
      <c r="K87">
        <v>27</v>
      </c>
    </row>
    <row r="88" spans="1:11">
      <c r="A88" t="str">
        <f>+IFERROR(VLOOKUP(B88,LOCALIZACION[[Departamento]:[Región COVID]],4,0),"No Informado")</f>
        <v>No Informado</v>
      </c>
      <c r="B88" t="s">
        <v>27</v>
      </c>
      <c r="C88" s="46" t="str">
        <f>+Detalle_Casos[[#This Row],[Día]]&amp;"/"&amp;Detalle_Casos[[#This Row],[Mes]]&amp;"/"&amp;Detalle_Casos[[#This Row],[Año]]</f>
        <v>8/4/2020</v>
      </c>
      <c r="D88" s="91">
        <v>8</v>
      </c>
      <c r="E88" s="91">
        <v>4</v>
      </c>
      <c r="F88" s="91">
        <v>2020</v>
      </c>
      <c r="G88">
        <v>87</v>
      </c>
      <c r="H88" s="50">
        <v>1</v>
      </c>
      <c r="I88" s="50"/>
      <c r="J88" s="50" t="str">
        <f t="shared" si="1"/>
        <v>Masculino</v>
      </c>
      <c r="K88">
        <v>31</v>
      </c>
    </row>
    <row r="89" spans="1:11">
      <c r="A89" t="str">
        <f>+IFERROR(VLOOKUP(B89,LOCALIZACION[[Departamento]:[Región COVID]],4,0),"No Informado")</f>
        <v>No Informado</v>
      </c>
      <c r="B89" t="s">
        <v>27</v>
      </c>
      <c r="C89" s="46" t="str">
        <f>+Detalle_Casos[[#This Row],[Día]]&amp;"/"&amp;Detalle_Casos[[#This Row],[Mes]]&amp;"/"&amp;Detalle_Casos[[#This Row],[Año]]</f>
        <v>9/4/2020</v>
      </c>
      <c r="D89" s="91">
        <v>9</v>
      </c>
      <c r="E89" s="91">
        <v>4</v>
      </c>
      <c r="F89" s="91">
        <v>2020</v>
      </c>
      <c r="G89">
        <v>88</v>
      </c>
      <c r="H89" s="50">
        <v>1</v>
      </c>
      <c r="I89" s="50"/>
      <c r="J89" s="50" t="str">
        <f t="shared" si="1"/>
        <v>Masculino</v>
      </c>
      <c r="K89">
        <v>36</v>
      </c>
    </row>
    <row r="90" spans="1:11">
      <c r="A90" t="str">
        <f>+IFERROR(VLOOKUP(B90,LOCALIZACION[[Departamento]:[Región COVID]],4,0),"No Informado")</f>
        <v>No Informado</v>
      </c>
      <c r="B90" t="s">
        <v>27</v>
      </c>
      <c r="C90" s="46" t="str">
        <f>+Detalle_Casos[[#This Row],[Día]]&amp;"/"&amp;Detalle_Casos[[#This Row],[Mes]]&amp;"/"&amp;Detalle_Casos[[#This Row],[Año]]</f>
        <v>9/4/2020</v>
      </c>
      <c r="D90" s="91">
        <v>9</v>
      </c>
      <c r="E90" s="91">
        <v>4</v>
      </c>
      <c r="F90" s="91">
        <v>2020</v>
      </c>
      <c r="G90">
        <v>89</v>
      </c>
      <c r="H90" s="50">
        <v>1</v>
      </c>
      <c r="I90" s="50"/>
      <c r="J90" s="50" t="str">
        <f t="shared" si="1"/>
        <v>Masculino</v>
      </c>
      <c r="K90">
        <v>29</v>
      </c>
    </row>
    <row r="91" spans="1:11">
      <c r="A91" t="str">
        <f>+IFERROR(VLOOKUP(B91,LOCALIZACION[[Departamento]:[Región COVID]],4,0),"No Informado")</f>
        <v>No Informado</v>
      </c>
      <c r="B91" t="s">
        <v>27</v>
      </c>
      <c r="C91" s="46" t="str">
        <f>+Detalle_Casos[[#This Row],[Día]]&amp;"/"&amp;Detalle_Casos[[#This Row],[Mes]]&amp;"/"&amp;Detalle_Casos[[#This Row],[Año]]</f>
        <v>9/4/2020</v>
      </c>
      <c r="D91" s="91">
        <v>9</v>
      </c>
      <c r="E91" s="91">
        <v>4</v>
      </c>
      <c r="F91" s="91">
        <v>2020</v>
      </c>
      <c r="G91">
        <v>90</v>
      </c>
      <c r="H91" s="50"/>
      <c r="I91" s="50">
        <v>1</v>
      </c>
      <c r="J91" s="50" t="str">
        <f t="shared" si="1"/>
        <v>Femenino</v>
      </c>
      <c r="K91">
        <v>34</v>
      </c>
    </row>
    <row r="92" spans="1:11">
      <c r="A92" t="str">
        <f>+IFERROR(VLOOKUP(B92,LOCALIZACION[[Departamento]:[Región COVID]],4,0),"No Informado")</f>
        <v>No Informado</v>
      </c>
      <c r="B92" t="s">
        <v>27</v>
      </c>
      <c r="C92" s="46" t="str">
        <f>+Detalle_Casos[[#This Row],[Día]]&amp;"/"&amp;Detalle_Casos[[#This Row],[Mes]]&amp;"/"&amp;Detalle_Casos[[#This Row],[Año]]</f>
        <v>9/4/2020</v>
      </c>
      <c r="D92" s="91">
        <v>9</v>
      </c>
      <c r="E92" s="91">
        <v>4</v>
      </c>
      <c r="F92" s="91">
        <v>2020</v>
      </c>
      <c r="G92">
        <v>91</v>
      </c>
      <c r="H92" s="50"/>
      <c r="I92" s="50">
        <v>1</v>
      </c>
      <c r="J92" s="50" t="str">
        <f t="shared" si="1"/>
        <v>Femenino</v>
      </c>
      <c r="K92">
        <v>48</v>
      </c>
    </row>
    <row r="93" spans="1:11">
      <c r="A93" t="str">
        <f>+IFERROR(VLOOKUP(B93,LOCALIZACION[[Departamento]:[Región COVID]],4,0),"No Informado")</f>
        <v>No Informado</v>
      </c>
      <c r="B93" t="s">
        <v>27</v>
      </c>
      <c r="C93" s="46" t="str">
        <f>+Detalle_Casos[[#This Row],[Día]]&amp;"/"&amp;Detalle_Casos[[#This Row],[Mes]]&amp;"/"&amp;Detalle_Casos[[#This Row],[Año]]</f>
        <v>9/4/2020</v>
      </c>
      <c r="D93" s="91">
        <v>9</v>
      </c>
      <c r="E93" s="91">
        <v>4</v>
      </c>
      <c r="F93" s="91">
        <v>2020</v>
      </c>
      <c r="G93">
        <v>92</v>
      </c>
      <c r="H93" s="50"/>
      <c r="I93" s="50">
        <v>1</v>
      </c>
      <c r="J93" s="50" t="str">
        <f t="shared" si="1"/>
        <v>Femenino</v>
      </c>
      <c r="K93">
        <v>32</v>
      </c>
    </row>
    <row r="94" spans="1:11">
      <c r="A94" t="str">
        <f>+IFERROR(VLOOKUP(B94,LOCALIZACION[[Departamento]:[Región COVID]],4,0),"No Informado")</f>
        <v>No Informado</v>
      </c>
      <c r="B94" t="s">
        <v>27</v>
      </c>
      <c r="C94" s="46" t="str">
        <f>+Detalle_Casos[[#This Row],[Día]]&amp;"/"&amp;Detalle_Casos[[#This Row],[Mes]]&amp;"/"&amp;Detalle_Casos[[#This Row],[Año]]</f>
        <v>9/4/2020</v>
      </c>
      <c r="D94" s="91">
        <v>9</v>
      </c>
      <c r="E94" s="91">
        <v>4</v>
      </c>
      <c r="F94" s="91">
        <v>2020</v>
      </c>
      <c r="G94">
        <v>93</v>
      </c>
      <c r="H94" s="50"/>
      <c r="I94" s="50">
        <v>1</v>
      </c>
      <c r="J94" s="50" t="str">
        <f t="shared" si="1"/>
        <v>Femenino</v>
      </c>
      <c r="K94">
        <v>22</v>
      </c>
    </row>
    <row r="95" spans="1:11">
      <c r="A95" t="str">
        <f>+IFERROR(VLOOKUP(B95,LOCALIZACION[[Departamento]:[Región COVID]],4,0),"No Informado")</f>
        <v>No Informado</v>
      </c>
      <c r="B95" t="s">
        <v>27</v>
      </c>
      <c r="C95" s="46" t="str">
        <f>+Detalle_Casos[[#This Row],[Día]]&amp;"/"&amp;Detalle_Casos[[#This Row],[Mes]]&amp;"/"&amp;Detalle_Casos[[#This Row],[Año]]</f>
        <v>9/4/2020</v>
      </c>
      <c r="D95" s="91">
        <v>9</v>
      </c>
      <c r="E95" s="91">
        <v>4</v>
      </c>
      <c r="F95" s="91">
        <v>2020</v>
      </c>
      <c r="G95">
        <v>94</v>
      </c>
      <c r="H95" s="50"/>
      <c r="I95" s="50">
        <v>1</v>
      </c>
      <c r="J95" s="50" t="str">
        <f t="shared" si="1"/>
        <v>Femenino</v>
      </c>
      <c r="K95">
        <v>42</v>
      </c>
    </row>
    <row r="96" spans="1:11">
      <c r="A96" t="str">
        <f>+IFERROR(VLOOKUP(B96,LOCALIZACION[[Departamento]:[Región COVID]],4,0),"No Informado")</f>
        <v>No Informado</v>
      </c>
      <c r="B96" t="s">
        <v>27</v>
      </c>
      <c r="C96" s="46" t="str">
        <f>+Detalle_Casos[[#This Row],[Día]]&amp;"/"&amp;Detalle_Casos[[#This Row],[Mes]]&amp;"/"&amp;Detalle_Casos[[#This Row],[Año]]</f>
        <v>9/4/2020</v>
      </c>
      <c r="D96" s="91">
        <v>9</v>
      </c>
      <c r="E96" s="91">
        <v>4</v>
      </c>
      <c r="F96" s="91">
        <v>2020</v>
      </c>
      <c r="G96">
        <v>95</v>
      </c>
      <c r="H96" s="50">
        <v>1</v>
      </c>
      <c r="I96" s="50"/>
      <c r="J96" s="50" t="str">
        <f t="shared" si="1"/>
        <v>Masculino</v>
      </c>
      <c r="K96">
        <v>48</v>
      </c>
    </row>
    <row r="97" spans="1:11">
      <c r="A97" t="str">
        <f>+IFERROR(VLOOKUP(B97,LOCALIZACION[[Departamento]:[Región COVID]],4,0),"No Informado")</f>
        <v>No Informado</v>
      </c>
      <c r="B97" t="s">
        <v>27</v>
      </c>
      <c r="C97" s="46" t="str">
        <f>+Detalle_Casos[[#This Row],[Día]]&amp;"/"&amp;Detalle_Casos[[#This Row],[Mes]]&amp;"/"&amp;Detalle_Casos[[#This Row],[Año]]</f>
        <v>9/4/2020</v>
      </c>
      <c r="D97" s="91">
        <v>9</v>
      </c>
      <c r="E97" s="91">
        <v>4</v>
      </c>
      <c r="F97" s="91">
        <v>2020</v>
      </c>
      <c r="G97">
        <v>96</v>
      </c>
      <c r="H97" s="50"/>
      <c r="I97" s="50">
        <v>1</v>
      </c>
      <c r="J97" s="50" t="str">
        <f t="shared" si="1"/>
        <v>Femenino</v>
      </c>
      <c r="K97">
        <v>23</v>
      </c>
    </row>
    <row r="98" spans="1:11">
      <c r="A98" t="str">
        <f>+IFERROR(VLOOKUP(B98,LOCALIZACION[[Departamento]:[Región COVID]],4,0),"No Informado")</f>
        <v>No Informado</v>
      </c>
      <c r="B98" t="s">
        <v>27</v>
      </c>
      <c r="C98" s="46" t="str">
        <f>+Detalle_Casos[[#This Row],[Día]]&amp;"/"&amp;Detalle_Casos[[#This Row],[Mes]]&amp;"/"&amp;Detalle_Casos[[#This Row],[Año]]</f>
        <v>9/4/2020</v>
      </c>
      <c r="D98" s="91">
        <v>9</v>
      </c>
      <c r="E98" s="91">
        <v>4</v>
      </c>
      <c r="F98" s="91">
        <v>2020</v>
      </c>
      <c r="G98">
        <v>97</v>
      </c>
      <c r="H98" s="50"/>
      <c r="I98" s="50">
        <v>1</v>
      </c>
      <c r="J98" s="50" t="str">
        <f t="shared" si="1"/>
        <v>Femenino</v>
      </c>
      <c r="K98">
        <v>36</v>
      </c>
    </row>
    <row r="99" spans="1:11">
      <c r="A99" t="str">
        <f>+IFERROR(VLOOKUP(B99,LOCALIZACION[[Departamento]:[Región COVID]],4,0),"No Informado")</f>
        <v>No Informado</v>
      </c>
      <c r="B99" t="s">
        <v>27</v>
      </c>
      <c r="C99" s="46" t="str">
        <f>+Detalle_Casos[[#This Row],[Día]]&amp;"/"&amp;Detalle_Casos[[#This Row],[Mes]]&amp;"/"&amp;Detalle_Casos[[#This Row],[Año]]</f>
        <v>9/4/2020</v>
      </c>
      <c r="D99" s="91">
        <v>9</v>
      </c>
      <c r="E99" s="91">
        <v>4</v>
      </c>
      <c r="F99" s="91">
        <v>2020</v>
      </c>
      <c r="G99">
        <v>98</v>
      </c>
      <c r="H99" s="50"/>
      <c r="I99" s="50">
        <v>1</v>
      </c>
      <c r="J99" s="50" t="str">
        <f t="shared" si="1"/>
        <v>Femenino</v>
      </c>
      <c r="K99">
        <v>53</v>
      </c>
    </row>
    <row r="100" spans="1:11">
      <c r="A100" t="str">
        <f>+IFERROR(VLOOKUP(B100,LOCALIZACION[[Departamento]:[Región COVID]],4,0),"No Informado")</f>
        <v>No Informado</v>
      </c>
      <c r="B100" t="s">
        <v>27</v>
      </c>
      <c r="C100" s="46" t="str">
        <f>+Detalle_Casos[[#This Row],[Día]]&amp;"/"&amp;Detalle_Casos[[#This Row],[Mes]]&amp;"/"&amp;Detalle_Casos[[#This Row],[Año]]</f>
        <v>9/4/2020</v>
      </c>
      <c r="D100" s="91">
        <v>9</v>
      </c>
      <c r="E100" s="91">
        <v>4</v>
      </c>
      <c r="F100" s="91">
        <v>2020</v>
      </c>
      <c r="G100">
        <v>99</v>
      </c>
      <c r="H100" s="50"/>
      <c r="I100" s="50">
        <v>1</v>
      </c>
      <c r="J100" s="50" t="str">
        <f t="shared" si="1"/>
        <v>Femenino</v>
      </c>
      <c r="K100">
        <v>42</v>
      </c>
    </row>
    <row r="101" spans="1:11">
      <c r="A101" t="str">
        <f>+IFERROR(VLOOKUP(B101,LOCALIZACION[[Departamento]:[Región COVID]],4,0),"No Informado")</f>
        <v>No Informado</v>
      </c>
      <c r="B101" t="s">
        <v>27</v>
      </c>
      <c r="C101" s="46" t="str">
        <f>+Detalle_Casos[[#This Row],[Día]]&amp;"/"&amp;Detalle_Casos[[#This Row],[Mes]]&amp;"/"&amp;Detalle_Casos[[#This Row],[Año]]</f>
        <v>9/4/2020</v>
      </c>
      <c r="D101" s="91">
        <v>9</v>
      </c>
      <c r="E101" s="91">
        <v>4</v>
      </c>
      <c r="F101" s="91">
        <v>2020</v>
      </c>
      <c r="G101">
        <v>100</v>
      </c>
      <c r="H101" s="50"/>
      <c r="I101" s="50">
        <v>1</v>
      </c>
      <c r="J101" s="50" t="str">
        <f t="shared" si="1"/>
        <v>Femenino</v>
      </c>
      <c r="K101">
        <v>60</v>
      </c>
    </row>
    <row r="102" spans="1:11">
      <c r="A102" t="str">
        <f>+IFERROR(VLOOKUP(B102,LOCALIZACION[[Departamento]:[Región COVID]],4,0),"No Informado")</f>
        <v>No Informado</v>
      </c>
      <c r="B102" t="s">
        <v>27</v>
      </c>
      <c r="C102" s="46" t="str">
        <f>+Detalle_Casos[[#This Row],[Día]]&amp;"/"&amp;Detalle_Casos[[#This Row],[Mes]]&amp;"/"&amp;Detalle_Casos[[#This Row],[Año]]</f>
        <v>9/4/2020</v>
      </c>
      <c r="D102" s="91">
        <v>9</v>
      </c>
      <c r="E102" s="91">
        <v>4</v>
      </c>
      <c r="F102" s="91">
        <v>2020</v>
      </c>
      <c r="G102">
        <v>101</v>
      </c>
      <c r="H102" s="50"/>
      <c r="I102" s="50">
        <v>1</v>
      </c>
      <c r="J102" s="50" t="str">
        <f t="shared" si="1"/>
        <v>Femenino</v>
      </c>
      <c r="K102">
        <v>90</v>
      </c>
    </row>
    <row r="103" spans="1:11">
      <c r="A103" t="str">
        <f>+IFERROR(VLOOKUP(B103,LOCALIZACION[[Departamento]:[Región COVID]],4,0),"No Informado")</f>
        <v>No Informado</v>
      </c>
      <c r="B103" t="s">
        <v>27</v>
      </c>
      <c r="C103" s="46" t="str">
        <f>+Detalle_Casos[[#This Row],[Día]]&amp;"/"&amp;Detalle_Casos[[#This Row],[Mes]]&amp;"/"&amp;Detalle_Casos[[#This Row],[Año]]</f>
        <v>9/4/2020</v>
      </c>
      <c r="D103" s="91">
        <v>9</v>
      </c>
      <c r="E103" s="91">
        <v>4</v>
      </c>
      <c r="F103" s="91">
        <v>2020</v>
      </c>
      <c r="G103">
        <v>102</v>
      </c>
      <c r="H103" s="50"/>
      <c r="I103" s="50">
        <v>1</v>
      </c>
      <c r="J103" s="50" t="str">
        <f t="shared" si="1"/>
        <v>Femenino</v>
      </c>
      <c r="K103">
        <v>16</v>
      </c>
    </row>
    <row r="104" spans="1:11">
      <c r="A104" t="str">
        <f>+IFERROR(VLOOKUP(B104,LOCALIZACION[[Departamento]:[Región COVID]],4,0),"No Informado")</f>
        <v>No Informado</v>
      </c>
      <c r="B104" t="s">
        <v>27</v>
      </c>
      <c r="C104" s="46" t="str">
        <f>+Detalle_Casos[[#This Row],[Día]]&amp;"/"&amp;Detalle_Casos[[#This Row],[Mes]]&amp;"/"&amp;Detalle_Casos[[#This Row],[Año]]</f>
        <v>9/4/2020</v>
      </c>
      <c r="D104" s="91">
        <v>9</v>
      </c>
      <c r="E104" s="91">
        <v>4</v>
      </c>
      <c r="F104" s="91">
        <v>2020</v>
      </c>
      <c r="G104">
        <v>103</v>
      </c>
      <c r="H104" s="50"/>
      <c r="I104" s="50">
        <v>1</v>
      </c>
      <c r="J104" s="50" t="str">
        <f t="shared" si="1"/>
        <v>Femenino</v>
      </c>
      <c r="K104">
        <v>42</v>
      </c>
    </row>
    <row r="105" spans="1:11">
      <c r="A105" t="str">
        <f>+IFERROR(VLOOKUP(B105,LOCALIZACION[[Departamento]:[Región COVID]],4,0),"No Informado")</f>
        <v>No Informado</v>
      </c>
      <c r="B105" t="s">
        <v>27</v>
      </c>
      <c r="C105" s="46" t="str">
        <f>+Detalle_Casos[[#This Row],[Día]]&amp;"/"&amp;Detalle_Casos[[#This Row],[Mes]]&amp;"/"&amp;Detalle_Casos[[#This Row],[Año]]</f>
        <v>9/4/2020</v>
      </c>
      <c r="D105" s="91">
        <v>9</v>
      </c>
      <c r="E105" s="91">
        <v>4</v>
      </c>
      <c r="F105" s="91">
        <v>2020</v>
      </c>
      <c r="G105">
        <v>104</v>
      </c>
      <c r="H105" s="50"/>
      <c r="I105" s="50">
        <v>1</v>
      </c>
      <c r="J105" s="50" t="str">
        <f t="shared" si="1"/>
        <v>Femenino</v>
      </c>
      <c r="K105">
        <v>37</v>
      </c>
    </row>
    <row r="106" spans="1:11">
      <c r="A106" t="str">
        <f>+IFERROR(VLOOKUP(B106,LOCALIZACION[[Departamento]:[Región COVID]],4,0),"No Informado")</f>
        <v>No Informado</v>
      </c>
      <c r="B106" t="s">
        <v>27</v>
      </c>
      <c r="C106" s="46" t="str">
        <f>+Detalle_Casos[[#This Row],[Día]]&amp;"/"&amp;Detalle_Casos[[#This Row],[Mes]]&amp;"/"&amp;Detalle_Casos[[#This Row],[Año]]</f>
        <v>9/4/2020</v>
      </c>
      <c r="D106" s="91">
        <v>9</v>
      </c>
      <c r="E106" s="91">
        <v>4</v>
      </c>
      <c r="F106" s="91">
        <v>2020</v>
      </c>
      <c r="G106">
        <v>105</v>
      </c>
      <c r="H106" s="50"/>
      <c r="I106" s="50">
        <v>1</v>
      </c>
      <c r="J106" s="50" t="str">
        <f t="shared" si="1"/>
        <v>Femenino</v>
      </c>
      <c r="K106">
        <v>21</v>
      </c>
    </row>
    <row r="107" spans="1:11">
      <c r="A107" t="str">
        <f>+IFERROR(VLOOKUP(B107,LOCALIZACION[[Departamento]:[Región COVID]],4,0),"No Informado")</f>
        <v>No Informado</v>
      </c>
      <c r="B107" t="s">
        <v>27</v>
      </c>
      <c r="C107" s="46" t="str">
        <f>+Detalle_Casos[[#This Row],[Día]]&amp;"/"&amp;Detalle_Casos[[#This Row],[Mes]]&amp;"/"&amp;Detalle_Casos[[#This Row],[Año]]</f>
        <v>9/4/2020</v>
      </c>
      <c r="D107" s="91">
        <v>9</v>
      </c>
      <c r="E107" s="91">
        <v>4</v>
      </c>
      <c r="F107" s="91">
        <v>2020</v>
      </c>
      <c r="G107">
        <v>106</v>
      </c>
      <c r="H107" s="50"/>
      <c r="I107" s="50">
        <v>1</v>
      </c>
      <c r="J107" s="50" t="str">
        <f t="shared" si="1"/>
        <v>Femenino</v>
      </c>
      <c r="K107">
        <v>19</v>
      </c>
    </row>
    <row r="108" spans="1:11">
      <c r="A108" t="str">
        <f>+IFERROR(VLOOKUP(B108,LOCALIZACION[[Departamento]:[Región COVID]],4,0),"No Informado")</f>
        <v>No Informado</v>
      </c>
      <c r="B108" t="s">
        <v>27</v>
      </c>
      <c r="C108" s="46" t="str">
        <f>+Detalle_Casos[[#This Row],[Día]]&amp;"/"&amp;Detalle_Casos[[#This Row],[Mes]]&amp;"/"&amp;Detalle_Casos[[#This Row],[Año]]</f>
        <v>9/4/2020</v>
      </c>
      <c r="D108" s="91">
        <v>9</v>
      </c>
      <c r="E108" s="91">
        <v>4</v>
      </c>
      <c r="F108" s="91">
        <v>2020</v>
      </c>
      <c r="G108">
        <v>107</v>
      </c>
      <c r="H108" s="50"/>
      <c r="I108" s="50">
        <v>1</v>
      </c>
      <c r="J108" s="50" t="str">
        <f t="shared" si="1"/>
        <v>Femenino</v>
      </c>
      <c r="K108">
        <v>43</v>
      </c>
    </row>
    <row r="109" spans="1:11">
      <c r="A109" t="str">
        <f>+IFERROR(VLOOKUP(B109,LOCALIZACION[[Departamento]:[Región COVID]],4,0),"No Informado")</f>
        <v>No Informado</v>
      </c>
      <c r="B109" t="s">
        <v>27</v>
      </c>
      <c r="C109" s="46" t="str">
        <f>+Detalle_Casos[[#This Row],[Día]]&amp;"/"&amp;Detalle_Casos[[#This Row],[Mes]]&amp;"/"&amp;Detalle_Casos[[#This Row],[Año]]</f>
        <v>9/4/2020</v>
      </c>
      <c r="D109" s="91">
        <v>9</v>
      </c>
      <c r="E109" s="91">
        <v>4</v>
      </c>
      <c r="F109" s="91">
        <v>2020</v>
      </c>
      <c r="G109">
        <v>108</v>
      </c>
      <c r="H109" s="50"/>
      <c r="I109" s="50">
        <v>1</v>
      </c>
      <c r="J109" s="50" t="str">
        <f t="shared" si="1"/>
        <v>Femenino</v>
      </c>
      <c r="K109">
        <v>43</v>
      </c>
    </row>
    <row r="110" spans="1:11">
      <c r="A110" t="str">
        <f>+IFERROR(VLOOKUP(B110,LOCALIZACION[[Departamento]:[Región COVID]],4,0),"No Informado")</f>
        <v>No Informado</v>
      </c>
      <c r="B110" t="s">
        <v>27</v>
      </c>
      <c r="C110" s="46" t="str">
        <f>+Detalle_Casos[[#This Row],[Día]]&amp;"/"&amp;Detalle_Casos[[#This Row],[Mes]]&amp;"/"&amp;Detalle_Casos[[#This Row],[Año]]</f>
        <v>9/4/2020</v>
      </c>
      <c r="D110" s="91">
        <v>9</v>
      </c>
      <c r="E110" s="91">
        <v>4</v>
      </c>
      <c r="F110" s="91">
        <v>2020</v>
      </c>
      <c r="G110">
        <v>109</v>
      </c>
      <c r="H110" s="50"/>
      <c r="I110" s="50">
        <v>1</v>
      </c>
      <c r="J110" s="50" t="str">
        <f t="shared" si="1"/>
        <v>Femenino</v>
      </c>
      <c r="K110">
        <v>34</v>
      </c>
    </row>
    <row r="111" spans="1:11">
      <c r="A111" t="str">
        <f>+IFERROR(VLOOKUP(B111,LOCALIZACION[[Departamento]:[Región COVID]],4,0),"No Informado")</f>
        <v>No Informado</v>
      </c>
      <c r="B111" t="s">
        <v>27</v>
      </c>
      <c r="C111" s="46" t="str">
        <f>+Detalle_Casos[[#This Row],[Día]]&amp;"/"&amp;Detalle_Casos[[#This Row],[Mes]]&amp;"/"&amp;Detalle_Casos[[#This Row],[Año]]</f>
        <v>9/4/2020</v>
      </c>
      <c r="D111" s="91">
        <v>9</v>
      </c>
      <c r="E111" s="91">
        <v>4</v>
      </c>
      <c r="F111" s="91">
        <v>2020</v>
      </c>
      <c r="G111">
        <v>110</v>
      </c>
      <c r="H111" s="50"/>
      <c r="I111" s="50">
        <v>1</v>
      </c>
      <c r="J111" s="50" t="str">
        <f t="shared" si="1"/>
        <v>Femenino</v>
      </c>
      <c r="K111">
        <v>25</v>
      </c>
    </row>
    <row r="112" spans="1:11">
      <c r="A112" t="str">
        <f>+IFERROR(VLOOKUP(B112,LOCALIZACION[[Departamento]:[Región COVID]],4,0),"No Informado")</f>
        <v>No Informado</v>
      </c>
      <c r="B112" t="s">
        <v>27</v>
      </c>
      <c r="C112" s="46" t="str">
        <f>+Detalle_Casos[[#This Row],[Día]]&amp;"/"&amp;Detalle_Casos[[#This Row],[Mes]]&amp;"/"&amp;Detalle_Casos[[#This Row],[Año]]</f>
        <v>9/4/2020</v>
      </c>
      <c r="D112" s="91">
        <v>9</v>
      </c>
      <c r="E112" s="91">
        <v>4</v>
      </c>
      <c r="F112" s="91">
        <v>2020</v>
      </c>
      <c r="G112">
        <v>111</v>
      </c>
      <c r="H112" s="50"/>
      <c r="I112" s="50">
        <v>1</v>
      </c>
      <c r="J112" s="50" t="str">
        <f t="shared" si="1"/>
        <v>Femenino</v>
      </c>
      <c r="K112">
        <v>30</v>
      </c>
    </row>
    <row r="113" spans="1:11">
      <c r="A113" t="str">
        <f>+IFERROR(VLOOKUP(B113,LOCALIZACION[[Departamento]:[Región COVID]],4,0),"No Informado")</f>
        <v>No Informado</v>
      </c>
      <c r="B113" t="s">
        <v>27</v>
      </c>
      <c r="C113" s="46" t="str">
        <f>+Detalle_Casos[[#This Row],[Día]]&amp;"/"&amp;Detalle_Casos[[#This Row],[Mes]]&amp;"/"&amp;Detalle_Casos[[#This Row],[Año]]</f>
        <v>9/4/2020</v>
      </c>
      <c r="D113" s="91">
        <v>9</v>
      </c>
      <c r="E113" s="91">
        <v>4</v>
      </c>
      <c r="F113" s="91">
        <v>2020</v>
      </c>
      <c r="G113">
        <v>112</v>
      </c>
      <c r="H113" s="50"/>
      <c r="I113" s="50">
        <v>1</v>
      </c>
      <c r="J113" s="50" t="str">
        <f t="shared" si="1"/>
        <v>Femenino</v>
      </c>
      <c r="K113">
        <v>33</v>
      </c>
    </row>
    <row r="114" spans="1:11">
      <c r="A114" t="str">
        <f>+IFERROR(VLOOKUP(B114,LOCALIZACION[[Departamento]:[Región COVID]],4,0),"No Informado")</f>
        <v>No Informado</v>
      </c>
      <c r="B114" t="s">
        <v>27</v>
      </c>
      <c r="C114" s="46" t="str">
        <f>+Detalle_Casos[[#This Row],[Día]]&amp;"/"&amp;Detalle_Casos[[#This Row],[Mes]]&amp;"/"&amp;Detalle_Casos[[#This Row],[Año]]</f>
        <v>9/4/2020</v>
      </c>
      <c r="D114" s="91">
        <v>9</v>
      </c>
      <c r="E114" s="91">
        <v>4</v>
      </c>
      <c r="F114" s="91">
        <v>2020</v>
      </c>
      <c r="G114">
        <v>113</v>
      </c>
      <c r="H114" s="50"/>
      <c r="I114" s="50">
        <v>1</v>
      </c>
      <c r="J114" s="50" t="str">
        <f t="shared" si="1"/>
        <v>Femenino</v>
      </c>
      <c r="K114">
        <v>40</v>
      </c>
    </row>
    <row r="115" spans="1:11">
      <c r="A115" t="str">
        <f>+IFERROR(VLOOKUP(B115,LOCALIZACION[[Departamento]:[Región COVID]],4,0),"No Informado")</f>
        <v>No Informado</v>
      </c>
      <c r="B115" t="s">
        <v>27</v>
      </c>
      <c r="C115" s="46" t="str">
        <f>+Detalle_Casos[[#This Row],[Día]]&amp;"/"&amp;Detalle_Casos[[#This Row],[Mes]]&amp;"/"&amp;Detalle_Casos[[#This Row],[Año]]</f>
        <v>9/4/2020</v>
      </c>
      <c r="D115" s="91">
        <v>9</v>
      </c>
      <c r="E115" s="91">
        <v>4</v>
      </c>
      <c r="F115" s="91">
        <v>2020</v>
      </c>
      <c r="G115">
        <v>114</v>
      </c>
      <c r="H115" s="50"/>
      <c r="I115" s="50">
        <v>1</v>
      </c>
      <c r="J115" s="50" t="str">
        <f t="shared" si="1"/>
        <v>Femenino</v>
      </c>
      <c r="K115">
        <v>20</v>
      </c>
    </row>
    <row r="116" spans="1:11">
      <c r="A116" t="str">
        <f>+IFERROR(VLOOKUP(B116,LOCALIZACION[[Departamento]:[Región COVID]],4,0),"No Informado")</f>
        <v>No Informado</v>
      </c>
      <c r="B116" t="s">
        <v>27</v>
      </c>
      <c r="C116" s="46" t="str">
        <f>+Detalle_Casos[[#This Row],[Día]]&amp;"/"&amp;Detalle_Casos[[#This Row],[Mes]]&amp;"/"&amp;Detalle_Casos[[#This Row],[Año]]</f>
        <v>9/4/2020</v>
      </c>
      <c r="D116" s="91">
        <v>9</v>
      </c>
      <c r="E116" s="91">
        <v>4</v>
      </c>
      <c r="F116" s="91">
        <v>2020</v>
      </c>
      <c r="G116">
        <v>115</v>
      </c>
      <c r="H116" s="50">
        <v>1</v>
      </c>
      <c r="I116" s="50"/>
      <c r="J116" s="50" t="str">
        <f t="shared" si="1"/>
        <v>Masculino</v>
      </c>
      <c r="K116">
        <v>56</v>
      </c>
    </row>
    <row r="117" spans="1:11">
      <c r="A117" t="str">
        <f>+IFERROR(VLOOKUP(B117,LOCALIZACION[[Departamento]:[Región COVID]],4,0),"No Informado")</f>
        <v>No Informado</v>
      </c>
      <c r="B117" t="s">
        <v>27</v>
      </c>
      <c r="C117" s="46" t="str">
        <f>+Detalle_Casos[[#This Row],[Día]]&amp;"/"&amp;Detalle_Casos[[#This Row],[Mes]]&amp;"/"&amp;Detalle_Casos[[#This Row],[Año]]</f>
        <v>9/4/2020</v>
      </c>
      <c r="D117" s="91">
        <v>9</v>
      </c>
      <c r="E117" s="91">
        <v>4</v>
      </c>
      <c r="F117" s="91">
        <v>2020</v>
      </c>
      <c r="G117">
        <v>116</v>
      </c>
      <c r="H117" s="50">
        <v>1</v>
      </c>
      <c r="I117" s="50"/>
      <c r="J117" s="50" t="str">
        <f t="shared" si="1"/>
        <v>Masculino</v>
      </c>
      <c r="K117">
        <v>47</v>
      </c>
    </row>
    <row r="118" spans="1:11">
      <c r="A118" t="str">
        <f>+IFERROR(VLOOKUP(B118,LOCALIZACION[[Departamento]:[Región COVID]],4,0),"No Informado")</f>
        <v>No Informado</v>
      </c>
      <c r="B118" t="s">
        <v>27</v>
      </c>
      <c r="C118" s="46" t="str">
        <f>+Detalle_Casos[[#This Row],[Día]]&amp;"/"&amp;Detalle_Casos[[#This Row],[Mes]]&amp;"/"&amp;Detalle_Casos[[#This Row],[Año]]</f>
        <v>9/4/2020</v>
      </c>
      <c r="D118" s="91">
        <v>9</v>
      </c>
      <c r="E118" s="91">
        <v>4</v>
      </c>
      <c r="F118" s="91">
        <v>2020</v>
      </c>
      <c r="G118">
        <v>117</v>
      </c>
      <c r="H118" s="50">
        <v>1</v>
      </c>
      <c r="I118" s="50"/>
      <c r="J118" s="50" t="str">
        <f t="shared" si="1"/>
        <v>Masculino</v>
      </c>
      <c r="K118">
        <v>27</v>
      </c>
    </row>
    <row r="119" spans="1:11">
      <c r="A119" t="str">
        <f>+IFERROR(VLOOKUP(B119,LOCALIZACION[[Departamento]:[Región COVID]],4,0),"No Informado")</f>
        <v>No Informado</v>
      </c>
      <c r="B119" t="s">
        <v>27</v>
      </c>
      <c r="C119" s="46" t="str">
        <f>+Detalle_Casos[[#This Row],[Día]]&amp;"/"&amp;Detalle_Casos[[#This Row],[Mes]]&amp;"/"&amp;Detalle_Casos[[#This Row],[Año]]</f>
        <v>9/4/2020</v>
      </c>
      <c r="D119" s="91">
        <v>9</v>
      </c>
      <c r="E119" s="91">
        <v>4</v>
      </c>
      <c r="F119" s="91">
        <v>2020</v>
      </c>
      <c r="G119">
        <v>118</v>
      </c>
      <c r="H119" s="50">
        <v>1</v>
      </c>
      <c r="I119" s="50"/>
      <c r="J119" s="50" t="str">
        <f t="shared" si="1"/>
        <v>Masculino</v>
      </c>
      <c r="K119">
        <v>24</v>
      </c>
    </row>
    <row r="120" spans="1:11">
      <c r="A120" t="str">
        <f>+IFERROR(VLOOKUP(B120,LOCALIZACION[[Departamento]:[Región COVID]],4,0),"No Informado")</f>
        <v>No Informado</v>
      </c>
      <c r="B120" t="s">
        <v>27</v>
      </c>
      <c r="C120" s="46" t="str">
        <f>+Detalle_Casos[[#This Row],[Día]]&amp;"/"&amp;Detalle_Casos[[#This Row],[Mes]]&amp;"/"&amp;Detalle_Casos[[#This Row],[Año]]</f>
        <v>9/4/2020</v>
      </c>
      <c r="D120" s="91">
        <v>9</v>
      </c>
      <c r="E120" s="91">
        <v>4</v>
      </c>
      <c r="F120" s="91">
        <v>2020</v>
      </c>
      <c r="G120">
        <v>119</v>
      </c>
      <c r="H120" s="50">
        <v>1</v>
      </c>
      <c r="I120" s="50"/>
      <c r="J120" s="50" t="str">
        <f t="shared" si="1"/>
        <v>Masculino</v>
      </c>
      <c r="K120">
        <v>23</v>
      </c>
    </row>
    <row r="121" spans="1:11">
      <c r="A121" t="str">
        <f>+IFERROR(VLOOKUP(B121,LOCALIZACION[[Departamento]:[Región COVID]],4,0),"No Informado")</f>
        <v>No Informado</v>
      </c>
      <c r="B121" t="s">
        <v>27</v>
      </c>
      <c r="C121" s="46" t="str">
        <f>+Detalle_Casos[[#This Row],[Día]]&amp;"/"&amp;Detalle_Casos[[#This Row],[Mes]]&amp;"/"&amp;Detalle_Casos[[#This Row],[Año]]</f>
        <v>9/4/2020</v>
      </c>
      <c r="D121" s="91">
        <v>9</v>
      </c>
      <c r="E121" s="91">
        <v>4</v>
      </c>
      <c r="F121" s="91">
        <v>2020</v>
      </c>
      <c r="G121">
        <v>120</v>
      </c>
      <c r="H121" s="50">
        <v>1</v>
      </c>
      <c r="I121" s="50"/>
      <c r="J121" s="50" t="str">
        <f t="shared" si="1"/>
        <v>Masculino</v>
      </c>
      <c r="K121">
        <v>32</v>
      </c>
    </row>
    <row r="122" spans="1:11">
      <c r="A122" t="str">
        <f>+IFERROR(VLOOKUP(B122,LOCALIZACION[[Departamento]:[Región COVID]],4,0),"No Informado")</f>
        <v>No Informado</v>
      </c>
      <c r="B122" t="s">
        <v>27</v>
      </c>
      <c r="C122" s="46" t="str">
        <f>+Detalle_Casos[[#This Row],[Día]]&amp;"/"&amp;Detalle_Casos[[#This Row],[Mes]]&amp;"/"&amp;Detalle_Casos[[#This Row],[Año]]</f>
        <v>9/4/2020</v>
      </c>
      <c r="D122" s="91">
        <v>9</v>
      </c>
      <c r="E122" s="91">
        <v>4</v>
      </c>
      <c r="F122" s="91">
        <v>2020</v>
      </c>
      <c r="G122">
        <v>121</v>
      </c>
      <c r="H122" s="50">
        <v>1</v>
      </c>
      <c r="I122" s="50"/>
      <c r="J122" s="50" t="str">
        <f t="shared" si="1"/>
        <v>Masculino</v>
      </c>
      <c r="K122">
        <v>33</v>
      </c>
    </row>
    <row r="123" spans="1:11">
      <c r="A123" t="str">
        <f>+IFERROR(VLOOKUP(B123,LOCALIZACION[[Departamento]:[Región COVID]],4,0),"No Informado")</f>
        <v>No Informado</v>
      </c>
      <c r="B123" t="s">
        <v>27</v>
      </c>
      <c r="C123" s="46" t="str">
        <f>+Detalle_Casos[[#This Row],[Día]]&amp;"/"&amp;Detalle_Casos[[#This Row],[Mes]]&amp;"/"&amp;Detalle_Casos[[#This Row],[Año]]</f>
        <v>9/4/2020</v>
      </c>
      <c r="D123" s="91">
        <v>9</v>
      </c>
      <c r="E123" s="91">
        <v>4</v>
      </c>
      <c r="F123" s="91">
        <v>2020</v>
      </c>
      <c r="G123">
        <v>122</v>
      </c>
      <c r="H123" s="50">
        <v>1</v>
      </c>
      <c r="I123" s="50"/>
      <c r="J123" s="50" t="str">
        <f t="shared" si="1"/>
        <v>Masculino</v>
      </c>
      <c r="K123">
        <v>84</v>
      </c>
    </row>
    <row r="124" spans="1:11">
      <c r="A124" t="str">
        <f>+IFERROR(VLOOKUP(B124,LOCALIZACION[[Departamento]:[Región COVID]],4,0),"No Informado")</f>
        <v>No Informado</v>
      </c>
      <c r="B124" t="s">
        <v>27</v>
      </c>
      <c r="C124" s="46" t="str">
        <f>+Detalle_Casos[[#This Row],[Día]]&amp;"/"&amp;Detalle_Casos[[#This Row],[Mes]]&amp;"/"&amp;Detalle_Casos[[#This Row],[Año]]</f>
        <v>9/4/2020</v>
      </c>
      <c r="D124" s="91">
        <v>9</v>
      </c>
      <c r="E124" s="91">
        <v>4</v>
      </c>
      <c r="F124" s="91">
        <v>2020</v>
      </c>
      <c r="G124">
        <v>123</v>
      </c>
      <c r="H124" s="50">
        <v>1</v>
      </c>
      <c r="I124" s="50"/>
      <c r="J124" s="50" t="str">
        <f t="shared" si="1"/>
        <v>Masculino</v>
      </c>
      <c r="K124">
        <v>17</v>
      </c>
    </row>
    <row r="125" spans="1:11">
      <c r="A125" t="str">
        <f>+IFERROR(VLOOKUP(B125,LOCALIZACION[[Departamento]:[Región COVID]],4,0),"No Informado")</f>
        <v>No Informado</v>
      </c>
      <c r="B125" t="s">
        <v>27</v>
      </c>
      <c r="C125" s="46" t="str">
        <f>+Detalle_Casos[[#This Row],[Día]]&amp;"/"&amp;Detalle_Casos[[#This Row],[Mes]]&amp;"/"&amp;Detalle_Casos[[#This Row],[Año]]</f>
        <v>10/4/2020</v>
      </c>
      <c r="D125" s="91">
        <v>10</v>
      </c>
      <c r="E125" s="91">
        <v>4</v>
      </c>
      <c r="F125" s="91">
        <v>2020</v>
      </c>
      <c r="G125">
        <v>124</v>
      </c>
      <c r="H125" s="50">
        <v>1</v>
      </c>
      <c r="I125" s="50"/>
      <c r="J125" s="50" t="str">
        <f t="shared" si="1"/>
        <v>Masculino</v>
      </c>
      <c r="K125">
        <v>46</v>
      </c>
    </row>
    <row r="126" spans="1:11">
      <c r="A126" t="str">
        <f>+IFERROR(VLOOKUP(B126,LOCALIZACION[[Departamento]:[Región COVID]],4,0),"No Informado")</f>
        <v>No Informado</v>
      </c>
      <c r="B126" t="s">
        <v>27</v>
      </c>
      <c r="C126" s="46" t="str">
        <f>+Detalle_Casos[[#This Row],[Día]]&amp;"/"&amp;Detalle_Casos[[#This Row],[Mes]]&amp;"/"&amp;Detalle_Casos[[#This Row],[Año]]</f>
        <v>10/4/2020</v>
      </c>
      <c r="D126" s="91">
        <v>10</v>
      </c>
      <c r="E126" s="91">
        <v>4</v>
      </c>
      <c r="F126" s="91">
        <v>2020</v>
      </c>
      <c r="G126">
        <v>125</v>
      </c>
      <c r="H126" s="50">
        <v>1</v>
      </c>
      <c r="I126" s="50"/>
      <c r="J126" s="50" t="str">
        <f t="shared" si="1"/>
        <v>Masculino</v>
      </c>
      <c r="K126">
        <v>64</v>
      </c>
    </row>
    <row r="127" spans="1:11">
      <c r="A127" t="str">
        <f>+IFERROR(VLOOKUP(B127,LOCALIZACION[[Departamento]:[Región COVID]],4,0),"No Informado")</f>
        <v>No Informado</v>
      </c>
      <c r="B127" t="s">
        <v>27</v>
      </c>
      <c r="C127" s="46" t="str">
        <f>+Detalle_Casos[[#This Row],[Día]]&amp;"/"&amp;Detalle_Casos[[#This Row],[Mes]]&amp;"/"&amp;Detalle_Casos[[#This Row],[Año]]</f>
        <v>10/4/2020</v>
      </c>
      <c r="D127" s="91">
        <v>10</v>
      </c>
      <c r="E127" s="91">
        <v>4</v>
      </c>
      <c r="F127" s="91">
        <v>2020</v>
      </c>
      <c r="G127">
        <v>126</v>
      </c>
      <c r="H127" s="50">
        <v>1</v>
      </c>
      <c r="I127" s="50"/>
      <c r="J127" s="50" t="str">
        <f t="shared" si="1"/>
        <v>Masculino</v>
      </c>
      <c r="K127">
        <v>47</v>
      </c>
    </row>
    <row r="128" spans="1:11">
      <c r="A128" t="str">
        <f>+IFERROR(VLOOKUP(B128,LOCALIZACION[[Departamento]:[Región COVID]],4,0),"No Informado")</f>
        <v>No Informado</v>
      </c>
      <c r="B128" t="s">
        <v>27</v>
      </c>
      <c r="C128" s="46" t="str">
        <f>+Detalle_Casos[[#This Row],[Día]]&amp;"/"&amp;Detalle_Casos[[#This Row],[Mes]]&amp;"/"&amp;Detalle_Casos[[#This Row],[Año]]</f>
        <v>10/4/2020</v>
      </c>
      <c r="D128" s="91">
        <v>10</v>
      </c>
      <c r="E128" s="91">
        <v>4</v>
      </c>
      <c r="F128" s="91">
        <v>2020</v>
      </c>
      <c r="G128">
        <v>127</v>
      </c>
      <c r="H128" s="50"/>
      <c r="I128" s="50">
        <v>1</v>
      </c>
      <c r="J128" s="50" t="str">
        <f t="shared" si="1"/>
        <v>Femenino</v>
      </c>
      <c r="K128">
        <v>23</v>
      </c>
    </row>
    <row r="129" spans="1:11">
      <c r="A129" t="str">
        <f>+IFERROR(VLOOKUP(B129,LOCALIZACION[[Departamento]:[Región COVID]],4,0),"No Informado")</f>
        <v>No Informado</v>
      </c>
      <c r="B129" t="s">
        <v>27</v>
      </c>
      <c r="C129" s="46" t="str">
        <f>+Detalle_Casos[[#This Row],[Día]]&amp;"/"&amp;Detalle_Casos[[#This Row],[Mes]]&amp;"/"&amp;Detalle_Casos[[#This Row],[Año]]</f>
        <v>10/4/2020</v>
      </c>
      <c r="D129" s="91">
        <v>10</v>
      </c>
      <c r="E129" s="91">
        <v>4</v>
      </c>
      <c r="F129" s="91">
        <v>2020</v>
      </c>
      <c r="G129">
        <v>128</v>
      </c>
      <c r="H129" s="50"/>
      <c r="I129" s="50">
        <v>1</v>
      </c>
      <c r="J129" s="50" t="str">
        <f t="shared" si="1"/>
        <v>Femenino</v>
      </c>
      <c r="K129">
        <v>26</v>
      </c>
    </row>
    <row r="130" spans="1:11">
      <c r="A130" t="str">
        <f>+IFERROR(VLOOKUP(B130,LOCALIZACION[[Departamento]:[Región COVID]],4,0),"No Informado")</f>
        <v>No Informado</v>
      </c>
      <c r="B130" t="s">
        <v>27</v>
      </c>
      <c r="C130" s="46" t="str">
        <f>+Detalle_Casos[[#This Row],[Día]]&amp;"/"&amp;Detalle_Casos[[#This Row],[Mes]]&amp;"/"&amp;Detalle_Casos[[#This Row],[Año]]</f>
        <v>10/4/2020</v>
      </c>
      <c r="D130" s="91">
        <v>10</v>
      </c>
      <c r="E130" s="91">
        <v>4</v>
      </c>
      <c r="F130" s="91">
        <v>2020</v>
      </c>
      <c r="G130">
        <v>129</v>
      </c>
      <c r="H130" s="50"/>
      <c r="I130" s="50">
        <v>1</v>
      </c>
      <c r="J130" s="50" t="str">
        <f t="shared" ref="J130:J193" si="2">+IF(H130=1,"Masculino","Femenino")</f>
        <v>Femenino</v>
      </c>
      <c r="K130">
        <v>40</v>
      </c>
    </row>
    <row r="131" spans="1:11">
      <c r="A131" t="str">
        <f>+IFERROR(VLOOKUP(B131,LOCALIZACION[[Departamento]:[Región COVID]],4,0),"No Informado")</f>
        <v>No Informado</v>
      </c>
      <c r="B131" t="s">
        <v>27</v>
      </c>
      <c r="C131" s="46" t="str">
        <f>+Detalle_Casos[[#This Row],[Día]]&amp;"/"&amp;Detalle_Casos[[#This Row],[Mes]]&amp;"/"&amp;Detalle_Casos[[#This Row],[Año]]</f>
        <v>10/4/2020</v>
      </c>
      <c r="D131" s="91">
        <v>10</v>
      </c>
      <c r="E131" s="91">
        <v>4</v>
      </c>
      <c r="F131" s="91">
        <v>2020</v>
      </c>
      <c r="G131">
        <v>130</v>
      </c>
      <c r="H131" s="50"/>
      <c r="I131" s="50">
        <v>1</v>
      </c>
      <c r="J131" s="50" t="str">
        <f t="shared" si="2"/>
        <v>Femenino</v>
      </c>
      <c r="K131">
        <v>41</v>
      </c>
    </row>
    <row r="132" spans="1:11">
      <c r="A132" t="str">
        <f>+IFERROR(VLOOKUP(B132,LOCALIZACION[[Departamento]:[Región COVID]],4,0),"No Informado")</f>
        <v>No Informado</v>
      </c>
      <c r="B132" t="s">
        <v>27</v>
      </c>
      <c r="C132" s="46" t="str">
        <f>+Detalle_Casos[[#This Row],[Día]]&amp;"/"&amp;Detalle_Casos[[#This Row],[Mes]]&amp;"/"&amp;Detalle_Casos[[#This Row],[Año]]</f>
        <v>10/4/2020</v>
      </c>
      <c r="D132" s="91">
        <v>10</v>
      </c>
      <c r="E132" s="91">
        <v>4</v>
      </c>
      <c r="F132" s="91">
        <v>2020</v>
      </c>
      <c r="G132">
        <v>131</v>
      </c>
      <c r="H132" s="50"/>
      <c r="I132" s="50">
        <v>1</v>
      </c>
      <c r="J132" s="50" t="str">
        <f t="shared" si="2"/>
        <v>Femenino</v>
      </c>
      <c r="K132">
        <v>44</v>
      </c>
    </row>
    <row r="133" spans="1:11">
      <c r="A133" t="str">
        <f>+IFERROR(VLOOKUP(B133,LOCALIZACION[[Departamento]:[Región COVID]],4,0),"No Informado")</f>
        <v>No Informado</v>
      </c>
      <c r="B133" t="s">
        <v>27</v>
      </c>
      <c r="C133" s="46" t="str">
        <f>+Detalle_Casos[[#This Row],[Día]]&amp;"/"&amp;Detalle_Casos[[#This Row],[Mes]]&amp;"/"&amp;Detalle_Casos[[#This Row],[Año]]</f>
        <v>10/4/2020</v>
      </c>
      <c r="D133" s="91">
        <v>10</v>
      </c>
      <c r="E133" s="91">
        <v>4</v>
      </c>
      <c r="F133" s="91">
        <v>2020</v>
      </c>
      <c r="G133">
        <v>132</v>
      </c>
      <c r="H133" s="50"/>
      <c r="I133" s="50">
        <v>1</v>
      </c>
      <c r="J133" s="50" t="str">
        <f t="shared" si="2"/>
        <v>Femenino</v>
      </c>
      <c r="K133">
        <v>50</v>
      </c>
    </row>
    <row r="134" spans="1:11">
      <c r="A134" t="str">
        <f>+IFERROR(VLOOKUP(B134,LOCALIZACION[[Departamento]:[Región COVID]],4,0),"No Informado")</f>
        <v>No Informado</v>
      </c>
      <c r="B134" t="s">
        <v>27</v>
      </c>
      <c r="C134" s="46" t="str">
        <f>+Detalle_Casos[[#This Row],[Día]]&amp;"/"&amp;Detalle_Casos[[#This Row],[Mes]]&amp;"/"&amp;Detalle_Casos[[#This Row],[Año]]</f>
        <v>10/4/2020</v>
      </c>
      <c r="D134" s="91">
        <v>10</v>
      </c>
      <c r="E134" s="91">
        <v>4</v>
      </c>
      <c r="F134" s="91">
        <v>2020</v>
      </c>
      <c r="G134">
        <v>133</v>
      </c>
      <c r="H134" s="50">
        <v>1</v>
      </c>
      <c r="I134" s="50"/>
      <c r="J134" s="50" t="str">
        <f t="shared" si="2"/>
        <v>Masculino</v>
      </c>
      <c r="K134">
        <v>18</v>
      </c>
    </row>
    <row r="135" spans="1:11">
      <c r="A135" t="str">
        <f>+IFERROR(VLOOKUP(B135,LOCALIZACION[[Departamento]:[Región COVID]],4,0),"No Informado")</f>
        <v>No Informado</v>
      </c>
      <c r="B135" t="s">
        <v>27</v>
      </c>
      <c r="C135" s="46" t="str">
        <f>+Detalle_Casos[[#This Row],[Día]]&amp;"/"&amp;Detalle_Casos[[#This Row],[Mes]]&amp;"/"&amp;Detalle_Casos[[#This Row],[Año]]</f>
        <v>10/4/2020</v>
      </c>
      <c r="D135" s="91">
        <v>10</v>
      </c>
      <c r="E135" s="91">
        <v>4</v>
      </c>
      <c r="F135" s="91">
        <v>2020</v>
      </c>
      <c r="G135">
        <v>134</v>
      </c>
      <c r="H135" s="50">
        <v>1</v>
      </c>
      <c r="I135" s="50"/>
      <c r="J135" s="50" t="str">
        <f t="shared" si="2"/>
        <v>Masculino</v>
      </c>
      <c r="K135">
        <v>27</v>
      </c>
    </row>
    <row r="136" spans="1:11">
      <c r="A136" t="str">
        <f>+IFERROR(VLOOKUP(B136,LOCALIZACION[[Departamento]:[Región COVID]],4,0),"No Informado")</f>
        <v>No Informado</v>
      </c>
      <c r="B136" t="s">
        <v>27</v>
      </c>
      <c r="C136" s="46" t="str">
        <f>+Detalle_Casos[[#This Row],[Día]]&amp;"/"&amp;Detalle_Casos[[#This Row],[Mes]]&amp;"/"&amp;Detalle_Casos[[#This Row],[Año]]</f>
        <v>10/4/2020</v>
      </c>
      <c r="D136" s="91">
        <v>10</v>
      </c>
      <c r="E136" s="91">
        <v>4</v>
      </c>
      <c r="F136" s="91">
        <v>2020</v>
      </c>
      <c r="G136">
        <v>135</v>
      </c>
      <c r="H136" s="50">
        <v>1</v>
      </c>
      <c r="I136" s="50"/>
      <c r="J136" s="50" t="str">
        <f t="shared" si="2"/>
        <v>Masculino</v>
      </c>
      <c r="K136">
        <v>28</v>
      </c>
    </row>
    <row r="137" spans="1:11">
      <c r="A137" t="str">
        <f>+IFERROR(VLOOKUP(B137,LOCALIZACION[[Departamento]:[Región COVID]],4,0),"No Informado")</f>
        <v>No Informado</v>
      </c>
      <c r="B137" t="s">
        <v>27</v>
      </c>
      <c r="C137" s="46" t="str">
        <f>+Detalle_Casos[[#This Row],[Día]]&amp;"/"&amp;Detalle_Casos[[#This Row],[Mes]]&amp;"/"&amp;Detalle_Casos[[#This Row],[Año]]</f>
        <v>10/4/2020</v>
      </c>
      <c r="D137" s="91">
        <v>10</v>
      </c>
      <c r="E137" s="91">
        <v>4</v>
      </c>
      <c r="F137" s="91">
        <v>2020</v>
      </c>
      <c r="G137">
        <v>136</v>
      </c>
      <c r="H137" s="50">
        <v>1</v>
      </c>
      <c r="I137" s="50"/>
      <c r="J137" s="50" t="str">
        <f t="shared" si="2"/>
        <v>Masculino</v>
      </c>
      <c r="K137">
        <v>32</v>
      </c>
    </row>
    <row r="138" spans="1:11">
      <c r="A138" t="str">
        <f>+IFERROR(VLOOKUP(B138,LOCALIZACION[[Departamento]:[Región COVID]],4,0),"No Informado")</f>
        <v>No Informado</v>
      </c>
      <c r="B138" t="s">
        <v>27</v>
      </c>
      <c r="C138" s="46" t="str">
        <f>+Detalle_Casos[[#This Row],[Día]]&amp;"/"&amp;Detalle_Casos[[#This Row],[Mes]]&amp;"/"&amp;Detalle_Casos[[#This Row],[Año]]</f>
        <v>10/4/2020</v>
      </c>
      <c r="D138" s="91">
        <v>10</v>
      </c>
      <c r="E138" s="91">
        <v>4</v>
      </c>
      <c r="F138" s="91">
        <v>2020</v>
      </c>
      <c r="G138">
        <v>137</v>
      </c>
      <c r="H138" s="50">
        <v>1</v>
      </c>
      <c r="I138" s="50"/>
      <c r="J138" s="50" t="str">
        <f t="shared" si="2"/>
        <v>Masculino</v>
      </c>
      <c r="K138">
        <v>44</v>
      </c>
    </row>
    <row r="139" spans="1:11">
      <c r="A139" t="str">
        <f>+IFERROR(VLOOKUP(B139,LOCALIZACION[[Departamento]:[Región COVID]],4,0),"No Informado")</f>
        <v>No Informado</v>
      </c>
      <c r="B139" t="s">
        <v>27</v>
      </c>
      <c r="C139" s="46" t="str">
        <f>+Detalle_Casos[[#This Row],[Día]]&amp;"/"&amp;Detalle_Casos[[#This Row],[Mes]]&amp;"/"&amp;Detalle_Casos[[#This Row],[Año]]</f>
        <v>10/4/2020</v>
      </c>
      <c r="D139" s="91">
        <v>10</v>
      </c>
      <c r="E139" s="91">
        <v>4</v>
      </c>
      <c r="F139" s="91">
        <v>2020</v>
      </c>
      <c r="G139">
        <v>138</v>
      </c>
      <c r="H139" s="50"/>
      <c r="I139" s="50">
        <v>1</v>
      </c>
      <c r="J139" s="50" t="str">
        <f t="shared" si="2"/>
        <v>Femenino</v>
      </c>
      <c r="K139">
        <v>34</v>
      </c>
    </row>
    <row r="140" spans="1:11">
      <c r="A140" t="str">
        <f>+IFERROR(VLOOKUP(B140,LOCALIZACION[[Departamento]:[Región COVID]],4,0),"No Informado")</f>
        <v>No Informado</v>
      </c>
      <c r="B140" t="s">
        <v>27</v>
      </c>
      <c r="C140" s="46" t="str">
        <f>+Detalle_Casos[[#This Row],[Día]]&amp;"/"&amp;Detalle_Casos[[#This Row],[Mes]]&amp;"/"&amp;Detalle_Casos[[#This Row],[Año]]</f>
        <v>10/4/2020</v>
      </c>
      <c r="D140" s="91">
        <v>10</v>
      </c>
      <c r="E140" s="91">
        <v>4</v>
      </c>
      <c r="F140" s="91">
        <v>2020</v>
      </c>
      <c r="G140">
        <v>139</v>
      </c>
      <c r="H140" s="50">
        <v>1</v>
      </c>
      <c r="I140" s="50"/>
      <c r="J140" s="50" t="str">
        <f t="shared" si="2"/>
        <v>Masculino</v>
      </c>
      <c r="K140">
        <v>35</v>
      </c>
    </row>
    <row r="141" spans="1:11">
      <c r="A141" t="str">
        <f>+IFERROR(VLOOKUP(B141,LOCALIZACION[[Departamento]:[Región COVID]],4,0),"No Informado")</f>
        <v>No Informado</v>
      </c>
      <c r="B141" t="s">
        <v>27</v>
      </c>
      <c r="C141" s="46" t="str">
        <f>+Detalle_Casos[[#This Row],[Día]]&amp;"/"&amp;Detalle_Casos[[#This Row],[Mes]]&amp;"/"&amp;Detalle_Casos[[#This Row],[Año]]</f>
        <v>11/4/2020</v>
      </c>
      <c r="D141" s="91">
        <v>11</v>
      </c>
      <c r="E141" s="91">
        <v>4</v>
      </c>
      <c r="F141" s="91">
        <v>2020</v>
      </c>
      <c r="G141">
        <v>140</v>
      </c>
      <c r="H141" s="50"/>
      <c r="I141" s="50">
        <v>1</v>
      </c>
      <c r="J141" s="50" t="str">
        <f t="shared" si="2"/>
        <v>Femenino</v>
      </c>
      <c r="K141">
        <v>17</v>
      </c>
    </row>
    <row r="142" spans="1:11">
      <c r="A142" t="str">
        <f>+IFERROR(VLOOKUP(B142,LOCALIZACION[[Departamento]:[Región COVID]],4,0),"No Informado")</f>
        <v>No Informado</v>
      </c>
      <c r="B142" t="s">
        <v>27</v>
      </c>
      <c r="C142" s="46" t="str">
        <f>+Detalle_Casos[[#This Row],[Día]]&amp;"/"&amp;Detalle_Casos[[#This Row],[Mes]]&amp;"/"&amp;Detalle_Casos[[#This Row],[Año]]</f>
        <v>11/4/2020</v>
      </c>
      <c r="D142" s="91">
        <v>11</v>
      </c>
      <c r="E142" s="91">
        <v>4</v>
      </c>
      <c r="F142" s="91">
        <v>2020</v>
      </c>
      <c r="G142">
        <v>141</v>
      </c>
      <c r="H142" s="50"/>
      <c r="I142" s="50">
        <v>1</v>
      </c>
      <c r="J142" s="50" t="str">
        <f t="shared" si="2"/>
        <v>Femenino</v>
      </c>
      <c r="K142">
        <v>43</v>
      </c>
    </row>
    <row r="143" spans="1:11">
      <c r="A143" t="str">
        <f>+IFERROR(VLOOKUP(B143,LOCALIZACION[[Departamento]:[Región COVID]],4,0),"No Informado")</f>
        <v>No Informado</v>
      </c>
      <c r="B143" t="s">
        <v>27</v>
      </c>
      <c r="C143" s="46" t="str">
        <f>+Detalle_Casos[[#This Row],[Día]]&amp;"/"&amp;Detalle_Casos[[#This Row],[Mes]]&amp;"/"&amp;Detalle_Casos[[#This Row],[Año]]</f>
        <v>11/4/2020</v>
      </c>
      <c r="D143" s="91">
        <v>11</v>
      </c>
      <c r="E143" s="91">
        <v>4</v>
      </c>
      <c r="F143" s="91">
        <v>2020</v>
      </c>
      <c r="G143">
        <v>142</v>
      </c>
      <c r="H143" s="50">
        <v>1</v>
      </c>
      <c r="I143" s="50"/>
      <c r="J143" s="50" t="str">
        <f t="shared" si="2"/>
        <v>Masculino</v>
      </c>
      <c r="K143">
        <v>31</v>
      </c>
    </row>
    <row r="144" spans="1:11">
      <c r="A144" t="str">
        <f>+IFERROR(VLOOKUP(B144,LOCALIZACION[[Departamento]:[Región COVID]],4,0),"No Informado")</f>
        <v>No Informado</v>
      </c>
      <c r="B144" t="s">
        <v>27</v>
      </c>
      <c r="C144" s="46" t="str">
        <f>+Detalle_Casos[[#This Row],[Día]]&amp;"/"&amp;Detalle_Casos[[#This Row],[Mes]]&amp;"/"&amp;Detalle_Casos[[#This Row],[Año]]</f>
        <v>11/4/2020</v>
      </c>
      <c r="D144" s="91">
        <v>11</v>
      </c>
      <c r="E144" s="91">
        <v>4</v>
      </c>
      <c r="F144" s="91">
        <v>2020</v>
      </c>
      <c r="G144">
        <v>143</v>
      </c>
      <c r="H144" s="50"/>
      <c r="I144" s="50">
        <v>1</v>
      </c>
      <c r="J144" s="50" t="str">
        <f t="shared" si="2"/>
        <v>Femenino</v>
      </c>
      <c r="K144">
        <v>30</v>
      </c>
    </row>
    <row r="145" spans="1:11">
      <c r="A145" t="str">
        <f>+IFERROR(VLOOKUP(B145,LOCALIZACION[[Departamento]:[Región COVID]],4,0),"No Informado")</f>
        <v>No Informado</v>
      </c>
      <c r="B145" t="s">
        <v>27</v>
      </c>
      <c r="C145" s="46" t="str">
        <f>+Detalle_Casos[[#This Row],[Día]]&amp;"/"&amp;Detalle_Casos[[#This Row],[Mes]]&amp;"/"&amp;Detalle_Casos[[#This Row],[Año]]</f>
        <v>11/4/2020</v>
      </c>
      <c r="D145" s="91">
        <v>11</v>
      </c>
      <c r="E145" s="91">
        <v>4</v>
      </c>
      <c r="F145" s="91">
        <v>2020</v>
      </c>
      <c r="G145">
        <v>144</v>
      </c>
      <c r="H145" s="50">
        <v>1</v>
      </c>
      <c r="I145" s="50"/>
      <c r="J145" s="50" t="str">
        <f t="shared" si="2"/>
        <v>Masculino</v>
      </c>
      <c r="K145">
        <v>23</v>
      </c>
    </row>
    <row r="146" spans="1:11">
      <c r="A146" t="str">
        <f>+IFERROR(VLOOKUP(B146,LOCALIZACION[[Departamento]:[Región COVID]],4,0),"No Informado")</f>
        <v>No Informado</v>
      </c>
      <c r="B146" t="s">
        <v>27</v>
      </c>
      <c r="C146" s="46" t="str">
        <f>+Detalle_Casos[[#This Row],[Día]]&amp;"/"&amp;Detalle_Casos[[#This Row],[Mes]]&amp;"/"&amp;Detalle_Casos[[#This Row],[Año]]</f>
        <v>11/4/2020</v>
      </c>
      <c r="D146" s="91">
        <v>11</v>
      </c>
      <c r="E146" s="91">
        <v>4</v>
      </c>
      <c r="F146" s="91">
        <v>2020</v>
      </c>
      <c r="G146">
        <v>145</v>
      </c>
      <c r="H146" s="50">
        <v>1</v>
      </c>
      <c r="I146" s="50"/>
      <c r="J146" s="50" t="str">
        <f t="shared" si="2"/>
        <v>Masculino</v>
      </c>
      <c r="K146">
        <v>47</v>
      </c>
    </row>
    <row r="147" spans="1:11">
      <c r="A147" t="str">
        <f>+IFERROR(VLOOKUP(B147,LOCALIZACION[[Departamento]:[Región COVID]],4,0),"No Informado")</f>
        <v>No Informado</v>
      </c>
      <c r="B147" t="s">
        <v>27</v>
      </c>
      <c r="C147" s="46" t="str">
        <f>+Detalle_Casos[[#This Row],[Día]]&amp;"/"&amp;Detalle_Casos[[#This Row],[Mes]]&amp;"/"&amp;Detalle_Casos[[#This Row],[Año]]</f>
        <v>11/4/2020</v>
      </c>
      <c r="D147" s="91">
        <v>11</v>
      </c>
      <c r="E147" s="91">
        <v>4</v>
      </c>
      <c r="F147" s="91">
        <v>2020</v>
      </c>
      <c r="G147">
        <v>146</v>
      </c>
      <c r="H147" s="50"/>
      <c r="I147" s="50">
        <v>1</v>
      </c>
      <c r="J147" s="50" t="str">
        <f t="shared" si="2"/>
        <v>Femenino</v>
      </c>
      <c r="K147">
        <v>34</v>
      </c>
    </row>
    <row r="148" spans="1:11">
      <c r="A148" t="str">
        <f>+IFERROR(VLOOKUP(B148,LOCALIZACION[[Departamento]:[Región COVID]],4,0),"No Informado")</f>
        <v>No Informado</v>
      </c>
      <c r="B148" t="s">
        <v>27</v>
      </c>
      <c r="C148" s="46" t="str">
        <f>+Detalle_Casos[[#This Row],[Día]]&amp;"/"&amp;Detalle_Casos[[#This Row],[Mes]]&amp;"/"&amp;Detalle_Casos[[#This Row],[Año]]</f>
        <v>11/4/2020</v>
      </c>
      <c r="D148" s="91">
        <v>11</v>
      </c>
      <c r="E148" s="91">
        <v>4</v>
      </c>
      <c r="F148" s="91">
        <v>2020</v>
      </c>
      <c r="G148">
        <v>147</v>
      </c>
      <c r="H148" s="50">
        <v>1</v>
      </c>
      <c r="I148" s="50"/>
      <c r="J148" s="50" t="str">
        <f t="shared" si="2"/>
        <v>Masculino</v>
      </c>
      <c r="K148">
        <v>9</v>
      </c>
    </row>
    <row r="149" spans="1:11">
      <c r="A149" t="str">
        <f>+IFERROR(VLOOKUP(B149,LOCALIZACION[[Departamento]:[Región COVID]],4,0),"No Informado")</f>
        <v>No Informado</v>
      </c>
      <c r="B149" t="s">
        <v>27</v>
      </c>
      <c r="C149" s="46" t="str">
        <f>+Detalle_Casos[[#This Row],[Día]]&amp;"/"&amp;Detalle_Casos[[#This Row],[Mes]]&amp;"/"&amp;Detalle_Casos[[#This Row],[Año]]</f>
        <v>11/4/2020</v>
      </c>
      <c r="D149" s="91">
        <v>11</v>
      </c>
      <c r="E149" s="91">
        <v>4</v>
      </c>
      <c r="F149" s="91">
        <v>2020</v>
      </c>
      <c r="G149">
        <v>148</v>
      </c>
      <c r="H149" s="50">
        <v>1</v>
      </c>
      <c r="I149" s="50"/>
      <c r="J149" s="50" t="str">
        <f t="shared" si="2"/>
        <v>Masculino</v>
      </c>
      <c r="K149">
        <v>25</v>
      </c>
    </row>
    <row r="150" spans="1:11">
      <c r="A150" t="str">
        <f>+IFERROR(VLOOKUP(B150,LOCALIZACION[[Departamento]:[Región COVID]],4,0),"No Informado")</f>
        <v>No Informado</v>
      </c>
      <c r="B150" t="s">
        <v>27</v>
      </c>
      <c r="C150" s="46" t="str">
        <f>+Detalle_Casos[[#This Row],[Día]]&amp;"/"&amp;Detalle_Casos[[#This Row],[Mes]]&amp;"/"&amp;Detalle_Casos[[#This Row],[Año]]</f>
        <v>11/4/2020</v>
      </c>
      <c r="D150" s="91">
        <v>11</v>
      </c>
      <c r="E150" s="91">
        <v>4</v>
      </c>
      <c r="F150" s="91">
        <v>2020</v>
      </c>
      <c r="G150">
        <v>149</v>
      </c>
      <c r="H150" s="50">
        <v>1</v>
      </c>
      <c r="I150" s="50"/>
      <c r="J150" s="50" t="str">
        <f t="shared" si="2"/>
        <v>Masculino</v>
      </c>
      <c r="K150">
        <v>74</v>
      </c>
    </row>
    <row r="151" spans="1:11">
      <c r="A151" t="str">
        <f>+IFERROR(VLOOKUP(B151,LOCALIZACION[[Departamento]:[Región COVID]],4,0),"No Informado")</f>
        <v>No Informado</v>
      </c>
      <c r="B151" t="s">
        <v>27</v>
      </c>
      <c r="C151" s="46" t="str">
        <f>+Detalle_Casos[[#This Row],[Día]]&amp;"/"&amp;Detalle_Casos[[#This Row],[Mes]]&amp;"/"&amp;Detalle_Casos[[#This Row],[Año]]</f>
        <v>11/4/2020</v>
      </c>
      <c r="D151" s="91">
        <v>11</v>
      </c>
      <c r="E151" s="91">
        <v>4</v>
      </c>
      <c r="F151" s="91">
        <v>2020</v>
      </c>
      <c r="G151">
        <v>150</v>
      </c>
      <c r="H151" s="50"/>
      <c r="I151" s="50">
        <v>1</v>
      </c>
      <c r="J151" s="50" t="str">
        <f t="shared" si="2"/>
        <v>Femenino</v>
      </c>
      <c r="K151">
        <v>56</v>
      </c>
    </row>
    <row r="152" spans="1:11">
      <c r="A152" t="str">
        <f>+IFERROR(VLOOKUP(B152,LOCALIZACION[[Departamento]:[Región COVID]],4,0),"No Informado")</f>
        <v>No Informado</v>
      </c>
      <c r="B152" t="s">
        <v>27</v>
      </c>
      <c r="C152" s="46" t="str">
        <f>+Detalle_Casos[[#This Row],[Día]]&amp;"/"&amp;Detalle_Casos[[#This Row],[Mes]]&amp;"/"&amp;Detalle_Casos[[#This Row],[Año]]</f>
        <v>11/4/2020</v>
      </c>
      <c r="D152" s="91">
        <v>11</v>
      </c>
      <c r="E152" s="91">
        <v>4</v>
      </c>
      <c r="F152" s="91">
        <v>2020</v>
      </c>
      <c r="G152">
        <v>151</v>
      </c>
      <c r="H152" s="50"/>
      <c r="I152" s="50">
        <v>1</v>
      </c>
      <c r="J152" s="50" t="str">
        <f t="shared" si="2"/>
        <v>Femenino</v>
      </c>
      <c r="K152">
        <v>20</v>
      </c>
    </row>
    <row r="153" spans="1:11">
      <c r="A153" t="str">
        <f>+IFERROR(VLOOKUP(B153,LOCALIZACION[[Departamento]:[Región COVID]],4,0),"No Informado")</f>
        <v>No Informado</v>
      </c>
      <c r="B153" t="s">
        <v>27</v>
      </c>
      <c r="C153" s="46" t="str">
        <f>+Detalle_Casos[[#This Row],[Día]]&amp;"/"&amp;Detalle_Casos[[#This Row],[Mes]]&amp;"/"&amp;Detalle_Casos[[#This Row],[Año]]</f>
        <v>11/4/2020</v>
      </c>
      <c r="D153" s="91">
        <v>11</v>
      </c>
      <c r="E153" s="91">
        <v>4</v>
      </c>
      <c r="F153" s="91">
        <v>2020</v>
      </c>
      <c r="G153">
        <v>152</v>
      </c>
      <c r="H153" s="50">
        <v>1</v>
      </c>
      <c r="I153" s="50"/>
      <c r="J153" s="50" t="str">
        <f t="shared" si="2"/>
        <v>Masculino</v>
      </c>
      <c r="K153">
        <v>13</v>
      </c>
    </row>
    <row r="154" spans="1:11">
      <c r="A154" t="str">
        <f>+IFERROR(VLOOKUP(B154,LOCALIZACION[[Departamento]:[Región COVID]],4,0),"No Informado")</f>
        <v>No Informado</v>
      </c>
      <c r="B154" t="s">
        <v>27</v>
      </c>
      <c r="C154" s="46" t="str">
        <f>+Detalle_Casos[[#This Row],[Día]]&amp;"/"&amp;Detalle_Casos[[#This Row],[Mes]]&amp;"/"&amp;Detalle_Casos[[#This Row],[Año]]</f>
        <v>11/4/2020</v>
      </c>
      <c r="D154" s="91">
        <v>11</v>
      </c>
      <c r="E154" s="91">
        <v>4</v>
      </c>
      <c r="F154" s="91">
        <v>2020</v>
      </c>
      <c r="G154">
        <v>153</v>
      </c>
      <c r="H154" s="50">
        <v>1</v>
      </c>
      <c r="I154" s="50"/>
      <c r="J154" s="50" t="str">
        <f t="shared" si="2"/>
        <v>Masculino</v>
      </c>
      <c r="K154">
        <v>84</v>
      </c>
    </row>
    <row r="155" spans="1:11">
      <c r="A155" t="str">
        <f>+IFERROR(VLOOKUP(B155,LOCALIZACION[[Departamento]:[Región COVID]],4,0),"No Informado")</f>
        <v>No Informado</v>
      </c>
      <c r="B155" t="s">
        <v>27</v>
      </c>
      <c r="C155" s="46" t="str">
        <f>+Detalle_Casos[[#This Row],[Día]]&amp;"/"&amp;Detalle_Casos[[#This Row],[Mes]]&amp;"/"&amp;Detalle_Casos[[#This Row],[Año]]</f>
        <v>12/4/2020</v>
      </c>
      <c r="D155" s="91">
        <v>12</v>
      </c>
      <c r="E155" s="91">
        <v>4</v>
      </c>
      <c r="F155" s="91">
        <v>2020</v>
      </c>
      <c r="G155">
        <v>154</v>
      </c>
      <c r="H155" s="50"/>
      <c r="I155" s="50"/>
      <c r="J155" s="50" t="str">
        <f t="shared" si="2"/>
        <v>Femenino</v>
      </c>
    </row>
    <row r="156" spans="1:11">
      <c r="A156" t="str">
        <f>+IFERROR(VLOOKUP(B156,LOCALIZACION[[Departamento]:[Región COVID]],4,0),"No Informado")</f>
        <v>No Informado</v>
      </c>
      <c r="B156" t="s">
        <v>27</v>
      </c>
      <c r="C156" s="46" t="str">
        <f>+Detalle_Casos[[#This Row],[Día]]&amp;"/"&amp;Detalle_Casos[[#This Row],[Mes]]&amp;"/"&amp;Detalle_Casos[[#This Row],[Año]]</f>
        <v>12/4/2020</v>
      </c>
      <c r="D156" s="91">
        <v>12</v>
      </c>
      <c r="E156" s="91">
        <v>4</v>
      </c>
      <c r="F156" s="91">
        <v>2020</v>
      </c>
      <c r="G156">
        <v>155</v>
      </c>
      <c r="H156" s="50"/>
      <c r="I156" s="50"/>
      <c r="J156" s="50" t="str">
        <f t="shared" si="2"/>
        <v>Femenino</v>
      </c>
    </row>
    <row r="157" spans="1:11">
      <c r="A157" t="str">
        <f>+IFERROR(VLOOKUP(B157,LOCALIZACION[[Departamento]:[Región COVID]],4,0),"No Informado")</f>
        <v>No Informado</v>
      </c>
      <c r="B157" t="s">
        <v>27</v>
      </c>
      <c r="C157" s="46" t="str">
        <f>+Detalle_Casos[[#This Row],[Día]]&amp;"/"&amp;Detalle_Casos[[#This Row],[Mes]]&amp;"/"&amp;Detalle_Casos[[#This Row],[Año]]</f>
        <v>12/4/2020</v>
      </c>
      <c r="D157" s="91">
        <v>12</v>
      </c>
      <c r="E157" s="91">
        <v>4</v>
      </c>
      <c r="F157" s="91">
        <v>2020</v>
      </c>
      <c r="G157">
        <v>156</v>
      </c>
      <c r="H157" s="50"/>
      <c r="I157" s="50"/>
      <c r="J157" s="50" t="str">
        <f t="shared" si="2"/>
        <v>Femenino</v>
      </c>
    </row>
    <row r="158" spans="1:11">
      <c r="A158" t="str">
        <f>+IFERROR(VLOOKUP(B158,LOCALIZACION[[Departamento]:[Región COVID]],4,0),"No Informado")</f>
        <v>No Informado</v>
      </c>
      <c r="B158" t="s">
        <v>27</v>
      </c>
      <c r="C158" s="46" t="str">
        <f>+Detalle_Casos[[#This Row],[Día]]&amp;"/"&amp;Detalle_Casos[[#This Row],[Mes]]&amp;"/"&amp;Detalle_Casos[[#This Row],[Año]]</f>
        <v>13/4/2020</v>
      </c>
      <c r="D158" s="91">
        <v>13</v>
      </c>
      <c r="E158" s="91">
        <v>4</v>
      </c>
      <c r="F158" s="91">
        <v>2020</v>
      </c>
      <c r="G158">
        <v>157</v>
      </c>
      <c r="H158" s="50">
        <v>1</v>
      </c>
      <c r="I158" s="50"/>
      <c r="J158" s="50" t="str">
        <f t="shared" si="2"/>
        <v>Masculino</v>
      </c>
      <c r="K158">
        <v>31</v>
      </c>
    </row>
    <row r="159" spans="1:11">
      <c r="A159" t="str">
        <f>+IFERROR(VLOOKUP(B159,LOCALIZACION[[Departamento]:[Región COVID]],4,0),"No Informado")</f>
        <v>No Informado</v>
      </c>
      <c r="B159" t="s">
        <v>27</v>
      </c>
      <c r="C159" s="46" t="str">
        <f>+Detalle_Casos[[#This Row],[Día]]&amp;"/"&amp;Detalle_Casos[[#This Row],[Mes]]&amp;"/"&amp;Detalle_Casos[[#This Row],[Año]]</f>
        <v>13/4/2020</v>
      </c>
      <c r="D159" s="91">
        <v>13</v>
      </c>
      <c r="E159" s="91">
        <v>4</v>
      </c>
      <c r="F159" s="91">
        <v>2020</v>
      </c>
      <c r="G159">
        <v>158</v>
      </c>
      <c r="H159" s="50">
        <v>1</v>
      </c>
      <c r="I159" s="50"/>
      <c r="J159" s="50" t="str">
        <f t="shared" si="2"/>
        <v>Masculino</v>
      </c>
      <c r="K159">
        <v>50</v>
      </c>
    </row>
    <row r="160" spans="1:11">
      <c r="A160" t="str">
        <f>+IFERROR(VLOOKUP(B160,LOCALIZACION[[Departamento]:[Región COVID]],4,0),"No Informado")</f>
        <v>No Informado</v>
      </c>
      <c r="B160" t="s">
        <v>27</v>
      </c>
      <c r="C160" s="46" t="str">
        <f>+Detalle_Casos[[#This Row],[Día]]&amp;"/"&amp;Detalle_Casos[[#This Row],[Mes]]&amp;"/"&amp;Detalle_Casos[[#This Row],[Año]]</f>
        <v>13/4/2020</v>
      </c>
      <c r="D160" s="91">
        <v>13</v>
      </c>
      <c r="E160" s="91">
        <v>4</v>
      </c>
      <c r="F160" s="91">
        <v>2020</v>
      </c>
      <c r="G160">
        <v>159</v>
      </c>
      <c r="H160" s="50"/>
      <c r="I160" s="50">
        <v>1</v>
      </c>
      <c r="J160" s="50" t="str">
        <f t="shared" si="2"/>
        <v>Femenino</v>
      </c>
      <c r="K160">
        <v>24</v>
      </c>
    </row>
    <row r="161" spans="1:11">
      <c r="A161" t="str">
        <f>+IFERROR(VLOOKUP(B161,LOCALIZACION[[Departamento]:[Región COVID]],4,0),"No Informado")</f>
        <v>No Informado</v>
      </c>
      <c r="B161" t="s">
        <v>27</v>
      </c>
      <c r="C161" s="46" t="str">
        <f>+Detalle_Casos[[#This Row],[Día]]&amp;"/"&amp;Detalle_Casos[[#This Row],[Mes]]&amp;"/"&amp;Detalle_Casos[[#This Row],[Año]]</f>
        <v>13/4/2020</v>
      </c>
      <c r="D161" s="91">
        <v>13</v>
      </c>
      <c r="E161" s="91">
        <v>4</v>
      </c>
      <c r="F161" s="91">
        <v>2020</v>
      </c>
      <c r="G161">
        <v>160</v>
      </c>
      <c r="H161" s="50">
        <v>1</v>
      </c>
      <c r="I161" s="50"/>
      <c r="J161" s="50" t="str">
        <f t="shared" si="2"/>
        <v>Masculino</v>
      </c>
      <c r="K161">
        <v>59</v>
      </c>
    </row>
    <row r="162" spans="1:11">
      <c r="A162" t="str">
        <f>+IFERROR(VLOOKUP(B162,LOCALIZACION[[Departamento]:[Región COVID]],4,0),"No Informado")</f>
        <v>No Informado</v>
      </c>
      <c r="B162" t="s">
        <v>27</v>
      </c>
      <c r="C162" s="46" t="str">
        <f>+Detalle_Casos[[#This Row],[Día]]&amp;"/"&amp;Detalle_Casos[[#This Row],[Mes]]&amp;"/"&amp;Detalle_Casos[[#This Row],[Año]]</f>
        <v>13/4/2020</v>
      </c>
      <c r="D162" s="91">
        <v>13</v>
      </c>
      <c r="E162" s="91">
        <v>4</v>
      </c>
      <c r="F162" s="91">
        <v>2020</v>
      </c>
      <c r="G162">
        <v>161</v>
      </c>
      <c r="H162" s="50">
        <v>1</v>
      </c>
      <c r="I162" s="50"/>
      <c r="J162" s="50" t="str">
        <f t="shared" si="2"/>
        <v>Masculino</v>
      </c>
      <c r="K162">
        <v>20</v>
      </c>
    </row>
    <row r="163" spans="1:11">
      <c r="A163" t="str">
        <f>+IFERROR(VLOOKUP(B163,LOCALIZACION[[Departamento]:[Región COVID]],4,0),"No Informado")</f>
        <v>No Informado</v>
      </c>
      <c r="B163" t="s">
        <v>27</v>
      </c>
      <c r="C163" s="46" t="str">
        <f>+Detalle_Casos[[#This Row],[Día]]&amp;"/"&amp;Detalle_Casos[[#This Row],[Mes]]&amp;"/"&amp;Detalle_Casos[[#This Row],[Año]]</f>
        <v>13/4/2020</v>
      </c>
      <c r="D163" s="91">
        <v>13</v>
      </c>
      <c r="E163" s="91">
        <v>4</v>
      </c>
      <c r="F163" s="91">
        <v>2020</v>
      </c>
      <c r="G163">
        <v>162</v>
      </c>
      <c r="H163" s="50">
        <v>1</v>
      </c>
      <c r="I163" s="50"/>
      <c r="J163" s="50" t="str">
        <f t="shared" si="2"/>
        <v>Masculino</v>
      </c>
      <c r="K163">
        <v>63</v>
      </c>
    </row>
    <row r="164" spans="1:11">
      <c r="A164" t="str">
        <f>+IFERROR(VLOOKUP(B164,LOCALIZACION[[Departamento]:[Región COVID]],4,0),"No Informado")</f>
        <v>No Informado</v>
      </c>
      <c r="B164" t="s">
        <v>27</v>
      </c>
      <c r="C164" s="46" t="str">
        <f>+Detalle_Casos[[#This Row],[Día]]&amp;"/"&amp;Detalle_Casos[[#This Row],[Mes]]&amp;"/"&amp;Detalle_Casos[[#This Row],[Año]]</f>
        <v>13/4/2020</v>
      </c>
      <c r="D164" s="91">
        <v>13</v>
      </c>
      <c r="E164" s="91">
        <v>4</v>
      </c>
      <c r="F164" s="91">
        <v>2020</v>
      </c>
      <c r="G164">
        <v>163</v>
      </c>
      <c r="H164" s="50">
        <v>1</v>
      </c>
      <c r="I164" s="50"/>
      <c r="J164" s="50" t="str">
        <f t="shared" si="2"/>
        <v>Masculino</v>
      </c>
      <c r="K164">
        <v>79</v>
      </c>
    </row>
    <row r="165" spans="1:11">
      <c r="A165" t="str">
        <f>+IFERROR(VLOOKUP(B165,LOCALIZACION[[Departamento]:[Región COVID]],4,0),"No Informado")</f>
        <v>No Informado</v>
      </c>
      <c r="B165" t="s">
        <v>27</v>
      </c>
      <c r="C165" s="46" t="str">
        <f>+Detalle_Casos[[#This Row],[Día]]&amp;"/"&amp;Detalle_Casos[[#This Row],[Mes]]&amp;"/"&amp;Detalle_Casos[[#This Row],[Año]]</f>
        <v>13/4/2020</v>
      </c>
      <c r="D165" s="91">
        <v>13</v>
      </c>
      <c r="E165" s="91">
        <v>4</v>
      </c>
      <c r="F165" s="91">
        <v>2020</v>
      </c>
      <c r="G165">
        <v>164</v>
      </c>
      <c r="H165" s="50">
        <v>1</v>
      </c>
      <c r="I165" s="50"/>
      <c r="J165" s="50" t="str">
        <f t="shared" si="2"/>
        <v>Masculino</v>
      </c>
      <c r="K165">
        <v>75</v>
      </c>
    </row>
    <row r="166" spans="1:11">
      <c r="A166" t="str">
        <f>+IFERROR(VLOOKUP(B166,LOCALIZACION[[Departamento]:[Región COVID]],4,0),"No Informado")</f>
        <v>No Informado</v>
      </c>
      <c r="B166" t="s">
        <v>27</v>
      </c>
      <c r="C166" s="46" t="str">
        <f>+Detalle_Casos[[#This Row],[Día]]&amp;"/"&amp;Detalle_Casos[[#This Row],[Mes]]&amp;"/"&amp;Detalle_Casos[[#This Row],[Año]]</f>
        <v>13/4/2020</v>
      </c>
      <c r="D166" s="91">
        <v>13</v>
      </c>
      <c r="E166" s="91">
        <v>4</v>
      </c>
      <c r="F166" s="91">
        <v>2020</v>
      </c>
      <c r="G166">
        <v>165</v>
      </c>
      <c r="H166" s="50">
        <v>1</v>
      </c>
      <c r="I166" s="50"/>
      <c r="J166" s="50" t="str">
        <f t="shared" si="2"/>
        <v>Masculino</v>
      </c>
      <c r="K166">
        <v>58</v>
      </c>
    </row>
    <row r="167" spans="1:11">
      <c r="A167" t="str">
        <f>+IFERROR(VLOOKUP(B167,LOCALIZACION[[Departamento]:[Región COVID]],4,0),"No Informado")</f>
        <v>No Informado</v>
      </c>
      <c r="B167" t="s">
        <v>27</v>
      </c>
      <c r="C167" s="46" t="str">
        <f>+Detalle_Casos[[#This Row],[Día]]&amp;"/"&amp;Detalle_Casos[[#This Row],[Mes]]&amp;"/"&amp;Detalle_Casos[[#This Row],[Año]]</f>
        <v>13/4/2020</v>
      </c>
      <c r="D167" s="91">
        <v>13</v>
      </c>
      <c r="E167" s="91">
        <v>4</v>
      </c>
      <c r="F167" s="91">
        <v>2020</v>
      </c>
      <c r="G167">
        <v>166</v>
      </c>
      <c r="H167" s="50">
        <v>1</v>
      </c>
      <c r="I167" s="50"/>
      <c r="J167" s="50" t="str">
        <f t="shared" si="2"/>
        <v>Masculino</v>
      </c>
      <c r="K167">
        <v>27</v>
      </c>
    </row>
    <row r="168" spans="1:11">
      <c r="A168" t="str">
        <f>+IFERROR(VLOOKUP(B168,LOCALIZACION[[Departamento]:[Región COVID]],4,0),"No Informado")</f>
        <v>No Informado</v>
      </c>
      <c r="B168" t="s">
        <v>27</v>
      </c>
      <c r="C168" s="46" t="str">
        <f>+Detalle_Casos[[#This Row],[Día]]&amp;"/"&amp;Detalle_Casos[[#This Row],[Mes]]&amp;"/"&amp;Detalle_Casos[[#This Row],[Año]]</f>
        <v>13/4/2020</v>
      </c>
      <c r="D168" s="91">
        <v>13</v>
      </c>
      <c r="E168" s="91">
        <v>4</v>
      </c>
      <c r="F168" s="91">
        <v>2020</v>
      </c>
      <c r="G168">
        <v>167</v>
      </c>
      <c r="H168" s="50">
        <v>1</v>
      </c>
      <c r="I168" s="50"/>
      <c r="J168" s="50" t="str">
        <f t="shared" si="2"/>
        <v>Masculino</v>
      </c>
      <c r="K168">
        <v>38</v>
      </c>
    </row>
    <row r="169" spans="1:11">
      <c r="A169" t="str">
        <f>+IFERROR(VLOOKUP(B169,LOCALIZACION[[Departamento]:[Región COVID]],4,0),"No Informado")</f>
        <v>No Informado</v>
      </c>
      <c r="B169" t="s">
        <v>27</v>
      </c>
      <c r="C169" s="46" t="str">
        <f>+Detalle_Casos[[#This Row],[Día]]&amp;"/"&amp;Detalle_Casos[[#This Row],[Mes]]&amp;"/"&amp;Detalle_Casos[[#This Row],[Año]]</f>
        <v>14/4/2020</v>
      </c>
      <c r="D169" s="91">
        <v>14</v>
      </c>
      <c r="E169" s="91">
        <v>4</v>
      </c>
      <c r="F169" s="91">
        <v>2020</v>
      </c>
      <c r="G169">
        <v>168</v>
      </c>
      <c r="H169" s="50"/>
      <c r="I169" s="50">
        <v>1</v>
      </c>
      <c r="J169" s="50" t="str">
        <f t="shared" si="2"/>
        <v>Femenino</v>
      </c>
      <c r="K169">
        <v>27</v>
      </c>
    </row>
    <row r="170" spans="1:11">
      <c r="A170" t="str">
        <f>+IFERROR(VLOOKUP(B170,LOCALIZACION[[Departamento]:[Región COVID]],4,0),"No Informado")</f>
        <v>No Informado</v>
      </c>
      <c r="B170" t="s">
        <v>27</v>
      </c>
      <c r="C170" s="46" t="str">
        <f>+Detalle_Casos[[#This Row],[Día]]&amp;"/"&amp;Detalle_Casos[[#This Row],[Mes]]&amp;"/"&amp;Detalle_Casos[[#This Row],[Año]]</f>
        <v>14/4/2020</v>
      </c>
      <c r="D170" s="91">
        <v>14</v>
      </c>
      <c r="E170" s="91">
        <v>4</v>
      </c>
      <c r="F170" s="91">
        <v>2020</v>
      </c>
      <c r="G170">
        <v>169</v>
      </c>
      <c r="H170" s="50"/>
      <c r="I170" s="50">
        <v>1</v>
      </c>
      <c r="J170" s="50" t="str">
        <f t="shared" si="2"/>
        <v>Femenino</v>
      </c>
      <c r="K170">
        <v>38</v>
      </c>
    </row>
    <row r="171" spans="1:11">
      <c r="A171" t="str">
        <f>+IFERROR(VLOOKUP(B171,LOCALIZACION[[Departamento]:[Región COVID]],4,0),"No Informado")</f>
        <v>No Informado</v>
      </c>
      <c r="B171" t="s">
        <v>27</v>
      </c>
      <c r="C171" s="46" t="str">
        <f>+Detalle_Casos[[#This Row],[Día]]&amp;"/"&amp;Detalle_Casos[[#This Row],[Mes]]&amp;"/"&amp;Detalle_Casos[[#This Row],[Año]]</f>
        <v>14/4/2020</v>
      </c>
      <c r="D171" s="91">
        <v>14</v>
      </c>
      <c r="E171" s="91">
        <v>4</v>
      </c>
      <c r="F171" s="91">
        <v>2020</v>
      </c>
      <c r="G171">
        <v>170</v>
      </c>
      <c r="H171" s="50"/>
      <c r="I171" s="50">
        <v>1</v>
      </c>
      <c r="J171" s="50" t="str">
        <f t="shared" si="2"/>
        <v>Femenino</v>
      </c>
      <c r="K171">
        <v>20</v>
      </c>
    </row>
    <row r="172" spans="1:11">
      <c r="A172" t="str">
        <f>+IFERROR(VLOOKUP(B172,LOCALIZACION[[Departamento]:[Región COVID]],4,0),"No Informado")</f>
        <v>No Informado</v>
      </c>
      <c r="B172" t="s">
        <v>27</v>
      </c>
      <c r="C172" s="46" t="str">
        <f>+Detalle_Casos[[#This Row],[Día]]&amp;"/"&amp;Detalle_Casos[[#This Row],[Mes]]&amp;"/"&amp;Detalle_Casos[[#This Row],[Año]]</f>
        <v>14/4/2020</v>
      </c>
      <c r="D172" s="91">
        <v>14</v>
      </c>
      <c r="E172" s="91">
        <v>4</v>
      </c>
      <c r="F172" s="91">
        <v>2020</v>
      </c>
      <c r="G172">
        <v>171</v>
      </c>
      <c r="H172" s="50"/>
      <c r="I172" s="50">
        <v>1</v>
      </c>
      <c r="J172" s="50" t="str">
        <f t="shared" si="2"/>
        <v>Femenino</v>
      </c>
      <c r="K172">
        <v>31</v>
      </c>
    </row>
    <row r="173" spans="1:11">
      <c r="A173" t="str">
        <f>+IFERROR(VLOOKUP(B173,LOCALIZACION[[Departamento]:[Región COVID]],4,0),"No Informado")</f>
        <v>No Informado</v>
      </c>
      <c r="B173" t="s">
        <v>27</v>
      </c>
      <c r="C173" s="46" t="str">
        <f>+Detalle_Casos[[#This Row],[Día]]&amp;"/"&amp;Detalle_Casos[[#This Row],[Mes]]&amp;"/"&amp;Detalle_Casos[[#This Row],[Año]]</f>
        <v>14/4/2020</v>
      </c>
      <c r="D173" s="91">
        <v>14</v>
      </c>
      <c r="E173" s="91">
        <v>4</v>
      </c>
      <c r="F173" s="91">
        <v>2020</v>
      </c>
      <c r="G173">
        <v>172</v>
      </c>
      <c r="H173" s="50"/>
      <c r="I173" s="50">
        <v>1</v>
      </c>
      <c r="J173" s="50" t="str">
        <f t="shared" si="2"/>
        <v>Femenino</v>
      </c>
      <c r="K173">
        <v>22</v>
      </c>
    </row>
    <row r="174" spans="1:11">
      <c r="A174" t="str">
        <f>+IFERROR(VLOOKUP(B174,LOCALIZACION[[Departamento]:[Región COVID]],4,0),"No Informado")</f>
        <v>No Informado</v>
      </c>
      <c r="B174" t="s">
        <v>27</v>
      </c>
      <c r="C174" s="46" t="str">
        <f>+Detalle_Casos[[#This Row],[Día]]&amp;"/"&amp;Detalle_Casos[[#This Row],[Mes]]&amp;"/"&amp;Detalle_Casos[[#This Row],[Año]]</f>
        <v>14/4/2020</v>
      </c>
      <c r="D174" s="91">
        <v>14</v>
      </c>
      <c r="E174" s="91">
        <v>4</v>
      </c>
      <c r="F174" s="91">
        <v>2020</v>
      </c>
      <c r="G174">
        <v>173</v>
      </c>
      <c r="H174" s="50"/>
      <c r="I174" s="50">
        <v>1</v>
      </c>
      <c r="J174" s="50" t="str">
        <f t="shared" si="2"/>
        <v>Femenino</v>
      </c>
      <c r="K174">
        <v>32</v>
      </c>
    </row>
    <row r="175" spans="1:11">
      <c r="A175" t="str">
        <f>+IFERROR(VLOOKUP(B175,LOCALIZACION[[Departamento]:[Región COVID]],4,0),"No Informado")</f>
        <v>No Informado</v>
      </c>
      <c r="B175" t="s">
        <v>27</v>
      </c>
      <c r="C175" s="46" t="str">
        <f>+Detalle_Casos[[#This Row],[Día]]&amp;"/"&amp;Detalle_Casos[[#This Row],[Mes]]&amp;"/"&amp;Detalle_Casos[[#This Row],[Año]]</f>
        <v>14/4/2020</v>
      </c>
      <c r="D175" s="91">
        <v>14</v>
      </c>
      <c r="E175" s="91">
        <v>4</v>
      </c>
      <c r="F175" s="91">
        <v>2020</v>
      </c>
      <c r="G175">
        <v>174</v>
      </c>
      <c r="H175" s="50">
        <v>1</v>
      </c>
      <c r="I175" s="50"/>
      <c r="J175" s="50" t="str">
        <f t="shared" si="2"/>
        <v>Masculino</v>
      </c>
      <c r="K175">
        <v>29</v>
      </c>
    </row>
    <row r="176" spans="1:11">
      <c r="A176" t="str">
        <f>+IFERROR(VLOOKUP(B176,LOCALIZACION[[Departamento]:[Región COVID]],4,0),"No Informado")</f>
        <v>No Informado</v>
      </c>
      <c r="B176" t="s">
        <v>27</v>
      </c>
      <c r="C176" s="46" t="str">
        <f>+Detalle_Casos[[#This Row],[Día]]&amp;"/"&amp;Detalle_Casos[[#This Row],[Mes]]&amp;"/"&amp;Detalle_Casos[[#This Row],[Año]]</f>
        <v>14/4/2020</v>
      </c>
      <c r="D176" s="91">
        <v>14</v>
      </c>
      <c r="E176" s="91">
        <v>4</v>
      </c>
      <c r="F176" s="91">
        <v>2020</v>
      </c>
      <c r="G176">
        <v>175</v>
      </c>
      <c r="H176" s="50">
        <v>1</v>
      </c>
      <c r="I176" s="50"/>
      <c r="J176" s="50" t="str">
        <f t="shared" si="2"/>
        <v>Masculino</v>
      </c>
      <c r="K176">
        <v>30</v>
      </c>
    </row>
    <row r="177" spans="1:11">
      <c r="A177" t="str">
        <f>+IFERROR(VLOOKUP(B177,LOCALIZACION[[Departamento]:[Región COVID]],4,0),"No Informado")</f>
        <v>No Informado</v>
      </c>
      <c r="B177" t="s">
        <v>27</v>
      </c>
      <c r="C177" s="46" t="str">
        <f>+Detalle_Casos[[#This Row],[Día]]&amp;"/"&amp;Detalle_Casos[[#This Row],[Mes]]&amp;"/"&amp;Detalle_Casos[[#This Row],[Año]]</f>
        <v>14/4/2020</v>
      </c>
      <c r="D177" s="91">
        <v>14</v>
      </c>
      <c r="E177" s="91">
        <v>4</v>
      </c>
      <c r="F177" s="91">
        <v>2020</v>
      </c>
      <c r="G177">
        <v>176</v>
      </c>
      <c r="H177" s="50">
        <v>1</v>
      </c>
      <c r="I177" s="50"/>
      <c r="J177" s="50" t="str">
        <f t="shared" si="2"/>
        <v>Masculino</v>
      </c>
      <c r="K177">
        <v>35</v>
      </c>
    </row>
    <row r="178" spans="1:11">
      <c r="A178" t="str">
        <f>+IFERROR(VLOOKUP(B178,LOCALIZACION[[Departamento]:[Región COVID]],4,0),"No Informado")</f>
        <v>No Informado</v>
      </c>
      <c r="B178" t="s">
        <v>27</v>
      </c>
      <c r="C178" s="46" t="str">
        <f>+Detalle_Casos[[#This Row],[Día]]&amp;"/"&amp;Detalle_Casos[[#This Row],[Mes]]&amp;"/"&amp;Detalle_Casos[[#This Row],[Año]]</f>
        <v>14/4/2020</v>
      </c>
      <c r="D178" s="91">
        <v>14</v>
      </c>
      <c r="E178" s="91">
        <v>4</v>
      </c>
      <c r="F178" s="91">
        <v>2020</v>
      </c>
      <c r="G178">
        <v>177</v>
      </c>
      <c r="H178" s="50">
        <v>1</v>
      </c>
      <c r="I178" s="50"/>
      <c r="J178" s="50" t="str">
        <f t="shared" si="2"/>
        <v>Masculino</v>
      </c>
      <c r="K178">
        <v>35</v>
      </c>
    </row>
    <row r="179" spans="1:11">
      <c r="A179" t="str">
        <f>+IFERROR(VLOOKUP(B179,LOCALIZACION[[Departamento]:[Región COVID]],4,0),"No Informado")</f>
        <v>No Informado</v>
      </c>
      <c r="B179" t="s">
        <v>27</v>
      </c>
      <c r="C179" s="46" t="str">
        <f>+Detalle_Casos[[#This Row],[Día]]&amp;"/"&amp;Detalle_Casos[[#This Row],[Mes]]&amp;"/"&amp;Detalle_Casos[[#This Row],[Año]]</f>
        <v>14/4/2020</v>
      </c>
      <c r="D179" s="91">
        <v>14</v>
      </c>
      <c r="E179" s="91">
        <v>4</v>
      </c>
      <c r="F179" s="91">
        <v>2020</v>
      </c>
      <c r="G179">
        <v>178</v>
      </c>
      <c r="H179" s="50">
        <v>1</v>
      </c>
      <c r="I179" s="50"/>
      <c r="J179" s="50" t="str">
        <f t="shared" si="2"/>
        <v>Masculino</v>
      </c>
      <c r="K179">
        <v>33</v>
      </c>
    </row>
    <row r="180" spans="1:11">
      <c r="A180" t="str">
        <f>+IFERROR(VLOOKUP(B180,LOCALIZACION[[Departamento]:[Región COVID]],4,0),"No Informado")</f>
        <v>No Informado</v>
      </c>
      <c r="B180" t="s">
        <v>27</v>
      </c>
      <c r="C180" s="46" t="str">
        <f>+Detalle_Casos[[#This Row],[Día]]&amp;"/"&amp;Detalle_Casos[[#This Row],[Mes]]&amp;"/"&amp;Detalle_Casos[[#This Row],[Año]]</f>
        <v>14/4/2020</v>
      </c>
      <c r="D180" s="91">
        <v>14</v>
      </c>
      <c r="E180" s="91">
        <v>4</v>
      </c>
      <c r="F180" s="91">
        <v>2020</v>
      </c>
      <c r="G180">
        <v>179</v>
      </c>
      <c r="H180" s="50">
        <v>1</v>
      </c>
      <c r="I180" s="50"/>
      <c r="J180" s="50" t="str">
        <f t="shared" si="2"/>
        <v>Masculino</v>
      </c>
      <c r="K180">
        <v>40</v>
      </c>
    </row>
    <row r="181" spans="1:11">
      <c r="A181" t="str">
        <f>+IFERROR(VLOOKUP(B181,LOCALIZACION[[Departamento]:[Región COVID]],4,0),"No Informado")</f>
        <v>No Informado</v>
      </c>
      <c r="B181" t="s">
        <v>27</v>
      </c>
      <c r="C181" s="46" t="str">
        <f>+Detalle_Casos[[#This Row],[Día]]&amp;"/"&amp;Detalle_Casos[[#This Row],[Mes]]&amp;"/"&amp;Detalle_Casos[[#This Row],[Año]]</f>
        <v>14/4/2020</v>
      </c>
      <c r="D181" s="91">
        <v>14</v>
      </c>
      <c r="E181" s="91">
        <v>4</v>
      </c>
      <c r="F181" s="91">
        <v>2020</v>
      </c>
      <c r="G181">
        <v>180</v>
      </c>
      <c r="H181" s="50">
        <v>1</v>
      </c>
      <c r="I181" s="50"/>
      <c r="J181" s="50" t="str">
        <f t="shared" si="2"/>
        <v>Masculino</v>
      </c>
      <c r="K181">
        <v>27</v>
      </c>
    </row>
    <row r="182" spans="1:11">
      <c r="A182" t="str">
        <f>+IFERROR(VLOOKUP(B182,LOCALIZACION[[Departamento]:[Región COVID]],4,0),"No Informado")</f>
        <v>No Informado</v>
      </c>
      <c r="B182" t="s">
        <v>27</v>
      </c>
      <c r="C182" s="46" t="str">
        <f>+Detalle_Casos[[#This Row],[Día]]&amp;"/"&amp;Detalle_Casos[[#This Row],[Mes]]&amp;"/"&amp;Detalle_Casos[[#This Row],[Año]]</f>
        <v>15/4/2020</v>
      </c>
      <c r="D182" s="91">
        <v>15</v>
      </c>
      <c r="E182" s="91">
        <v>4</v>
      </c>
      <c r="F182" s="91">
        <v>2020</v>
      </c>
      <c r="G182">
        <v>181</v>
      </c>
      <c r="H182" s="50"/>
      <c r="I182" s="50">
        <v>1</v>
      </c>
      <c r="J182" s="50" t="str">
        <f t="shared" si="2"/>
        <v>Femenino</v>
      </c>
      <c r="K182">
        <v>20</v>
      </c>
    </row>
    <row r="183" spans="1:11">
      <c r="A183" t="str">
        <f>+IFERROR(VLOOKUP(B183,LOCALIZACION[[Departamento]:[Región COVID]],4,0),"No Informado")</f>
        <v>No Informado</v>
      </c>
      <c r="B183" t="s">
        <v>27</v>
      </c>
      <c r="C183" s="46" t="str">
        <f>+Detalle_Casos[[#This Row],[Día]]&amp;"/"&amp;Detalle_Casos[[#This Row],[Mes]]&amp;"/"&amp;Detalle_Casos[[#This Row],[Año]]</f>
        <v>15/4/2020</v>
      </c>
      <c r="D183" s="91">
        <v>15</v>
      </c>
      <c r="E183" s="91">
        <v>4</v>
      </c>
      <c r="F183" s="91">
        <v>2020</v>
      </c>
      <c r="G183">
        <v>182</v>
      </c>
      <c r="H183" s="50"/>
      <c r="I183" s="50">
        <v>1</v>
      </c>
      <c r="J183" s="50" t="str">
        <f t="shared" si="2"/>
        <v>Femenino</v>
      </c>
      <c r="K183">
        <v>46</v>
      </c>
    </row>
    <row r="184" spans="1:11">
      <c r="A184" t="str">
        <f>+IFERROR(VLOOKUP(B184,LOCALIZACION[[Departamento]:[Región COVID]],4,0),"No Informado")</f>
        <v>No Informado</v>
      </c>
      <c r="B184" t="s">
        <v>27</v>
      </c>
      <c r="C184" s="46" t="str">
        <f>+Detalle_Casos[[#This Row],[Día]]&amp;"/"&amp;Detalle_Casos[[#This Row],[Mes]]&amp;"/"&amp;Detalle_Casos[[#This Row],[Año]]</f>
        <v>15/4/2020</v>
      </c>
      <c r="D184" s="91">
        <v>15</v>
      </c>
      <c r="E184" s="91">
        <v>4</v>
      </c>
      <c r="F184" s="91">
        <v>2020</v>
      </c>
      <c r="G184">
        <v>183</v>
      </c>
      <c r="H184" s="50"/>
      <c r="I184" s="50">
        <v>1</v>
      </c>
      <c r="J184" s="50" t="str">
        <f t="shared" si="2"/>
        <v>Femenino</v>
      </c>
      <c r="K184">
        <v>83</v>
      </c>
    </row>
    <row r="185" spans="1:11">
      <c r="A185" t="str">
        <f>+IFERROR(VLOOKUP(B185,LOCALIZACION[[Departamento]:[Región COVID]],4,0),"No Informado")</f>
        <v>No Informado</v>
      </c>
      <c r="B185" t="s">
        <v>27</v>
      </c>
      <c r="C185" s="46" t="str">
        <f>+Detalle_Casos[[#This Row],[Día]]&amp;"/"&amp;Detalle_Casos[[#This Row],[Mes]]&amp;"/"&amp;Detalle_Casos[[#This Row],[Año]]</f>
        <v>15/4/2020</v>
      </c>
      <c r="D185" s="91">
        <v>15</v>
      </c>
      <c r="E185" s="91">
        <v>4</v>
      </c>
      <c r="F185" s="91">
        <v>2020</v>
      </c>
      <c r="G185">
        <v>184</v>
      </c>
      <c r="H185" s="50">
        <v>1</v>
      </c>
      <c r="I185" s="50"/>
      <c r="J185" s="50" t="str">
        <f t="shared" si="2"/>
        <v>Masculino</v>
      </c>
      <c r="K185">
        <v>64</v>
      </c>
    </row>
    <row r="186" spans="1:11">
      <c r="A186" t="str">
        <f>+IFERROR(VLOOKUP(B186,LOCALIZACION[[Departamento]:[Región COVID]],4,0),"No Informado")</f>
        <v>No Informado</v>
      </c>
      <c r="B186" t="s">
        <v>27</v>
      </c>
      <c r="C186" s="46" t="str">
        <f>+Detalle_Casos[[#This Row],[Día]]&amp;"/"&amp;Detalle_Casos[[#This Row],[Mes]]&amp;"/"&amp;Detalle_Casos[[#This Row],[Año]]</f>
        <v>15/4/2020</v>
      </c>
      <c r="D186" s="91">
        <v>15</v>
      </c>
      <c r="E186" s="91">
        <v>4</v>
      </c>
      <c r="F186" s="91">
        <v>2020</v>
      </c>
      <c r="G186">
        <v>185</v>
      </c>
      <c r="H186" s="50">
        <v>1</v>
      </c>
      <c r="I186" s="50"/>
      <c r="J186" s="50" t="str">
        <f t="shared" si="2"/>
        <v>Masculino</v>
      </c>
      <c r="K186">
        <v>80</v>
      </c>
    </row>
    <row r="187" spans="1:11">
      <c r="A187" t="str">
        <f>+IFERROR(VLOOKUP(B187,LOCALIZACION[[Departamento]:[Región COVID]],4,0),"No Informado")</f>
        <v>No Informado</v>
      </c>
      <c r="B187" t="s">
        <v>27</v>
      </c>
      <c r="C187" s="46" t="str">
        <f>+Detalle_Casos[[#This Row],[Día]]&amp;"/"&amp;Detalle_Casos[[#This Row],[Mes]]&amp;"/"&amp;Detalle_Casos[[#This Row],[Año]]</f>
        <v>15/4/2020</v>
      </c>
      <c r="D187" s="91">
        <v>15</v>
      </c>
      <c r="E187" s="91">
        <v>4</v>
      </c>
      <c r="F187" s="91">
        <v>2020</v>
      </c>
      <c r="G187">
        <v>186</v>
      </c>
      <c r="H187" s="50">
        <v>1</v>
      </c>
      <c r="I187" s="50"/>
      <c r="J187" s="50" t="str">
        <f t="shared" si="2"/>
        <v>Masculino</v>
      </c>
      <c r="K187">
        <v>51</v>
      </c>
    </row>
    <row r="188" spans="1:11">
      <c r="A188" t="str">
        <f>+IFERROR(VLOOKUP(B188,LOCALIZACION[[Departamento]:[Región COVID]],4,0),"No Informado")</f>
        <v>No Informado</v>
      </c>
      <c r="B188" t="s">
        <v>27</v>
      </c>
      <c r="C188" s="46" t="str">
        <f>+Detalle_Casos[[#This Row],[Día]]&amp;"/"&amp;Detalle_Casos[[#This Row],[Mes]]&amp;"/"&amp;Detalle_Casos[[#This Row],[Año]]</f>
        <v>15/4/2020</v>
      </c>
      <c r="D188" s="91">
        <v>15</v>
      </c>
      <c r="E188" s="91">
        <v>4</v>
      </c>
      <c r="F188" s="91">
        <v>2020</v>
      </c>
      <c r="G188">
        <v>187</v>
      </c>
      <c r="H188" s="50">
        <v>1</v>
      </c>
      <c r="I188" s="50"/>
      <c r="J188" s="50" t="str">
        <f t="shared" si="2"/>
        <v>Masculino</v>
      </c>
      <c r="K188">
        <v>36</v>
      </c>
    </row>
    <row r="189" spans="1:11">
      <c r="A189" t="str">
        <f>+IFERROR(VLOOKUP(B189,LOCALIZACION[[Departamento]:[Región COVID]],4,0),"No Informado")</f>
        <v>No Informado</v>
      </c>
      <c r="B189" t="s">
        <v>27</v>
      </c>
      <c r="C189" s="46" t="str">
        <f>+Detalle_Casos[[#This Row],[Día]]&amp;"/"&amp;Detalle_Casos[[#This Row],[Mes]]&amp;"/"&amp;Detalle_Casos[[#This Row],[Año]]</f>
        <v>15/4/2020</v>
      </c>
      <c r="D189" s="91">
        <v>15</v>
      </c>
      <c r="E189" s="91">
        <v>4</v>
      </c>
      <c r="F189" s="91">
        <v>2020</v>
      </c>
      <c r="G189">
        <v>188</v>
      </c>
      <c r="H189" s="50">
        <v>1</v>
      </c>
      <c r="I189" s="50"/>
      <c r="J189" s="50" t="str">
        <f t="shared" si="2"/>
        <v>Masculino</v>
      </c>
      <c r="K189">
        <v>41</v>
      </c>
    </row>
    <row r="190" spans="1:11">
      <c r="A190" t="str">
        <f>+IFERROR(VLOOKUP(B190,LOCALIZACION[[Departamento]:[Región COVID]],4,0),"No Informado")</f>
        <v>No Informado</v>
      </c>
      <c r="B190" t="s">
        <v>27</v>
      </c>
      <c r="C190" s="46" t="str">
        <f>+Detalle_Casos[[#This Row],[Día]]&amp;"/"&amp;Detalle_Casos[[#This Row],[Mes]]&amp;"/"&amp;Detalle_Casos[[#This Row],[Año]]</f>
        <v>15/4/2020</v>
      </c>
      <c r="D190" s="91">
        <v>15</v>
      </c>
      <c r="E190" s="91">
        <v>4</v>
      </c>
      <c r="F190" s="91">
        <v>2020</v>
      </c>
      <c r="G190">
        <v>189</v>
      </c>
      <c r="H190" s="50">
        <v>1</v>
      </c>
      <c r="I190" s="50"/>
      <c r="J190" s="50" t="str">
        <f t="shared" si="2"/>
        <v>Masculino</v>
      </c>
      <c r="K190">
        <v>25</v>
      </c>
    </row>
    <row r="191" spans="1:11">
      <c r="A191" t="str">
        <f>+IFERROR(VLOOKUP(B191,LOCALIZACION[[Departamento]:[Región COVID]],4,0),"No Informado")</f>
        <v>No Informado</v>
      </c>
      <c r="B191" t="s">
        <v>27</v>
      </c>
      <c r="C191" s="46" t="str">
        <f>+Detalle_Casos[[#This Row],[Día]]&amp;"/"&amp;Detalle_Casos[[#This Row],[Mes]]&amp;"/"&amp;Detalle_Casos[[#This Row],[Año]]</f>
        <v>15/4/2020</v>
      </c>
      <c r="D191" s="91">
        <v>15</v>
      </c>
      <c r="E191" s="91">
        <v>4</v>
      </c>
      <c r="F191" s="91">
        <v>2020</v>
      </c>
      <c r="G191">
        <v>190</v>
      </c>
      <c r="H191" s="50">
        <v>1</v>
      </c>
      <c r="I191" s="50"/>
      <c r="J191" s="50" t="str">
        <f t="shared" si="2"/>
        <v>Masculino</v>
      </c>
      <c r="K191">
        <v>31</v>
      </c>
    </row>
    <row r="192" spans="1:11">
      <c r="A192" t="str">
        <f>+IFERROR(VLOOKUP(B192,LOCALIZACION[[Departamento]:[Región COVID]],4,0),"No Informado")</f>
        <v>No Informado</v>
      </c>
      <c r="B192" t="s">
        <v>27</v>
      </c>
      <c r="C192" s="46" t="str">
        <f>+Detalle_Casos[[#This Row],[Día]]&amp;"/"&amp;Detalle_Casos[[#This Row],[Mes]]&amp;"/"&amp;Detalle_Casos[[#This Row],[Año]]</f>
        <v>15/4/2020</v>
      </c>
      <c r="D192" s="91">
        <v>15</v>
      </c>
      <c r="E192" s="91">
        <v>4</v>
      </c>
      <c r="F192" s="91">
        <v>2020</v>
      </c>
      <c r="G192">
        <v>191</v>
      </c>
      <c r="H192" s="50">
        <v>1</v>
      </c>
      <c r="I192" s="50"/>
      <c r="J192" s="50" t="str">
        <f t="shared" si="2"/>
        <v>Masculino</v>
      </c>
      <c r="K192">
        <v>29</v>
      </c>
    </row>
    <row r="193" spans="1:11">
      <c r="A193" t="str">
        <f>+IFERROR(VLOOKUP(B193,LOCALIZACION[[Departamento]:[Región COVID]],4,0),"No Informado")</f>
        <v>No Informado</v>
      </c>
      <c r="B193" t="s">
        <v>27</v>
      </c>
      <c r="C193" s="46" t="str">
        <f>+Detalle_Casos[[#This Row],[Día]]&amp;"/"&amp;Detalle_Casos[[#This Row],[Mes]]&amp;"/"&amp;Detalle_Casos[[#This Row],[Año]]</f>
        <v>15/4/2020</v>
      </c>
      <c r="D193" s="91">
        <v>15</v>
      </c>
      <c r="E193" s="91">
        <v>4</v>
      </c>
      <c r="F193" s="91">
        <v>2020</v>
      </c>
      <c r="G193">
        <v>192</v>
      </c>
      <c r="H193" s="50">
        <v>1</v>
      </c>
      <c r="I193" s="50"/>
      <c r="J193" s="50" t="str">
        <f t="shared" si="2"/>
        <v>Masculino</v>
      </c>
      <c r="K193">
        <v>29</v>
      </c>
    </row>
    <row r="194" spans="1:11">
      <c r="A194" t="str">
        <f>+IFERROR(VLOOKUP(B194,LOCALIZACION[[Departamento]:[Región COVID]],4,0),"No Informado")</f>
        <v>No Informado</v>
      </c>
      <c r="B194" t="s">
        <v>27</v>
      </c>
      <c r="C194" s="46" t="str">
        <f>+Detalle_Casos[[#This Row],[Día]]&amp;"/"&amp;Detalle_Casos[[#This Row],[Mes]]&amp;"/"&amp;Detalle_Casos[[#This Row],[Año]]</f>
        <v>15/4/2020</v>
      </c>
      <c r="D194" s="91">
        <v>15</v>
      </c>
      <c r="E194" s="91">
        <v>4</v>
      </c>
      <c r="F194" s="91">
        <v>2020</v>
      </c>
      <c r="G194">
        <v>193</v>
      </c>
      <c r="H194" s="50">
        <v>1</v>
      </c>
      <c r="I194" s="50"/>
      <c r="J194" s="50" t="str">
        <f t="shared" ref="J194:J257" si="3">+IF(H194=1,"Masculino","Femenino")</f>
        <v>Masculino</v>
      </c>
      <c r="K194">
        <v>23</v>
      </c>
    </row>
    <row r="195" spans="1:11">
      <c r="A195" t="str">
        <f>+IFERROR(VLOOKUP(B195,LOCALIZACION[[Departamento]:[Región COVID]],4,0),"No Informado")</f>
        <v>No Informado</v>
      </c>
      <c r="B195" t="s">
        <v>27</v>
      </c>
      <c r="C195" s="46" t="str">
        <f>+Detalle_Casos[[#This Row],[Día]]&amp;"/"&amp;Detalle_Casos[[#This Row],[Mes]]&amp;"/"&amp;Detalle_Casos[[#This Row],[Año]]</f>
        <v>15/4/2020</v>
      </c>
      <c r="D195" s="91">
        <v>15</v>
      </c>
      <c r="E195" s="91">
        <v>4</v>
      </c>
      <c r="F195" s="91">
        <v>2020</v>
      </c>
      <c r="G195">
        <v>194</v>
      </c>
      <c r="H195" s="50">
        <v>1</v>
      </c>
      <c r="I195" s="50"/>
      <c r="J195" s="50" t="str">
        <f t="shared" si="3"/>
        <v>Masculino</v>
      </c>
      <c r="K195">
        <v>44</v>
      </c>
    </row>
    <row r="196" spans="1:11">
      <c r="A196" t="str">
        <f>+IFERROR(VLOOKUP(B196,LOCALIZACION[[Departamento]:[Región COVID]],4,0),"No Informado")</f>
        <v>No Informado</v>
      </c>
      <c r="B196" t="s">
        <v>27</v>
      </c>
      <c r="C196" s="46" t="str">
        <f>+Detalle_Casos[[#This Row],[Día]]&amp;"/"&amp;Detalle_Casos[[#This Row],[Mes]]&amp;"/"&amp;Detalle_Casos[[#This Row],[Año]]</f>
        <v>15/4/2020</v>
      </c>
      <c r="D196" s="91">
        <v>15</v>
      </c>
      <c r="E196" s="91">
        <v>4</v>
      </c>
      <c r="F196" s="91">
        <v>2020</v>
      </c>
      <c r="G196">
        <v>195</v>
      </c>
      <c r="H196" s="50">
        <v>1</v>
      </c>
      <c r="I196" s="50"/>
      <c r="J196" s="50" t="str">
        <f t="shared" si="3"/>
        <v>Masculino</v>
      </c>
      <c r="K196">
        <v>30</v>
      </c>
    </row>
    <row r="197" spans="1:11">
      <c r="A197" t="str">
        <f>+IFERROR(VLOOKUP(B197,LOCALIZACION[[Departamento]:[Región COVID]],4,0),"No Informado")</f>
        <v>No Informado</v>
      </c>
      <c r="B197" t="s">
        <v>27</v>
      </c>
      <c r="C197" s="46" t="str">
        <f>+Detalle_Casos[[#This Row],[Día]]&amp;"/"&amp;Detalle_Casos[[#This Row],[Mes]]&amp;"/"&amp;Detalle_Casos[[#This Row],[Año]]</f>
        <v>15/4/2020</v>
      </c>
      <c r="D197" s="91">
        <v>15</v>
      </c>
      <c r="E197" s="91">
        <v>4</v>
      </c>
      <c r="F197" s="91">
        <v>2020</v>
      </c>
      <c r="G197">
        <v>196</v>
      </c>
      <c r="H197" s="50">
        <v>1</v>
      </c>
      <c r="I197" s="50"/>
      <c r="J197" s="50" t="str">
        <f t="shared" si="3"/>
        <v>Masculino</v>
      </c>
      <c r="K197">
        <v>29</v>
      </c>
    </row>
    <row r="198" spans="1:11">
      <c r="A198" t="str">
        <f>+IFERROR(VLOOKUP(B198,LOCALIZACION[[Departamento]:[Región COVID]],4,0),"No Informado")</f>
        <v>No Informado</v>
      </c>
      <c r="B198" t="s">
        <v>27</v>
      </c>
      <c r="C198" s="46" t="str">
        <f>+Detalle_Casos[[#This Row],[Día]]&amp;"/"&amp;Detalle_Casos[[#This Row],[Mes]]&amp;"/"&amp;Detalle_Casos[[#This Row],[Año]]</f>
        <v>16/4/2020</v>
      </c>
      <c r="D198" s="91">
        <v>16</v>
      </c>
      <c r="E198" s="91">
        <v>4</v>
      </c>
      <c r="F198" s="91">
        <v>2020</v>
      </c>
      <c r="G198">
        <v>197</v>
      </c>
      <c r="H198" s="50"/>
      <c r="I198" s="50">
        <v>1</v>
      </c>
      <c r="J198" s="50" t="str">
        <f t="shared" si="3"/>
        <v>Femenino</v>
      </c>
      <c r="K198">
        <v>43</v>
      </c>
    </row>
    <row r="199" spans="1:11">
      <c r="A199" t="str">
        <f>+IFERROR(VLOOKUP(B199,LOCALIZACION[[Departamento]:[Región COVID]],4,0),"No Informado")</f>
        <v>No Informado</v>
      </c>
      <c r="B199" t="s">
        <v>27</v>
      </c>
      <c r="C199" s="46" t="str">
        <f>+Detalle_Casos[[#This Row],[Día]]&amp;"/"&amp;Detalle_Casos[[#This Row],[Mes]]&amp;"/"&amp;Detalle_Casos[[#This Row],[Año]]</f>
        <v>16/4/2020</v>
      </c>
      <c r="D199" s="91">
        <v>16</v>
      </c>
      <c r="E199" s="91">
        <v>4</v>
      </c>
      <c r="F199" s="91">
        <v>2020</v>
      </c>
      <c r="G199">
        <v>198</v>
      </c>
      <c r="H199" s="50"/>
      <c r="I199" s="50">
        <v>1</v>
      </c>
      <c r="J199" s="50" t="str">
        <f t="shared" si="3"/>
        <v>Femenino</v>
      </c>
      <c r="K199">
        <v>57</v>
      </c>
    </row>
    <row r="200" spans="1:11">
      <c r="A200" t="str">
        <f>+IFERROR(VLOOKUP(B200,LOCALIZACION[[Departamento]:[Región COVID]],4,0),"No Informado")</f>
        <v>No Informado</v>
      </c>
      <c r="B200" t="s">
        <v>27</v>
      </c>
      <c r="C200" s="46" t="str">
        <f>+Detalle_Casos[[#This Row],[Día]]&amp;"/"&amp;Detalle_Casos[[#This Row],[Mes]]&amp;"/"&amp;Detalle_Casos[[#This Row],[Año]]</f>
        <v>16/4/2020</v>
      </c>
      <c r="D200" s="91">
        <v>16</v>
      </c>
      <c r="E200" s="91">
        <v>4</v>
      </c>
      <c r="F200" s="91">
        <v>2020</v>
      </c>
      <c r="G200">
        <v>199</v>
      </c>
      <c r="H200" s="50"/>
      <c r="I200" s="50">
        <v>1</v>
      </c>
      <c r="J200" s="50" t="str">
        <f t="shared" si="3"/>
        <v>Femenino</v>
      </c>
      <c r="K200">
        <v>25</v>
      </c>
    </row>
    <row r="201" spans="1:11">
      <c r="A201" t="str">
        <f>+IFERROR(VLOOKUP(B201,LOCALIZACION[[Departamento]:[Región COVID]],4,0),"No Informado")</f>
        <v>No Informado</v>
      </c>
      <c r="B201" t="s">
        <v>27</v>
      </c>
      <c r="C201" s="46" t="str">
        <f>+Detalle_Casos[[#This Row],[Día]]&amp;"/"&amp;Detalle_Casos[[#This Row],[Mes]]&amp;"/"&amp;Detalle_Casos[[#This Row],[Año]]</f>
        <v>16/4/2020</v>
      </c>
      <c r="D201" s="91">
        <v>16</v>
      </c>
      <c r="E201" s="91">
        <v>4</v>
      </c>
      <c r="F201" s="91">
        <v>2020</v>
      </c>
      <c r="G201">
        <v>200</v>
      </c>
      <c r="H201" s="50"/>
      <c r="I201" s="50">
        <v>1</v>
      </c>
      <c r="J201" s="50" t="str">
        <f t="shared" si="3"/>
        <v>Femenino</v>
      </c>
      <c r="K201">
        <v>29</v>
      </c>
    </row>
    <row r="202" spans="1:11">
      <c r="A202" t="str">
        <f>+IFERROR(VLOOKUP(B202,LOCALIZACION[[Departamento]:[Región COVID]],4,0),"No Informado")</f>
        <v>No Informado</v>
      </c>
      <c r="B202" t="s">
        <v>27</v>
      </c>
      <c r="C202" s="46" t="str">
        <f>+Detalle_Casos[[#This Row],[Día]]&amp;"/"&amp;Detalle_Casos[[#This Row],[Mes]]&amp;"/"&amp;Detalle_Casos[[#This Row],[Año]]</f>
        <v>16/4/2020</v>
      </c>
      <c r="D202" s="91">
        <v>16</v>
      </c>
      <c r="E202" s="91">
        <v>4</v>
      </c>
      <c r="F202" s="91">
        <v>2020</v>
      </c>
      <c r="G202">
        <v>201</v>
      </c>
      <c r="H202" s="50"/>
      <c r="I202" s="50">
        <v>1</v>
      </c>
      <c r="J202" s="50" t="str">
        <f t="shared" si="3"/>
        <v>Femenino</v>
      </c>
      <c r="K202">
        <v>29</v>
      </c>
    </row>
    <row r="203" spans="1:11">
      <c r="A203" t="str">
        <f>+IFERROR(VLOOKUP(B203,LOCALIZACION[[Departamento]:[Región COVID]],4,0),"No Informado")</f>
        <v>No Informado</v>
      </c>
      <c r="B203" t="s">
        <v>27</v>
      </c>
      <c r="C203" s="46" t="str">
        <f>+Detalle_Casos[[#This Row],[Día]]&amp;"/"&amp;Detalle_Casos[[#This Row],[Mes]]&amp;"/"&amp;Detalle_Casos[[#This Row],[Año]]</f>
        <v>16/4/2020</v>
      </c>
      <c r="D203" s="91">
        <v>16</v>
      </c>
      <c r="E203" s="91">
        <v>4</v>
      </c>
      <c r="F203" s="91">
        <v>2020</v>
      </c>
      <c r="G203">
        <v>202</v>
      </c>
      <c r="H203" s="50">
        <v>1</v>
      </c>
      <c r="I203" s="50"/>
      <c r="J203" s="50" t="str">
        <f t="shared" si="3"/>
        <v>Masculino</v>
      </c>
      <c r="K203">
        <v>73</v>
      </c>
    </row>
    <row r="204" spans="1:11">
      <c r="A204" t="str">
        <f>+IFERROR(VLOOKUP(B204,LOCALIZACION[[Departamento]:[Región COVID]],4,0),"No Informado")</f>
        <v>No Informado</v>
      </c>
      <c r="B204" t="s">
        <v>27</v>
      </c>
      <c r="C204" s="46" t="str">
        <f>+Detalle_Casos[[#This Row],[Día]]&amp;"/"&amp;Detalle_Casos[[#This Row],[Mes]]&amp;"/"&amp;Detalle_Casos[[#This Row],[Año]]</f>
        <v>16/4/2020</v>
      </c>
      <c r="D204" s="91">
        <v>16</v>
      </c>
      <c r="E204" s="91">
        <v>4</v>
      </c>
      <c r="F204" s="91">
        <v>2020</v>
      </c>
      <c r="G204">
        <v>203</v>
      </c>
      <c r="H204" s="50">
        <v>1</v>
      </c>
      <c r="I204" s="50"/>
      <c r="J204" s="50" t="str">
        <f t="shared" si="3"/>
        <v>Masculino</v>
      </c>
      <c r="K204">
        <v>48</v>
      </c>
    </row>
    <row r="205" spans="1:11">
      <c r="A205" t="str">
        <f>+IFERROR(VLOOKUP(B205,LOCALIZACION[[Departamento]:[Región COVID]],4,0),"No Informado")</f>
        <v>No Informado</v>
      </c>
      <c r="B205" t="s">
        <v>27</v>
      </c>
      <c r="C205" s="46" t="str">
        <f>+Detalle_Casos[[#This Row],[Día]]&amp;"/"&amp;Detalle_Casos[[#This Row],[Mes]]&amp;"/"&amp;Detalle_Casos[[#This Row],[Año]]</f>
        <v>16/4/2020</v>
      </c>
      <c r="D205" s="91">
        <v>16</v>
      </c>
      <c r="E205" s="91">
        <v>4</v>
      </c>
      <c r="F205" s="91">
        <v>2020</v>
      </c>
      <c r="G205">
        <v>204</v>
      </c>
      <c r="H205" s="50">
        <v>1</v>
      </c>
      <c r="I205" s="50"/>
      <c r="J205" s="50" t="str">
        <f t="shared" si="3"/>
        <v>Masculino</v>
      </c>
      <c r="K205">
        <v>44</v>
      </c>
    </row>
    <row r="206" spans="1:11">
      <c r="A206" t="str">
        <f>+IFERROR(VLOOKUP(B206,LOCALIZACION[[Departamento]:[Región COVID]],4,0),"No Informado")</f>
        <v>No Informado</v>
      </c>
      <c r="B206" t="s">
        <v>27</v>
      </c>
      <c r="C206" s="46" t="str">
        <f>+Detalle_Casos[[#This Row],[Día]]&amp;"/"&amp;Detalle_Casos[[#This Row],[Mes]]&amp;"/"&amp;Detalle_Casos[[#This Row],[Año]]</f>
        <v>16/4/2020</v>
      </c>
      <c r="D206" s="91">
        <v>16</v>
      </c>
      <c r="E206" s="91">
        <v>4</v>
      </c>
      <c r="F206" s="91">
        <v>2020</v>
      </c>
      <c r="G206">
        <v>205</v>
      </c>
      <c r="H206" s="50">
        <v>1</v>
      </c>
      <c r="I206" s="50"/>
      <c r="J206" s="50" t="str">
        <f t="shared" si="3"/>
        <v>Masculino</v>
      </c>
      <c r="K206">
        <v>30</v>
      </c>
    </row>
    <row r="207" spans="1:11">
      <c r="A207" t="str">
        <f>+IFERROR(VLOOKUP(B207,LOCALIZACION[[Departamento]:[Región COVID]],4,0),"No Informado")</f>
        <v>No Informado</v>
      </c>
      <c r="B207" t="s">
        <v>27</v>
      </c>
      <c r="C207" s="46" t="str">
        <f>+Detalle_Casos[[#This Row],[Día]]&amp;"/"&amp;Detalle_Casos[[#This Row],[Mes]]&amp;"/"&amp;Detalle_Casos[[#This Row],[Año]]</f>
        <v>16/4/2020</v>
      </c>
      <c r="D207" s="91">
        <v>16</v>
      </c>
      <c r="E207" s="91">
        <v>4</v>
      </c>
      <c r="F207" s="91">
        <v>2020</v>
      </c>
      <c r="G207">
        <v>206</v>
      </c>
      <c r="H207" s="50">
        <v>1</v>
      </c>
      <c r="I207" s="50"/>
      <c r="J207" s="50" t="str">
        <f t="shared" si="3"/>
        <v>Masculino</v>
      </c>
      <c r="K207">
        <v>33</v>
      </c>
    </row>
    <row r="208" spans="1:11">
      <c r="A208" t="str">
        <f>+IFERROR(VLOOKUP(B208,LOCALIZACION[[Departamento]:[Región COVID]],4,0),"No Informado")</f>
        <v>No Informado</v>
      </c>
      <c r="B208" t="s">
        <v>27</v>
      </c>
      <c r="C208" s="46" t="str">
        <f>+Detalle_Casos[[#This Row],[Día]]&amp;"/"&amp;Detalle_Casos[[#This Row],[Mes]]&amp;"/"&amp;Detalle_Casos[[#This Row],[Año]]</f>
        <v>16/4/2020</v>
      </c>
      <c r="D208" s="91">
        <v>16</v>
      </c>
      <c r="E208" s="91">
        <v>4</v>
      </c>
      <c r="F208" s="91">
        <v>2020</v>
      </c>
      <c r="G208">
        <v>207</v>
      </c>
      <c r="H208" s="50">
        <v>1</v>
      </c>
      <c r="I208" s="50"/>
      <c r="J208" s="50" t="str">
        <f t="shared" si="3"/>
        <v>Masculino</v>
      </c>
      <c r="K208">
        <v>28</v>
      </c>
    </row>
    <row r="209" spans="1:11">
      <c r="A209" t="str">
        <f>+IFERROR(VLOOKUP(B209,LOCALIZACION[[Departamento]:[Región COVID]],4,0),"No Informado")</f>
        <v>No Informado</v>
      </c>
      <c r="B209" t="s">
        <v>27</v>
      </c>
      <c r="C209" s="46" t="str">
        <f>+Detalle_Casos[[#This Row],[Día]]&amp;"/"&amp;Detalle_Casos[[#This Row],[Mes]]&amp;"/"&amp;Detalle_Casos[[#This Row],[Año]]</f>
        <v>16/4/2020</v>
      </c>
      <c r="D209" s="91">
        <v>16</v>
      </c>
      <c r="E209" s="91">
        <v>4</v>
      </c>
      <c r="F209" s="91">
        <v>2020</v>
      </c>
      <c r="G209">
        <v>208</v>
      </c>
      <c r="H209" s="50">
        <v>1</v>
      </c>
      <c r="I209" s="50"/>
      <c r="J209" s="50" t="str">
        <f t="shared" si="3"/>
        <v>Masculino</v>
      </c>
      <c r="K209">
        <v>38</v>
      </c>
    </row>
    <row r="210" spans="1:11">
      <c r="A210" t="str">
        <f>+IFERROR(VLOOKUP(B210,LOCALIZACION[[Departamento]:[Región COVID]],4,0),"No Informado")</f>
        <v>No Informado</v>
      </c>
      <c r="B210" t="s">
        <v>27</v>
      </c>
      <c r="C210" s="46" t="str">
        <f>+Detalle_Casos[[#This Row],[Día]]&amp;"/"&amp;Detalle_Casos[[#This Row],[Mes]]&amp;"/"&amp;Detalle_Casos[[#This Row],[Año]]</f>
        <v>16/4/2020</v>
      </c>
      <c r="D210" s="91">
        <v>16</v>
      </c>
      <c r="E210" s="91">
        <v>4</v>
      </c>
      <c r="F210" s="91">
        <v>2020</v>
      </c>
      <c r="G210">
        <v>209</v>
      </c>
      <c r="H210" s="50">
        <v>1</v>
      </c>
      <c r="I210" s="50"/>
      <c r="J210" s="50" t="str">
        <f t="shared" si="3"/>
        <v>Masculino</v>
      </c>
      <c r="K210">
        <v>29</v>
      </c>
    </row>
    <row r="211" spans="1:11">
      <c r="A211" t="str">
        <f>+IFERROR(VLOOKUP(B211,LOCALIZACION[[Departamento]:[Región COVID]],4,0),"No Informado")</f>
        <v>No Informado</v>
      </c>
      <c r="B211" t="s">
        <v>27</v>
      </c>
      <c r="C211" s="46" t="str">
        <f>+Detalle_Casos[[#This Row],[Día]]&amp;"/"&amp;Detalle_Casos[[#This Row],[Mes]]&amp;"/"&amp;Detalle_Casos[[#This Row],[Año]]</f>
        <v>16/4/2020</v>
      </c>
      <c r="D211" s="91">
        <v>16</v>
      </c>
      <c r="E211" s="91">
        <v>4</v>
      </c>
      <c r="F211" s="91">
        <v>2020</v>
      </c>
      <c r="G211">
        <v>210</v>
      </c>
      <c r="H211" s="50">
        <v>1</v>
      </c>
      <c r="I211" s="50"/>
      <c r="J211" s="50" t="str">
        <f t="shared" si="3"/>
        <v>Masculino</v>
      </c>
      <c r="K211">
        <v>27</v>
      </c>
    </row>
    <row r="212" spans="1:11">
      <c r="A212" t="str">
        <f>+IFERROR(VLOOKUP(B212,LOCALIZACION[[Departamento]:[Región COVID]],4,0),"No Informado")</f>
        <v>No Informado</v>
      </c>
      <c r="B212" t="s">
        <v>27</v>
      </c>
      <c r="C212" s="46" t="str">
        <f>+Detalle_Casos[[#This Row],[Día]]&amp;"/"&amp;Detalle_Casos[[#This Row],[Mes]]&amp;"/"&amp;Detalle_Casos[[#This Row],[Año]]</f>
        <v>16/4/2020</v>
      </c>
      <c r="D212" s="91">
        <v>16</v>
      </c>
      <c r="E212" s="91">
        <v>4</v>
      </c>
      <c r="F212" s="91">
        <v>2020</v>
      </c>
      <c r="G212">
        <v>211</v>
      </c>
      <c r="H212" s="50">
        <v>1</v>
      </c>
      <c r="I212" s="50"/>
      <c r="J212" s="50" t="str">
        <f t="shared" si="3"/>
        <v>Masculino</v>
      </c>
      <c r="K212">
        <v>29</v>
      </c>
    </row>
    <row r="213" spans="1:11">
      <c r="A213" t="str">
        <f>+IFERROR(VLOOKUP(B213,LOCALIZACION[[Departamento]:[Región COVID]],4,0),"No Informado")</f>
        <v>No Informado</v>
      </c>
      <c r="B213" t="s">
        <v>27</v>
      </c>
      <c r="C213" s="46" t="str">
        <f>+Detalle_Casos[[#This Row],[Día]]&amp;"/"&amp;Detalle_Casos[[#This Row],[Mes]]&amp;"/"&amp;Detalle_Casos[[#This Row],[Año]]</f>
        <v>16/4/2020</v>
      </c>
      <c r="D213" s="91">
        <v>16</v>
      </c>
      <c r="E213" s="91">
        <v>4</v>
      </c>
      <c r="F213" s="91">
        <v>2020</v>
      </c>
      <c r="G213">
        <v>212</v>
      </c>
      <c r="H213" s="50">
        <v>1</v>
      </c>
      <c r="I213" s="50"/>
      <c r="J213" s="50" t="str">
        <f t="shared" si="3"/>
        <v>Masculino</v>
      </c>
      <c r="K213">
        <v>18</v>
      </c>
    </row>
    <row r="214" spans="1:11">
      <c r="A214" t="str">
        <f>+IFERROR(VLOOKUP(B214,LOCALIZACION[[Departamento]:[Región COVID]],4,0),"No Informado")</f>
        <v>No Informado</v>
      </c>
      <c r="B214" t="s">
        <v>27</v>
      </c>
      <c r="C214" s="46" t="str">
        <f>+Detalle_Casos[[#This Row],[Día]]&amp;"/"&amp;Detalle_Casos[[#This Row],[Mes]]&amp;"/"&amp;Detalle_Casos[[#This Row],[Año]]</f>
        <v>16/4/2020</v>
      </c>
      <c r="D214" s="91">
        <v>16</v>
      </c>
      <c r="E214" s="91">
        <v>4</v>
      </c>
      <c r="F214" s="91">
        <v>2020</v>
      </c>
      <c r="G214">
        <v>213</v>
      </c>
      <c r="H214" s="50">
        <v>1</v>
      </c>
      <c r="I214" s="50"/>
      <c r="J214" s="50" t="str">
        <f t="shared" si="3"/>
        <v>Masculino</v>
      </c>
      <c r="K214">
        <v>51</v>
      </c>
    </row>
    <row r="215" spans="1:11">
      <c r="A215" t="str">
        <f>+IFERROR(VLOOKUP(B215,LOCALIZACION[[Departamento]:[Región COVID]],4,0),"No Informado")</f>
        <v>No Informado</v>
      </c>
      <c r="B215" t="s">
        <v>27</v>
      </c>
      <c r="C215" s="46" t="str">
        <f>+Detalle_Casos[[#This Row],[Día]]&amp;"/"&amp;Detalle_Casos[[#This Row],[Mes]]&amp;"/"&amp;Detalle_Casos[[#This Row],[Año]]</f>
        <v>16/4/2020</v>
      </c>
      <c r="D215" s="91">
        <v>16</v>
      </c>
      <c r="E215" s="91">
        <v>4</v>
      </c>
      <c r="F215" s="91">
        <v>2020</v>
      </c>
      <c r="G215">
        <v>214</v>
      </c>
      <c r="H215" s="50">
        <v>1</v>
      </c>
      <c r="I215" s="50"/>
      <c r="J215" s="50" t="str">
        <f t="shared" si="3"/>
        <v>Masculino</v>
      </c>
      <c r="K215">
        <v>42</v>
      </c>
    </row>
    <row r="216" spans="1:11">
      <c r="A216" t="str">
        <f>+IFERROR(VLOOKUP(B216,LOCALIZACION[[Departamento]:[Región COVID]],4,0),"No Informado")</f>
        <v>No Informado</v>
      </c>
      <c r="B216" t="s">
        <v>27</v>
      </c>
      <c r="C216" s="46" t="str">
        <f>+Detalle_Casos[[#This Row],[Día]]&amp;"/"&amp;Detalle_Casos[[#This Row],[Mes]]&amp;"/"&amp;Detalle_Casos[[#This Row],[Año]]</f>
        <v>17/4/2020</v>
      </c>
      <c r="D216" s="91">
        <v>17</v>
      </c>
      <c r="E216" s="91">
        <v>4</v>
      </c>
      <c r="F216" s="91">
        <v>2020</v>
      </c>
      <c r="G216">
        <v>215</v>
      </c>
      <c r="H216" s="50">
        <v>1</v>
      </c>
      <c r="I216" s="50"/>
      <c r="J216" s="50" t="str">
        <f t="shared" si="3"/>
        <v>Masculino</v>
      </c>
      <c r="K216">
        <v>38</v>
      </c>
    </row>
    <row r="217" spans="1:11">
      <c r="A217" t="str">
        <f>+IFERROR(VLOOKUP(B217,LOCALIZACION[[Departamento]:[Región COVID]],4,0),"No Informado")</f>
        <v>No Informado</v>
      </c>
      <c r="B217" t="s">
        <v>27</v>
      </c>
      <c r="C217" s="46" t="str">
        <f>+Detalle_Casos[[#This Row],[Día]]&amp;"/"&amp;Detalle_Casos[[#This Row],[Mes]]&amp;"/"&amp;Detalle_Casos[[#This Row],[Año]]</f>
        <v>17/4/2020</v>
      </c>
      <c r="D217" s="91">
        <v>17</v>
      </c>
      <c r="E217" s="91">
        <v>4</v>
      </c>
      <c r="F217" s="91">
        <v>2020</v>
      </c>
      <c r="G217">
        <v>216</v>
      </c>
      <c r="H217" s="50">
        <v>1</v>
      </c>
      <c r="I217" s="50"/>
      <c r="J217" s="50" t="str">
        <f t="shared" si="3"/>
        <v>Masculino</v>
      </c>
      <c r="K217">
        <v>26</v>
      </c>
    </row>
    <row r="218" spans="1:11">
      <c r="A218" t="str">
        <f>+IFERROR(VLOOKUP(B218,LOCALIZACION[[Departamento]:[Región COVID]],4,0),"No Informado")</f>
        <v>No Informado</v>
      </c>
      <c r="B218" t="s">
        <v>27</v>
      </c>
      <c r="C218" s="46" t="str">
        <f>+Detalle_Casos[[#This Row],[Día]]&amp;"/"&amp;Detalle_Casos[[#This Row],[Mes]]&amp;"/"&amp;Detalle_Casos[[#This Row],[Año]]</f>
        <v>17/4/2020</v>
      </c>
      <c r="D218" s="91">
        <v>17</v>
      </c>
      <c r="E218" s="91">
        <v>4</v>
      </c>
      <c r="F218" s="91">
        <v>2020</v>
      </c>
      <c r="G218">
        <v>217</v>
      </c>
      <c r="H218" s="50">
        <v>1</v>
      </c>
      <c r="I218" s="50"/>
      <c r="J218" s="50" t="str">
        <f t="shared" si="3"/>
        <v>Masculino</v>
      </c>
      <c r="K218">
        <v>41</v>
      </c>
    </row>
    <row r="219" spans="1:11">
      <c r="A219" t="str">
        <f>+IFERROR(VLOOKUP(B219,LOCALIZACION[[Departamento]:[Región COVID]],4,0),"No Informado")</f>
        <v>No Informado</v>
      </c>
      <c r="B219" t="s">
        <v>27</v>
      </c>
      <c r="C219" s="46" t="str">
        <f>+Detalle_Casos[[#This Row],[Día]]&amp;"/"&amp;Detalle_Casos[[#This Row],[Mes]]&amp;"/"&amp;Detalle_Casos[[#This Row],[Año]]</f>
        <v>17/4/2020</v>
      </c>
      <c r="D219" s="91">
        <v>17</v>
      </c>
      <c r="E219" s="91">
        <v>4</v>
      </c>
      <c r="F219" s="91">
        <v>2020</v>
      </c>
      <c r="G219">
        <v>218</v>
      </c>
      <c r="H219" s="50">
        <v>1</v>
      </c>
      <c r="I219" s="50"/>
      <c r="J219" s="50" t="str">
        <f t="shared" si="3"/>
        <v>Masculino</v>
      </c>
      <c r="K219">
        <v>33</v>
      </c>
    </row>
    <row r="220" spans="1:11">
      <c r="A220" t="str">
        <f>+IFERROR(VLOOKUP(B220,LOCALIZACION[[Departamento]:[Región COVID]],4,0),"No Informado")</f>
        <v>No Informado</v>
      </c>
      <c r="B220" t="s">
        <v>27</v>
      </c>
      <c r="C220" s="46" t="str">
        <f>+Detalle_Casos[[#This Row],[Día]]&amp;"/"&amp;Detalle_Casos[[#This Row],[Mes]]&amp;"/"&amp;Detalle_Casos[[#This Row],[Año]]</f>
        <v>17/4/2020</v>
      </c>
      <c r="D220" s="91">
        <v>17</v>
      </c>
      <c r="E220" s="91">
        <v>4</v>
      </c>
      <c r="F220" s="91">
        <v>2020</v>
      </c>
      <c r="G220">
        <v>219</v>
      </c>
      <c r="H220" s="50">
        <v>1</v>
      </c>
      <c r="I220" s="50"/>
      <c r="J220" s="50" t="str">
        <f t="shared" si="3"/>
        <v>Masculino</v>
      </c>
      <c r="K220">
        <v>31</v>
      </c>
    </row>
    <row r="221" spans="1:11">
      <c r="A221" t="str">
        <f>+IFERROR(VLOOKUP(B221,LOCALIZACION[[Departamento]:[Región COVID]],4,0),"No Informado")</f>
        <v>No Informado</v>
      </c>
      <c r="B221" t="s">
        <v>27</v>
      </c>
      <c r="C221" s="46" t="str">
        <f>+Detalle_Casos[[#This Row],[Día]]&amp;"/"&amp;Detalle_Casos[[#This Row],[Mes]]&amp;"/"&amp;Detalle_Casos[[#This Row],[Año]]</f>
        <v>17/4/2020</v>
      </c>
      <c r="D221" s="91">
        <v>17</v>
      </c>
      <c r="E221" s="91">
        <v>4</v>
      </c>
      <c r="F221" s="91">
        <v>2020</v>
      </c>
      <c r="G221">
        <v>220</v>
      </c>
      <c r="H221" s="50">
        <v>1</v>
      </c>
      <c r="I221" s="50"/>
      <c r="J221" s="50" t="str">
        <f t="shared" si="3"/>
        <v>Masculino</v>
      </c>
      <c r="K221">
        <v>29</v>
      </c>
    </row>
    <row r="222" spans="1:11">
      <c r="A222" t="str">
        <f>+IFERROR(VLOOKUP(B222,LOCALIZACION[[Departamento]:[Región COVID]],4,0),"No Informado")</f>
        <v>No Informado</v>
      </c>
      <c r="B222" t="s">
        <v>27</v>
      </c>
      <c r="C222" s="46" t="str">
        <f>+Detalle_Casos[[#This Row],[Día]]&amp;"/"&amp;Detalle_Casos[[#This Row],[Mes]]&amp;"/"&amp;Detalle_Casos[[#This Row],[Año]]</f>
        <v>17/4/2020</v>
      </c>
      <c r="D222" s="91">
        <v>17</v>
      </c>
      <c r="E222" s="91">
        <v>4</v>
      </c>
      <c r="F222" s="91">
        <v>2020</v>
      </c>
      <c r="G222">
        <v>221</v>
      </c>
      <c r="H222" s="50">
        <v>1</v>
      </c>
      <c r="I222" s="50"/>
      <c r="J222" s="50" t="str">
        <f t="shared" si="3"/>
        <v>Masculino</v>
      </c>
      <c r="K222">
        <v>32</v>
      </c>
    </row>
    <row r="223" spans="1:11">
      <c r="A223" t="str">
        <f>+IFERROR(VLOOKUP(B223,LOCALIZACION[[Departamento]:[Región COVID]],4,0),"No Informado")</f>
        <v>No Informado</v>
      </c>
      <c r="B223" t="s">
        <v>27</v>
      </c>
      <c r="C223" s="46" t="str">
        <f>+Detalle_Casos[[#This Row],[Día]]&amp;"/"&amp;Detalle_Casos[[#This Row],[Mes]]&amp;"/"&amp;Detalle_Casos[[#This Row],[Año]]</f>
        <v>17/4/2020</v>
      </c>
      <c r="D223" s="91">
        <v>17</v>
      </c>
      <c r="E223" s="91">
        <v>4</v>
      </c>
      <c r="F223" s="91">
        <v>2020</v>
      </c>
      <c r="G223">
        <v>222</v>
      </c>
      <c r="H223" s="50">
        <v>1</v>
      </c>
      <c r="I223" s="50"/>
      <c r="J223" s="50" t="str">
        <f t="shared" si="3"/>
        <v>Masculino</v>
      </c>
      <c r="K223">
        <v>27</v>
      </c>
    </row>
    <row r="224" spans="1:11">
      <c r="A224" t="str">
        <f>+IFERROR(VLOOKUP(B224,LOCALIZACION[[Departamento]:[Región COVID]],4,0),"No Informado")</f>
        <v>No Informado</v>
      </c>
      <c r="B224" t="s">
        <v>27</v>
      </c>
      <c r="C224" s="46" t="str">
        <f>+Detalle_Casos[[#This Row],[Día]]&amp;"/"&amp;Detalle_Casos[[#This Row],[Mes]]&amp;"/"&amp;Detalle_Casos[[#This Row],[Año]]</f>
        <v>17/4/2020</v>
      </c>
      <c r="D224" s="91">
        <v>17</v>
      </c>
      <c r="E224" s="91">
        <v>4</v>
      </c>
      <c r="F224" s="91">
        <v>2020</v>
      </c>
      <c r="G224">
        <v>223</v>
      </c>
      <c r="H224" s="50">
        <v>1</v>
      </c>
      <c r="I224" s="50"/>
      <c r="J224" s="50" t="str">
        <f t="shared" si="3"/>
        <v>Masculino</v>
      </c>
      <c r="K224">
        <v>39</v>
      </c>
    </row>
    <row r="225" spans="1:11">
      <c r="A225" t="str">
        <f>+IFERROR(VLOOKUP(B225,LOCALIZACION[[Departamento]:[Región COVID]],4,0),"No Informado")</f>
        <v>No Informado</v>
      </c>
      <c r="B225" t="s">
        <v>27</v>
      </c>
      <c r="C225" s="46" t="str">
        <f>+Detalle_Casos[[#This Row],[Día]]&amp;"/"&amp;Detalle_Casos[[#This Row],[Mes]]&amp;"/"&amp;Detalle_Casos[[#This Row],[Año]]</f>
        <v>17/4/2020</v>
      </c>
      <c r="D225" s="91">
        <v>17</v>
      </c>
      <c r="E225" s="91">
        <v>4</v>
      </c>
      <c r="F225" s="91">
        <v>2020</v>
      </c>
      <c r="G225">
        <v>224</v>
      </c>
      <c r="H225" s="50">
        <v>1</v>
      </c>
      <c r="I225" s="50"/>
      <c r="J225" s="50" t="str">
        <f t="shared" si="3"/>
        <v>Masculino</v>
      </c>
      <c r="K225">
        <v>30</v>
      </c>
    </row>
    <row r="226" spans="1:11">
      <c r="A226" t="str">
        <f>+IFERROR(VLOOKUP(B226,LOCALIZACION[[Departamento]:[Región COVID]],4,0),"No Informado")</f>
        <v>No Informado</v>
      </c>
      <c r="B226" t="s">
        <v>27</v>
      </c>
      <c r="C226" s="46" t="str">
        <f>+Detalle_Casos[[#This Row],[Día]]&amp;"/"&amp;Detalle_Casos[[#This Row],[Mes]]&amp;"/"&amp;Detalle_Casos[[#This Row],[Año]]</f>
        <v>17/4/2020</v>
      </c>
      <c r="D226" s="91">
        <v>17</v>
      </c>
      <c r="E226" s="91">
        <v>4</v>
      </c>
      <c r="F226" s="91">
        <v>2020</v>
      </c>
      <c r="G226">
        <v>225</v>
      </c>
      <c r="H226" s="50">
        <v>1</v>
      </c>
      <c r="I226" s="50"/>
      <c r="J226" s="50" t="str">
        <f t="shared" si="3"/>
        <v>Masculino</v>
      </c>
      <c r="K226">
        <v>22</v>
      </c>
    </row>
    <row r="227" spans="1:11">
      <c r="A227" t="str">
        <f>+IFERROR(VLOOKUP(B227,LOCALIZACION[[Departamento]:[Región COVID]],4,0),"No Informado")</f>
        <v>No Informado</v>
      </c>
      <c r="B227" t="s">
        <v>27</v>
      </c>
      <c r="C227" s="46" t="str">
        <f>+Detalle_Casos[[#This Row],[Día]]&amp;"/"&amp;Detalle_Casos[[#This Row],[Mes]]&amp;"/"&amp;Detalle_Casos[[#This Row],[Año]]</f>
        <v>17/4/2020</v>
      </c>
      <c r="D227" s="91">
        <v>17</v>
      </c>
      <c r="E227" s="91">
        <v>4</v>
      </c>
      <c r="F227" s="91">
        <v>2020</v>
      </c>
      <c r="G227">
        <v>226</v>
      </c>
      <c r="H227" s="50">
        <v>1</v>
      </c>
      <c r="I227" s="50"/>
      <c r="J227" s="50" t="str">
        <f t="shared" si="3"/>
        <v>Masculino</v>
      </c>
      <c r="K227">
        <v>59</v>
      </c>
    </row>
    <row r="228" spans="1:11">
      <c r="A228" t="str">
        <f>+IFERROR(VLOOKUP(B228,LOCALIZACION[[Departamento]:[Región COVID]],4,0),"No Informado")</f>
        <v>No Informado</v>
      </c>
      <c r="B228" t="s">
        <v>27</v>
      </c>
      <c r="C228" s="46" t="str">
        <f>+Detalle_Casos[[#This Row],[Día]]&amp;"/"&amp;Detalle_Casos[[#This Row],[Mes]]&amp;"/"&amp;Detalle_Casos[[#This Row],[Año]]</f>
        <v>17/4/2020</v>
      </c>
      <c r="D228" s="91">
        <v>17</v>
      </c>
      <c r="E228" s="91">
        <v>4</v>
      </c>
      <c r="F228" s="91">
        <v>2020</v>
      </c>
      <c r="G228">
        <v>227</v>
      </c>
      <c r="H228" s="50">
        <v>1</v>
      </c>
      <c r="I228" s="50"/>
      <c r="J228" s="50" t="str">
        <f t="shared" si="3"/>
        <v>Masculino</v>
      </c>
      <c r="K228">
        <v>37</v>
      </c>
    </row>
    <row r="229" spans="1:11">
      <c r="A229" t="str">
        <f>+IFERROR(VLOOKUP(B229,LOCALIZACION[[Departamento]:[Región COVID]],4,0),"No Informado")</f>
        <v>No Informado</v>
      </c>
      <c r="B229" t="s">
        <v>27</v>
      </c>
      <c r="C229" s="46" t="str">
        <f>+Detalle_Casos[[#This Row],[Día]]&amp;"/"&amp;Detalle_Casos[[#This Row],[Mes]]&amp;"/"&amp;Detalle_Casos[[#This Row],[Año]]</f>
        <v>17/4/2020</v>
      </c>
      <c r="D229" s="91">
        <v>17</v>
      </c>
      <c r="E229" s="91">
        <v>4</v>
      </c>
      <c r="F229" s="91">
        <v>2020</v>
      </c>
      <c r="G229">
        <v>228</v>
      </c>
      <c r="H229" s="50">
        <v>1</v>
      </c>
      <c r="I229" s="50"/>
      <c r="J229" s="50" t="str">
        <f t="shared" si="3"/>
        <v>Masculino</v>
      </c>
      <c r="K229">
        <v>39</v>
      </c>
    </row>
    <row r="230" spans="1:11">
      <c r="A230" t="str">
        <f>+IFERROR(VLOOKUP(B230,LOCALIZACION[[Departamento]:[Región COVID]],4,0),"No Informado")</f>
        <v>No Informado</v>
      </c>
      <c r="B230" t="s">
        <v>27</v>
      </c>
      <c r="C230" s="46" t="str">
        <f>+Detalle_Casos[[#This Row],[Día]]&amp;"/"&amp;Detalle_Casos[[#This Row],[Mes]]&amp;"/"&amp;Detalle_Casos[[#This Row],[Año]]</f>
        <v>17/4/2020</v>
      </c>
      <c r="D230" s="91">
        <v>17</v>
      </c>
      <c r="E230" s="91">
        <v>4</v>
      </c>
      <c r="F230" s="91">
        <v>2020</v>
      </c>
      <c r="G230">
        <v>229</v>
      </c>
      <c r="H230" s="50">
        <v>1</v>
      </c>
      <c r="I230" s="50"/>
      <c r="J230" s="50" t="str">
        <f t="shared" si="3"/>
        <v>Masculino</v>
      </c>
      <c r="K230">
        <v>45</v>
      </c>
    </row>
    <row r="231" spans="1:11">
      <c r="A231" t="str">
        <f>+IFERROR(VLOOKUP(B231,LOCALIZACION[[Departamento]:[Región COVID]],4,0),"No Informado")</f>
        <v>No Informado</v>
      </c>
      <c r="B231" t="s">
        <v>27</v>
      </c>
      <c r="C231" s="46" t="str">
        <f>+Detalle_Casos[[#This Row],[Día]]&amp;"/"&amp;Detalle_Casos[[#This Row],[Mes]]&amp;"/"&amp;Detalle_Casos[[#This Row],[Año]]</f>
        <v>17/4/2020</v>
      </c>
      <c r="D231" s="91">
        <v>17</v>
      </c>
      <c r="E231" s="91">
        <v>4</v>
      </c>
      <c r="F231" s="91">
        <v>2020</v>
      </c>
      <c r="G231">
        <v>230</v>
      </c>
      <c r="H231" s="50">
        <v>1</v>
      </c>
      <c r="I231" s="50"/>
      <c r="J231" s="50" t="str">
        <f t="shared" si="3"/>
        <v>Masculino</v>
      </c>
      <c r="K231">
        <v>29</v>
      </c>
    </row>
    <row r="232" spans="1:11">
      <c r="A232" t="str">
        <f>+IFERROR(VLOOKUP(B232,LOCALIZACION[[Departamento]:[Región COVID]],4,0),"No Informado")</f>
        <v>No Informado</v>
      </c>
      <c r="B232" t="s">
        <v>27</v>
      </c>
      <c r="C232" s="46" t="str">
        <f>+Detalle_Casos[[#This Row],[Día]]&amp;"/"&amp;Detalle_Casos[[#This Row],[Mes]]&amp;"/"&amp;Detalle_Casos[[#This Row],[Año]]</f>
        <v>17/4/2020</v>
      </c>
      <c r="D232" s="91">
        <v>17</v>
      </c>
      <c r="E232" s="91">
        <v>4</v>
      </c>
      <c r="F232" s="91">
        <v>2020</v>
      </c>
      <c r="G232">
        <v>231</v>
      </c>
      <c r="H232" s="50">
        <v>1</v>
      </c>
      <c r="I232" s="50"/>
      <c r="J232" s="50" t="str">
        <f t="shared" si="3"/>
        <v>Masculino</v>
      </c>
      <c r="K232">
        <v>15</v>
      </c>
    </row>
    <row r="233" spans="1:11">
      <c r="A233" t="str">
        <f>+IFERROR(VLOOKUP(B233,LOCALIZACION[[Departamento]:[Región COVID]],4,0),"No Informado")</f>
        <v>No Informado</v>
      </c>
      <c r="B233" t="s">
        <v>27</v>
      </c>
      <c r="C233" s="46" t="str">
        <f>+Detalle_Casos[[#This Row],[Día]]&amp;"/"&amp;Detalle_Casos[[#This Row],[Mes]]&amp;"/"&amp;Detalle_Casos[[#This Row],[Año]]</f>
        <v>17/4/2020</v>
      </c>
      <c r="D233" s="91">
        <v>17</v>
      </c>
      <c r="E233" s="91">
        <v>4</v>
      </c>
      <c r="F233" s="91">
        <v>2020</v>
      </c>
      <c r="G233">
        <v>232</v>
      </c>
      <c r="H233" s="50"/>
      <c r="I233" s="50">
        <v>1</v>
      </c>
      <c r="J233" s="50" t="str">
        <f t="shared" si="3"/>
        <v>Femenino</v>
      </c>
      <c r="K233">
        <v>22</v>
      </c>
    </row>
    <row r="234" spans="1:11">
      <c r="A234" t="str">
        <f>+IFERROR(VLOOKUP(B234,LOCALIZACION[[Departamento]:[Región COVID]],4,0),"No Informado")</f>
        <v>No Informado</v>
      </c>
      <c r="B234" t="s">
        <v>27</v>
      </c>
      <c r="C234" s="46" t="str">
        <f>+Detalle_Casos[[#This Row],[Día]]&amp;"/"&amp;Detalle_Casos[[#This Row],[Mes]]&amp;"/"&amp;Detalle_Casos[[#This Row],[Año]]</f>
        <v>17/4/2020</v>
      </c>
      <c r="D234" s="91">
        <v>17</v>
      </c>
      <c r="E234" s="91">
        <v>4</v>
      </c>
      <c r="F234" s="91">
        <v>2020</v>
      </c>
      <c r="G234">
        <v>233</v>
      </c>
      <c r="H234" s="50"/>
      <c r="I234" s="50">
        <v>1</v>
      </c>
      <c r="J234" s="50" t="str">
        <f t="shared" si="3"/>
        <v>Femenino</v>
      </c>
      <c r="K234">
        <v>22</v>
      </c>
    </row>
    <row r="235" spans="1:11">
      <c r="A235" t="str">
        <f>+IFERROR(VLOOKUP(B235,LOCALIZACION[[Departamento]:[Región COVID]],4,0),"No Informado")</f>
        <v>No Informado</v>
      </c>
      <c r="B235" t="s">
        <v>27</v>
      </c>
      <c r="C235" s="46" t="str">
        <f>+Detalle_Casos[[#This Row],[Día]]&amp;"/"&amp;Detalle_Casos[[#This Row],[Mes]]&amp;"/"&amp;Detalle_Casos[[#This Row],[Año]]</f>
        <v>17/4/2020</v>
      </c>
      <c r="D235" s="91">
        <v>17</v>
      </c>
      <c r="E235" s="91">
        <v>4</v>
      </c>
      <c r="F235" s="91">
        <v>2020</v>
      </c>
      <c r="G235">
        <v>234</v>
      </c>
      <c r="H235" s="50"/>
      <c r="I235" s="50">
        <v>1</v>
      </c>
      <c r="J235" s="50" t="str">
        <f t="shared" si="3"/>
        <v>Femenino</v>
      </c>
      <c r="K235">
        <v>26</v>
      </c>
    </row>
    <row r="236" spans="1:11">
      <c r="A236" t="str">
        <f>+IFERROR(VLOOKUP(B236,LOCALIZACION[[Departamento]:[Región COVID]],4,0),"No Informado")</f>
        <v>No Informado</v>
      </c>
      <c r="B236" t="s">
        <v>27</v>
      </c>
      <c r="C236" s="46" t="str">
        <f>+Detalle_Casos[[#This Row],[Día]]&amp;"/"&amp;Detalle_Casos[[#This Row],[Mes]]&amp;"/"&amp;Detalle_Casos[[#This Row],[Año]]</f>
        <v>17/4/2020</v>
      </c>
      <c r="D236" s="91">
        <v>17</v>
      </c>
      <c r="E236" s="91">
        <v>4</v>
      </c>
      <c r="F236" s="91">
        <v>2020</v>
      </c>
      <c r="G236">
        <v>235</v>
      </c>
      <c r="H236" s="50"/>
      <c r="I236" s="50">
        <v>1</v>
      </c>
      <c r="J236" s="50" t="str">
        <f t="shared" si="3"/>
        <v>Femenino</v>
      </c>
      <c r="K236">
        <v>59</v>
      </c>
    </row>
    <row r="237" spans="1:11">
      <c r="A237" t="str">
        <f>+IFERROR(VLOOKUP(B237,LOCALIZACION[[Departamento]:[Región COVID]],4,0),"No Informado")</f>
        <v>No Informado</v>
      </c>
      <c r="B237" t="s">
        <v>27</v>
      </c>
      <c r="C237" s="46" t="str">
        <f>+Detalle_Casos[[#This Row],[Día]]&amp;"/"&amp;Detalle_Casos[[#This Row],[Mes]]&amp;"/"&amp;Detalle_Casos[[#This Row],[Año]]</f>
        <v>18/4/2020</v>
      </c>
      <c r="D237" s="91">
        <v>18</v>
      </c>
      <c r="E237" s="91">
        <v>4</v>
      </c>
      <c r="F237" s="91">
        <v>2020</v>
      </c>
      <c r="G237">
        <v>236</v>
      </c>
      <c r="H237" s="50">
        <v>1</v>
      </c>
      <c r="I237" s="50"/>
      <c r="J237" s="50" t="str">
        <f t="shared" si="3"/>
        <v>Masculino</v>
      </c>
      <c r="K237">
        <v>43</v>
      </c>
    </row>
    <row r="238" spans="1:11">
      <c r="A238" t="str">
        <f>+IFERROR(VLOOKUP(B238,LOCALIZACION[[Departamento]:[Región COVID]],4,0),"No Informado")</f>
        <v>No Informado</v>
      </c>
      <c r="B238" t="s">
        <v>27</v>
      </c>
      <c r="C238" s="46" t="str">
        <f>+Detalle_Casos[[#This Row],[Día]]&amp;"/"&amp;Detalle_Casos[[#This Row],[Mes]]&amp;"/"&amp;Detalle_Casos[[#This Row],[Año]]</f>
        <v>18/4/2020</v>
      </c>
      <c r="D238" s="91">
        <v>18</v>
      </c>
      <c r="E238" s="91">
        <v>4</v>
      </c>
      <c r="F238" s="91">
        <v>2020</v>
      </c>
      <c r="G238">
        <v>237</v>
      </c>
      <c r="H238" s="50">
        <v>1</v>
      </c>
      <c r="I238" s="50"/>
      <c r="J238" s="50" t="str">
        <f t="shared" si="3"/>
        <v>Masculino</v>
      </c>
      <c r="K238">
        <v>51</v>
      </c>
    </row>
    <row r="239" spans="1:11">
      <c r="A239" t="str">
        <f>+IFERROR(VLOOKUP(B239,LOCALIZACION[[Departamento]:[Región COVID]],4,0),"No Informado")</f>
        <v>No Informado</v>
      </c>
      <c r="B239" t="s">
        <v>27</v>
      </c>
      <c r="C239" s="46" t="str">
        <f>+Detalle_Casos[[#This Row],[Día]]&amp;"/"&amp;Detalle_Casos[[#This Row],[Mes]]&amp;"/"&amp;Detalle_Casos[[#This Row],[Año]]</f>
        <v>18/4/2020</v>
      </c>
      <c r="D239" s="91">
        <v>18</v>
      </c>
      <c r="E239" s="91">
        <v>4</v>
      </c>
      <c r="F239" s="91">
        <v>2020</v>
      </c>
      <c r="G239">
        <v>238</v>
      </c>
      <c r="H239" s="50">
        <v>1</v>
      </c>
      <c r="I239" s="50"/>
      <c r="J239" s="50" t="str">
        <f t="shared" si="3"/>
        <v>Masculino</v>
      </c>
      <c r="K239">
        <v>48</v>
      </c>
    </row>
    <row r="240" spans="1:11">
      <c r="A240" t="str">
        <f>+IFERROR(VLOOKUP(B240,LOCALIZACION[[Departamento]:[Región COVID]],4,0),"No Informado")</f>
        <v>No Informado</v>
      </c>
      <c r="B240" t="s">
        <v>27</v>
      </c>
      <c r="C240" s="46" t="str">
        <f>+Detalle_Casos[[#This Row],[Día]]&amp;"/"&amp;Detalle_Casos[[#This Row],[Mes]]&amp;"/"&amp;Detalle_Casos[[#This Row],[Año]]</f>
        <v>18/4/2020</v>
      </c>
      <c r="D240" s="91">
        <v>18</v>
      </c>
      <c r="E240" s="91">
        <v>4</v>
      </c>
      <c r="F240" s="91">
        <v>2020</v>
      </c>
      <c r="G240">
        <v>239</v>
      </c>
      <c r="H240" s="50">
        <v>1</v>
      </c>
      <c r="I240" s="50"/>
      <c r="J240" s="50" t="str">
        <f t="shared" si="3"/>
        <v>Masculino</v>
      </c>
      <c r="K240">
        <v>33</v>
      </c>
    </row>
    <row r="241" spans="1:11">
      <c r="A241" t="str">
        <f>+IFERROR(VLOOKUP(B241,LOCALIZACION[[Departamento]:[Región COVID]],4,0),"No Informado")</f>
        <v>No Informado</v>
      </c>
      <c r="B241" t="s">
        <v>27</v>
      </c>
      <c r="C241" s="46" t="str">
        <f>+Detalle_Casos[[#This Row],[Día]]&amp;"/"&amp;Detalle_Casos[[#This Row],[Mes]]&amp;"/"&amp;Detalle_Casos[[#This Row],[Año]]</f>
        <v>18/4/2020</v>
      </c>
      <c r="D241" s="91">
        <v>18</v>
      </c>
      <c r="E241" s="91">
        <v>4</v>
      </c>
      <c r="F241" s="91">
        <v>2020</v>
      </c>
      <c r="G241">
        <v>240</v>
      </c>
      <c r="H241" s="50">
        <v>1</v>
      </c>
      <c r="I241" s="50"/>
      <c r="J241" s="50" t="str">
        <f t="shared" si="3"/>
        <v>Masculino</v>
      </c>
      <c r="K241">
        <v>29</v>
      </c>
    </row>
    <row r="242" spans="1:11">
      <c r="A242" t="str">
        <f>+IFERROR(VLOOKUP(B242,LOCALIZACION[[Departamento]:[Región COVID]],4,0),"No Informado")</f>
        <v>No Informado</v>
      </c>
      <c r="B242" t="s">
        <v>27</v>
      </c>
      <c r="C242" s="46" t="str">
        <f>+Detalle_Casos[[#This Row],[Día]]&amp;"/"&amp;Detalle_Casos[[#This Row],[Mes]]&amp;"/"&amp;Detalle_Casos[[#This Row],[Año]]</f>
        <v>18/4/2020</v>
      </c>
      <c r="D242" s="91">
        <v>18</v>
      </c>
      <c r="E242" s="91">
        <v>4</v>
      </c>
      <c r="F242" s="91">
        <v>2020</v>
      </c>
      <c r="G242">
        <v>241</v>
      </c>
      <c r="H242" s="50">
        <v>1</v>
      </c>
      <c r="I242" s="50"/>
      <c r="J242" s="50" t="str">
        <f t="shared" si="3"/>
        <v>Masculino</v>
      </c>
      <c r="K242">
        <v>23</v>
      </c>
    </row>
    <row r="243" spans="1:11">
      <c r="A243" t="str">
        <f>+IFERROR(VLOOKUP(B243,LOCALIZACION[[Departamento]:[Región COVID]],4,0),"No Informado")</f>
        <v>No Informado</v>
      </c>
      <c r="B243" t="s">
        <v>27</v>
      </c>
      <c r="C243" s="46" t="str">
        <f>+Detalle_Casos[[#This Row],[Día]]&amp;"/"&amp;Detalle_Casos[[#This Row],[Mes]]&amp;"/"&amp;Detalle_Casos[[#This Row],[Año]]</f>
        <v>18/4/2020</v>
      </c>
      <c r="D243" s="91">
        <v>18</v>
      </c>
      <c r="E243" s="91">
        <v>4</v>
      </c>
      <c r="F243" s="91">
        <v>2020</v>
      </c>
      <c r="G243">
        <v>242</v>
      </c>
      <c r="H243" s="50">
        <v>1</v>
      </c>
      <c r="I243" s="50"/>
      <c r="J243" s="50" t="str">
        <f t="shared" si="3"/>
        <v>Masculino</v>
      </c>
      <c r="K243">
        <v>29</v>
      </c>
    </row>
    <row r="244" spans="1:11">
      <c r="A244" t="str">
        <f>+IFERROR(VLOOKUP(B244,LOCALIZACION[[Departamento]:[Región COVID]],4,0),"No Informado")</f>
        <v>No Informado</v>
      </c>
      <c r="B244" t="s">
        <v>27</v>
      </c>
      <c r="C244" s="46" t="str">
        <f>+Detalle_Casos[[#This Row],[Día]]&amp;"/"&amp;Detalle_Casos[[#This Row],[Mes]]&amp;"/"&amp;Detalle_Casos[[#This Row],[Año]]</f>
        <v>18/4/2020</v>
      </c>
      <c r="D244" s="91">
        <v>18</v>
      </c>
      <c r="E244" s="91">
        <v>4</v>
      </c>
      <c r="F244" s="91">
        <v>2020</v>
      </c>
      <c r="G244">
        <v>243</v>
      </c>
      <c r="H244" s="50">
        <v>1</v>
      </c>
      <c r="I244" s="50"/>
      <c r="J244" s="50" t="str">
        <f t="shared" si="3"/>
        <v>Masculino</v>
      </c>
      <c r="K244">
        <v>41</v>
      </c>
    </row>
    <row r="245" spans="1:11">
      <c r="A245" t="str">
        <f>+IFERROR(VLOOKUP(B245,LOCALIZACION[[Departamento]:[Región COVID]],4,0),"No Informado")</f>
        <v>No Informado</v>
      </c>
      <c r="B245" t="s">
        <v>27</v>
      </c>
      <c r="C245" s="46" t="str">
        <f>+Detalle_Casos[[#This Row],[Día]]&amp;"/"&amp;Detalle_Casos[[#This Row],[Mes]]&amp;"/"&amp;Detalle_Casos[[#This Row],[Año]]</f>
        <v>18/4/2020</v>
      </c>
      <c r="D245" s="91">
        <v>18</v>
      </c>
      <c r="E245" s="91">
        <v>4</v>
      </c>
      <c r="F245" s="91">
        <v>2020</v>
      </c>
      <c r="G245">
        <v>244</v>
      </c>
      <c r="H245" s="50">
        <v>1</v>
      </c>
      <c r="I245" s="50"/>
      <c r="J245" s="50" t="str">
        <f t="shared" si="3"/>
        <v>Masculino</v>
      </c>
      <c r="K245">
        <v>28</v>
      </c>
    </row>
    <row r="246" spans="1:11">
      <c r="A246" t="str">
        <f>+IFERROR(VLOOKUP(B246,LOCALIZACION[[Departamento]:[Región COVID]],4,0),"No Informado")</f>
        <v>No Informado</v>
      </c>
      <c r="B246" t="s">
        <v>27</v>
      </c>
      <c r="C246" s="46" t="str">
        <f>+Detalle_Casos[[#This Row],[Día]]&amp;"/"&amp;Detalle_Casos[[#This Row],[Mes]]&amp;"/"&amp;Detalle_Casos[[#This Row],[Año]]</f>
        <v>18/4/2020</v>
      </c>
      <c r="D246" s="91">
        <v>18</v>
      </c>
      <c r="E246" s="91">
        <v>4</v>
      </c>
      <c r="F246" s="91">
        <v>2020</v>
      </c>
      <c r="G246">
        <v>245</v>
      </c>
      <c r="H246" s="50">
        <v>1</v>
      </c>
      <c r="I246" s="50"/>
      <c r="J246" s="50" t="str">
        <f t="shared" si="3"/>
        <v>Masculino</v>
      </c>
      <c r="K246">
        <v>25</v>
      </c>
    </row>
    <row r="247" spans="1:11">
      <c r="A247" t="str">
        <f>+IFERROR(VLOOKUP(B247,LOCALIZACION[[Departamento]:[Región COVID]],4,0),"No Informado")</f>
        <v>No Informado</v>
      </c>
      <c r="B247" t="s">
        <v>27</v>
      </c>
      <c r="C247" s="46" t="str">
        <f>+Detalle_Casos[[#This Row],[Día]]&amp;"/"&amp;Detalle_Casos[[#This Row],[Mes]]&amp;"/"&amp;Detalle_Casos[[#This Row],[Año]]</f>
        <v>18/4/2020</v>
      </c>
      <c r="D247" s="91">
        <v>18</v>
      </c>
      <c r="E247" s="91">
        <v>4</v>
      </c>
      <c r="F247" s="91">
        <v>2020</v>
      </c>
      <c r="G247">
        <v>246</v>
      </c>
      <c r="H247" s="50">
        <v>1</v>
      </c>
      <c r="I247" s="50"/>
      <c r="J247" s="50" t="str">
        <f t="shared" si="3"/>
        <v>Masculino</v>
      </c>
      <c r="K247">
        <v>29</v>
      </c>
    </row>
    <row r="248" spans="1:11">
      <c r="A248" t="str">
        <f>+IFERROR(VLOOKUP(B248,LOCALIZACION[[Departamento]:[Región COVID]],4,0),"No Informado")</f>
        <v>No Informado</v>
      </c>
      <c r="B248" t="s">
        <v>27</v>
      </c>
      <c r="C248" s="46" t="str">
        <f>+Detalle_Casos[[#This Row],[Día]]&amp;"/"&amp;Detalle_Casos[[#This Row],[Mes]]&amp;"/"&amp;Detalle_Casos[[#This Row],[Año]]</f>
        <v>18/4/2020</v>
      </c>
      <c r="D248" s="91">
        <v>18</v>
      </c>
      <c r="E248" s="91">
        <v>4</v>
      </c>
      <c r="F248" s="91">
        <v>2020</v>
      </c>
      <c r="G248">
        <v>247</v>
      </c>
      <c r="H248" s="50">
        <v>1</v>
      </c>
      <c r="I248" s="50"/>
      <c r="J248" s="50" t="str">
        <f t="shared" si="3"/>
        <v>Masculino</v>
      </c>
      <c r="K248">
        <v>31</v>
      </c>
    </row>
    <row r="249" spans="1:11">
      <c r="A249" t="str">
        <f>+IFERROR(VLOOKUP(B249,LOCALIZACION[[Departamento]:[Región COVID]],4,0),"No Informado")</f>
        <v>No Informado</v>
      </c>
      <c r="B249" t="s">
        <v>27</v>
      </c>
      <c r="C249" s="46" t="str">
        <f>+Detalle_Casos[[#This Row],[Día]]&amp;"/"&amp;Detalle_Casos[[#This Row],[Mes]]&amp;"/"&amp;Detalle_Casos[[#This Row],[Año]]</f>
        <v>18/4/2020</v>
      </c>
      <c r="D249" s="91">
        <v>18</v>
      </c>
      <c r="E249" s="91">
        <v>4</v>
      </c>
      <c r="F249" s="91">
        <v>2020</v>
      </c>
      <c r="G249">
        <v>248</v>
      </c>
      <c r="H249" s="50">
        <v>1</v>
      </c>
      <c r="I249" s="50"/>
      <c r="J249" s="50" t="str">
        <f t="shared" si="3"/>
        <v>Masculino</v>
      </c>
      <c r="K249">
        <v>35</v>
      </c>
    </row>
    <row r="250" spans="1:11">
      <c r="A250" t="str">
        <f>+IFERROR(VLOOKUP(B250,LOCALIZACION[[Departamento]:[Región COVID]],4,0),"No Informado")</f>
        <v>No Informado</v>
      </c>
      <c r="B250" t="s">
        <v>27</v>
      </c>
      <c r="C250" s="46" t="str">
        <f>+Detalle_Casos[[#This Row],[Día]]&amp;"/"&amp;Detalle_Casos[[#This Row],[Mes]]&amp;"/"&amp;Detalle_Casos[[#This Row],[Año]]</f>
        <v>18/4/2020</v>
      </c>
      <c r="D250" s="91">
        <v>18</v>
      </c>
      <c r="E250" s="91">
        <v>4</v>
      </c>
      <c r="F250" s="91">
        <v>2020</v>
      </c>
      <c r="G250">
        <v>249</v>
      </c>
      <c r="H250" s="50">
        <v>1</v>
      </c>
      <c r="I250" s="50"/>
      <c r="J250" s="50" t="str">
        <f t="shared" si="3"/>
        <v>Masculino</v>
      </c>
      <c r="K250">
        <v>51</v>
      </c>
    </row>
    <row r="251" spans="1:11">
      <c r="A251" t="str">
        <f>+IFERROR(VLOOKUP(B251,LOCALIZACION[[Departamento]:[Región COVID]],4,0),"No Informado")</f>
        <v>No Informado</v>
      </c>
      <c r="B251" t="s">
        <v>27</v>
      </c>
      <c r="C251" s="46" t="str">
        <f>+Detalle_Casos[[#This Row],[Día]]&amp;"/"&amp;Detalle_Casos[[#This Row],[Mes]]&amp;"/"&amp;Detalle_Casos[[#This Row],[Año]]</f>
        <v>18/4/2020</v>
      </c>
      <c r="D251" s="91">
        <v>18</v>
      </c>
      <c r="E251" s="91">
        <v>4</v>
      </c>
      <c r="F251" s="91">
        <v>2020</v>
      </c>
      <c r="G251">
        <v>250</v>
      </c>
      <c r="H251" s="50">
        <v>1</v>
      </c>
      <c r="I251" s="50"/>
      <c r="J251" s="50" t="str">
        <f t="shared" si="3"/>
        <v>Masculino</v>
      </c>
      <c r="K251">
        <v>39</v>
      </c>
    </row>
    <row r="252" spans="1:11">
      <c r="A252" t="str">
        <f>+IFERROR(VLOOKUP(B252,LOCALIZACION[[Departamento]:[Región COVID]],4,0),"No Informado")</f>
        <v>No Informado</v>
      </c>
      <c r="B252" t="s">
        <v>27</v>
      </c>
      <c r="C252" s="46" t="str">
        <f>+Detalle_Casos[[#This Row],[Día]]&amp;"/"&amp;Detalle_Casos[[#This Row],[Mes]]&amp;"/"&amp;Detalle_Casos[[#This Row],[Año]]</f>
        <v>18/4/2020</v>
      </c>
      <c r="D252" s="91">
        <v>18</v>
      </c>
      <c r="E252" s="91">
        <v>4</v>
      </c>
      <c r="F252" s="91">
        <v>2020</v>
      </c>
      <c r="G252">
        <v>251</v>
      </c>
      <c r="H252" s="50">
        <v>1</v>
      </c>
      <c r="I252" s="50"/>
      <c r="J252" s="50" t="str">
        <f t="shared" si="3"/>
        <v>Masculino</v>
      </c>
      <c r="K252">
        <v>42</v>
      </c>
    </row>
    <row r="253" spans="1:11">
      <c r="A253" t="str">
        <f>+IFERROR(VLOOKUP(B253,LOCALIZACION[[Departamento]:[Región COVID]],4,0),"No Informado")</f>
        <v>No Informado</v>
      </c>
      <c r="B253" t="s">
        <v>27</v>
      </c>
      <c r="C253" s="46" t="str">
        <f>+Detalle_Casos[[#This Row],[Día]]&amp;"/"&amp;Detalle_Casos[[#This Row],[Mes]]&amp;"/"&amp;Detalle_Casos[[#This Row],[Año]]</f>
        <v>18/4/2020</v>
      </c>
      <c r="D253" s="91">
        <v>18</v>
      </c>
      <c r="E253" s="91">
        <v>4</v>
      </c>
      <c r="F253" s="91">
        <v>2020</v>
      </c>
      <c r="G253">
        <v>252</v>
      </c>
      <c r="H253" s="50">
        <v>1</v>
      </c>
      <c r="I253" s="50"/>
      <c r="J253" s="50" t="str">
        <f t="shared" si="3"/>
        <v>Masculino</v>
      </c>
      <c r="K253">
        <v>24</v>
      </c>
    </row>
    <row r="254" spans="1:11">
      <c r="A254" t="str">
        <f>+IFERROR(VLOOKUP(B254,LOCALIZACION[[Departamento]:[Región COVID]],4,0),"No Informado")</f>
        <v>No Informado</v>
      </c>
      <c r="B254" t="s">
        <v>27</v>
      </c>
      <c r="C254" s="46" t="str">
        <f>+Detalle_Casos[[#This Row],[Día]]&amp;"/"&amp;Detalle_Casos[[#This Row],[Mes]]&amp;"/"&amp;Detalle_Casos[[#This Row],[Año]]</f>
        <v>18/4/2020</v>
      </c>
      <c r="D254" s="91">
        <v>18</v>
      </c>
      <c r="E254" s="91">
        <v>4</v>
      </c>
      <c r="F254" s="91">
        <v>2020</v>
      </c>
      <c r="G254">
        <v>253</v>
      </c>
      <c r="H254" s="50">
        <v>1</v>
      </c>
      <c r="I254" s="50"/>
      <c r="J254" s="50" t="str">
        <f t="shared" si="3"/>
        <v>Masculino</v>
      </c>
      <c r="K254">
        <v>38</v>
      </c>
    </row>
    <row r="255" spans="1:11">
      <c r="A255" t="str">
        <f>+IFERROR(VLOOKUP(B255,LOCALIZACION[[Departamento]:[Región COVID]],4,0),"No Informado")</f>
        <v>No Informado</v>
      </c>
      <c r="B255" t="s">
        <v>27</v>
      </c>
      <c r="C255" s="46" t="str">
        <f>+Detalle_Casos[[#This Row],[Día]]&amp;"/"&amp;Detalle_Casos[[#This Row],[Mes]]&amp;"/"&amp;Detalle_Casos[[#This Row],[Año]]</f>
        <v>18/4/2020</v>
      </c>
      <c r="D255" s="91">
        <v>18</v>
      </c>
      <c r="E255" s="91">
        <v>4</v>
      </c>
      <c r="F255" s="91">
        <v>2020</v>
      </c>
      <c r="G255">
        <v>254</v>
      </c>
      <c r="H255" s="50"/>
      <c r="I255" s="50">
        <v>1</v>
      </c>
      <c r="J255" s="50" t="str">
        <f t="shared" si="3"/>
        <v>Femenino</v>
      </c>
      <c r="K255">
        <v>24</v>
      </c>
    </row>
    <row r="256" spans="1:11">
      <c r="A256" t="str">
        <f>+IFERROR(VLOOKUP(B256,LOCALIZACION[[Departamento]:[Región COVID]],4,0),"No Informado")</f>
        <v>No Informado</v>
      </c>
      <c r="B256" t="s">
        <v>27</v>
      </c>
      <c r="C256" s="46" t="str">
        <f>+Detalle_Casos[[#This Row],[Día]]&amp;"/"&amp;Detalle_Casos[[#This Row],[Mes]]&amp;"/"&amp;Detalle_Casos[[#This Row],[Año]]</f>
        <v>18/4/2020</v>
      </c>
      <c r="D256" s="91">
        <v>18</v>
      </c>
      <c r="E256" s="91">
        <v>4</v>
      </c>
      <c r="F256" s="91">
        <v>2020</v>
      </c>
      <c r="G256">
        <v>255</v>
      </c>
      <c r="H256" s="50"/>
      <c r="I256" s="50">
        <v>1</v>
      </c>
      <c r="J256" s="50" t="str">
        <f t="shared" si="3"/>
        <v>Femenino</v>
      </c>
      <c r="K256">
        <v>25</v>
      </c>
    </row>
    <row r="257" spans="1:11">
      <c r="A257" t="str">
        <f>+IFERROR(VLOOKUP(B257,LOCALIZACION[[Departamento]:[Región COVID]],4,0),"No Informado")</f>
        <v>No Informado</v>
      </c>
      <c r="B257" t="s">
        <v>27</v>
      </c>
      <c r="C257" s="46" t="str">
        <f>+Detalle_Casos[[#This Row],[Día]]&amp;"/"&amp;Detalle_Casos[[#This Row],[Mes]]&amp;"/"&amp;Detalle_Casos[[#This Row],[Año]]</f>
        <v>18/4/2020</v>
      </c>
      <c r="D257" s="91">
        <v>18</v>
      </c>
      <c r="E257" s="91">
        <v>4</v>
      </c>
      <c r="F257" s="91">
        <v>2020</v>
      </c>
      <c r="G257">
        <v>256</v>
      </c>
      <c r="H257" s="50"/>
      <c r="I257" s="50">
        <v>1</v>
      </c>
      <c r="J257" s="50" t="str">
        <f t="shared" si="3"/>
        <v>Femenino</v>
      </c>
      <c r="K257">
        <v>10</v>
      </c>
    </row>
    <row r="258" spans="1:11">
      <c r="A258" t="str">
        <f>+IFERROR(VLOOKUP(B258,LOCALIZACION[[Departamento]:[Región COVID]],4,0),"No Informado")</f>
        <v>No Informado</v>
      </c>
      <c r="B258" t="s">
        <v>27</v>
      </c>
      <c r="C258" s="46" t="str">
        <f>+Detalle_Casos[[#This Row],[Día]]&amp;"/"&amp;Detalle_Casos[[#This Row],[Mes]]&amp;"/"&amp;Detalle_Casos[[#This Row],[Año]]</f>
        <v>18/4/2020</v>
      </c>
      <c r="D258" s="91">
        <v>18</v>
      </c>
      <c r="E258" s="91">
        <v>4</v>
      </c>
      <c r="F258" s="91">
        <v>2020</v>
      </c>
      <c r="G258">
        <v>257</v>
      </c>
      <c r="H258" s="50"/>
      <c r="I258" s="50">
        <v>1</v>
      </c>
      <c r="J258" s="50" t="str">
        <f t="shared" ref="J258:J321" si="4">+IF(H258=1,"Masculino","Femenino")</f>
        <v>Femenino</v>
      </c>
      <c r="K258">
        <v>20</v>
      </c>
    </row>
    <row r="259" spans="1:11">
      <c r="A259" t="str">
        <f>+IFERROR(VLOOKUP(B259,LOCALIZACION[[Departamento]:[Región COVID]],4,0),"No Informado")</f>
        <v>No Informado</v>
      </c>
      <c r="B259" t="s">
        <v>27</v>
      </c>
      <c r="C259" s="46" t="str">
        <f>+Detalle_Casos[[#This Row],[Día]]&amp;"/"&amp;Detalle_Casos[[#This Row],[Mes]]&amp;"/"&amp;Detalle_Casos[[#This Row],[Año]]</f>
        <v>19/4/2020</v>
      </c>
      <c r="D259" s="91">
        <v>19</v>
      </c>
      <c r="E259" s="91">
        <v>4</v>
      </c>
      <c r="F259" s="91">
        <v>2020</v>
      </c>
      <c r="G259">
        <v>258</v>
      </c>
      <c r="H259" s="50">
        <v>1</v>
      </c>
      <c r="I259" s="50"/>
      <c r="J259" s="50" t="str">
        <f t="shared" si="4"/>
        <v>Masculino</v>
      </c>
      <c r="K259">
        <v>29</v>
      </c>
    </row>
    <row r="260" spans="1:11">
      <c r="A260" t="str">
        <f>+IFERROR(VLOOKUP(B260,LOCALIZACION[[Departamento]:[Región COVID]],4,0),"No Informado")</f>
        <v>No Informado</v>
      </c>
      <c r="B260" t="s">
        <v>27</v>
      </c>
      <c r="C260" s="46" t="str">
        <f>+Detalle_Casos[[#This Row],[Día]]&amp;"/"&amp;Detalle_Casos[[#This Row],[Mes]]&amp;"/"&amp;Detalle_Casos[[#This Row],[Año]]</f>
        <v>19/4/2020</v>
      </c>
      <c r="D260" s="91">
        <v>19</v>
      </c>
      <c r="E260" s="91">
        <v>4</v>
      </c>
      <c r="F260" s="91">
        <v>2020</v>
      </c>
      <c r="G260">
        <v>259</v>
      </c>
      <c r="H260" s="50">
        <v>1</v>
      </c>
      <c r="I260" s="50"/>
      <c r="J260" s="50" t="str">
        <f t="shared" si="4"/>
        <v>Masculino</v>
      </c>
      <c r="K260">
        <v>46</v>
      </c>
    </row>
    <row r="261" spans="1:11">
      <c r="A261" t="str">
        <f>+IFERROR(VLOOKUP(B261,LOCALIZACION[[Departamento]:[Región COVID]],4,0),"No Informado")</f>
        <v>No Informado</v>
      </c>
      <c r="B261" t="s">
        <v>27</v>
      </c>
      <c r="C261" s="46" t="str">
        <f>+Detalle_Casos[[#This Row],[Día]]&amp;"/"&amp;Detalle_Casos[[#This Row],[Mes]]&amp;"/"&amp;Detalle_Casos[[#This Row],[Año]]</f>
        <v>19/4/2020</v>
      </c>
      <c r="D261" s="91">
        <v>19</v>
      </c>
      <c r="E261" s="91">
        <v>4</v>
      </c>
      <c r="F261" s="91">
        <v>2020</v>
      </c>
      <c r="G261">
        <v>260</v>
      </c>
      <c r="H261" s="50"/>
      <c r="I261" s="50">
        <v>1</v>
      </c>
      <c r="J261" s="50" t="str">
        <f t="shared" si="4"/>
        <v>Femenino</v>
      </c>
      <c r="K261">
        <v>20</v>
      </c>
    </row>
    <row r="262" spans="1:11">
      <c r="A262" t="str">
        <f>+IFERROR(VLOOKUP(B262,LOCALIZACION[[Departamento]:[Región COVID]],4,0),"No Informado")</f>
        <v>No Informado</v>
      </c>
      <c r="B262" t="s">
        <v>27</v>
      </c>
      <c r="C262" s="46" t="str">
        <f>+Detalle_Casos[[#This Row],[Día]]&amp;"/"&amp;Detalle_Casos[[#This Row],[Mes]]&amp;"/"&amp;Detalle_Casos[[#This Row],[Año]]</f>
        <v>19/4/2020</v>
      </c>
      <c r="D262" s="91">
        <v>19</v>
      </c>
      <c r="E262" s="91">
        <v>4</v>
      </c>
      <c r="F262" s="91">
        <v>2020</v>
      </c>
      <c r="G262">
        <v>261</v>
      </c>
      <c r="H262" s="50"/>
      <c r="I262" s="50">
        <v>1</v>
      </c>
      <c r="J262" s="50" t="str">
        <f t="shared" si="4"/>
        <v>Femenino</v>
      </c>
      <c r="K262">
        <v>31</v>
      </c>
    </row>
    <row r="263" spans="1:11">
      <c r="A263" t="str">
        <f>+IFERROR(VLOOKUP(B263,LOCALIZACION[[Departamento]:[Región COVID]],4,0),"No Informado")</f>
        <v>No Informado</v>
      </c>
      <c r="B263" t="s">
        <v>27</v>
      </c>
      <c r="C263" s="46" t="str">
        <f>+Detalle_Casos[[#This Row],[Día]]&amp;"/"&amp;Detalle_Casos[[#This Row],[Mes]]&amp;"/"&amp;Detalle_Casos[[#This Row],[Año]]</f>
        <v>19/4/2020</v>
      </c>
      <c r="D263" s="91">
        <v>19</v>
      </c>
      <c r="E263" s="91">
        <v>4</v>
      </c>
      <c r="F263" s="91">
        <v>2020</v>
      </c>
      <c r="G263">
        <v>262</v>
      </c>
      <c r="H263" s="50"/>
      <c r="I263" s="50">
        <v>1</v>
      </c>
      <c r="J263" s="50" t="str">
        <f t="shared" si="4"/>
        <v>Femenino</v>
      </c>
      <c r="K263">
        <v>29</v>
      </c>
    </row>
    <row r="264" spans="1:11">
      <c r="A264" t="str">
        <f>+IFERROR(VLOOKUP(B264,LOCALIZACION[[Departamento]:[Región COVID]],4,0),"No Informado")</f>
        <v>No Informado</v>
      </c>
      <c r="B264" t="s">
        <v>27</v>
      </c>
      <c r="C264" s="46" t="str">
        <f>+Detalle_Casos[[#This Row],[Día]]&amp;"/"&amp;Detalle_Casos[[#This Row],[Mes]]&amp;"/"&amp;Detalle_Casos[[#This Row],[Año]]</f>
        <v>19/4/2020</v>
      </c>
      <c r="D264" s="91">
        <v>19</v>
      </c>
      <c r="E264" s="91">
        <v>4</v>
      </c>
      <c r="F264" s="91">
        <v>2020</v>
      </c>
      <c r="G264">
        <v>263</v>
      </c>
      <c r="H264" s="50">
        <v>1</v>
      </c>
      <c r="I264" s="50"/>
      <c r="J264" s="50" t="str">
        <f t="shared" si="4"/>
        <v>Masculino</v>
      </c>
      <c r="K264">
        <v>24</v>
      </c>
    </row>
    <row r="265" spans="1:11">
      <c r="A265" t="str">
        <f>+IFERROR(VLOOKUP(B265,LOCALIZACION[[Departamento]:[Región COVID]],4,0),"No Informado")</f>
        <v>No Informado</v>
      </c>
      <c r="B265" t="s">
        <v>27</v>
      </c>
      <c r="C265" s="46" t="str">
        <f>+Detalle_Casos[[#This Row],[Día]]&amp;"/"&amp;Detalle_Casos[[#This Row],[Mes]]&amp;"/"&amp;Detalle_Casos[[#This Row],[Año]]</f>
        <v>19/4/2020</v>
      </c>
      <c r="D265" s="91">
        <v>19</v>
      </c>
      <c r="E265" s="91">
        <v>4</v>
      </c>
      <c r="F265" s="91">
        <v>2020</v>
      </c>
      <c r="G265">
        <v>264</v>
      </c>
      <c r="H265" s="50">
        <v>1</v>
      </c>
      <c r="I265" s="50"/>
      <c r="J265" s="50" t="str">
        <f t="shared" si="4"/>
        <v>Masculino</v>
      </c>
      <c r="K265">
        <v>21</v>
      </c>
    </row>
    <row r="266" spans="1:11">
      <c r="A266" t="str">
        <f>+IFERROR(VLOOKUP(B266,LOCALIZACION[[Departamento]:[Región COVID]],4,0),"No Informado")</f>
        <v>No Informado</v>
      </c>
      <c r="B266" t="s">
        <v>27</v>
      </c>
      <c r="C266" s="46" t="str">
        <f>+Detalle_Casos[[#This Row],[Día]]&amp;"/"&amp;Detalle_Casos[[#This Row],[Mes]]&amp;"/"&amp;Detalle_Casos[[#This Row],[Año]]</f>
        <v>19/4/2020</v>
      </c>
      <c r="D266" s="91">
        <v>19</v>
      </c>
      <c r="E266" s="91">
        <v>4</v>
      </c>
      <c r="F266" s="91">
        <v>2020</v>
      </c>
      <c r="G266">
        <v>265</v>
      </c>
      <c r="H266" s="50">
        <v>1</v>
      </c>
      <c r="I266" s="50"/>
      <c r="J266" s="50" t="str">
        <f t="shared" si="4"/>
        <v>Masculino</v>
      </c>
      <c r="K266">
        <v>38</v>
      </c>
    </row>
    <row r="267" spans="1:11">
      <c r="A267" t="str">
        <f>+IFERROR(VLOOKUP(B267,LOCALIZACION[[Departamento]:[Región COVID]],4,0),"No Informado")</f>
        <v>No Informado</v>
      </c>
      <c r="B267" t="s">
        <v>27</v>
      </c>
      <c r="C267" s="46" t="str">
        <f>+Detalle_Casos[[#This Row],[Día]]&amp;"/"&amp;Detalle_Casos[[#This Row],[Mes]]&amp;"/"&amp;Detalle_Casos[[#This Row],[Año]]</f>
        <v>19/4/2020</v>
      </c>
      <c r="D267" s="91">
        <v>19</v>
      </c>
      <c r="E267" s="91">
        <v>4</v>
      </c>
      <c r="F267" s="91">
        <v>2020</v>
      </c>
      <c r="G267">
        <v>266</v>
      </c>
      <c r="H267" s="50">
        <v>1</v>
      </c>
      <c r="I267" s="50"/>
      <c r="J267" s="50" t="str">
        <f t="shared" si="4"/>
        <v>Masculino</v>
      </c>
      <c r="K267">
        <v>47</v>
      </c>
    </row>
    <row r="268" spans="1:11">
      <c r="A268" t="str">
        <f>+IFERROR(VLOOKUP(B268,LOCALIZACION[[Departamento]:[Región COVID]],4,0),"No Informado")</f>
        <v>No Informado</v>
      </c>
      <c r="B268" t="s">
        <v>27</v>
      </c>
      <c r="C268" s="46" t="str">
        <f>+Detalle_Casos[[#This Row],[Día]]&amp;"/"&amp;Detalle_Casos[[#This Row],[Mes]]&amp;"/"&amp;Detalle_Casos[[#This Row],[Año]]</f>
        <v>19/4/2020</v>
      </c>
      <c r="D268" s="91">
        <v>19</v>
      </c>
      <c r="E268" s="91">
        <v>4</v>
      </c>
      <c r="F268" s="91">
        <v>2020</v>
      </c>
      <c r="G268">
        <v>267</v>
      </c>
      <c r="H268" s="50"/>
      <c r="I268" s="50">
        <v>1</v>
      </c>
      <c r="J268" s="50" t="str">
        <f t="shared" si="4"/>
        <v>Femenino</v>
      </c>
      <c r="K268">
        <v>31</v>
      </c>
    </row>
    <row r="269" spans="1:11">
      <c r="A269" t="str">
        <f>+IFERROR(VLOOKUP(B269,LOCALIZACION[[Departamento]:[Región COVID]],4,0),"No Informado")</f>
        <v>No Informado</v>
      </c>
      <c r="B269" t="s">
        <v>27</v>
      </c>
      <c r="C269" s="46" t="str">
        <f>+Detalle_Casos[[#This Row],[Día]]&amp;"/"&amp;Detalle_Casos[[#This Row],[Mes]]&amp;"/"&amp;Detalle_Casos[[#This Row],[Año]]</f>
        <v>19/4/2020</v>
      </c>
      <c r="D269" s="91">
        <v>19</v>
      </c>
      <c r="E269" s="91">
        <v>4</v>
      </c>
      <c r="F269" s="91">
        <v>2020</v>
      </c>
      <c r="G269">
        <v>268</v>
      </c>
      <c r="H269" s="50">
        <v>1</v>
      </c>
      <c r="I269" s="50"/>
      <c r="J269" s="50" t="str">
        <f t="shared" si="4"/>
        <v>Masculino</v>
      </c>
      <c r="K269">
        <v>29</v>
      </c>
    </row>
    <row r="270" spans="1:11">
      <c r="A270" t="str">
        <f>+IFERROR(VLOOKUP(B270,LOCALIZACION[[Departamento]:[Región COVID]],4,0),"No Informado")</f>
        <v>No Informado</v>
      </c>
      <c r="B270" t="s">
        <v>27</v>
      </c>
      <c r="C270" s="46" t="str">
        <f>+Detalle_Casos[[#This Row],[Día]]&amp;"/"&amp;Detalle_Casos[[#This Row],[Mes]]&amp;"/"&amp;Detalle_Casos[[#This Row],[Año]]</f>
        <v>19/4/2020</v>
      </c>
      <c r="D270" s="91">
        <v>19</v>
      </c>
      <c r="E270" s="91">
        <v>4</v>
      </c>
      <c r="F270" s="91">
        <v>2020</v>
      </c>
      <c r="G270">
        <v>269</v>
      </c>
      <c r="H270" s="50">
        <v>1</v>
      </c>
      <c r="I270" s="50"/>
      <c r="J270" s="50" t="str">
        <f t="shared" si="4"/>
        <v>Masculino</v>
      </c>
      <c r="K270">
        <v>42</v>
      </c>
    </row>
    <row r="271" spans="1:11">
      <c r="A271" t="str">
        <f>+IFERROR(VLOOKUP(B271,LOCALIZACION[[Departamento]:[Región COVID]],4,0),"No Informado")</f>
        <v>No Informado</v>
      </c>
      <c r="B271" t="s">
        <v>27</v>
      </c>
      <c r="C271" s="46" t="str">
        <f>+Detalle_Casos[[#This Row],[Día]]&amp;"/"&amp;Detalle_Casos[[#This Row],[Mes]]&amp;"/"&amp;Detalle_Casos[[#This Row],[Año]]</f>
        <v>19/4/2020</v>
      </c>
      <c r="D271" s="91">
        <v>19</v>
      </c>
      <c r="E271" s="91">
        <v>4</v>
      </c>
      <c r="F271" s="91">
        <v>2020</v>
      </c>
      <c r="G271">
        <v>270</v>
      </c>
      <c r="H271" s="50">
        <v>1</v>
      </c>
      <c r="I271" s="50"/>
      <c r="J271" s="50" t="str">
        <f t="shared" si="4"/>
        <v>Masculino</v>
      </c>
      <c r="K271">
        <v>41</v>
      </c>
    </row>
    <row r="272" spans="1:11">
      <c r="A272" t="str">
        <f>+IFERROR(VLOOKUP(B272,LOCALIZACION[[Departamento]:[Región COVID]],4,0),"No Informado")</f>
        <v>No Informado</v>
      </c>
      <c r="B272" t="s">
        <v>27</v>
      </c>
      <c r="C272" s="46" t="str">
        <f>+Detalle_Casos[[#This Row],[Día]]&amp;"/"&amp;Detalle_Casos[[#This Row],[Mes]]&amp;"/"&amp;Detalle_Casos[[#This Row],[Año]]</f>
        <v>19/4/2020</v>
      </c>
      <c r="D272" s="91">
        <v>19</v>
      </c>
      <c r="E272" s="91">
        <v>4</v>
      </c>
      <c r="F272" s="91">
        <v>2020</v>
      </c>
      <c r="G272">
        <v>271</v>
      </c>
      <c r="H272" s="50">
        <v>1</v>
      </c>
      <c r="I272" s="50"/>
      <c r="J272" s="50" t="str">
        <f t="shared" si="4"/>
        <v>Masculino</v>
      </c>
      <c r="K272">
        <v>30</v>
      </c>
    </row>
    <row r="273" spans="1:11">
      <c r="A273" t="str">
        <f>+IFERROR(VLOOKUP(B273,LOCALIZACION[[Departamento]:[Región COVID]],4,0),"No Informado")</f>
        <v>No Informado</v>
      </c>
      <c r="B273" t="s">
        <v>27</v>
      </c>
      <c r="C273" s="46" t="str">
        <f>+Detalle_Casos[[#This Row],[Día]]&amp;"/"&amp;Detalle_Casos[[#This Row],[Mes]]&amp;"/"&amp;Detalle_Casos[[#This Row],[Año]]</f>
        <v>19/4/2020</v>
      </c>
      <c r="D273" s="91">
        <v>19</v>
      </c>
      <c r="E273" s="91">
        <v>4</v>
      </c>
      <c r="F273" s="91">
        <v>2020</v>
      </c>
      <c r="G273">
        <v>272</v>
      </c>
      <c r="H273" s="50"/>
      <c r="I273" s="50">
        <v>1</v>
      </c>
      <c r="J273" s="50" t="str">
        <f t="shared" si="4"/>
        <v>Femenino</v>
      </c>
      <c r="K273">
        <v>21</v>
      </c>
    </row>
    <row r="274" spans="1:11">
      <c r="A274" t="str">
        <f>+IFERROR(VLOOKUP(B274,LOCALIZACION[[Departamento]:[Región COVID]],4,0),"No Informado")</f>
        <v>No Informado</v>
      </c>
      <c r="B274" t="s">
        <v>27</v>
      </c>
      <c r="C274" s="46" t="str">
        <f>+Detalle_Casos[[#This Row],[Día]]&amp;"/"&amp;Detalle_Casos[[#This Row],[Mes]]&amp;"/"&amp;Detalle_Casos[[#This Row],[Año]]</f>
        <v>19/4/2020</v>
      </c>
      <c r="D274" s="91">
        <v>19</v>
      </c>
      <c r="E274" s="91">
        <v>4</v>
      </c>
      <c r="F274" s="91">
        <v>2020</v>
      </c>
      <c r="G274">
        <v>273</v>
      </c>
      <c r="H274" s="50"/>
      <c r="I274" s="50">
        <v>1</v>
      </c>
      <c r="J274" s="50" t="str">
        <f t="shared" si="4"/>
        <v>Femenino</v>
      </c>
      <c r="K274">
        <v>45</v>
      </c>
    </row>
    <row r="275" spans="1:11">
      <c r="A275" t="str">
        <f>+IFERROR(VLOOKUP(B275,LOCALIZACION[[Departamento]:[Región COVID]],4,0),"No Informado")</f>
        <v>No Informado</v>
      </c>
      <c r="B275" t="s">
        <v>27</v>
      </c>
      <c r="C275" s="46" t="str">
        <f>+Detalle_Casos[[#This Row],[Día]]&amp;"/"&amp;Detalle_Casos[[#This Row],[Mes]]&amp;"/"&amp;Detalle_Casos[[#This Row],[Año]]</f>
        <v>19/4/2020</v>
      </c>
      <c r="D275" s="91">
        <v>19</v>
      </c>
      <c r="E275" s="91">
        <v>4</v>
      </c>
      <c r="F275" s="91">
        <v>2020</v>
      </c>
      <c r="G275">
        <v>274</v>
      </c>
      <c r="H275" s="50"/>
      <c r="I275" s="50">
        <v>1</v>
      </c>
      <c r="J275" s="50" t="str">
        <f t="shared" si="4"/>
        <v>Femenino</v>
      </c>
      <c r="K275">
        <v>82</v>
      </c>
    </row>
    <row r="276" spans="1:11">
      <c r="A276" t="str">
        <f>+IFERROR(VLOOKUP(B276,LOCALIZACION[[Departamento]:[Región COVID]],4,0),"No Informado")</f>
        <v>No Informado</v>
      </c>
      <c r="B276" t="s">
        <v>27</v>
      </c>
      <c r="C276" s="46" t="str">
        <f>+Detalle_Casos[[#This Row],[Día]]&amp;"/"&amp;Detalle_Casos[[#This Row],[Mes]]&amp;"/"&amp;Detalle_Casos[[#This Row],[Año]]</f>
        <v>19/4/2020</v>
      </c>
      <c r="D276" s="91">
        <v>19</v>
      </c>
      <c r="E276" s="91">
        <v>4</v>
      </c>
      <c r="F276" s="91">
        <v>2020</v>
      </c>
      <c r="G276">
        <v>275</v>
      </c>
      <c r="H276" s="50">
        <v>1</v>
      </c>
      <c r="I276" s="50"/>
      <c r="J276" s="50" t="str">
        <f t="shared" si="4"/>
        <v>Masculino</v>
      </c>
      <c r="K276">
        <v>26</v>
      </c>
    </row>
    <row r="277" spans="1:11">
      <c r="A277" t="str">
        <f>+IFERROR(VLOOKUP(B277,LOCALIZACION[[Departamento]:[Región COVID]],4,0),"No Informado")</f>
        <v>No Informado</v>
      </c>
      <c r="B277" t="s">
        <v>27</v>
      </c>
      <c r="C277" s="46" t="str">
        <f>+Detalle_Casos[[#This Row],[Día]]&amp;"/"&amp;Detalle_Casos[[#This Row],[Mes]]&amp;"/"&amp;Detalle_Casos[[#This Row],[Año]]</f>
        <v>19/4/2020</v>
      </c>
      <c r="D277" s="91">
        <v>19</v>
      </c>
      <c r="E277" s="91">
        <v>4</v>
      </c>
      <c r="F277" s="91">
        <v>2020</v>
      </c>
      <c r="G277">
        <v>276</v>
      </c>
      <c r="H277" s="50">
        <v>1</v>
      </c>
      <c r="I277" s="50"/>
      <c r="J277" s="50" t="str">
        <f t="shared" si="4"/>
        <v>Masculino</v>
      </c>
      <c r="K277">
        <v>18</v>
      </c>
    </row>
    <row r="278" spans="1:11">
      <c r="A278" t="str">
        <f>+IFERROR(VLOOKUP(B278,LOCALIZACION[[Departamento]:[Región COVID]],4,0),"No Informado")</f>
        <v>No Informado</v>
      </c>
      <c r="B278" t="s">
        <v>27</v>
      </c>
      <c r="C278" s="46" t="str">
        <f>+Detalle_Casos[[#This Row],[Día]]&amp;"/"&amp;Detalle_Casos[[#This Row],[Mes]]&amp;"/"&amp;Detalle_Casos[[#This Row],[Año]]</f>
        <v>19/4/2020</v>
      </c>
      <c r="D278" s="91">
        <v>19</v>
      </c>
      <c r="E278" s="91">
        <v>4</v>
      </c>
      <c r="F278" s="91">
        <v>2020</v>
      </c>
      <c r="G278">
        <v>277</v>
      </c>
      <c r="H278" s="50">
        <v>1</v>
      </c>
      <c r="I278" s="50"/>
      <c r="J278" s="50" t="str">
        <f t="shared" si="4"/>
        <v>Masculino</v>
      </c>
      <c r="K278">
        <v>23</v>
      </c>
    </row>
    <row r="279" spans="1:11">
      <c r="A279" t="str">
        <f>+IFERROR(VLOOKUP(B279,LOCALIZACION[[Departamento]:[Región COVID]],4,0),"No Informado")</f>
        <v>No Informado</v>
      </c>
      <c r="B279" t="s">
        <v>27</v>
      </c>
      <c r="C279" s="46" t="str">
        <f>+Detalle_Casos[[#This Row],[Día]]&amp;"/"&amp;Detalle_Casos[[#This Row],[Mes]]&amp;"/"&amp;Detalle_Casos[[#This Row],[Año]]</f>
        <v>19/4/2020</v>
      </c>
      <c r="D279" s="91">
        <v>19</v>
      </c>
      <c r="E279" s="91">
        <v>4</v>
      </c>
      <c r="F279" s="91">
        <v>2020</v>
      </c>
      <c r="G279">
        <v>278</v>
      </c>
      <c r="H279" s="50"/>
      <c r="I279" s="50">
        <v>1</v>
      </c>
      <c r="J279" s="50" t="str">
        <f t="shared" si="4"/>
        <v>Femenino</v>
      </c>
      <c r="K279">
        <v>54</v>
      </c>
    </row>
    <row r="280" spans="1:11">
      <c r="A280" t="str">
        <f>+IFERROR(VLOOKUP(B280,LOCALIZACION[[Departamento]:[Región COVID]],4,0),"No Informado")</f>
        <v>No Informado</v>
      </c>
      <c r="B280" t="s">
        <v>27</v>
      </c>
      <c r="C280" s="46" t="str">
        <f>+Detalle_Casos[[#This Row],[Día]]&amp;"/"&amp;Detalle_Casos[[#This Row],[Mes]]&amp;"/"&amp;Detalle_Casos[[#This Row],[Año]]</f>
        <v>19/4/2020</v>
      </c>
      <c r="D280" s="91">
        <v>19</v>
      </c>
      <c r="E280" s="91">
        <v>4</v>
      </c>
      <c r="F280" s="91">
        <v>2020</v>
      </c>
      <c r="G280">
        <v>279</v>
      </c>
      <c r="H280" s="50"/>
      <c r="I280" s="50">
        <v>1</v>
      </c>
      <c r="J280" s="50" t="str">
        <f t="shared" si="4"/>
        <v>Femenino</v>
      </c>
      <c r="K280">
        <v>36</v>
      </c>
    </row>
    <row r="281" spans="1:11">
      <c r="A281" t="str">
        <f>+IFERROR(VLOOKUP(B281,LOCALIZACION[[Departamento]:[Región COVID]],4,0),"No Informado")</f>
        <v>No Informado</v>
      </c>
      <c r="B281" t="s">
        <v>27</v>
      </c>
      <c r="C281" s="46" t="str">
        <f>+Detalle_Casos[[#This Row],[Día]]&amp;"/"&amp;Detalle_Casos[[#This Row],[Mes]]&amp;"/"&amp;Detalle_Casos[[#This Row],[Año]]</f>
        <v>19/4/2020</v>
      </c>
      <c r="D281" s="91">
        <v>19</v>
      </c>
      <c r="E281" s="91">
        <v>4</v>
      </c>
      <c r="F281" s="91">
        <v>2020</v>
      </c>
      <c r="G281">
        <v>280</v>
      </c>
      <c r="H281" s="50"/>
      <c r="I281" s="50">
        <v>1</v>
      </c>
      <c r="J281" s="50" t="str">
        <f t="shared" si="4"/>
        <v>Femenino</v>
      </c>
      <c r="K281">
        <v>40</v>
      </c>
    </row>
    <row r="282" spans="1:11">
      <c r="A282" t="str">
        <f>+IFERROR(VLOOKUP(B282,LOCALIZACION[[Departamento]:[Región COVID]],4,0),"No Informado")</f>
        <v>No Informado</v>
      </c>
      <c r="B282" t="s">
        <v>27</v>
      </c>
      <c r="C282" s="46" t="str">
        <f>+Detalle_Casos[[#This Row],[Día]]&amp;"/"&amp;Detalle_Casos[[#This Row],[Mes]]&amp;"/"&amp;Detalle_Casos[[#This Row],[Año]]</f>
        <v>19/4/2020</v>
      </c>
      <c r="D282" s="91">
        <v>19</v>
      </c>
      <c r="E282" s="91">
        <v>4</v>
      </c>
      <c r="F282" s="91">
        <v>2020</v>
      </c>
      <c r="G282">
        <v>281</v>
      </c>
      <c r="H282" s="50"/>
      <c r="I282" s="50">
        <v>1</v>
      </c>
      <c r="J282" s="50" t="str">
        <f t="shared" si="4"/>
        <v>Femenino</v>
      </c>
      <c r="K282">
        <v>19</v>
      </c>
    </row>
    <row r="283" spans="1:11">
      <c r="A283" t="str">
        <f>+IFERROR(VLOOKUP(B283,LOCALIZACION[[Departamento]:[Región COVID]],4,0),"No Informado")</f>
        <v>No Informado</v>
      </c>
      <c r="B283" t="s">
        <v>27</v>
      </c>
      <c r="C283" s="46" t="str">
        <f>+Detalle_Casos[[#This Row],[Día]]&amp;"/"&amp;Detalle_Casos[[#This Row],[Mes]]&amp;"/"&amp;Detalle_Casos[[#This Row],[Año]]</f>
        <v>19/4/2020</v>
      </c>
      <c r="D283" s="91">
        <v>19</v>
      </c>
      <c r="E283" s="91">
        <v>4</v>
      </c>
      <c r="F283" s="91">
        <v>2020</v>
      </c>
      <c r="G283">
        <v>282</v>
      </c>
      <c r="H283" s="50"/>
      <c r="I283" s="50">
        <v>1</v>
      </c>
      <c r="J283" s="50" t="str">
        <f t="shared" si="4"/>
        <v>Femenino</v>
      </c>
      <c r="K283">
        <v>33</v>
      </c>
    </row>
    <row r="284" spans="1:11">
      <c r="A284" t="str">
        <f>+IFERROR(VLOOKUP(B284,LOCALIZACION[[Departamento]:[Región COVID]],4,0),"No Informado")</f>
        <v>No Informado</v>
      </c>
      <c r="B284" t="s">
        <v>27</v>
      </c>
      <c r="C284" s="46" t="str">
        <f>+Detalle_Casos[[#This Row],[Día]]&amp;"/"&amp;Detalle_Casos[[#This Row],[Mes]]&amp;"/"&amp;Detalle_Casos[[#This Row],[Año]]</f>
        <v>19/4/2020</v>
      </c>
      <c r="D284" s="91">
        <v>19</v>
      </c>
      <c r="E284" s="91">
        <v>4</v>
      </c>
      <c r="F284" s="91">
        <v>2020</v>
      </c>
      <c r="G284">
        <v>283</v>
      </c>
      <c r="H284" s="50">
        <v>1</v>
      </c>
      <c r="I284" s="50"/>
      <c r="J284" s="50" t="str">
        <f t="shared" si="4"/>
        <v>Masculino</v>
      </c>
      <c r="K284">
        <v>39</v>
      </c>
    </row>
    <row r="285" spans="1:11">
      <c r="A285" t="str">
        <f>+IFERROR(VLOOKUP(B285,LOCALIZACION[[Departamento]:[Región COVID]],4,0),"No Informado")</f>
        <v>No Informado</v>
      </c>
      <c r="B285" t="s">
        <v>27</v>
      </c>
      <c r="C285" s="46" t="str">
        <f>+Detalle_Casos[[#This Row],[Día]]&amp;"/"&amp;Detalle_Casos[[#This Row],[Mes]]&amp;"/"&amp;Detalle_Casos[[#This Row],[Año]]</f>
        <v>19/4/2020</v>
      </c>
      <c r="D285" s="91">
        <v>19</v>
      </c>
      <c r="E285" s="91">
        <v>4</v>
      </c>
      <c r="F285" s="91">
        <v>2020</v>
      </c>
      <c r="G285">
        <v>284</v>
      </c>
      <c r="H285" s="50">
        <v>1</v>
      </c>
      <c r="I285" s="50"/>
      <c r="J285" s="50" t="str">
        <f t="shared" si="4"/>
        <v>Masculino</v>
      </c>
      <c r="K285">
        <v>19</v>
      </c>
    </row>
    <row r="286" spans="1:11">
      <c r="A286" t="str">
        <f>+IFERROR(VLOOKUP(B286,LOCALIZACION[[Departamento]:[Región COVID]],4,0),"No Informado")</f>
        <v>No Informado</v>
      </c>
      <c r="B286" t="s">
        <v>27</v>
      </c>
      <c r="C286" s="46" t="str">
        <f>+Detalle_Casos[[#This Row],[Día]]&amp;"/"&amp;Detalle_Casos[[#This Row],[Mes]]&amp;"/"&amp;Detalle_Casos[[#This Row],[Año]]</f>
        <v>19/4/2020</v>
      </c>
      <c r="D286" s="91">
        <v>19</v>
      </c>
      <c r="E286" s="91">
        <v>4</v>
      </c>
      <c r="F286" s="91">
        <v>2020</v>
      </c>
      <c r="G286">
        <v>285</v>
      </c>
      <c r="H286" s="50"/>
      <c r="I286" s="50">
        <v>1</v>
      </c>
      <c r="J286" s="50" t="str">
        <f t="shared" si="4"/>
        <v>Femenino</v>
      </c>
      <c r="K286">
        <v>37</v>
      </c>
    </row>
    <row r="287" spans="1:11">
      <c r="A287" t="str">
        <f>+IFERROR(VLOOKUP(B287,LOCALIZACION[[Departamento]:[Región COVID]],4,0),"No Informado")</f>
        <v>No Informado</v>
      </c>
      <c r="B287" t="s">
        <v>27</v>
      </c>
      <c r="C287" s="46" t="str">
        <f>+Detalle_Casos[[#This Row],[Día]]&amp;"/"&amp;Detalle_Casos[[#This Row],[Mes]]&amp;"/"&amp;Detalle_Casos[[#This Row],[Año]]</f>
        <v>19/4/2020</v>
      </c>
      <c r="D287" s="91">
        <v>19</v>
      </c>
      <c r="E287" s="91">
        <v>4</v>
      </c>
      <c r="F287" s="91">
        <v>2020</v>
      </c>
      <c r="G287">
        <v>286</v>
      </c>
      <c r="H287" s="50"/>
      <c r="I287" s="50">
        <v>1</v>
      </c>
      <c r="J287" s="50" t="str">
        <f t="shared" si="4"/>
        <v>Femenino</v>
      </c>
      <c r="K287">
        <v>46</v>
      </c>
    </row>
    <row r="288" spans="1:11">
      <c r="A288" t="str">
        <f>+IFERROR(VLOOKUP(B288,LOCALIZACION[[Departamento]:[Región COVID]],4,0),"No Informado")</f>
        <v>No Informado</v>
      </c>
      <c r="B288" t="s">
        <v>27</v>
      </c>
      <c r="C288" s="46" t="str">
        <f>+Detalle_Casos[[#This Row],[Día]]&amp;"/"&amp;Detalle_Casos[[#This Row],[Mes]]&amp;"/"&amp;Detalle_Casos[[#This Row],[Año]]</f>
        <v>19/4/2020</v>
      </c>
      <c r="D288" s="91">
        <v>19</v>
      </c>
      <c r="E288" s="91">
        <v>4</v>
      </c>
      <c r="F288" s="91">
        <v>2020</v>
      </c>
      <c r="G288">
        <v>287</v>
      </c>
      <c r="H288" s="50"/>
      <c r="I288" s="50">
        <v>1</v>
      </c>
      <c r="J288" s="50" t="str">
        <f t="shared" si="4"/>
        <v>Femenino</v>
      </c>
      <c r="K288">
        <v>21</v>
      </c>
    </row>
    <row r="289" spans="1:11">
      <c r="A289" t="str">
        <f>+IFERROR(VLOOKUP(B289,LOCALIZACION[[Departamento]:[Región COVID]],4,0),"No Informado")</f>
        <v>No Informado</v>
      </c>
      <c r="B289" t="s">
        <v>27</v>
      </c>
      <c r="C289" s="46" t="str">
        <f>+Detalle_Casos[[#This Row],[Día]]&amp;"/"&amp;Detalle_Casos[[#This Row],[Mes]]&amp;"/"&amp;Detalle_Casos[[#This Row],[Año]]</f>
        <v>19/4/2020</v>
      </c>
      <c r="D289" s="91">
        <v>19</v>
      </c>
      <c r="E289" s="91">
        <v>4</v>
      </c>
      <c r="F289" s="91">
        <v>2020</v>
      </c>
      <c r="G289">
        <v>288</v>
      </c>
      <c r="H289" s="50"/>
      <c r="I289" s="50">
        <v>1</v>
      </c>
      <c r="J289" s="50" t="str">
        <f t="shared" si="4"/>
        <v>Femenino</v>
      </c>
      <c r="K289">
        <v>40</v>
      </c>
    </row>
    <row r="290" spans="1:11">
      <c r="A290" t="str">
        <f>+IFERROR(VLOOKUP(B290,LOCALIZACION[[Departamento]:[Región COVID]],4,0),"No Informado")</f>
        <v>No Informado</v>
      </c>
      <c r="B290" t="s">
        <v>27</v>
      </c>
      <c r="C290" s="46" t="str">
        <f>+Detalle_Casos[[#This Row],[Día]]&amp;"/"&amp;Detalle_Casos[[#This Row],[Mes]]&amp;"/"&amp;Detalle_Casos[[#This Row],[Año]]</f>
        <v>19/4/2020</v>
      </c>
      <c r="D290" s="91">
        <v>19</v>
      </c>
      <c r="E290" s="91">
        <v>4</v>
      </c>
      <c r="F290" s="91">
        <v>2020</v>
      </c>
      <c r="G290">
        <v>289</v>
      </c>
      <c r="H290" s="50"/>
      <c r="I290" s="50">
        <v>1</v>
      </c>
      <c r="J290" s="50" t="str">
        <f t="shared" si="4"/>
        <v>Femenino</v>
      </c>
      <c r="K290">
        <v>59</v>
      </c>
    </row>
    <row r="291" spans="1:11">
      <c r="A291" t="str">
        <f>+IFERROR(VLOOKUP(B291,LOCALIZACION[[Departamento]:[Región COVID]],4,0),"No Informado")</f>
        <v>No Informado</v>
      </c>
      <c r="B291" t="s">
        <v>27</v>
      </c>
      <c r="C291" s="46" t="str">
        <f>+Detalle_Casos[[#This Row],[Día]]&amp;"/"&amp;Detalle_Casos[[#This Row],[Mes]]&amp;"/"&amp;Detalle_Casos[[#This Row],[Año]]</f>
        <v>20/4/2020</v>
      </c>
      <c r="D291" s="91">
        <v>20</v>
      </c>
      <c r="E291" s="91">
        <v>4</v>
      </c>
      <c r="F291" s="91">
        <v>2020</v>
      </c>
      <c r="G291">
        <v>290</v>
      </c>
      <c r="H291" s="50">
        <v>1</v>
      </c>
      <c r="I291" s="50"/>
      <c r="J291" s="50" t="str">
        <f t="shared" si="4"/>
        <v>Masculino</v>
      </c>
      <c r="K291">
        <v>54</v>
      </c>
    </row>
    <row r="292" spans="1:11">
      <c r="A292" t="str">
        <f>+IFERROR(VLOOKUP(B292,LOCALIZACION[[Departamento]:[Región COVID]],4,0),"No Informado")</f>
        <v>No Informado</v>
      </c>
      <c r="B292" t="s">
        <v>27</v>
      </c>
      <c r="C292" s="46" t="str">
        <f>+Detalle_Casos[[#This Row],[Día]]&amp;"/"&amp;Detalle_Casos[[#This Row],[Mes]]&amp;"/"&amp;Detalle_Casos[[#This Row],[Año]]</f>
        <v>20/4/2020</v>
      </c>
      <c r="D292" s="91">
        <v>20</v>
      </c>
      <c r="E292" s="91">
        <v>4</v>
      </c>
      <c r="F292" s="91">
        <v>2020</v>
      </c>
      <c r="G292">
        <v>291</v>
      </c>
      <c r="H292" s="50">
        <v>1</v>
      </c>
      <c r="I292" s="50"/>
      <c r="J292" s="50" t="str">
        <f t="shared" si="4"/>
        <v>Masculino</v>
      </c>
      <c r="K292">
        <v>35</v>
      </c>
    </row>
    <row r="293" spans="1:11">
      <c r="A293" t="str">
        <f>+IFERROR(VLOOKUP(B293,LOCALIZACION[[Departamento]:[Región COVID]],4,0),"No Informado")</f>
        <v>No Informado</v>
      </c>
      <c r="B293" t="s">
        <v>27</v>
      </c>
      <c r="C293" s="46" t="str">
        <f>+Detalle_Casos[[#This Row],[Día]]&amp;"/"&amp;Detalle_Casos[[#This Row],[Mes]]&amp;"/"&amp;Detalle_Casos[[#This Row],[Año]]</f>
        <v>20/4/2020</v>
      </c>
      <c r="D293" s="91">
        <v>20</v>
      </c>
      <c r="E293" s="91">
        <v>4</v>
      </c>
      <c r="F293" s="91">
        <v>2020</v>
      </c>
      <c r="G293">
        <v>292</v>
      </c>
      <c r="H293" s="50">
        <v>1</v>
      </c>
      <c r="I293" s="50"/>
      <c r="J293" s="50" t="str">
        <f t="shared" si="4"/>
        <v>Masculino</v>
      </c>
      <c r="K293">
        <v>44</v>
      </c>
    </row>
    <row r="294" spans="1:11">
      <c r="A294" t="str">
        <f>+IFERROR(VLOOKUP(B294,LOCALIZACION[[Departamento]:[Región COVID]],4,0),"No Informado")</f>
        <v>No Informado</v>
      </c>
      <c r="B294" t="s">
        <v>27</v>
      </c>
      <c r="C294" s="46" t="str">
        <f>+Detalle_Casos[[#This Row],[Día]]&amp;"/"&amp;Detalle_Casos[[#This Row],[Mes]]&amp;"/"&amp;Detalle_Casos[[#This Row],[Año]]</f>
        <v>20/4/2020</v>
      </c>
      <c r="D294" s="91">
        <v>20</v>
      </c>
      <c r="E294" s="91">
        <v>4</v>
      </c>
      <c r="F294" s="91">
        <v>2020</v>
      </c>
      <c r="G294">
        <v>293</v>
      </c>
      <c r="H294" s="50">
        <v>1</v>
      </c>
      <c r="I294" s="50"/>
      <c r="J294" s="50" t="str">
        <f t="shared" si="4"/>
        <v>Masculino</v>
      </c>
      <c r="K294">
        <v>30</v>
      </c>
    </row>
    <row r="295" spans="1:11">
      <c r="A295" t="str">
        <f>+IFERROR(VLOOKUP(B295,LOCALIZACION[[Departamento]:[Región COVID]],4,0),"No Informado")</f>
        <v>No Informado</v>
      </c>
      <c r="B295" t="s">
        <v>27</v>
      </c>
      <c r="C295" s="46" t="str">
        <f>+Detalle_Casos[[#This Row],[Día]]&amp;"/"&amp;Detalle_Casos[[#This Row],[Mes]]&amp;"/"&amp;Detalle_Casos[[#This Row],[Año]]</f>
        <v>20/4/2020</v>
      </c>
      <c r="D295" s="91">
        <v>20</v>
      </c>
      <c r="E295" s="91">
        <v>4</v>
      </c>
      <c r="F295" s="91">
        <v>2020</v>
      </c>
      <c r="G295">
        <v>294</v>
      </c>
      <c r="H295" s="50"/>
      <c r="I295" s="50">
        <v>1</v>
      </c>
      <c r="J295" s="50" t="str">
        <f t="shared" si="4"/>
        <v>Femenino</v>
      </c>
      <c r="K295">
        <v>40</v>
      </c>
    </row>
    <row r="296" spans="1:11">
      <c r="A296" t="str">
        <f>+IFERROR(VLOOKUP(B296,LOCALIZACION[[Departamento]:[Región COVID]],4,0),"No Informado")</f>
        <v>No Informado</v>
      </c>
      <c r="B296" t="s">
        <v>27</v>
      </c>
      <c r="C296" s="46" t="str">
        <f>+Detalle_Casos[[#This Row],[Día]]&amp;"/"&amp;Detalle_Casos[[#This Row],[Mes]]&amp;"/"&amp;Detalle_Casos[[#This Row],[Año]]</f>
        <v>21/4/2020</v>
      </c>
      <c r="D296" s="91">
        <v>21</v>
      </c>
      <c r="E296" s="91">
        <v>4</v>
      </c>
      <c r="F296" s="91">
        <v>2020</v>
      </c>
      <c r="G296">
        <v>295</v>
      </c>
      <c r="H296" s="50">
        <v>1</v>
      </c>
      <c r="I296" s="50"/>
      <c r="J296" s="50" t="str">
        <f t="shared" si="4"/>
        <v>Masculino</v>
      </c>
      <c r="K296">
        <v>21</v>
      </c>
    </row>
    <row r="297" spans="1:11">
      <c r="A297" t="str">
        <f>+IFERROR(VLOOKUP(B297,LOCALIZACION[[Departamento]:[Región COVID]],4,0),"No Informado")</f>
        <v>No Informado</v>
      </c>
      <c r="B297" t="s">
        <v>27</v>
      </c>
      <c r="C297" s="46" t="str">
        <f>+Detalle_Casos[[#This Row],[Día]]&amp;"/"&amp;Detalle_Casos[[#This Row],[Mes]]&amp;"/"&amp;Detalle_Casos[[#This Row],[Año]]</f>
        <v>21/4/2020</v>
      </c>
      <c r="D297" s="91">
        <v>21</v>
      </c>
      <c r="E297" s="91">
        <v>4</v>
      </c>
      <c r="F297" s="91">
        <v>2020</v>
      </c>
      <c r="G297">
        <v>296</v>
      </c>
      <c r="H297" s="50">
        <v>1</v>
      </c>
      <c r="I297" s="50"/>
      <c r="J297" s="50" t="str">
        <f t="shared" si="4"/>
        <v>Masculino</v>
      </c>
      <c r="K297">
        <v>28</v>
      </c>
    </row>
    <row r="298" spans="1:11">
      <c r="A298" t="str">
        <f>+IFERROR(VLOOKUP(B298,LOCALIZACION[[Departamento]:[Región COVID]],4,0),"No Informado")</f>
        <v>No Informado</v>
      </c>
      <c r="B298" t="s">
        <v>27</v>
      </c>
      <c r="C298" s="46" t="str">
        <f>+Detalle_Casos[[#This Row],[Día]]&amp;"/"&amp;Detalle_Casos[[#This Row],[Mes]]&amp;"/"&amp;Detalle_Casos[[#This Row],[Año]]</f>
        <v>21/4/2020</v>
      </c>
      <c r="D298" s="91">
        <v>21</v>
      </c>
      <c r="E298" s="91">
        <v>4</v>
      </c>
      <c r="F298" s="91">
        <v>2020</v>
      </c>
      <c r="G298">
        <v>297</v>
      </c>
      <c r="H298" s="50">
        <v>1</v>
      </c>
      <c r="I298" s="50"/>
      <c r="J298" s="50" t="str">
        <f t="shared" si="4"/>
        <v>Masculino</v>
      </c>
      <c r="K298">
        <v>36</v>
      </c>
    </row>
    <row r="299" spans="1:11">
      <c r="A299" t="str">
        <f>+IFERROR(VLOOKUP(B299,LOCALIZACION[[Departamento]:[Región COVID]],4,0),"No Informado")</f>
        <v>No Informado</v>
      </c>
      <c r="B299" t="s">
        <v>27</v>
      </c>
      <c r="C299" s="46" t="str">
        <f>+Detalle_Casos[[#This Row],[Día]]&amp;"/"&amp;Detalle_Casos[[#This Row],[Mes]]&amp;"/"&amp;Detalle_Casos[[#This Row],[Año]]</f>
        <v>21/4/2020</v>
      </c>
      <c r="D299" s="91">
        <v>21</v>
      </c>
      <c r="E299" s="91">
        <v>4</v>
      </c>
      <c r="F299" s="91">
        <v>2020</v>
      </c>
      <c r="G299">
        <v>298</v>
      </c>
      <c r="H299" s="50">
        <v>1</v>
      </c>
      <c r="I299" s="50"/>
      <c r="J299" s="50" t="str">
        <f t="shared" si="4"/>
        <v>Masculino</v>
      </c>
      <c r="K299">
        <v>43</v>
      </c>
    </row>
    <row r="300" spans="1:11">
      <c r="A300" t="str">
        <f>+IFERROR(VLOOKUP(B300,LOCALIZACION[[Departamento]:[Región COVID]],4,0),"No Informado")</f>
        <v>No Informado</v>
      </c>
      <c r="B300" t="s">
        <v>27</v>
      </c>
      <c r="C300" s="46" t="str">
        <f>+Detalle_Casos[[#This Row],[Día]]&amp;"/"&amp;Detalle_Casos[[#This Row],[Mes]]&amp;"/"&amp;Detalle_Casos[[#This Row],[Año]]</f>
        <v>21/4/2020</v>
      </c>
      <c r="D300" s="91">
        <v>21</v>
      </c>
      <c r="E300" s="91">
        <v>4</v>
      </c>
      <c r="F300" s="91">
        <v>2020</v>
      </c>
      <c r="G300">
        <v>299</v>
      </c>
      <c r="H300" s="50">
        <v>1</v>
      </c>
      <c r="I300" s="50"/>
      <c r="J300" s="50" t="str">
        <f t="shared" si="4"/>
        <v>Masculino</v>
      </c>
      <c r="K300">
        <v>36</v>
      </c>
    </row>
    <row r="301" spans="1:11">
      <c r="A301" t="str">
        <f>+IFERROR(VLOOKUP(B301,LOCALIZACION[[Departamento]:[Región COVID]],4,0),"No Informado")</f>
        <v>No Informado</v>
      </c>
      <c r="B301" t="s">
        <v>27</v>
      </c>
      <c r="C301" s="46" t="str">
        <f>+Detalle_Casos[[#This Row],[Día]]&amp;"/"&amp;Detalle_Casos[[#This Row],[Mes]]&amp;"/"&amp;Detalle_Casos[[#This Row],[Año]]</f>
        <v>21/4/2020</v>
      </c>
      <c r="D301" s="91">
        <v>21</v>
      </c>
      <c r="E301" s="91">
        <v>4</v>
      </c>
      <c r="F301" s="91">
        <v>2020</v>
      </c>
      <c r="G301">
        <v>300</v>
      </c>
      <c r="H301" s="50">
        <v>1</v>
      </c>
      <c r="I301" s="50"/>
      <c r="J301" s="50" t="str">
        <f t="shared" si="4"/>
        <v>Masculino</v>
      </c>
      <c r="K301">
        <v>62</v>
      </c>
    </row>
    <row r="302" spans="1:11">
      <c r="A302" t="str">
        <f>+IFERROR(VLOOKUP(B302,LOCALIZACION[[Departamento]:[Región COVID]],4,0),"No Informado")</f>
        <v>No Informado</v>
      </c>
      <c r="B302" t="s">
        <v>27</v>
      </c>
      <c r="C302" s="46" t="str">
        <f>+Detalle_Casos[[#This Row],[Día]]&amp;"/"&amp;Detalle_Casos[[#This Row],[Mes]]&amp;"/"&amp;Detalle_Casos[[#This Row],[Año]]</f>
        <v>21/4/2020</v>
      </c>
      <c r="D302" s="91">
        <v>21</v>
      </c>
      <c r="E302" s="91">
        <v>4</v>
      </c>
      <c r="F302" s="91">
        <v>2020</v>
      </c>
      <c r="G302">
        <v>301</v>
      </c>
      <c r="H302" s="50">
        <v>1</v>
      </c>
      <c r="I302" s="50"/>
      <c r="J302" s="50" t="str">
        <f t="shared" si="4"/>
        <v>Masculino</v>
      </c>
      <c r="K302">
        <v>32</v>
      </c>
    </row>
    <row r="303" spans="1:11">
      <c r="A303" t="str">
        <f>+IFERROR(VLOOKUP(B303,LOCALIZACION[[Departamento]:[Región COVID]],4,0),"No Informado")</f>
        <v>No Informado</v>
      </c>
      <c r="B303" t="s">
        <v>27</v>
      </c>
      <c r="C303" s="46" t="str">
        <f>+Detalle_Casos[[#This Row],[Día]]&amp;"/"&amp;Detalle_Casos[[#This Row],[Mes]]&amp;"/"&amp;Detalle_Casos[[#This Row],[Año]]</f>
        <v>21/4/2020</v>
      </c>
      <c r="D303" s="91">
        <v>21</v>
      </c>
      <c r="E303" s="91">
        <v>4</v>
      </c>
      <c r="F303" s="91">
        <v>2020</v>
      </c>
      <c r="G303">
        <v>302</v>
      </c>
      <c r="H303" s="50">
        <v>1</v>
      </c>
      <c r="I303" s="50"/>
      <c r="J303" s="50" t="str">
        <f t="shared" si="4"/>
        <v>Masculino</v>
      </c>
      <c r="K303">
        <v>34</v>
      </c>
    </row>
    <row r="304" spans="1:11">
      <c r="A304" t="str">
        <f>+IFERROR(VLOOKUP(B304,LOCALIZACION[[Departamento]:[Región COVID]],4,0),"No Informado")</f>
        <v>No Informado</v>
      </c>
      <c r="B304" t="s">
        <v>27</v>
      </c>
      <c r="C304" s="46" t="str">
        <f>+Detalle_Casos[[#This Row],[Día]]&amp;"/"&amp;Detalle_Casos[[#This Row],[Mes]]&amp;"/"&amp;Detalle_Casos[[#This Row],[Año]]</f>
        <v>21/4/2020</v>
      </c>
      <c r="D304" s="91">
        <v>21</v>
      </c>
      <c r="E304" s="91">
        <v>4</v>
      </c>
      <c r="F304" s="91">
        <v>2020</v>
      </c>
      <c r="G304">
        <v>303</v>
      </c>
      <c r="H304" s="50">
        <v>1</v>
      </c>
      <c r="I304" s="50"/>
      <c r="J304" s="50" t="str">
        <f t="shared" si="4"/>
        <v>Masculino</v>
      </c>
      <c r="K304">
        <v>36</v>
      </c>
    </row>
    <row r="305" spans="1:11">
      <c r="A305" t="str">
        <f>+IFERROR(VLOOKUP(B305,LOCALIZACION[[Departamento]:[Región COVID]],4,0),"No Informado")</f>
        <v>No Informado</v>
      </c>
      <c r="B305" t="s">
        <v>27</v>
      </c>
      <c r="C305" s="46" t="str">
        <f>+Detalle_Casos[[#This Row],[Día]]&amp;"/"&amp;Detalle_Casos[[#This Row],[Mes]]&amp;"/"&amp;Detalle_Casos[[#This Row],[Año]]</f>
        <v>21/4/2020</v>
      </c>
      <c r="D305" s="91">
        <v>21</v>
      </c>
      <c r="E305" s="91">
        <v>4</v>
      </c>
      <c r="F305" s="91">
        <v>2020</v>
      </c>
      <c r="G305">
        <v>304</v>
      </c>
      <c r="H305" s="50">
        <v>1</v>
      </c>
      <c r="I305" s="50"/>
      <c r="J305" s="50" t="str">
        <f t="shared" si="4"/>
        <v>Masculino</v>
      </c>
      <c r="K305">
        <v>34</v>
      </c>
    </row>
    <row r="306" spans="1:11">
      <c r="A306" t="str">
        <f>+IFERROR(VLOOKUP(B306,LOCALIZACION[[Departamento]:[Región COVID]],4,0),"No Informado")</f>
        <v>No Informado</v>
      </c>
      <c r="B306" t="s">
        <v>27</v>
      </c>
      <c r="C306" s="46" t="str">
        <f>+Detalle_Casos[[#This Row],[Día]]&amp;"/"&amp;Detalle_Casos[[#This Row],[Mes]]&amp;"/"&amp;Detalle_Casos[[#This Row],[Año]]</f>
        <v>21/4/2020</v>
      </c>
      <c r="D306" s="91">
        <v>21</v>
      </c>
      <c r="E306" s="91">
        <v>4</v>
      </c>
      <c r="F306" s="91">
        <v>2020</v>
      </c>
      <c r="G306">
        <v>305</v>
      </c>
      <c r="H306" s="50">
        <v>1</v>
      </c>
      <c r="I306" s="50"/>
      <c r="J306" s="50" t="str">
        <f t="shared" si="4"/>
        <v>Masculino</v>
      </c>
      <c r="K306">
        <v>37</v>
      </c>
    </row>
    <row r="307" spans="1:11">
      <c r="A307" t="str">
        <f>+IFERROR(VLOOKUP(B307,LOCALIZACION[[Departamento]:[Región COVID]],4,0),"No Informado")</f>
        <v>No Informado</v>
      </c>
      <c r="B307" t="s">
        <v>27</v>
      </c>
      <c r="C307" s="46" t="str">
        <f>+Detalle_Casos[[#This Row],[Día]]&amp;"/"&amp;Detalle_Casos[[#This Row],[Mes]]&amp;"/"&amp;Detalle_Casos[[#This Row],[Año]]</f>
        <v>21/4/2020</v>
      </c>
      <c r="D307" s="91">
        <v>21</v>
      </c>
      <c r="E307" s="91">
        <v>4</v>
      </c>
      <c r="F307" s="91">
        <v>2020</v>
      </c>
      <c r="G307">
        <v>306</v>
      </c>
      <c r="H307" s="50">
        <v>1</v>
      </c>
      <c r="I307" s="50"/>
      <c r="J307" s="50" t="str">
        <f t="shared" si="4"/>
        <v>Masculino</v>
      </c>
      <c r="K307">
        <v>36</v>
      </c>
    </row>
    <row r="308" spans="1:11">
      <c r="A308" t="str">
        <f>+IFERROR(VLOOKUP(B308,LOCALIZACION[[Departamento]:[Región COVID]],4,0),"No Informado")</f>
        <v>No Informado</v>
      </c>
      <c r="B308" t="s">
        <v>27</v>
      </c>
      <c r="C308" s="46" t="str">
        <f>+Detalle_Casos[[#This Row],[Día]]&amp;"/"&amp;Detalle_Casos[[#This Row],[Mes]]&amp;"/"&amp;Detalle_Casos[[#This Row],[Año]]</f>
        <v>21/4/2020</v>
      </c>
      <c r="D308" s="91">
        <v>21</v>
      </c>
      <c r="E308" s="91">
        <v>4</v>
      </c>
      <c r="F308" s="91">
        <v>2020</v>
      </c>
      <c r="G308">
        <v>307</v>
      </c>
      <c r="H308" s="50">
        <v>1</v>
      </c>
      <c r="I308" s="50"/>
      <c r="J308" s="50" t="str">
        <f t="shared" si="4"/>
        <v>Masculino</v>
      </c>
      <c r="K308">
        <v>58</v>
      </c>
    </row>
    <row r="309" spans="1:11">
      <c r="A309" t="str">
        <f>+IFERROR(VLOOKUP(B309,LOCALIZACION[[Departamento]:[Región COVID]],4,0),"No Informado")</f>
        <v>No Informado</v>
      </c>
      <c r="B309" t="s">
        <v>27</v>
      </c>
      <c r="C309" s="46" t="str">
        <f>+Detalle_Casos[[#This Row],[Día]]&amp;"/"&amp;Detalle_Casos[[#This Row],[Mes]]&amp;"/"&amp;Detalle_Casos[[#This Row],[Año]]</f>
        <v>21/4/2020</v>
      </c>
      <c r="D309" s="91">
        <v>21</v>
      </c>
      <c r="E309" s="91">
        <v>4</v>
      </c>
      <c r="F309" s="91">
        <v>2020</v>
      </c>
      <c r="G309">
        <v>308</v>
      </c>
      <c r="H309" s="50">
        <v>1</v>
      </c>
      <c r="I309" s="50"/>
      <c r="J309" s="50" t="str">
        <f t="shared" si="4"/>
        <v>Masculino</v>
      </c>
      <c r="K309">
        <v>39</v>
      </c>
    </row>
    <row r="310" spans="1:11">
      <c r="A310" t="str">
        <f>+IFERROR(VLOOKUP(B310,LOCALIZACION[[Departamento]:[Región COVID]],4,0),"No Informado")</f>
        <v>No Informado</v>
      </c>
      <c r="B310" t="s">
        <v>27</v>
      </c>
      <c r="C310" s="46" t="str">
        <f>+Detalle_Casos[[#This Row],[Día]]&amp;"/"&amp;Detalle_Casos[[#This Row],[Mes]]&amp;"/"&amp;Detalle_Casos[[#This Row],[Año]]</f>
        <v>21/4/2020</v>
      </c>
      <c r="D310" s="91">
        <v>21</v>
      </c>
      <c r="E310" s="91">
        <v>4</v>
      </c>
      <c r="F310" s="91">
        <v>2020</v>
      </c>
      <c r="G310">
        <v>309</v>
      </c>
      <c r="H310" s="50">
        <v>1</v>
      </c>
      <c r="I310" s="50"/>
      <c r="J310" s="50" t="str">
        <f t="shared" si="4"/>
        <v>Masculino</v>
      </c>
      <c r="K310">
        <v>52</v>
      </c>
    </row>
    <row r="311" spans="1:11">
      <c r="A311" t="str">
        <f>+IFERROR(VLOOKUP(B311,LOCALIZACION[[Departamento]:[Región COVID]],4,0),"No Informado")</f>
        <v>No Informado</v>
      </c>
      <c r="B311" t="s">
        <v>27</v>
      </c>
      <c r="C311" s="46" t="str">
        <f>+Detalle_Casos[[#This Row],[Día]]&amp;"/"&amp;Detalle_Casos[[#This Row],[Mes]]&amp;"/"&amp;Detalle_Casos[[#This Row],[Año]]</f>
        <v>21/4/2020</v>
      </c>
      <c r="D311" s="91">
        <v>21</v>
      </c>
      <c r="E311" s="91">
        <v>4</v>
      </c>
      <c r="F311" s="91">
        <v>2020</v>
      </c>
      <c r="G311">
        <v>310</v>
      </c>
      <c r="H311" s="50"/>
      <c r="I311" s="50">
        <v>1</v>
      </c>
      <c r="J311" s="50" t="str">
        <f t="shared" si="4"/>
        <v>Femenino</v>
      </c>
      <c r="K311">
        <v>37</v>
      </c>
    </row>
    <row r="312" spans="1:11">
      <c r="A312" t="str">
        <f>+IFERROR(VLOOKUP(B312,LOCALIZACION[[Departamento]:[Región COVID]],4,0),"No Informado")</f>
        <v>No Informado</v>
      </c>
      <c r="B312" t="s">
        <v>27</v>
      </c>
      <c r="C312" s="46" t="str">
        <f>+Detalle_Casos[[#This Row],[Día]]&amp;"/"&amp;Detalle_Casos[[#This Row],[Mes]]&amp;"/"&amp;Detalle_Casos[[#This Row],[Año]]</f>
        <v>21/4/2020</v>
      </c>
      <c r="D312" s="91">
        <v>21</v>
      </c>
      <c r="E312" s="91">
        <v>4</v>
      </c>
      <c r="F312" s="91">
        <v>2020</v>
      </c>
      <c r="G312">
        <v>311</v>
      </c>
      <c r="H312" s="50"/>
      <c r="I312" s="50">
        <v>1</v>
      </c>
      <c r="J312" s="50" t="str">
        <f t="shared" si="4"/>
        <v>Femenino</v>
      </c>
      <c r="K312">
        <v>84</v>
      </c>
    </row>
    <row r="313" spans="1:11">
      <c r="A313" t="str">
        <f>+IFERROR(VLOOKUP(B313,LOCALIZACION[[Departamento]:[Región COVID]],4,0),"No Informado")</f>
        <v>No Informado</v>
      </c>
      <c r="B313" t="s">
        <v>27</v>
      </c>
      <c r="C313" s="46" t="str">
        <f>+Detalle_Casos[[#This Row],[Día]]&amp;"/"&amp;Detalle_Casos[[#This Row],[Mes]]&amp;"/"&amp;Detalle_Casos[[#This Row],[Año]]</f>
        <v>21/4/2020</v>
      </c>
      <c r="D313" s="91">
        <v>21</v>
      </c>
      <c r="E313" s="91">
        <v>4</v>
      </c>
      <c r="F313" s="91">
        <v>2020</v>
      </c>
      <c r="G313">
        <v>312</v>
      </c>
      <c r="H313" s="50"/>
      <c r="I313" s="50">
        <v>1</v>
      </c>
      <c r="J313" s="50" t="str">
        <f t="shared" si="4"/>
        <v>Femenino</v>
      </c>
      <c r="K313">
        <v>24</v>
      </c>
    </row>
    <row r="314" spans="1:11">
      <c r="A314" t="str">
        <f>+IFERROR(VLOOKUP(B314,LOCALIZACION[[Departamento]:[Región COVID]],4,0),"No Informado")</f>
        <v>No Informado</v>
      </c>
      <c r="B314" t="s">
        <v>27</v>
      </c>
      <c r="C314" s="46" t="str">
        <f>+Detalle_Casos[[#This Row],[Día]]&amp;"/"&amp;Detalle_Casos[[#This Row],[Mes]]&amp;"/"&amp;Detalle_Casos[[#This Row],[Año]]</f>
        <v>21/4/2020</v>
      </c>
      <c r="D314" s="91">
        <v>21</v>
      </c>
      <c r="E314" s="91">
        <v>4</v>
      </c>
      <c r="F314" s="91">
        <v>2020</v>
      </c>
      <c r="G314">
        <v>313</v>
      </c>
      <c r="H314" s="50"/>
      <c r="I314" s="50">
        <v>1</v>
      </c>
      <c r="J314" s="50" t="str">
        <f t="shared" si="4"/>
        <v>Femenino</v>
      </c>
      <c r="K314">
        <v>44</v>
      </c>
    </row>
    <row r="315" spans="1:11">
      <c r="A315" t="str">
        <f>+IFERROR(VLOOKUP(B315,LOCALIZACION[[Departamento]:[Región COVID]],4,0),"No Informado")</f>
        <v>No Informado</v>
      </c>
      <c r="B315" t="s">
        <v>27</v>
      </c>
      <c r="C315" s="46" t="str">
        <f>+Detalle_Casos[[#This Row],[Día]]&amp;"/"&amp;Detalle_Casos[[#This Row],[Mes]]&amp;"/"&amp;Detalle_Casos[[#This Row],[Año]]</f>
        <v>21/4/2020</v>
      </c>
      <c r="D315" s="91">
        <v>21</v>
      </c>
      <c r="E315" s="91">
        <v>4</v>
      </c>
      <c r="F315" s="91">
        <v>2020</v>
      </c>
      <c r="G315">
        <v>314</v>
      </c>
      <c r="H315" s="50"/>
      <c r="I315" s="50">
        <v>1</v>
      </c>
      <c r="J315" s="50" t="str">
        <f t="shared" si="4"/>
        <v>Femenino</v>
      </c>
      <c r="K315">
        <v>71</v>
      </c>
    </row>
    <row r="316" spans="1:11">
      <c r="A316" t="str">
        <f>+IFERROR(VLOOKUP(B316,LOCALIZACION[[Departamento]:[Región COVID]],4,0),"No Informado")</f>
        <v>No Informado</v>
      </c>
      <c r="B316" t="s">
        <v>27</v>
      </c>
      <c r="C316" s="46" t="str">
        <f>+Detalle_Casos[[#This Row],[Día]]&amp;"/"&amp;Detalle_Casos[[#This Row],[Mes]]&amp;"/"&amp;Detalle_Casos[[#This Row],[Año]]</f>
        <v>21/4/2020</v>
      </c>
      <c r="D316" s="91">
        <v>21</v>
      </c>
      <c r="E316" s="91">
        <v>4</v>
      </c>
      <c r="F316" s="91">
        <v>2020</v>
      </c>
      <c r="G316">
        <v>315</v>
      </c>
      <c r="H316" s="50"/>
      <c r="I316" s="50">
        <v>1</v>
      </c>
      <c r="J316" s="50" t="str">
        <f t="shared" si="4"/>
        <v>Femenino</v>
      </c>
      <c r="K316">
        <v>32</v>
      </c>
    </row>
    <row r="317" spans="1:11">
      <c r="A317" t="str">
        <f>+IFERROR(VLOOKUP(B317,LOCALIZACION[[Departamento]:[Región COVID]],4,0),"No Informado")</f>
        <v>No Informado</v>
      </c>
      <c r="B317" t="s">
        <v>27</v>
      </c>
      <c r="C317" s="46" t="str">
        <f>+Detalle_Casos[[#This Row],[Día]]&amp;"/"&amp;Detalle_Casos[[#This Row],[Mes]]&amp;"/"&amp;Detalle_Casos[[#This Row],[Año]]</f>
        <v>21/4/2020</v>
      </c>
      <c r="D317" s="91">
        <v>21</v>
      </c>
      <c r="E317" s="91">
        <v>4</v>
      </c>
      <c r="F317" s="91">
        <v>2020</v>
      </c>
      <c r="G317">
        <v>316</v>
      </c>
      <c r="H317" s="50"/>
      <c r="I317" s="50">
        <v>1</v>
      </c>
      <c r="J317" s="50" t="str">
        <f t="shared" si="4"/>
        <v>Femenino</v>
      </c>
      <c r="K317">
        <v>28</v>
      </c>
    </row>
    <row r="318" spans="1:11">
      <c r="A318" t="str">
        <f>+IFERROR(VLOOKUP(B318,LOCALIZACION[[Departamento]:[Región COVID]],4,0),"No Informado")</f>
        <v>No Informado</v>
      </c>
      <c r="B318" t="s">
        <v>27</v>
      </c>
      <c r="C318" s="46" t="str">
        <f>+Detalle_Casos[[#This Row],[Día]]&amp;"/"&amp;Detalle_Casos[[#This Row],[Mes]]&amp;"/"&amp;Detalle_Casos[[#This Row],[Año]]</f>
        <v>22/4/2020</v>
      </c>
      <c r="D318" s="91">
        <v>22</v>
      </c>
      <c r="E318" s="91">
        <v>4</v>
      </c>
      <c r="F318" s="91">
        <v>2020</v>
      </c>
      <c r="G318">
        <v>317</v>
      </c>
      <c r="H318" s="50">
        <v>1</v>
      </c>
      <c r="I318" s="50"/>
      <c r="J318" s="50" t="str">
        <f t="shared" si="4"/>
        <v>Masculino</v>
      </c>
      <c r="K318">
        <v>29</v>
      </c>
    </row>
    <row r="319" spans="1:11">
      <c r="A319" t="str">
        <f>+IFERROR(VLOOKUP(B319,LOCALIZACION[[Departamento]:[Región COVID]],4,0),"No Informado")</f>
        <v>No Informado</v>
      </c>
      <c r="B319" t="s">
        <v>27</v>
      </c>
      <c r="C319" s="46" t="str">
        <f>+Detalle_Casos[[#This Row],[Día]]&amp;"/"&amp;Detalle_Casos[[#This Row],[Mes]]&amp;"/"&amp;Detalle_Casos[[#This Row],[Año]]</f>
        <v>22/4/2020</v>
      </c>
      <c r="D319" s="91">
        <v>22</v>
      </c>
      <c r="E319" s="91">
        <v>4</v>
      </c>
      <c r="F319" s="91">
        <v>2020</v>
      </c>
      <c r="G319">
        <v>318</v>
      </c>
      <c r="H319" s="50">
        <v>1</v>
      </c>
      <c r="I319" s="50"/>
      <c r="J319" s="50" t="str">
        <f t="shared" si="4"/>
        <v>Masculino</v>
      </c>
      <c r="K319">
        <v>44</v>
      </c>
    </row>
    <row r="320" spans="1:11">
      <c r="A320" t="str">
        <f>+IFERROR(VLOOKUP(B320,LOCALIZACION[[Departamento]:[Región COVID]],4,0),"No Informado")</f>
        <v>No Informado</v>
      </c>
      <c r="B320" t="s">
        <v>27</v>
      </c>
      <c r="C320" s="46" t="str">
        <f>+Detalle_Casos[[#This Row],[Día]]&amp;"/"&amp;Detalle_Casos[[#This Row],[Mes]]&amp;"/"&amp;Detalle_Casos[[#This Row],[Año]]</f>
        <v>22/4/2020</v>
      </c>
      <c r="D320" s="91">
        <v>22</v>
      </c>
      <c r="E320" s="91">
        <v>4</v>
      </c>
      <c r="F320" s="91">
        <v>2020</v>
      </c>
      <c r="G320">
        <v>319</v>
      </c>
      <c r="H320" s="50">
        <v>1</v>
      </c>
      <c r="I320" s="50"/>
      <c r="J320" s="50" t="str">
        <f t="shared" si="4"/>
        <v>Masculino</v>
      </c>
      <c r="K320">
        <v>52</v>
      </c>
    </row>
    <row r="321" spans="1:11">
      <c r="A321" t="str">
        <f>+IFERROR(VLOOKUP(B321,LOCALIZACION[[Departamento]:[Región COVID]],4,0),"No Informado")</f>
        <v>No Informado</v>
      </c>
      <c r="B321" t="s">
        <v>27</v>
      </c>
      <c r="C321" s="46" t="str">
        <f>+Detalle_Casos[[#This Row],[Día]]&amp;"/"&amp;Detalle_Casos[[#This Row],[Mes]]&amp;"/"&amp;Detalle_Casos[[#This Row],[Año]]</f>
        <v>22/4/2020</v>
      </c>
      <c r="D321" s="91">
        <v>22</v>
      </c>
      <c r="E321" s="91">
        <v>4</v>
      </c>
      <c r="F321" s="91">
        <v>2020</v>
      </c>
      <c r="G321">
        <v>320</v>
      </c>
      <c r="H321" s="50">
        <v>1</v>
      </c>
      <c r="I321" s="50"/>
      <c r="J321" s="50" t="str">
        <f t="shared" si="4"/>
        <v>Masculino</v>
      </c>
      <c r="K321">
        <v>53</v>
      </c>
    </row>
    <row r="322" spans="1:11">
      <c r="A322" t="str">
        <f>+IFERROR(VLOOKUP(B322,LOCALIZACION[[Departamento]:[Región COVID]],4,0),"No Informado")</f>
        <v>No Informado</v>
      </c>
      <c r="B322" t="s">
        <v>27</v>
      </c>
      <c r="C322" s="46" t="str">
        <f>+Detalle_Casos[[#This Row],[Día]]&amp;"/"&amp;Detalle_Casos[[#This Row],[Mes]]&amp;"/"&amp;Detalle_Casos[[#This Row],[Año]]</f>
        <v>22/4/2020</v>
      </c>
      <c r="D322" s="91">
        <v>22</v>
      </c>
      <c r="E322" s="91">
        <v>4</v>
      </c>
      <c r="F322" s="91">
        <v>2020</v>
      </c>
      <c r="G322">
        <v>321</v>
      </c>
      <c r="H322" s="50">
        <v>1</v>
      </c>
      <c r="I322" s="50"/>
      <c r="J322" s="50" t="str">
        <f t="shared" ref="J322:J385" si="5">+IF(H322=1,"Masculino","Femenino")</f>
        <v>Masculino</v>
      </c>
      <c r="K322">
        <v>31</v>
      </c>
    </row>
    <row r="323" spans="1:11">
      <c r="A323" t="str">
        <f>+IFERROR(VLOOKUP(B323,LOCALIZACION[[Departamento]:[Región COVID]],4,0),"No Informado")</f>
        <v>No Informado</v>
      </c>
      <c r="B323" t="s">
        <v>27</v>
      </c>
      <c r="C323" s="46" t="str">
        <f>+Detalle_Casos[[#This Row],[Día]]&amp;"/"&amp;Detalle_Casos[[#This Row],[Mes]]&amp;"/"&amp;Detalle_Casos[[#This Row],[Año]]</f>
        <v>22/4/2020</v>
      </c>
      <c r="D323" s="91">
        <v>22</v>
      </c>
      <c r="E323" s="91">
        <v>4</v>
      </c>
      <c r="F323" s="91">
        <v>2020</v>
      </c>
      <c r="G323">
        <v>322</v>
      </c>
      <c r="H323" s="50">
        <v>1</v>
      </c>
      <c r="I323" s="50"/>
      <c r="J323" s="50" t="str">
        <f t="shared" si="5"/>
        <v>Masculino</v>
      </c>
      <c r="K323">
        <v>27</v>
      </c>
    </row>
    <row r="324" spans="1:11">
      <c r="A324" t="str">
        <f>+IFERROR(VLOOKUP(B324,LOCALIZACION[[Departamento]:[Región COVID]],4,0),"No Informado")</f>
        <v>No Informado</v>
      </c>
      <c r="B324" t="s">
        <v>27</v>
      </c>
      <c r="C324" s="46" t="str">
        <f>+Detalle_Casos[[#This Row],[Día]]&amp;"/"&amp;Detalle_Casos[[#This Row],[Mes]]&amp;"/"&amp;Detalle_Casos[[#This Row],[Año]]</f>
        <v>22/4/2020</v>
      </c>
      <c r="D324" s="91">
        <v>22</v>
      </c>
      <c r="E324" s="91">
        <v>4</v>
      </c>
      <c r="F324" s="91">
        <v>2020</v>
      </c>
      <c r="G324">
        <v>323</v>
      </c>
      <c r="H324" s="50">
        <v>1</v>
      </c>
      <c r="I324" s="50"/>
      <c r="J324" s="50" t="str">
        <f t="shared" si="5"/>
        <v>Masculino</v>
      </c>
      <c r="K324">
        <v>19</v>
      </c>
    </row>
    <row r="325" spans="1:11">
      <c r="A325" t="str">
        <f>+IFERROR(VLOOKUP(B325,LOCALIZACION[[Departamento]:[Región COVID]],4,0),"No Informado")</f>
        <v>No Informado</v>
      </c>
      <c r="B325" t="s">
        <v>27</v>
      </c>
      <c r="C325" s="46" t="str">
        <f>+Detalle_Casos[[#This Row],[Día]]&amp;"/"&amp;Detalle_Casos[[#This Row],[Mes]]&amp;"/"&amp;Detalle_Casos[[#This Row],[Año]]</f>
        <v>22/4/2020</v>
      </c>
      <c r="D325" s="91">
        <v>22</v>
      </c>
      <c r="E325" s="91">
        <v>4</v>
      </c>
      <c r="F325" s="91">
        <v>2020</v>
      </c>
      <c r="G325">
        <v>324</v>
      </c>
      <c r="H325" s="50">
        <v>1</v>
      </c>
      <c r="I325" s="50"/>
      <c r="J325" s="50" t="str">
        <f t="shared" si="5"/>
        <v>Masculino</v>
      </c>
      <c r="K325">
        <v>18</v>
      </c>
    </row>
    <row r="326" spans="1:11">
      <c r="A326" t="str">
        <f>+IFERROR(VLOOKUP(B326,LOCALIZACION[[Departamento]:[Región COVID]],4,0),"No Informado")</f>
        <v>No Informado</v>
      </c>
      <c r="B326" t="s">
        <v>27</v>
      </c>
      <c r="C326" s="46" t="str">
        <f>+Detalle_Casos[[#This Row],[Día]]&amp;"/"&amp;Detalle_Casos[[#This Row],[Mes]]&amp;"/"&amp;Detalle_Casos[[#This Row],[Año]]</f>
        <v>22/4/2020</v>
      </c>
      <c r="D326" s="91">
        <v>22</v>
      </c>
      <c r="E326" s="91">
        <v>4</v>
      </c>
      <c r="F326" s="91">
        <v>2020</v>
      </c>
      <c r="G326">
        <v>325</v>
      </c>
      <c r="H326" s="50">
        <v>1</v>
      </c>
      <c r="I326" s="50"/>
      <c r="J326" s="50" t="str">
        <f t="shared" si="5"/>
        <v>Masculino</v>
      </c>
      <c r="K326">
        <v>39</v>
      </c>
    </row>
    <row r="327" spans="1:11">
      <c r="A327" t="str">
        <f>+IFERROR(VLOOKUP(B327,LOCALIZACION[[Departamento]:[Región COVID]],4,0),"No Informado")</f>
        <v>No Informado</v>
      </c>
      <c r="B327" t="s">
        <v>27</v>
      </c>
      <c r="C327" s="46" t="str">
        <f>+Detalle_Casos[[#This Row],[Día]]&amp;"/"&amp;Detalle_Casos[[#This Row],[Mes]]&amp;"/"&amp;Detalle_Casos[[#This Row],[Año]]</f>
        <v>22/4/2020</v>
      </c>
      <c r="D327" s="91">
        <v>22</v>
      </c>
      <c r="E327" s="91">
        <v>4</v>
      </c>
      <c r="F327" s="91">
        <v>2020</v>
      </c>
      <c r="G327">
        <v>326</v>
      </c>
      <c r="H327" s="50">
        <v>1</v>
      </c>
      <c r="I327" s="50"/>
      <c r="J327" s="50" t="str">
        <f t="shared" si="5"/>
        <v>Masculino</v>
      </c>
      <c r="K327">
        <v>22</v>
      </c>
    </row>
    <row r="328" spans="1:11">
      <c r="A328" t="str">
        <f>+IFERROR(VLOOKUP(B328,LOCALIZACION[[Departamento]:[Región COVID]],4,0),"No Informado")</f>
        <v>No Informado</v>
      </c>
      <c r="B328" t="s">
        <v>27</v>
      </c>
      <c r="C328" s="46" t="str">
        <f>+Detalle_Casos[[#This Row],[Día]]&amp;"/"&amp;Detalle_Casos[[#This Row],[Mes]]&amp;"/"&amp;Detalle_Casos[[#This Row],[Año]]</f>
        <v>22/4/2020</v>
      </c>
      <c r="D328" s="91">
        <v>22</v>
      </c>
      <c r="E328" s="91">
        <v>4</v>
      </c>
      <c r="F328" s="91">
        <v>2020</v>
      </c>
      <c r="G328">
        <v>327</v>
      </c>
      <c r="H328" s="50">
        <v>1</v>
      </c>
      <c r="I328" s="50"/>
      <c r="J328" s="50" t="str">
        <f t="shared" si="5"/>
        <v>Masculino</v>
      </c>
      <c r="K328">
        <v>27</v>
      </c>
    </row>
    <row r="329" spans="1:11">
      <c r="A329" t="str">
        <f>+IFERROR(VLOOKUP(B329,LOCALIZACION[[Departamento]:[Región COVID]],4,0),"No Informado")</f>
        <v>No Informado</v>
      </c>
      <c r="B329" t="s">
        <v>27</v>
      </c>
      <c r="C329" s="46" t="str">
        <f>+Detalle_Casos[[#This Row],[Día]]&amp;"/"&amp;Detalle_Casos[[#This Row],[Mes]]&amp;"/"&amp;Detalle_Casos[[#This Row],[Año]]</f>
        <v>22/4/2020</v>
      </c>
      <c r="D329" s="91">
        <v>22</v>
      </c>
      <c r="E329" s="91">
        <v>4</v>
      </c>
      <c r="F329" s="91">
        <v>2020</v>
      </c>
      <c r="G329">
        <v>328</v>
      </c>
      <c r="H329" s="50">
        <v>1</v>
      </c>
      <c r="I329" s="50"/>
      <c r="J329" s="50" t="str">
        <f t="shared" si="5"/>
        <v>Masculino</v>
      </c>
      <c r="K329">
        <v>20</v>
      </c>
    </row>
    <row r="330" spans="1:11">
      <c r="A330" t="str">
        <f>+IFERROR(VLOOKUP(B330,LOCALIZACION[[Departamento]:[Región COVID]],4,0),"No Informado")</f>
        <v>No Informado</v>
      </c>
      <c r="B330" t="s">
        <v>27</v>
      </c>
      <c r="C330" s="46" t="str">
        <f>+Detalle_Casos[[#This Row],[Día]]&amp;"/"&amp;Detalle_Casos[[#This Row],[Mes]]&amp;"/"&amp;Detalle_Casos[[#This Row],[Año]]</f>
        <v>22/4/2020</v>
      </c>
      <c r="D330" s="91">
        <v>22</v>
      </c>
      <c r="E330" s="91">
        <v>4</v>
      </c>
      <c r="F330" s="91">
        <v>2020</v>
      </c>
      <c r="G330">
        <v>329</v>
      </c>
      <c r="H330" s="50">
        <v>1</v>
      </c>
      <c r="I330" s="50"/>
      <c r="J330" s="50" t="str">
        <f t="shared" si="5"/>
        <v>Masculino</v>
      </c>
      <c r="K330">
        <v>32</v>
      </c>
    </row>
    <row r="331" spans="1:11">
      <c r="A331" t="str">
        <f>+IFERROR(VLOOKUP(B331,LOCALIZACION[[Departamento]:[Región COVID]],4,0),"No Informado")</f>
        <v>No Informado</v>
      </c>
      <c r="B331" t="s">
        <v>27</v>
      </c>
      <c r="C331" s="46" t="str">
        <f>+Detalle_Casos[[#This Row],[Día]]&amp;"/"&amp;Detalle_Casos[[#This Row],[Mes]]&amp;"/"&amp;Detalle_Casos[[#This Row],[Año]]</f>
        <v>22/4/2020</v>
      </c>
      <c r="D331" s="91">
        <v>22</v>
      </c>
      <c r="E331" s="91">
        <v>4</v>
      </c>
      <c r="F331" s="91">
        <v>2020</v>
      </c>
      <c r="G331">
        <v>330</v>
      </c>
      <c r="H331" s="50">
        <v>1</v>
      </c>
      <c r="I331" s="50"/>
      <c r="J331" s="50" t="str">
        <f t="shared" si="5"/>
        <v>Masculino</v>
      </c>
      <c r="K331">
        <v>48</v>
      </c>
    </row>
    <row r="332" spans="1:11">
      <c r="A332" t="str">
        <f>+IFERROR(VLOOKUP(B332,LOCALIZACION[[Departamento]:[Región COVID]],4,0),"No Informado")</f>
        <v>No Informado</v>
      </c>
      <c r="B332" t="s">
        <v>27</v>
      </c>
      <c r="C332" s="46" t="str">
        <f>+Detalle_Casos[[#This Row],[Día]]&amp;"/"&amp;Detalle_Casos[[#This Row],[Mes]]&amp;"/"&amp;Detalle_Casos[[#This Row],[Año]]</f>
        <v>22/4/2020</v>
      </c>
      <c r="D332" s="91">
        <v>22</v>
      </c>
      <c r="E332" s="91">
        <v>4</v>
      </c>
      <c r="F332" s="91">
        <v>2020</v>
      </c>
      <c r="G332">
        <v>331</v>
      </c>
      <c r="H332" s="50">
        <v>1</v>
      </c>
      <c r="I332" s="50"/>
      <c r="J332" s="50" t="str">
        <f t="shared" si="5"/>
        <v>Masculino</v>
      </c>
      <c r="K332">
        <v>50</v>
      </c>
    </row>
    <row r="333" spans="1:11">
      <c r="A333" t="str">
        <f>+IFERROR(VLOOKUP(B333,LOCALIZACION[[Departamento]:[Región COVID]],4,0),"No Informado")</f>
        <v>No Informado</v>
      </c>
      <c r="B333" t="s">
        <v>27</v>
      </c>
      <c r="C333" s="46" t="str">
        <f>+Detalle_Casos[[#This Row],[Día]]&amp;"/"&amp;Detalle_Casos[[#This Row],[Mes]]&amp;"/"&amp;Detalle_Casos[[#This Row],[Año]]</f>
        <v>22/4/2020</v>
      </c>
      <c r="D333" s="91">
        <v>22</v>
      </c>
      <c r="E333" s="91">
        <v>4</v>
      </c>
      <c r="F333" s="91">
        <v>2020</v>
      </c>
      <c r="G333">
        <v>332</v>
      </c>
      <c r="H333" s="50">
        <v>1</v>
      </c>
      <c r="I333" s="50"/>
      <c r="J333" s="50" t="str">
        <f t="shared" si="5"/>
        <v>Masculino</v>
      </c>
      <c r="K333">
        <v>51</v>
      </c>
    </row>
    <row r="334" spans="1:11">
      <c r="A334" t="str">
        <f>+IFERROR(VLOOKUP(B334,LOCALIZACION[[Departamento]:[Región COVID]],4,0),"No Informado")</f>
        <v>No Informado</v>
      </c>
      <c r="B334" t="s">
        <v>27</v>
      </c>
      <c r="C334" s="46" t="str">
        <f>+Detalle_Casos[[#This Row],[Día]]&amp;"/"&amp;Detalle_Casos[[#This Row],[Mes]]&amp;"/"&amp;Detalle_Casos[[#This Row],[Año]]</f>
        <v>22/4/2020</v>
      </c>
      <c r="D334" s="91">
        <v>22</v>
      </c>
      <c r="E334" s="91">
        <v>4</v>
      </c>
      <c r="F334" s="91">
        <v>2020</v>
      </c>
      <c r="G334">
        <v>333</v>
      </c>
      <c r="H334" s="50">
        <v>1</v>
      </c>
      <c r="I334" s="50"/>
      <c r="J334" s="50" t="str">
        <f t="shared" si="5"/>
        <v>Masculino</v>
      </c>
      <c r="K334">
        <v>39</v>
      </c>
    </row>
    <row r="335" spans="1:11">
      <c r="A335" t="str">
        <f>+IFERROR(VLOOKUP(B335,LOCALIZACION[[Departamento]:[Región COVID]],4,0),"No Informado")</f>
        <v>No Informado</v>
      </c>
      <c r="B335" t="s">
        <v>27</v>
      </c>
      <c r="C335" s="46" t="str">
        <f>+Detalle_Casos[[#This Row],[Día]]&amp;"/"&amp;Detalle_Casos[[#This Row],[Mes]]&amp;"/"&amp;Detalle_Casos[[#This Row],[Año]]</f>
        <v>22/4/2020</v>
      </c>
      <c r="D335" s="91">
        <v>22</v>
      </c>
      <c r="E335" s="91">
        <v>4</v>
      </c>
      <c r="F335" s="91">
        <v>2020</v>
      </c>
      <c r="G335">
        <v>334</v>
      </c>
      <c r="H335" s="50">
        <v>1</v>
      </c>
      <c r="I335" s="50"/>
      <c r="J335" s="50" t="str">
        <f t="shared" si="5"/>
        <v>Masculino</v>
      </c>
      <c r="K335">
        <v>53</v>
      </c>
    </row>
    <row r="336" spans="1:11">
      <c r="A336" t="str">
        <f>+IFERROR(VLOOKUP(B336,LOCALIZACION[[Departamento]:[Región COVID]],4,0),"No Informado")</f>
        <v>No Informado</v>
      </c>
      <c r="B336" t="s">
        <v>27</v>
      </c>
      <c r="C336" s="46" t="str">
        <f>+Detalle_Casos[[#This Row],[Día]]&amp;"/"&amp;Detalle_Casos[[#This Row],[Mes]]&amp;"/"&amp;Detalle_Casos[[#This Row],[Año]]</f>
        <v>22/4/2020</v>
      </c>
      <c r="D336" s="91">
        <v>22</v>
      </c>
      <c r="E336" s="91">
        <v>4</v>
      </c>
      <c r="F336" s="91">
        <v>2020</v>
      </c>
      <c r="G336">
        <v>335</v>
      </c>
      <c r="H336" s="50"/>
      <c r="I336" s="50">
        <v>1</v>
      </c>
      <c r="J336" s="50" t="str">
        <f t="shared" si="5"/>
        <v>Femenino</v>
      </c>
      <c r="K336">
        <v>67</v>
      </c>
    </row>
    <row r="337" spans="1:11">
      <c r="A337" t="str">
        <f>+IFERROR(VLOOKUP(B337,LOCALIZACION[[Departamento]:[Región COVID]],4,0),"No Informado")</f>
        <v>No Informado</v>
      </c>
      <c r="B337" t="s">
        <v>27</v>
      </c>
      <c r="C337" s="46" t="str">
        <f>+Detalle_Casos[[#This Row],[Día]]&amp;"/"&amp;Detalle_Casos[[#This Row],[Mes]]&amp;"/"&amp;Detalle_Casos[[#This Row],[Año]]</f>
        <v>22/4/2020</v>
      </c>
      <c r="D337" s="91">
        <v>22</v>
      </c>
      <c r="E337" s="91">
        <v>4</v>
      </c>
      <c r="F337" s="91">
        <v>2020</v>
      </c>
      <c r="G337">
        <v>336</v>
      </c>
      <c r="H337" s="50"/>
      <c r="I337" s="50">
        <v>1</v>
      </c>
      <c r="J337" s="50" t="str">
        <f t="shared" si="5"/>
        <v>Femenino</v>
      </c>
      <c r="K337">
        <v>61</v>
      </c>
    </row>
    <row r="338" spans="1:11">
      <c r="A338" t="str">
        <f>+IFERROR(VLOOKUP(B338,LOCALIZACION[[Departamento]:[Región COVID]],4,0),"No Informado")</f>
        <v>No Informado</v>
      </c>
      <c r="B338" t="s">
        <v>27</v>
      </c>
      <c r="C338" s="46" t="str">
        <f>+Detalle_Casos[[#This Row],[Día]]&amp;"/"&amp;Detalle_Casos[[#This Row],[Mes]]&amp;"/"&amp;Detalle_Casos[[#This Row],[Año]]</f>
        <v>22/4/2020</v>
      </c>
      <c r="D338" s="91">
        <v>22</v>
      </c>
      <c r="E338" s="91">
        <v>4</v>
      </c>
      <c r="F338" s="91">
        <v>2020</v>
      </c>
      <c r="G338">
        <v>337</v>
      </c>
      <c r="H338" s="50"/>
      <c r="I338" s="50">
        <v>1</v>
      </c>
      <c r="J338" s="50" t="str">
        <f t="shared" si="5"/>
        <v>Femenino</v>
      </c>
      <c r="K338">
        <v>67</v>
      </c>
    </row>
    <row r="339" spans="1:11">
      <c r="A339" t="str">
        <f>+IFERROR(VLOOKUP(B339,LOCALIZACION[[Departamento]:[Región COVID]],4,0),"No Informado")</f>
        <v>No Informado</v>
      </c>
      <c r="B339" t="s">
        <v>27</v>
      </c>
      <c r="C339" s="46" t="str">
        <f>+Detalle_Casos[[#This Row],[Día]]&amp;"/"&amp;Detalle_Casos[[#This Row],[Mes]]&amp;"/"&amp;Detalle_Casos[[#This Row],[Año]]</f>
        <v>22/4/2020</v>
      </c>
      <c r="D339" s="91">
        <v>22</v>
      </c>
      <c r="E339" s="91">
        <v>4</v>
      </c>
      <c r="F339" s="91">
        <v>2020</v>
      </c>
      <c r="G339">
        <v>338</v>
      </c>
      <c r="H339" s="50"/>
      <c r="I339" s="50">
        <v>1</v>
      </c>
      <c r="J339" s="50" t="str">
        <f t="shared" si="5"/>
        <v>Femenino</v>
      </c>
      <c r="K339">
        <v>30</v>
      </c>
    </row>
    <row r="340" spans="1:11">
      <c r="A340" t="str">
        <f>+IFERROR(VLOOKUP(B340,LOCALIZACION[[Departamento]:[Región COVID]],4,0),"No Informado")</f>
        <v>No Informado</v>
      </c>
      <c r="B340" t="s">
        <v>27</v>
      </c>
      <c r="C340" s="46" t="str">
        <f>+Detalle_Casos[[#This Row],[Día]]&amp;"/"&amp;Detalle_Casos[[#This Row],[Mes]]&amp;"/"&amp;Detalle_Casos[[#This Row],[Año]]</f>
        <v>22/4/2020</v>
      </c>
      <c r="D340" s="91">
        <v>22</v>
      </c>
      <c r="E340" s="91">
        <v>4</v>
      </c>
      <c r="F340" s="91">
        <v>2020</v>
      </c>
      <c r="G340">
        <v>339</v>
      </c>
      <c r="H340" s="50"/>
      <c r="I340" s="50">
        <v>1</v>
      </c>
      <c r="J340" s="50" t="str">
        <f t="shared" si="5"/>
        <v>Femenino</v>
      </c>
      <c r="K340">
        <v>24</v>
      </c>
    </row>
    <row r="341" spans="1:11">
      <c r="A341" t="str">
        <f>+IFERROR(VLOOKUP(B341,LOCALIZACION[[Departamento]:[Región COVID]],4,0),"No Informado")</f>
        <v>No Informado</v>
      </c>
      <c r="B341" t="s">
        <v>27</v>
      </c>
      <c r="C341" s="46" t="str">
        <f>+Detalle_Casos[[#This Row],[Día]]&amp;"/"&amp;Detalle_Casos[[#This Row],[Mes]]&amp;"/"&amp;Detalle_Casos[[#This Row],[Año]]</f>
        <v>22/4/2020</v>
      </c>
      <c r="D341" s="91">
        <v>22</v>
      </c>
      <c r="E341" s="91">
        <v>4</v>
      </c>
      <c r="F341" s="91">
        <v>2020</v>
      </c>
      <c r="G341">
        <v>340</v>
      </c>
      <c r="H341" s="50"/>
      <c r="I341" s="50">
        <v>1</v>
      </c>
      <c r="J341" s="50" t="str">
        <f t="shared" si="5"/>
        <v>Femenino</v>
      </c>
      <c r="K341">
        <v>60</v>
      </c>
    </row>
    <row r="342" spans="1:11">
      <c r="A342" t="str">
        <f>+IFERROR(VLOOKUP(B342,LOCALIZACION[[Departamento]:[Región COVID]],4,0),"No Informado")</f>
        <v>No Informado</v>
      </c>
      <c r="B342" t="s">
        <v>27</v>
      </c>
      <c r="C342" s="46" t="str">
        <f>+Detalle_Casos[[#This Row],[Día]]&amp;"/"&amp;Detalle_Casos[[#This Row],[Mes]]&amp;"/"&amp;Detalle_Casos[[#This Row],[Año]]</f>
        <v>22/4/2020</v>
      </c>
      <c r="D342" s="91">
        <v>22</v>
      </c>
      <c r="E342" s="91">
        <v>4</v>
      </c>
      <c r="F342" s="91">
        <v>2020</v>
      </c>
      <c r="G342">
        <v>341</v>
      </c>
      <c r="H342" s="50"/>
      <c r="I342" s="50">
        <v>1</v>
      </c>
      <c r="J342" s="50" t="str">
        <f t="shared" si="5"/>
        <v>Femenino</v>
      </c>
      <c r="K342">
        <v>10</v>
      </c>
    </row>
    <row r="343" spans="1:11">
      <c r="A343" t="str">
        <f>+IFERROR(VLOOKUP(B343,LOCALIZACION[[Departamento]:[Región COVID]],4,0),"No Informado")</f>
        <v>No Informado</v>
      </c>
      <c r="B343" t="s">
        <v>27</v>
      </c>
      <c r="C343" s="46" t="str">
        <f>+Detalle_Casos[[#This Row],[Día]]&amp;"/"&amp;Detalle_Casos[[#This Row],[Mes]]&amp;"/"&amp;Detalle_Casos[[#This Row],[Año]]</f>
        <v>22/4/2020</v>
      </c>
      <c r="D343" s="91">
        <v>22</v>
      </c>
      <c r="E343" s="91">
        <v>4</v>
      </c>
      <c r="F343" s="91">
        <v>2020</v>
      </c>
      <c r="G343">
        <v>342</v>
      </c>
      <c r="H343" s="50"/>
      <c r="I343" s="50">
        <v>1</v>
      </c>
      <c r="J343" s="50" t="str">
        <f t="shared" si="5"/>
        <v>Femenino</v>
      </c>
      <c r="K343">
        <v>41</v>
      </c>
    </row>
    <row r="344" spans="1:11">
      <c r="A344" t="str">
        <f>+IFERROR(VLOOKUP(B344,LOCALIZACION[[Departamento]:[Región COVID]],4,0),"No Informado")</f>
        <v>No Informado</v>
      </c>
      <c r="B344" t="s">
        <v>27</v>
      </c>
      <c r="C344" s="46" t="str">
        <f>+Detalle_Casos[[#This Row],[Día]]&amp;"/"&amp;Detalle_Casos[[#This Row],[Mes]]&amp;"/"&amp;Detalle_Casos[[#This Row],[Año]]</f>
        <v>23/4/2020</v>
      </c>
      <c r="D344" s="91">
        <v>23</v>
      </c>
      <c r="E344" s="91">
        <v>4</v>
      </c>
      <c r="F344" s="91">
        <v>2020</v>
      </c>
      <c r="G344">
        <v>343</v>
      </c>
      <c r="H344" s="50">
        <v>1</v>
      </c>
      <c r="I344" s="50"/>
      <c r="J344" s="50" t="str">
        <f t="shared" si="5"/>
        <v>Masculino</v>
      </c>
      <c r="K344">
        <v>40</v>
      </c>
    </row>
    <row r="345" spans="1:11">
      <c r="A345" t="str">
        <f>+IFERROR(VLOOKUP(B345,LOCALIZACION[[Departamento]:[Región COVID]],4,0),"No Informado")</f>
        <v>No Informado</v>
      </c>
      <c r="B345" t="s">
        <v>27</v>
      </c>
      <c r="C345" s="46" t="str">
        <f>+Detalle_Casos[[#This Row],[Día]]&amp;"/"&amp;Detalle_Casos[[#This Row],[Mes]]&amp;"/"&amp;Detalle_Casos[[#This Row],[Año]]</f>
        <v>23/4/2020</v>
      </c>
      <c r="D345" s="91">
        <v>23</v>
      </c>
      <c r="E345" s="91">
        <v>4</v>
      </c>
      <c r="F345" s="91">
        <v>2020</v>
      </c>
      <c r="G345">
        <v>344</v>
      </c>
      <c r="H345" s="50">
        <v>1</v>
      </c>
      <c r="I345" s="50"/>
      <c r="J345" s="50" t="str">
        <f t="shared" si="5"/>
        <v>Masculino</v>
      </c>
      <c r="K345">
        <v>35</v>
      </c>
    </row>
    <row r="346" spans="1:11">
      <c r="A346" t="str">
        <f>+IFERROR(VLOOKUP(B346,LOCALIZACION[[Departamento]:[Región COVID]],4,0),"No Informado")</f>
        <v>No Informado</v>
      </c>
      <c r="B346" t="s">
        <v>27</v>
      </c>
      <c r="C346" s="46" t="str">
        <f>+Detalle_Casos[[#This Row],[Día]]&amp;"/"&amp;Detalle_Casos[[#This Row],[Mes]]&amp;"/"&amp;Detalle_Casos[[#This Row],[Año]]</f>
        <v>23/4/2020</v>
      </c>
      <c r="D346" s="91">
        <v>23</v>
      </c>
      <c r="E346" s="91">
        <v>4</v>
      </c>
      <c r="F346" s="91">
        <v>2020</v>
      </c>
      <c r="G346">
        <v>345</v>
      </c>
      <c r="H346" s="50">
        <v>1</v>
      </c>
      <c r="I346" s="50"/>
      <c r="J346" s="50" t="str">
        <f t="shared" si="5"/>
        <v>Masculino</v>
      </c>
      <c r="K346">
        <v>34</v>
      </c>
    </row>
    <row r="347" spans="1:11">
      <c r="A347" t="str">
        <f>+IFERROR(VLOOKUP(B347,LOCALIZACION[[Departamento]:[Región COVID]],4,0),"No Informado")</f>
        <v>No Informado</v>
      </c>
      <c r="B347" t="s">
        <v>27</v>
      </c>
      <c r="C347" s="46" t="str">
        <f>+Detalle_Casos[[#This Row],[Día]]&amp;"/"&amp;Detalle_Casos[[#This Row],[Mes]]&amp;"/"&amp;Detalle_Casos[[#This Row],[Año]]</f>
        <v>23/4/2020</v>
      </c>
      <c r="D347" s="91">
        <v>23</v>
      </c>
      <c r="E347" s="91">
        <v>4</v>
      </c>
      <c r="F347" s="91">
        <v>2020</v>
      </c>
      <c r="G347">
        <v>346</v>
      </c>
      <c r="H347" s="50">
        <v>1</v>
      </c>
      <c r="I347" s="50"/>
      <c r="J347" s="50" t="str">
        <f t="shared" si="5"/>
        <v>Masculino</v>
      </c>
      <c r="K347">
        <v>39</v>
      </c>
    </row>
    <row r="348" spans="1:11">
      <c r="A348" t="str">
        <f>+IFERROR(VLOOKUP(B348,LOCALIZACION[[Departamento]:[Región COVID]],4,0),"No Informado")</f>
        <v>No Informado</v>
      </c>
      <c r="B348" t="s">
        <v>27</v>
      </c>
      <c r="C348" s="46" t="str">
        <f>+Detalle_Casos[[#This Row],[Día]]&amp;"/"&amp;Detalle_Casos[[#This Row],[Mes]]&amp;"/"&amp;Detalle_Casos[[#This Row],[Año]]</f>
        <v>23/4/2020</v>
      </c>
      <c r="D348" s="91">
        <v>23</v>
      </c>
      <c r="E348" s="91">
        <v>4</v>
      </c>
      <c r="F348" s="91">
        <v>2020</v>
      </c>
      <c r="G348">
        <v>347</v>
      </c>
      <c r="H348" s="50">
        <v>1</v>
      </c>
      <c r="I348" s="50"/>
      <c r="J348" s="50" t="str">
        <f t="shared" si="5"/>
        <v>Masculino</v>
      </c>
      <c r="K348">
        <v>31</v>
      </c>
    </row>
    <row r="349" spans="1:11">
      <c r="A349" t="str">
        <f>+IFERROR(VLOOKUP(B349,LOCALIZACION[[Departamento]:[Región COVID]],4,0),"No Informado")</f>
        <v>No Informado</v>
      </c>
      <c r="B349" t="s">
        <v>27</v>
      </c>
      <c r="C349" s="46" t="str">
        <f>+Detalle_Casos[[#This Row],[Día]]&amp;"/"&amp;Detalle_Casos[[#This Row],[Mes]]&amp;"/"&amp;Detalle_Casos[[#This Row],[Año]]</f>
        <v>23/4/2020</v>
      </c>
      <c r="D349" s="91">
        <v>23</v>
      </c>
      <c r="E349" s="91">
        <v>4</v>
      </c>
      <c r="F349" s="91">
        <v>2020</v>
      </c>
      <c r="G349">
        <v>348</v>
      </c>
      <c r="H349" s="50">
        <v>1</v>
      </c>
      <c r="I349" s="50"/>
      <c r="J349" s="50" t="str">
        <f t="shared" si="5"/>
        <v>Masculino</v>
      </c>
      <c r="K349">
        <v>45</v>
      </c>
    </row>
    <row r="350" spans="1:11">
      <c r="A350" t="str">
        <f>+IFERROR(VLOOKUP(B350,LOCALIZACION[[Departamento]:[Región COVID]],4,0),"No Informado")</f>
        <v>No Informado</v>
      </c>
      <c r="B350" t="s">
        <v>27</v>
      </c>
      <c r="C350" s="46" t="str">
        <f>+Detalle_Casos[[#This Row],[Día]]&amp;"/"&amp;Detalle_Casos[[#This Row],[Mes]]&amp;"/"&amp;Detalle_Casos[[#This Row],[Año]]</f>
        <v>23/4/2020</v>
      </c>
      <c r="D350" s="91">
        <v>23</v>
      </c>
      <c r="E350" s="91">
        <v>4</v>
      </c>
      <c r="F350" s="91">
        <v>2020</v>
      </c>
      <c r="G350">
        <v>349</v>
      </c>
      <c r="H350" s="50">
        <v>1</v>
      </c>
      <c r="I350" s="50"/>
      <c r="J350" s="50" t="str">
        <f t="shared" si="5"/>
        <v>Masculino</v>
      </c>
      <c r="K350">
        <v>19</v>
      </c>
    </row>
    <row r="351" spans="1:11">
      <c r="A351" t="str">
        <f>+IFERROR(VLOOKUP(B351,LOCALIZACION[[Departamento]:[Región COVID]],4,0),"No Informado")</f>
        <v>No Informado</v>
      </c>
      <c r="B351" t="s">
        <v>27</v>
      </c>
      <c r="C351" s="46" t="str">
        <f>+Detalle_Casos[[#This Row],[Día]]&amp;"/"&amp;Detalle_Casos[[#This Row],[Mes]]&amp;"/"&amp;Detalle_Casos[[#This Row],[Año]]</f>
        <v>23/4/2020</v>
      </c>
      <c r="D351" s="91">
        <v>23</v>
      </c>
      <c r="E351" s="91">
        <v>4</v>
      </c>
      <c r="F351" s="91">
        <v>2020</v>
      </c>
      <c r="G351">
        <v>350</v>
      </c>
      <c r="H351" s="50">
        <v>1</v>
      </c>
      <c r="I351" s="50"/>
      <c r="J351" s="50" t="str">
        <f t="shared" si="5"/>
        <v>Masculino</v>
      </c>
      <c r="K351">
        <v>39</v>
      </c>
    </row>
    <row r="352" spans="1:11">
      <c r="A352" t="str">
        <f>+IFERROR(VLOOKUP(B352,LOCALIZACION[[Departamento]:[Región COVID]],4,0),"No Informado")</f>
        <v>No Informado</v>
      </c>
      <c r="B352" t="s">
        <v>27</v>
      </c>
      <c r="C352" s="46" t="str">
        <f>+Detalle_Casos[[#This Row],[Día]]&amp;"/"&amp;Detalle_Casos[[#This Row],[Mes]]&amp;"/"&amp;Detalle_Casos[[#This Row],[Año]]</f>
        <v>23/4/2020</v>
      </c>
      <c r="D352" s="91">
        <v>23</v>
      </c>
      <c r="E352" s="91">
        <v>4</v>
      </c>
      <c r="F352" s="91">
        <v>2020</v>
      </c>
      <c r="G352">
        <v>351</v>
      </c>
      <c r="H352" s="50">
        <v>1</v>
      </c>
      <c r="I352" s="50"/>
      <c r="J352" s="50" t="str">
        <f t="shared" si="5"/>
        <v>Masculino</v>
      </c>
      <c r="K352">
        <v>29</v>
      </c>
    </row>
    <row r="353" spans="1:11">
      <c r="A353" t="str">
        <f>+IFERROR(VLOOKUP(B353,LOCALIZACION[[Departamento]:[Región COVID]],4,0),"No Informado")</f>
        <v>No Informado</v>
      </c>
      <c r="B353" t="s">
        <v>27</v>
      </c>
      <c r="C353" s="46" t="str">
        <f>+Detalle_Casos[[#This Row],[Día]]&amp;"/"&amp;Detalle_Casos[[#This Row],[Mes]]&amp;"/"&amp;Detalle_Casos[[#This Row],[Año]]</f>
        <v>23/4/2020</v>
      </c>
      <c r="D353" s="91">
        <v>23</v>
      </c>
      <c r="E353" s="91">
        <v>4</v>
      </c>
      <c r="F353" s="91">
        <v>2020</v>
      </c>
      <c r="G353">
        <v>352</v>
      </c>
      <c r="H353" s="50">
        <v>1</v>
      </c>
      <c r="I353" s="50"/>
      <c r="J353" s="50" t="str">
        <f t="shared" si="5"/>
        <v>Masculino</v>
      </c>
      <c r="K353">
        <v>22</v>
      </c>
    </row>
    <row r="354" spans="1:11">
      <c r="A354" t="str">
        <f>+IFERROR(VLOOKUP(B354,LOCALIZACION[[Departamento]:[Región COVID]],4,0),"No Informado")</f>
        <v>No Informado</v>
      </c>
      <c r="B354" t="s">
        <v>27</v>
      </c>
      <c r="C354" s="46" t="str">
        <f>+Detalle_Casos[[#This Row],[Día]]&amp;"/"&amp;Detalle_Casos[[#This Row],[Mes]]&amp;"/"&amp;Detalle_Casos[[#This Row],[Año]]</f>
        <v>23/4/2020</v>
      </c>
      <c r="D354" s="91">
        <v>23</v>
      </c>
      <c r="E354" s="91">
        <v>4</v>
      </c>
      <c r="F354" s="91">
        <v>2020</v>
      </c>
      <c r="G354">
        <v>353</v>
      </c>
      <c r="H354" s="50">
        <v>1</v>
      </c>
      <c r="I354" s="50"/>
      <c r="J354" s="50" t="str">
        <f t="shared" si="5"/>
        <v>Masculino</v>
      </c>
      <c r="K354">
        <v>53</v>
      </c>
    </row>
    <row r="355" spans="1:11">
      <c r="A355" t="str">
        <f>+IFERROR(VLOOKUP(B355,LOCALIZACION[[Departamento]:[Región COVID]],4,0),"No Informado")</f>
        <v>No Informado</v>
      </c>
      <c r="B355" t="s">
        <v>27</v>
      </c>
      <c r="C355" s="46" t="str">
        <f>+Detalle_Casos[[#This Row],[Día]]&amp;"/"&amp;Detalle_Casos[[#This Row],[Mes]]&amp;"/"&amp;Detalle_Casos[[#This Row],[Año]]</f>
        <v>23/4/2020</v>
      </c>
      <c r="D355" s="91">
        <v>23</v>
      </c>
      <c r="E355" s="91">
        <v>4</v>
      </c>
      <c r="F355" s="91">
        <v>2020</v>
      </c>
      <c r="G355">
        <v>354</v>
      </c>
      <c r="H355" s="50">
        <v>1</v>
      </c>
      <c r="I355" s="50"/>
      <c r="J355" s="50" t="str">
        <f t="shared" si="5"/>
        <v>Masculino</v>
      </c>
      <c r="K355">
        <v>34</v>
      </c>
    </row>
    <row r="356" spans="1:11">
      <c r="A356" t="str">
        <f>+IFERROR(VLOOKUP(B356,LOCALIZACION[[Departamento]:[Región COVID]],4,0),"No Informado")</f>
        <v>No Informado</v>
      </c>
      <c r="B356" t="s">
        <v>27</v>
      </c>
      <c r="C356" s="46" t="str">
        <f>+Detalle_Casos[[#This Row],[Día]]&amp;"/"&amp;Detalle_Casos[[#This Row],[Mes]]&amp;"/"&amp;Detalle_Casos[[#This Row],[Año]]</f>
        <v>23/4/2020</v>
      </c>
      <c r="D356" s="91">
        <v>23</v>
      </c>
      <c r="E356" s="91">
        <v>4</v>
      </c>
      <c r="F356" s="91">
        <v>2020</v>
      </c>
      <c r="G356">
        <v>355</v>
      </c>
      <c r="H356" s="50">
        <v>1</v>
      </c>
      <c r="I356" s="50"/>
      <c r="J356" s="50" t="str">
        <f t="shared" si="5"/>
        <v>Masculino</v>
      </c>
      <c r="K356">
        <v>33</v>
      </c>
    </row>
    <row r="357" spans="1:11">
      <c r="A357" t="str">
        <f>+IFERROR(VLOOKUP(B357,LOCALIZACION[[Departamento]:[Región COVID]],4,0),"No Informado")</f>
        <v>No Informado</v>
      </c>
      <c r="B357" t="s">
        <v>27</v>
      </c>
      <c r="C357" s="46" t="str">
        <f>+Detalle_Casos[[#This Row],[Día]]&amp;"/"&amp;Detalle_Casos[[#This Row],[Mes]]&amp;"/"&amp;Detalle_Casos[[#This Row],[Año]]</f>
        <v>23/4/2020</v>
      </c>
      <c r="D357" s="91">
        <v>23</v>
      </c>
      <c r="E357" s="91">
        <v>4</v>
      </c>
      <c r="F357" s="91">
        <v>2020</v>
      </c>
      <c r="G357">
        <v>356</v>
      </c>
      <c r="H357" s="50">
        <v>1</v>
      </c>
      <c r="I357" s="50"/>
      <c r="J357" s="50" t="str">
        <f t="shared" si="5"/>
        <v>Masculino</v>
      </c>
      <c r="K357">
        <v>44</v>
      </c>
    </row>
    <row r="358" spans="1:11">
      <c r="A358" t="str">
        <f>+IFERROR(VLOOKUP(B358,LOCALIZACION[[Departamento]:[Región COVID]],4,0),"No Informado")</f>
        <v>No Informado</v>
      </c>
      <c r="B358" t="s">
        <v>27</v>
      </c>
      <c r="C358" s="46" t="str">
        <f>+Detalle_Casos[[#This Row],[Día]]&amp;"/"&amp;Detalle_Casos[[#This Row],[Mes]]&amp;"/"&amp;Detalle_Casos[[#This Row],[Año]]</f>
        <v>23/4/2020</v>
      </c>
      <c r="D358" s="91">
        <v>23</v>
      </c>
      <c r="E358" s="91">
        <v>4</v>
      </c>
      <c r="F358" s="91">
        <v>2020</v>
      </c>
      <c r="G358">
        <v>357</v>
      </c>
      <c r="H358" s="50">
        <v>1</v>
      </c>
      <c r="I358" s="50"/>
      <c r="J358" s="50" t="str">
        <f t="shared" si="5"/>
        <v>Masculino</v>
      </c>
      <c r="K358">
        <v>20</v>
      </c>
    </row>
    <row r="359" spans="1:11">
      <c r="A359" t="str">
        <f>+IFERROR(VLOOKUP(B359,LOCALIZACION[[Departamento]:[Región COVID]],4,0),"No Informado")</f>
        <v>No Informado</v>
      </c>
      <c r="B359" t="s">
        <v>27</v>
      </c>
      <c r="C359" s="46" t="str">
        <f>+Detalle_Casos[[#This Row],[Día]]&amp;"/"&amp;Detalle_Casos[[#This Row],[Mes]]&amp;"/"&amp;Detalle_Casos[[#This Row],[Año]]</f>
        <v>23/4/2020</v>
      </c>
      <c r="D359" s="91">
        <v>23</v>
      </c>
      <c r="E359" s="91">
        <v>4</v>
      </c>
      <c r="F359" s="91">
        <v>2020</v>
      </c>
      <c r="G359">
        <v>358</v>
      </c>
      <c r="H359" s="50">
        <v>1</v>
      </c>
      <c r="I359" s="50"/>
      <c r="J359" s="50" t="str">
        <f t="shared" si="5"/>
        <v>Masculino</v>
      </c>
      <c r="K359">
        <v>23</v>
      </c>
    </row>
    <row r="360" spans="1:11">
      <c r="A360" t="str">
        <f>+IFERROR(VLOOKUP(B360,LOCALIZACION[[Departamento]:[Región COVID]],4,0),"No Informado")</f>
        <v>No Informado</v>
      </c>
      <c r="B360" t="s">
        <v>27</v>
      </c>
      <c r="C360" s="46" t="str">
        <f>+Detalle_Casos[[#This Row],[Día]]&amp;"/"&amp;Detalle_Casos[[#This Row],[Mes]]&amp;"/"&amp;Detalle_Casos[[#This Row],[Año]]</f>
        <v>23/4/2020</v>
      </c>
      <c r="D360" s="91">
        <v>23</v>
      </c>
      <c r="E360" s="91">
        <v>4</v>
      </c>
      <c r="F360" s="91">
        <v>2020</v>
      </c>
      <c r="G360">
        <v>359</v>
      </c>
      <c r="H360" s="50">
        <v>1</v>
      </c>
      <c r="I360" s="50"/>
      <c r="J360" s="50" t="str">
        <f t="shared" si="5"/>
        <v>Masculino</v>
      </c>
      <c r="K360">
        <v>30</v>
      </c>
    </row>
    <row r="361" spans="1:11">
      <c r="A361" t="str">
        <f>+IFERROR(VLOOKUP(B361,LOCALIZACION[[Departamento]:[Región COVID]],4,0),"No Informado")</f>
        <v>No Informado</v>
      </c>
      <c r="B361" t="s">
        <v>27</v>
      </c>
      <c r="C361" s="46" t="str">
        <f>+Detalle_Casos[[#This Row],[Día]]&amp;"/"&amp;Detalle_Casos[[#This Row],[Mes]]&amp;"/"&amp;Detalle_Casos[[#This Row],[Año]]</f>
        <v>23/4/2020</v>
      </c>
      <c r="D361" s="91">
        <v>23</v>
      </c>
      <c r="E361" s="91">
        <v>4</v>
      </c>
      <c r="F361" s="91">
        <v>2020</v>
      </c>
      <c r="G361">
        <v>360</v>
      </c>
      <c r="H361" s="50">
        <v>1</v>
      </c>
      <c r="I361" s="50"/>
      <c r="J361" s="50" t="str">
        <f t="shared" si="5"/>
        <v>Masculino</v>
      </c>
      <c r="K361">
        <v>25</v>
      </c>
    </row>
    <row r="362" spans="1:11">
      <c r="A362" t="str">
        <f>+IFERROR(VLOOKUP(B362,LOCALIZACION[[Departamento]:[Región COVID]],4,0),"No Informado")</f>
        <v>No Informado</v>
      </c>
      <c r="B362" t="s">
        <v>27</v>
      </c>
      <c r="C362" s="46" t="str">
        <f>+Detalle_Casos[[#This Row],[Día]]&amp;"/"&amp;Detalle_Casos[[#This Row],[Mes]]&amp;"/"&amp;Detalle_Casos[[#This Row],[Año]]</f>
        <v>23/4/2020</v>
      </c>
      <c r="D362" s="91">
        <v>23</v>
      </c>
      <c r="E362" s="91">
        <v>4</v>
      </c>
      <c r="F362" s="91">
        <v>2020</v>
      </c>
      <c r="G362">
        <v>361</v>
      </c>
      <c r="H362" s="50">
        <v>1</v>
      </c>
      <c r="I362" s="50"/>
      <c r="J362" s="50" t="str">
        <f t="shared" si="5"/>
        <v>Masculino</v>
      </c>
      <c r="K362">
        <v>41</v>
      </c>
    </row>
    <row r="363" spans="1:11">
      <c r="A363" t="str">
        <f>+IFERROR(VLOOKUP(B363,LOCALIZACION[[Departamento]:[Región COVID]],4,0),"No Informado")</f>
        <v>No Informado</v>
      </c>
      <c r="B363" t="s">
        <v>27</v>
      </c>
      <c r="C363" s="46" t="str">
        <f>+Detalle_Casos[[#This Row],[Día]]&amp;"/"&amp;Detalle_Casos[[#This Row],[Mes]]&amp;"/"&amp;Detalle_Casos[[#This Row],[Año]]</f>
        <v>23/4/2020</v>
      </c>
      <c r="D363" s="91">
        <v>23</v>
      </c>
      <c r="E363" s="91">
        <v>4</v>
      </c>
      <c r="F363" s="91">
        <v>2020</v>
      </c>
      <c r="G363">
        <v>362</v>
      </c>
      <c r="H363" s="50">
        <v>1</v>
      </c>
      <c r="I363" s="50"/>
      <c r="J363" s="50" t="str">
        <f t="shared" si="5"/>
        <v>Masculino</v>
      </c>
      <c r="K363">
        <v>38</v>
      </c>
    </row>
    <row r="364" spans="1:11">
      <c r="A364" t="str">
        <f>+IFERROR(VLOOKUP(B364,LOCALIZACION[[Departamento]:[Región COVID]],4,0),"No Informado")</f>
        <v>No Informado</v>
      </c>
      <c r="B364" t="s">
        <v>27</v>
      </c>
      <c r="C364" s="46" t="str">
        <f>+Detalle_Casos[[#This Row],[Día]]&amp;"/"&amp;Detalle_Casos[[#This Row],[Mes]]&amp;"/"&amp;Detalle_Casos[[#This Row],[Año]]</f>
        <v>23/4/2020</v>
      </c>
      <c r="D364" s="91">
        <v>23</v>
      </c>
      <c r="E364" s="91">
        <v>4</v>
      </c>
      <c r="F364" s="91">
        <v>2020</v>
      </c>
      <c r="G364">
        <v>363</v>
      </c>
      <c r="H364" s="50">
        <v>1</v>
      </c>
      <c r="I364" s="50"/>
      <c r="J364" s="50" t="str">
        <f t="shared" si="5"/>
        <v>Masculino</v>
      </c>
      <c r="K364">
        <v>4</v>
      </c>
    </row>
    <row r="365" spans="1:11">
      <c r="A365" t="str">
        <f>+IFERROR(VLOOKUP(B365,LOCALIZACION[[Departamento]:[Región COVID]],4,0),"No Informado")</f>
        <v>No Informado</v>
      </c>
      <c r="B365" t="s">
        <v>27</v>
      </c>
      <c r="C365" s="46" t="str">
        <f>+Detalle_Casos[[#This Row],[Día]]&amp;"/"&amp;Detalle_Casos[[#This Row],[Mes]]&amp;"/"&amp;Detalle_Casos[[#This Row],[Año]]</f>
        <v>23/4/2020</v>
      </c>
      <c r="D365" s="91">
        <v>23</v>
      </c>
      <c r="E365" s="91">
        <v>4</v>
      </c>
      <c r="F365" s="91">
        <v>2020</v>
      </c>
      <c r="G365">
        <v>364</v>
      </c>
      <c r="H365" s="50">
        <v>1</v>
      </c>
      <c r="I365" s="50"/>
      <c r="J365" s="50" t="str">
        <f t="shared" si="5"/>
        <v>Masculino</v>
      </c>
      <c r="K365">
        <v>1</v>
      </c>
    </row>
    <row r="366" spans="1:11">
      <c r="A366" t="str">
        <f>+IFERROR(VLOOKUP(B366,LOCALIZACION[[Departamento]:[Región COVID]],4,0),"No Informado")</f>
        <v>No Informado</v>
      </c>
      <c r="B366" t="s">
        <v>27</v>
      </c>
      <c r="C366" s="46" t="str">
        <f>+Detalle_Casos[[#This Row],[Día]]&amp;"/"&amp;Detalle_Casos[[#This Row],[Mes]]&amp;"/"&amp;Detalle_Casos[[#This Row],[Año]]</f>
        <v>23/4/2020</v>
      </c>
      <c r="D366" s="91">
        <v>23</v>
      </c>
      <c r="E366" s="91">
        <v>4</v>
      </c>
      <c r="F366" s="91">
        <v>2020</v>
      </c>
      <c r="G366">
        <v>365</v>
      </c>
      <c r="H366" s="50">
        <v>1</v>
      </c>
      <c r="I366" s="50"/>
      <c r="J366" s="50" t="str">
        <f t="shared" si="5"/>
        <v>Masculino</v>
      </c>
      <c r="K366">
        <v>50</v>
      </c>
    </row>
    <row r="367" spans="1:11">
      <c r="A367" t="str">
        <f>+IFERROR(VLOOKUP(B367,LOCALIZACION[[Departamento]:[Región COVID]],4,0),"No Informado")</f>
        <v>No Informado</v>
      </c>
      <c r="B367" t="s">
        <v>27</v>
      </c>
      <c r="C367" s="46" t="str">
        <f>+Detalle_Casos[[#This Row],[Día]]&amp;"/"&amp;Detalle_Casos[[#This Row],[Mes]]&amp;"/"&amp;Detalle_Casos[[#This Row],[Año]]</f>
        <v>23/4/2020</v>
      </c>
      <c r="D367" s="91">
        <v>23</v>
      </c>
      <c r="E367" s="91">
        <v>4</v>
      </c>
      <c r="F367" s="91">
        <v>2020</v>
      </c>
      <c r="G367">
        <v>366</v>
      </c>
      <c r="H367" s="50">
        <v>1</v>
      </c>
      <c r="I367" s="50"/>
      <c r="J367" s="50" t="str">
        <f t="shared" si="5"/>
        <v>Masculino</v>
      </c>
      <c r="K367">
        <v>26</v>
      </c>
    </row>
    <row r="368" spans="1:11">
      <c r="A368" t="str">
        <f>+IFERROR(VLOOKUP(B368,LOCALIZACION[[Departamento]:[Región COVID]],4,0),"No Informado")</f>
        <v>No Informado</v>
      </c>
      <c r="B368" t="s">
        <v>27</v>
      </c>
      <c r="C368" s="46" t="str">
        <f>+Detalle_Casos[[#This Row],[Día]]&amp;"/"&amp;Detalle_Casos[[#This Row],[Mes]]&amp;"/"&amp;Detalle_Casos[[#This Row],[Año]]</f>
        <v>23/4/2020</v>
      </c>
      <c r="D368" s="91">
        <v>23</v>
      </c>
      <c r="E368" s="91">
        <v>4</v>
      </c>
      <c r="F368" s="91">
        <v>2020</v>
      </c>
      <c r="G368">
        <v>367</v>
      </c>
      <c r="H368" s="50">
        <v>1</v>
      </c>
      <c r="I368" s="50"/>
      <c r="J368" s="50" t="str">
        <f t="shared" si="5"/>
        <v>Masculino</v>
      </c>
      <c r="K368">
        <v>29</v>
      </c>
    </row>
    <row r="369" spans="1:11">
      <c r="A369" t="str">
        <f>+IFERROR(VLOOKUP(B369,LOCALIZACION[[Departamento]:[Región COVID]],4,0),"No Informado")</f>
        <v>No Informado</v>
      </c>
      <c r="B369" t="s">
        <v>27</v>
      </c>
      <c r="C369" s="46" t="str">
        <f>+Detalle_Casos[[#This Row],[Día]]&amp;"/"&amp;Detalle_Casos[[#This Row],[Mes]]&amp;"/"&amp;Detalle_Casos[[#This Row],[Año]]</f>
        <v>23/4/2020</v>
      </c>
      <c r="D369" s="91">
        <v>23</v>
      </c>
      <c r="E369" s="91">
        <v>4</v>
      </c>
      <c r="F369" s="91">
        <v>2020</v>
      </c>
      <c r="G369">
        <v>368</v>
      </c>
      <c r="H369" s="50">
        <v>1</v>
      </c>
      <c r="I369" s="50"/>
      <c r="J369" s="50" t="str">
        <f t="shared" si="5"/>
        <v>Masculino</v>
      </c>
      <c r="K369">
        <v>43</v>
      </c>
    </row>
    <row r="370" spans="1:11">
      <c r="A370" t="str">
        <f>+IFERROR(VLOOKUP(B370,LOCALIZACION[[Departamento]:[Región COVID]],4,0),"No Informado")</f>
        <v>No Informado</v>
      </c>
      <c r="B370" t="s">
        <v>27</v>
      </c>
      <c r="C370" s="46" t="str">
        <f>+Detalle_Casos[[#This Row],[Día]]&amp;"/"&amp;Detalle_Casos[[#This Row],[Mes]]&amp;"/"&amp;Detalle_Casos[[#This Row],[Año]]</f>
        <v>23/4/2020</v>
      </c>
      <c r="D370" s="91">
        <v>23</v>
      </c>
      <c r="E370" s="91">
        <v>4</v>
      </c>
      <c r="F370" s="91">
        <v>2020</v>
      </c>
      <c r="G370">
        <v>369</v>
      </c>
      <c r="H370" s="50">
        <v>1</v>
      </c>
      <c r="I370" s="50"/>
      <c r="J370" s="50" t="str">
        <f t="shared" si="5"/>
        <v>Masculino</v>
      </c>
      <c r="K370">
        <v>30</v>
      </c>
    </row>
    <row r="371" spans="1:11">
      <c r="A371" t="str">
        <f>+IFERROR(VLOOKUP(B371,LOCALIZACION[[Departamento]:[Región COVID]],4,0),"No Informado")</f>
        <v>No Informado</v>
      </c>
      <c r="B371" t="s">
        <v>27</v>
      </c>
      <c r="C371" s="46" t="str">
        <f>+Detalle_Casos[[#This Row],[Día]]&amp;"/"&amp;Detalle_Casos[[#This Row],[Mes]]&amp;"/"&amp;Detalle_Casos[[#This Row],[Año]]</f>
        <v>23/4/2020</v>
      </c>
      <c r="D371" s="91">
        <v>23</v>
      </c>
      <c r="E371" s="91">
        <v>4</v>
      </c>
      <c r="F371" s="91">
        <v>2020</v>
      </c>
      <c r="G371">
        <v>370</v>
      </c>
      <c r="H371" s="50">
        <v>1</v>
      </c>
      <c r="I371" s="50"/>
      <c r="J371" s="50" t="str">
        <f t="shared" si="5"/>
        <v>Masculino</v>
      </c>
      <c r="K371">
        <v>27</v>
      </c>
    </row>
    <row r="372" spans="1:11">
      <c r="A372" t="str">
        <f>+IFERROR(VLOOKUP(B372,LOCALIZACION[[Departamento]:[Región COVID]],4,0),"No Informado")</f>
        <v>No Informado</v>
      </c>
      <c r="B372" t="s">
        <v>27</v>
      </c>
      <c r="C372" s="46" t="str">
        <f>+Detalle_Casos[[#This Row],[Día]]&amp;"/"&amp;Detalle_Casos[[#This Row],[Mes]]&amp;"/"&amp;Detalle_Casos[[#This Row],[Año]]</f>
        <v>23/4/2020</v>
      </c>
      <c r="D372" s="91">
        <v>23</v>
      </c>
      <c r="E372" s="91">
        <v>4</v>
      </c>
      <c r="F372" s="91">
        <v>2020</v>
      </c>
      <c r="G372">
        <v>371</v>
      </c>
      <c r="H372" s="50">
        <v>1</v>
      </c>
      <c r="I372" s="50"/>
      <c r="J372" s="50" t="str">
        <f t="shared" si="5"/>
        <v>Masculino</v>
      </c>
      <c r="K372">
        <v>40</v>
      </c>
    </row>
    <row r="373" spans="1:11">
      <c r="A373" t="str">
        <f>+IFERROR(VLOOKUP(B373,LOCALIZACION[[Departamento]:[Región COVID]],4,0),"No Informado")</f>
        <v>No Informado</v>
      </c>
      <c r="B373" t="s">
        <v>27</v>
      </c>
      <c r="C373" s="46" t="str">
        <f>+Detalle_Casos[[#This Row],[Día]]&amp;"/"&amp;Detalle_Casos[[#This Row],[Mes]]&amp;"/"&amp;Detalle_Casos[[#This Row],[Año]]</f>
        <v>23/4/2020</v>
      </c>
      <c r="D373" s="91">
        <v>23</v>
      </c>
      <c r="E373" s="91">
        <v>4</v>
      </c>
      <c r="F373" s="91">
        <v>2020</v>
      </c>
      <c r="G373">
        <v>372</v>
      </c>
      <c r="H373" s="50">
        <v>1</v>
      </c>
      <c r="I373" s="50"/>
      <c r="J373" s="50" t="str">
        <f t="shared" si="5"/>
        <v>Masculino</v>
      </c>
      <c r="K373">
        <v>32</v>
      </c>
    </row>
    <row r="374" spans="1:11">
      <c r="A374" t="str">
        <f>+IFERROR(VLOOKUP(B374,LOCALIZACION[[Departamento]:[Región COVID]],4,0),"No Informado")</f>
        <v>No Informado</v>
      </c>
      <c r="B374" t="s">
        <v>27</v>
      </c>
      <c r="C374" s="46" t="str">
        <f>+Detalle_Casos[[#This Row],[Día]]&amp;"/"&amp;Detalle_Casos[[#This Row],[Mes]]&amp;"/"&amp;Detalle_Casos[[#This Row],[Año]]</f>
        <v>23/4/2020</v>
      </c>
      <c r="D374" s="91">
        <v>23</v>
      </c>
      <c r="E374" s="91">
        <v>4</v>
      </c>
      <c r="F374" s="91">
        <v>2020</v>
      </c>
      <c r="G374">
        <v>373</v>
      </c>
      <c r="H374" s="50">
        <v>1</v>
      </c>
      <c r="I374" s="50"/>
      <c r="J374" s="50" t="str">
        <f t="shared" si="5"/>
        <v>Masculino</v>
      </c>
      <c r="K374">
        <v>45</v>
      </c>
    </row>
    <row r="375" spans="1:11">
      <c r="A375" t="str">
        <f>+IFERROR(VLOOKUP(B375,LOCALIZACION[[Departamento]:[Región COVID]],4,0),"No Informado")</f>
        <v>No Informado</v>
      </c>
      <c r="B375" t="s">
        <v>27</v>
      </c>
      <c r="C375" s="46" t="str">
        <f>+Detalle_Casos[[#This Row],[Día]]&amp;"/"&amp;Detalle_Casos[[#This Row],[Mes]]&amp;"/"&amp;Detalle_Casos[[#This Row],[Año]]</f>
        <v>23/4/2020</v>
      </c>
      <c r="D375" s="91">
        <v>23</v>
      </c>
      <c r="E375" s="91">
        <v>4</v>
      </c>
      <c r="F375" s="91">
        <v>2020</v>
      </c>
      <c r="G375">
        <v>374</v>
      </c>
      <c r="H375" s="50">
        <v>1</v>
      </c>
      <c r="I375" s="50"/>
      <c r="J375" s="50" t="str">
        <f t="shared" si="5"/>
        <v>Masculino</v>
      </c>
      <c r="K375">
        <v>3</v>
      </c>
    </row>
    <row r="376" spans="1:11">
      <c r="A376" t="str">
        <f>+IFERROR(VLOOKUP(B376,LOCALIZACION[[Departamento]:[Región COVID]],4,0),"No Informado")</f>
        <v>No Informado</v>
      </c>
      <c r="B376" t="s">
        <v>27</v>
      </c>
      <c r="C376" s="46" t="str">
        <f>+Detalle_Casos[[#This Row],[Día]]&amp;"/"&amp;Detalle_Casos[[#This Row],[Mes]]&amp;"/"&amp;Detalle_Casos[[#This Row],[Año]]</f>
        <v>23/4/2020</v>
      </c>
      <c r="D376" s="91">
        <v>23</v>
      </c>
      <c r="E376" s="91">
        <v>4</v>
      </c>
      <c r="F376" s="91">
        <v>2020</v>
      </c>
      <c r="G376">
        <v>375</v>
      </c>
      <c r="H376" s="50">
        <v>1</v>
      </c>
      <c r="I376" s="50"/>
      <c r="J376" s="50" t="str">
        <f t="shared" si="5"/>
        <v>Masculino</v>
      </c>
      <c r="K376">
        <v>35</v>
      </c>
    </row>
    <row r="377" spans="1:11">
      <c r="A377" t="str">
        <f>+IFERROR(VLOOKUP(B377,LOCALIZACION[[Departamento]:[Región COVID]],4,0),"No Informado")</f>
        <v>No Informado</v>
      </c>
      <c r="B377" t="s">
        <v>27</v>
      </c>
      <c r="C377" s="46" t="str">
        <f>+Detalle_Casos[[#This Row],[Día]]&amp;"/"&amp;Detalle_Casos[[#This Row],[Mes]]&amp;"/"&amp;Detalle_Casos[[#This Row],[Año]]</f>
        <v>23/4/2020</v>
      </c>
      <c r="D377" s="91">
        <v>23</v>
      </c>
      <c r="E377" s="91">
        <v>4</v>
      </c>
      <c r="F377" s="91">
        <v>2020</v>
      </c>
      <c r="G377">
        <v>376</v>
      </c>
      <c r="H377" s="50">
        <v>1</v>
      </c>
      <c r="I377" s="50"/>
      <c r="J377" s="50" t="str">
        <f t="shared" si="5"/>
        <v>Masculino</v>
      </c>
      <c r="K377">
        <v>45</v>
      </c>
    </row>
    <row r="378" spans="1:11">
      <c r="A378" t="str">
        <f>+IFERROR(VLOOKUP(B378,LOCALIZACION[[Departamento]:[Región COVID]],4,0),"No Informado")</f>
        <v>No Informado</v>
      </c>
      <c r="B378" t="s">
        <v>27</v>
      </c>
      <c r="C378" s="46" t="str">
        <f>+Detalle_Casos[[#This Row],[Día]]&amp;"/"&amp;Detalle_Casos[[#This Row],[Mes]]&amp;"/"&amp;Detalle_Casos[[#This Row],[Año]]</f>
        <v>23/4/2020</v>
      </c>
      <c r="D378" s="91">
        <v>23</v>
      </c>
      <c r="E378" s="91">
        <v>4</v>
      </c>
      <c r="F378" s="91">
        <v>2020</v>
      </c>
      <c r="G378">
        <v>377</v>
      </c>
      <c r="H378" s="50">
        <v>1</v>
      </c>
      <c r="I378" s="50"/>
      <c r="J378" s="50" t="str">
        <f t="shared" si="5"/>
        <v>Masculino</v>
      </c>
      <c r="K378">
        <v>53</v>
      </c>
    </row>
    <row r="379" spans="1:11">
      <c r="A379" t="str">
        <f>+IFERROR(VLOOKUP(B379,LOCALIZACION[[Departamento]:[Región COVID]],4,0),"No Informado")</f>
        <v>No Informado</v>
      </c>
      <c r="B379" t="s">
        <v>27</v>
      </c>
      <c r="C379" s="46" t="str">
        <f>+Detalle_Casos[[#This Row],[Día]]&amp;"/"&amp;Detalle_Casos[[#This Row],[Mes]]&amp;"/"&amp;Detalle_Casos[[#This Row],[Año]]</f>
        <v>23/4/2020</v>
      </c>
      <c r="D379" s="91">
        <v>23</v>
      </c>
      <c r="E379" s="91">
        <v>4</v>
      </c>
      <c r="F379" s="91">
        <v>2020</v>
      </c>
      <c r="G379">
        <v>378</v>
      </c>
      <c r="H379" s="50">
        <v>1</v>
      </c>
      <c r="I379" s="50"/>
      <c r="J379" s="50" t="str">
        <f t="shared" si="5"/>
        <v>Masculino</v>
      </c>
      <c r="K379">
        <v>37</v>
      </c>
    </row>
    <row r="380" spans="1:11">
      <c r="A380" t="str">
        <f>+IFERROR(VLOOKUP(B380,LOCALIZACION[[Departamento]:[Región COVID]],4,0),"No Informado")</f>
        <v>No Informado</v>
      </c>
      <c r="B380" t="s">
        <v>27</v>
      </c>
      <c r="C380" s="46" t="str">
        <f>+Detalle_Casos[[#This Row],[Día]]&amp;"/"&amp;Detalle_Casos[[#This Row],[Mes]]&amp;"/"&amp;Detalle_Casos[[#This Row],[Año]]</f>
        <v>23/4/2020</v>
      </c>
      <c r="D380" s="91">
        <v>23</v>
      </c>
      <c r="E380" s="91">
        <v>4</v>
      </c>
      <c r="F380" s="91">
        <v>2020</v>
      </c>
      <c r="G380">
        <v>379</v>
      </c>
      <c r="H380" s="50">
        <v>1</v>
      </c>
      <c r="I380" s="50"/>
      <c r="J380" s="50" t="str">
        <f t="shared" si="5"/>
        <v>Masculino</v>
      </c>
      <c r="K380">
        <v>31</v>
      </c>
    </row>
    <row r="381" spans="1:11">
      <c r="A381" t="str">
        <f>+IFERROR(VLOOKUP(B381,LOCALIZACION[[Departamento]:[Región COVID]],4,0),"No Informado")</f>
        <v>No Informado</v>
      </c>
      <c r="B381" t="s">
        <v>27</v>
      </c>
      <c r="C381" s="46" t="str">
        <f>+Detalle_Casos[[#This Row],[Día]]&amp;"/"&amp;Detalle_Casos[[#This Row],[Mes]]&amp;"/"&amp;Detalle_Casos[[#This Row],[Año]]</f>
        <v>23/4/2020</v>
      </c>
      <c r="D381" s="91">
        <v>23</v>
      </c>
      <c r="E381" s="91">
        <v>4</v>
      </c>
      <c r="F381" s="91">
        <v>2020</v>
      </c>
      <c r="G381">
        <v>380</v>
      </c>
      <c r="H381" s="50">
        <v>1</v>
      </c>
      <c r="I381" s="50"/>
      <c r="J381" s="50" t="str">
        <f t="shared" si="5"/>
        <v>Masculino</v>
      </c>
      <c r="K381">
        <v>25</v>
      </c>
    </row>
    <row r="382" spans="1:11">
      <c r="A382" t="str">
        <f>+IFERROR(VLOOKUP(B382,LOCALIZACION[[Departamento]:[Región COVID]],4,0),"No Informado")</f>
        <v>No Informado</v>
      </c>
      <c r="B382" t="s">
        <v>27</v>
      </c>
      <c r="C382" s="46" t="str">
        <f>+Detalle_Casos[[#This Row],[Día]]&amp;"/"&amp;Detalle_Casos[[#This Row],[Mes]]&amp;"/"&amp;Detalle_Casos[[#This Row],[Año]]</f>
        <v>23/4/2020</v>
      </c>
      <c r="D382" s="91">
        <v>23</v>
      </c>
      <c r="E382" s="91">
        <v>4</v>
      </c>
      <c r="F382" s="91">
        <v>2020</v>
      </c>
      <c r="G382">
        <v>381</v>
      </c>
      <c r="H382" s="50"/>
      <c r="I382" s="50">
        <v>1</v>
      </c>
      <c r="J382" s="50" t="str">
        <f t="shared" si="5"/>
        <v>Femenino</v>
      </c>
      <c r="K382">
        <v>34</v>
      </c>
    </row>
    <row r="383" spans="1:11">
      <c r="A383" t="str">
        <f>+IFERROR(VLOOKUP(B383,LOCALIZACION[[Departamento]:[Región COVID]],4,0),"No Informado")</f>
        <v>No Informado</v>
      </c>
      <c r="B383" t="s">
        <v>27</v>
      </c>
      <c r="C383" s="46" t="str">
        <f>+Detalle_Casos[[#This Row],[Día]]&amp;"/"&amp;Detalle_Casos[[#This Row],[Mes]]&amp;"/"&amp;Detalle_Casos[[#This Row],[Año]]</f>
        <v>23/4/2020</v>
      </c>
      <c r="D383" s="91">
        <v>23</v>
      </c>
      <c r="E383" s="91">
        <v>4</v>
      </c>
      <c r="F383" s="91">
        <v>2020</v>
      </c>
      <c r="G383">
        <v>382</v>
      </c>
      <c r="H383" s="50"/>
      <c r="I383" s="50">
        <v>1</v>
      </c>
      <c r="J383" s="50" t="str">
        <f t="shared" si="5"/>
        <v>Femenino</v>
      </c>
      <c r="K383">
        <v>40</v>
      </c>
    </row>
    <row r="384" spans="1:11">
      <c r="A384" t="str">
        <f>+IFERROR(VLOOKUP(B384,LOCALIZACION[[Departamento]:[Región COVID]],4,0),"No Informado")</f>
        <v>No Informado</v>
      </c>
      <c r="B384" t="s">
        <v>27</v>
      </c>
      <c r="C384" s="46" t="str">
        <f>+Detalle_Casos[[#This Row],[Día]]&amp;"/"&amp;Detalle_Casos[[#This Row],[Mes]]&amp;"/"&amp;Detalle_Casos[[#This Row],[Año]]</f>
        <v>23/4/2020</v>
      </c>
      <c r="D384" s="91">
        <v>23</v>
      </c>
      <c r="E384" s="91">
        <v>4</v>
      </c>
      <c r="F384" s="91">
        <v>2020</v>
      </c>
      <c r="G384">
        <v>383</v>
      </c>
      <c r="H384" s="50"/>
      <c r="I384" s="50">
        <v>1</v>
      </c>
      <c r="J384" s="50" t="str">
        <f t="shared" si="5"/>
        <v>Femenino</v>
      </c>
      <c r="K384">
        <v>10</v>
      </c>
    </row>
    <row r="385" spans="1:11">
      <c r="A385" t="str">
        <f>+IFERROR(VLOOKUP(B385,LOCALIZACION[[Departamento]:[Región COVID]],4,0),"No Informado")</f>
        <v>No Informado</v>
      </c>
      <c r="B385" t="s">
        <v>27</v>
      </c>
      <c r="C385" s="46" t="str">
        <f>+Detalle_Casos[[#This Row],[Día]]&amp;"/"&amp;Detalle_Casos[[#This Row],[Mes]]&amp;"/"&amp;Detalle_Casos[[#This Row],[Año]]</f>
        <v>23/4/2020</v>
      </c>
      <c r="D385" s="91">
        <v>23</v>
      </c>
      <c r="E385" s="91">
        <v>4</v>
      </c>
      <c r="F385" s="91">
        <v>2020</v>
      </c>
      <c r="G385">
        <v>384</v>
      </c>
      <c r="H385" s="50"/>
      <c r="I385" s="50">
        <v>1</v>
      </c>
      <c r="J385" s="50" t="str">
        <f t="shared" si="5"/>
        <v>Femenino</v>
      </c>
      <c r="K385">
        <v>31</v>
      </c>
    </row>
    <row r="386" spans="1:11">
      <c r="A386" t="str">
        <f>+IFERROR(VLOOKUP(B386,LOCALIZACION[[Departamento]:[Región COVID]],4,0),"No Informado")</f>
        <v>No Informado</v>
      </c>
      <c r="B386" t="s">
        <v>27</v>
      </c>
      <c r="C386" s="46" t="str">
        <f>+Detalle_Casos[[#This Row],[Día]]&amp;"/"&amp;Detalle_Casos[[#This Row],[Mes]]&amp;"/"&amp;Detalle_Casos[[#This Row],[Año]]</f>
        <v>24/4/2020</v>
      </c>
      <c r="D386" s="91">
        <v>24</v>
      </c>
      <c r="E386" s="91">
        <v>4</v>
      </c>
      <c r="F386" s="91">
        <v>2020</v>
      </c>
      <c r="G386">
        <v>385</v>
      </c>
      <c r="H386" s="50">
        <v>1</v>
      </c>
      <c r="I386" s="50"/>
      <c r="J386" s="50" t="str">
        <f t="shared" ref="J386:J449" si="6">+IF(H386=1,"Masculino","Femenino")</f>
        <v>Masculino</v>
      </c>
      <c r="K386">
        <v>23</v>
      </c>
    </row>
    <row r="387" spans="1:11">
      <c r="A387" t="str">
        <f>+IFERROR(VLOOKUP(B387,LOCALIZACION[[Departamento]:[Región COVID]],4,0),"No Informado")</f>
        <v>No Informado</v>
      </c>
      <c r="B387" t="s">
        <v>27</v>
      </c>
      <c r="C387" s="46" t="str">
        <f>+Detalle_Casos[[#This Row],[Día]]&amp;"/"&amp;Detalle_Casos[[#This Row],[Mes]]&amp;"/"&amp;Detalle_Casos[[#This Row],[Año]]</f>
        <v>24/4/2020</v>
      </c>
      <c r="D387" s="91">
        <v>24</v>
      </c>
      <c r="E387" s="91">
        <v>4</v>
      </c>
      <c r="F387" s="91">
        <v>2020</v>
      </c>
      <c r="G387">
        <v>386</v>
      </c>
      <c r="H387" s="50">
        <v>1</v>
      </c>
      <c r="I387" s="50"/>
      <c r="J387" s="50" t="str">
        <f t="shared" si="6"/>
        <v>Masculino</v>
      </c>
      <c r="K387">
        <v>34</v>
      </c>
    </row>
    <row r="388" spans="1:11">
      <c r="A388" t="str">
        <f>+IFERROR(VLOOKUP(B388,LOCALIZACION[[Departamento]:[Región COVID]],4,0),"No Informado")</f>
        <v>No Informado</v>
      </c>
      <c r="B388" t="s">
        <v>27</v>
      </c>
      <c r="C388" s="46" t="str">
        <f>+Detalle_Casos[[#This Row],[Día]]&amp;"/"&amp;Detalle_Casos[[#This Row],[Mes]]&amp;"/"&amp;Detalle_Casos[[#This Row],[Año]]</f>
        <v>24/4/2020</v>
      </c>
      <c r="D388" s="91">
        <v>24</v>
      </c>
      <c r="E388" s="91">
        <v>4</v>
      </c>
      <c r="F388" s="91">
        <v>2020</v>
      </c>
      <c r="G388">
        <v>387</v>
      </c>
      <c r="H388" s="50">
        <v>1</v>
      </c>
      <c r="I388" s="50"/>
      <c r="J388" s="50" t="str">
        <f t="shared" si="6"/>
        <v>Masculino</v>
      </c>
      <c r="K388">
        <v>34</v>
      </c>
    </row>
    <row r="389" spans="1:11">
      <c r="A389" t="str">
        <f>+IFERROR(VLOOKUP(B389,LOCALIZACION[[Departamento]:[Región COVID]],4,0),"No Informado")</f>
        <v>No Informado</v>
      </c>
      <c r="B389" t="s">
        <v>27</v>
      </c>
      <c r="C389" s="46" t="str">
        <f>+Detalle_Casos[[#This Row],[Día]]&amp;"/"&amp;Detalle_Casos[[#This Row],[Mes]]&amp;"/"&amp;Detalle_Casos[[#This Row],[Año]]</f>
        <v>24/4/2020</v>
      </c>
      <c r="D389" s="91">
        <v>24</v>
      </c>
      <c r="E389" s="91">
        <v>4</v>
      </c>
      <c r="F389" s="91">
        <v>2020</v>
      </c>
      <c r="G389">
        <v>388</v>
      </c>
      <c r="H389" s="50">
        <v>1</v>
      </c>
      <c r="I389" s="50"/>
      <c r="J389" s="50" t="str">
        <f t="shared" si="6"/>
        <v>Masculino</v>
      </c>
      <c r="K389">
        <v>28</v>
      </c>
    </row>
    <row r="390" spans="1:11">
      <c r="A390" t="str">
        <f>+IFERROR(VLOOKUP(B390,LOCALIZACION[[Departamento]:[Región COVID]],4,0),"No Informado")</f>
        <v>No Informado</v>
      </c>
      <c r="B390" t="s">
        <v>27</v>
      </c>
      <c r="C390" s="46" t="str">
        <f>+Detalle_Casos[[#This Row],[Día]]&amp;"/"&amp;Detalle_Casos[[#This Row],[Mes]]&amp;"/"&amp;Detalle_Casos[[#This Row],[Año]]</f>
        <v>24/4/2020</v>
      </c>
      <c r="D390" s="91">
        <v>24</v>
      </c>
      <c r="E390" s="91">
        <v>4</v>
      </c>
      <c r="F390" s="91">
        <v>2020</v>
      </c>
      <c r="G390">
        <v>389</v>
      </c>
      <c r="H390" s="50">
        <v>1</v>
      </c>
      <c r="I390" s="50"/>
      <c r="J390" s="50" t="str">
        <f t="shared" si="6"/>
        <v>Masculino</v>
      </c>
      <c r="K390">
        <v>1</v>
      </c>
    </row>
    <row r="391" spans="1:11">
      <c r="A391" t="str">
        <f>+IFERROR(VLOOKUP(B391,LOCALIZACION[[Departamento]:[Región COVID]],4,0),"No Informado")</f>
        <v>No Informado</v>
      </c>
      <c r="B391" t="s">
        <v>27</v>
      </c>
      <c r="C391" s="46" t="str">
        <f>+Detalle_Casos[[#This Row],[Día]]&amp;"/"&amp;Detalle_Casos[[#This Row],[Mes]]&amp;"/"&amp;Detalle_Casos[[#This Row],[Año]]</f>
        <v>24/4/2020</v>
      </c>
      <c r="D391" s="91">
        <v>24</v>
      </c>
      <c r="E391" s="91">
        <v>4</v>
      </c>
      <c r="F391" s="91">
        <v>2020</v>
      </c>
      <c r="G391">
        <v>390</v>
      </c>
      <c r="H391" s="50">
        <v>1</v>
      </c>
      <c r="I391" s="50"/>
      <c r="J391" s="50" t="str">
        <f t="shared" si="6"/>
        <v>Masculino</v>
      </c>
      <c r="K391">
        <v>31</v>
      </c>
    </row>
    <row r="392" spans="1:11">
      <c r="A392" t="str">
        <f>+IFERROR(VLOOKUP(B392,LOCALIZACION[[Departamento]:[Región COVID]],4,0),"No Informado")</f>
        <v>No Informado</v>
      </c>
      <c r="B392" t="s">
        <v>27</v>
      </c>
      <c r="C392" s="46" t="str">
        <f>+Detalle_Casos[[#This Row],[Día]]&amp;"/"&amp;Detalle_Casos[[#This Row],[Mes]]&amp;"/"&amp;Detalle_Casos[[#This Row],[Año]]</f>
        <v>24/4/2020</v>
      </c>
      <c r="D392" s="91">
        <v>24</v>
      </c>
      <c r="E392" s="91">
        <v>4</v>
      </c>
      <c r="F392" s="91">
        <v>2020</v>
      </c>
      <c r="G392">
        <v>391</v>
      </c>
      <c r="H392" s="50">
        <v>1</v>
      </c>
      <c r="I392" s="50"/>
      <c r="J392" s="50" t="str">
        <f t="shared" si="6"/>
        <v>Masculino</v>
      </c>
      <c r="K392">
        <v>37</v>
      </c>
    </row>
    <row r="393" spans="1:11">
      <c r="A393" t="str">
        <f>+IFERROR(VLOOKUP(B393,LOCALIZACION[[Departamento]:[Región COVID]],4,0),"No Informado")</f>
        <v>No Informado</v>
      </c>
      <c r="B393" t="s">
        <v>27</v>
      </c>
      <c r="C393" s="46" t="str">
        <f>+Detalle_Casos[[#This Row],[Día]]&amp;"/"&amp;Detalle_Casos[[#This Row],[Mes]]&amp;"/"&amp;Detalle_Casos[[#This Row],[Año]]</f>
        <v>24/4/2020</v>
      </c>
      <c r="D393" s="91">
        <v>24</v>
      </c>
      <c r="E393" s="91">
        <v>4</v>
      </c>
      <c r="F393" s="91">
        <v>2020</v>
      </c>
      <c r="G393">
        <v>392</v>
      </c>
      <c r="H393" s="50">
        <v>1</v>
      </c>
      <c r="I393" s="50"/>
      <c r="J393" s="50" t="str">
        <f t="shared" si="6"/>
        <v>Masculino</v>
      </c>
      <c r="K393">
        <v>26</v>
      </c>
    </row>
    <row r="394" spans="1:11">
      <c r="A394" t="str">
        <f>+IFERROR(VLOOKUP(B394,LOCALIZACION[[Departamento]:[Región COVID]],4,0),"No Informado")</f>
        <v>No Informado</v>
      </c>
      <c r="B394" t="s">
        <v>27</v>
      </c>
      <c r="C394" s="46" t="str">
        <f>+Detalle_Casos[[#This Row],[Día]]&amp;"/"&amp;Detalle_Casos[[#This Row],[Mes]]&amp;"/"&amp;Detalle_Casos[[#This Row],[Año]]</f>
        <v>24/4/2020</v>
      </c>
      <c r="D394" s="91">
        <v>24</v>
      </c>
      <c r="E394" s="91">
        <v>4</v>
      </c>
      <c r="F394" s="91">
        <v>2020</v>
      </c>
      <c r="G394">
        <v>393</v>
      </c>
      <c r="H394" s="50">
        <v>1</v>
      </c>
      <c r="I394" s="50"/>
      <c r="J394" s="50" t="str">
        <f t="shared" si="6"/>
        <v>Masculino</v>
      </c>
      <c r="K394">
        <v>21</v>
      </c>
    </row>
    <row r="395" spans="1:11">
      <c r="A395" t="str">
        <f>+IFERROR(VLOOKUP(B395,LOCALIZACION[[Departamento]:[Región COVID]],4,0),"No Informado")</f>
        <v>No Informado</v>
      </c>
      <c r="B395" t="s">
        <v>27</v>
      </c>
      <c r="C395" s="46" t="str">
        <f>+Detalle_Casos[[#This Row],[Día]]&amp;"/"&amp;Detalle_Casos[[#This Row],[Mes]]&amp;"/"&amp;Detalle_Casos[[#This Row],[Año]]</f>
        <v>24/4/2020</v>
      </c>
      <c r="D395" s="91">
        <v>24</v>
      </c>
      <c r="E395" s="91">
        <v>4</v>
      </c>
      <c r="F395" s="91">
        <v>2020</v>
      </c>
      <c r="G395">
        <v>394</v>
      </c>
      <c r="H395" s="50">
        <v>1</v>
      </c>
      <c r="I395" s="50"/>
      <c r="J395" s="50" t="str">
        <f t="shared" si="6"/>
        <v>Masculino</v>
      </c>
      <c r="K395">
        <v>26</v>
      </c>
    </row>
    <row r="396" spans="1:11">
      <c r="A396" t="str">
        <f>+IFERROR(VLOOKUP(B396,LOCALIZACION[[Departamento]:[Región COVID]],4,0),"No Informado")</f>
        <v>No Informado</v>
      </c>
      <c r="B396" t="s">
        <v>27</v>
      </c>
      <c r="C396" s="46" t="str">
        <f>+Detalle_Casos[[#This Row],[Día]]&amp;"/"&amp;Detalle_Casos[[#This Row],[Mes]]&amp;"/"&amp;Detalle_Casos[[#This Row],[Año]]</f>
        <v>24/4/2020</v>
      </c>
      <c r="D396" s="91">
        <v>24</v>
      </c>
      <c r="E396" s="91">
        <v>4</v>
      </c>
      <c r="F396" s="91">
        <v>2020</v>
      </c>
      <c r="G396">
        <v>395</v>
      </c>
      <c r="H396" s="50">
        <v>1</v>
      </c>
      <c r="I396" s="50"/>
      <c r="J396" s="50" t="str">
        <f t="shared" si="6"/>
        <v>Masculino</v>
      </c>
      <c r="K396">
        <v>29</v>
      </c>
    </row>
    <row r="397" spans="1:11">
      <c r="A397" t="str">
        <f>+IFERROR(VLOOKUP(B397,LOCALIZACION[[Departamento]:[Región COVID]],4,0),"No Informado")</f>
        <v>No Informado</v>
      </c>
      <c r="B397" t="s">
        <v>27</v>
      </c>
      <c r="C397" s="46" t="str">
        <f>+Detalle_Casos[[#This Row],[Día]]&amp;"/"&amp;Detalle_Casos[[#This Row],[Mes]]&amp;"/"&amp;Detalle_Casos[[#This Row],[Año]]</f>
        <v>24/4/2020</v>
      </c>
      <c r="D397" s="91">
        <v>24</v>
      </c>
      <c r="E397" s="91">
        <v>4</v>
      </c>
      <c r="F397" s="91">
        <v>2020</v>
      </c>
      <c r="G397">
        <v>396</v>
      </c>
      <c r="H397" s="50">
        <v>1</v>
      </c>
      <c r="I397" s="50"/>
      <c r="J397" s="50" t="str">
        <f t="shared" si="6"/>
        <v>Masculino</v>
      </c>
      <c r="K397">
        <v>47</v>
      </c>
    </row>
    <row r="398" spans="1:11">
      <c r="A398" t="str">
        <f>+IFERROR(VLOOKUP(B398,LOCALIZACION[[Departamento]:[Región COVID]],4,0),"No Informado")</f>
        <v>No Informado</v>
      </c>
      <c r="B398" t="s">
        <v>27</v>
      </c>
      <c r="C398" s="46" t="str">
        <f>+Detalle_Casos[[#This Row],[Día]]&amp;"/"&amp;Detalle_Casos[[#This Row],[Mes]]&amp;"/"&amp;Detalle_Casos[[#This Row],[Año]]</f>
        <v>24/4/2020</v>
      </c>
      <c r="D398" s="91">
        <v>24</v>
      </c>
      <c r="E398" s="91">
        <v>4</v>
      </c>
      <c r="F398" s="91">
        <v>2020</v>
      </c>
      <c r="G398">
        <v>397</v>
      </c>
      <c r="H398" s="50">
        <v>1</v>
      </c>
      <c r="I398" s="50"/>
      <c r="J398" s="50" t="str">
        <f t="shared" si="6"/>
        <v>Masculino</v>
      </c>
      <c r="K398">
        <v>25</v>
      </c>
    </row>
    <row r="399" spans="1:11">
      <c r="A399" t="str">
        <f>+IFERROR(VLOOKUP(B399,LOCALIZACION[[Departamento]:[Región COVID]],4,0),"No Informado")</f>
        <v>No Informado</v>
      </c>
      <c r="B399" t="s">
        <v>27</v>
      </c>
      <c r="C399" s="46" t="str">
        <f>+Detalle_Casos[[#This Row],[Día]]&amp;"/"&amp;Detalle_Casos[[#This Row],[Mes]]&amp;"/"&amp;Detalle_Casos[[#This Row],[Año]]</f>
        <v>24/4/2020</v>
      </c>
      <c r="D399" s="91">
        <v>24</v>
      </c>
      <c r="E399" s="91">
        <v>4</v>
      </c>
      <c r="F399" s="91">
        <v>2020</v>
      </c>
      <c r="G399">
        <v>398</v>
      </c>
      <c r="H399" s="50">
        <v>1</v>
      </c>
      <c r="I399" s="50"/>
      <c r="J399" s="50" t="str">
        <f t="shared" si="6"/>
        <v>Masculino</v>
      </c>
      <c r="K399">
        <v>37</v>
      </c>
    </row>
    <row r="400" spans="1:11">
      <c r="A400" t="str">
        <f>+IFERROR(VLOOKUP(B400,LOCALIZACION[[Departamento]:[Región COVID]],4,0),"No Informado")</f>
        <v>No Informado</v>
      </c>
      <c r="B400" t="s">
        <v>27</v>
      </c>
      <c r="C400" s="46" t="str">
        <f>+Detalle_Casos[[#This Row],[Día]]&amp;"/"&amp;Detalle_Casos[[#This Row],[Mes]]&amp;"/"&amp;Detalle_Casos[[#This Row],[Año]]</f>
        <v>24/4/2020</v>
      </c>
      <c r="D400" s="91">
        <v>24</v>
      </c>
      <c r="E400" s="91">
        <v>4</v>
      </c>
      <c r="F400" s="91">
        <v>2020</v>
      </c>
      <c r="G400">
        <v>399</v>
      </c>
      <c r="H400" s="50">
        <v>1</v>
      </c>
      <c r="I400" s="50"/>
      <c r="J400" s="50" t="str">
        <f t="shared" si="6"/>
        <v>Masculino</v>
      </c>
      <c r="K400">
        <v>41</v>
      </c>
    </row>
    <row r="401" spans="1:11">
      <c r="A401" t="str">
        <f>+IFERROR(VLOOKUP(B401,LOCALIZACION[[Departamento]:[Región COVID]],4,0),"No Informado")</f>
        <v>No Informado</v>
      </c>
      <c r="B401" t="s">
        <v>27</v>
      </c>
      <c r="C401" s="46" t="str">
        <f>+Detalle_Casos[[#This Row],[Día]]&amp;"/"&amp;Detalle_Casos[[#This Row],[Mes]]&amp;"/"&amp;Detalle_Casos[[#This Row],[Año]]</f>
        <v>24/4/2020</v>
      </c>
      <c r="D401" s="91">
        <v>24</v>
      </c>
      <c r="E401" s="91">
        <v>4</v>
      </c>
      <c r="F401" s="91">
        <v>2020</v>
      </c>
      <c r="G401">
        <v>400</v>
      </c>
      <c r="H401" s="50">
        <v>1</v>
      </c>
      <c r="I401" s="50"/>
      <c r="J401" s="50" t="str">
        <f t="shared" si="6"/>
        <v>Masculino</v>
      </c>
      <c r="K401">
        <v>49</v>
      </c>
    </row>
    <row r="402" spans="1:11">
      <c r="A402" t="str">
        <f>+IFERROR(VLOOKUP(B402,LOCALIZACION[[Departamento]:[Región COVID]],4,0),"No Informado")</f>
        <v>No Informado</v>
      </c>
      <c r="B402" t="s">
        <v>27</v>
      </c>
      <c r="C402" s="46" t="str">
        <f>+Detalle_Casos[[#This Row],[Día]]&amp;"/"&amp;Detalle_Casos[[#This Row],[Mes]]&amp;"/"&amp;Detalle_Casos[[#This Row],[Año]]</f>
        <v>24/4/2020</v>
      </c>
      <c r="D402" s="91">
        <v>24</v>
      </c>
      <c r="E402" s="91">
        <v>4</v>
      </c>
      <c r="F402" s="91">
        <v>2020</v>
      </c>
      <c r="G402">
        <v>401</v>
      </c>
      <c r="H402" s="50">
        <v>1</v>
      </c>
      <c r="I402" s="50"/>
      <c r="J402" s="50" t="str">
        <f t="shared" si="6"/>
        <v>Masculino</v>
      </c>
      <c r="K402">
        <v>22</v>
      </c>
    </row>
    <row r="403" spans="1:11">
      <c r="A403" t="str">
        <f>+IFERROR(VLOOKUP(B403,LOCALIZACION[[Departamento]:[Región COVID]],4,0),"No Informado")</f>
        <v>No Informado</v>
      </c>
      <c r="B403" t="s">
        <v>27</v>
      </c>
      <c r="C403" s="46" t="str">
        <f>+Detalle_Casos[[#This Row],[Día]]&amp;"/"&amp;Detalle_Casos[[#This Row],[Mes]]&amp;"/"&amp;Detalle_Casos[[#This Row],[Año]]</f>
        <v>24/4/2020</v>
      </c>
      <c r="D403" s="91">
        <v>24</v>
      </c>
      <c r="E403" s="91">
        <v>4</v>
      </c>
      <c r="F403" s="91">
        <v>2020</v>
      </c>
      <c r="G403">
        <v>402</v>
      </c>
      <c r="H403" s="50">
        <v>1</v>
      </c>
      <c r="I403" s="50"/>
      <c r="J403" s="50" t="str">
        <f t="shared" si="6"/>
        <v>Masculino</v>
      </c>
      <c r="K403">
        <v>35</v>
      </c>
    </row>
    <row r="404" spans="1:11">
      <c r="A404" t="str">
        <f>+IFERROR(VLOOKUP(B404,LOCALIZACION[[Departamento]:[Región COVID]],4,0),"No Informado")</f>
        <v>No Informado</v>
      </c>
      <c r="B404" t="s">
        <v>27</v>
      </c>
      <c r="C404" s="46" t="str">
        <f>+Detalle_Casos[[#This Row],[Día]]&amp;"/"&amp;Detalle_Casos[[#This Row],[Mes]]&amp;"/"&amp;Detalle_Casos[[#This Row],[Año]]</f>
        <v>24/4/2020</v>
      </c>
      <c r="D404" s="91">
        <v>24</v>
      </c>
      <c r="E404" s="91">
        <v>4</v>
      </c>
      <c r="F404" s="91">
        <v>2020</v>
      </c>
      <c r="G404">
        <v>403</v>
      </c>
      <c r="H404" s="50">
        <v>1</v>
      </c>
      <c r="I404" s="50"/>
      <c r="J404" s="50" t="str">
        <f t="shared" si="6"/>
        <v>Masculino</v>
      </c>
      <c r="K404">
        <v>27</v>
      </c>
    </row>
    <row r="405" spans="1:11">
      <c r="A405" t="str">
        <f>+IFERROR(VLOOKUP(B405,LOCALIZACION[[Departamento]:[Región COVID]],4,0),"No Informado")</f>
        <v>No Informado</v>
      </c>
      <c r="B405" t="s">
        <v>27</v>
      </c>
      <c r="C405" s="46" t="str">
        <f>+Detalle_Casos[[#This Row],[Día]]&amp;"/"&amp;Detalle_Casos[[#This Row],[Mes]]&amp;"/"&amp;Detalle_Casos[[#This Row],[Año]]</f>
        <v>24/4/2020</v>
      </c>
      <c r="D405" s="91">
        <v>24</v>
      </c>
      <c r="E405" s="91">
        <v>4</v>
      </c>
      <c r="F405" s="91">
        <v>2020</v>
      </c>
      <c r="G405">
        <v>404</v>
      </c>
      <c r="H405" s="50">
        <v>1</v>
      </c>
      <c r="I405" s="50"/>
      <c r="J405" s="50" t="str">
        <f t="shared" si="6"/>
        <v>Masculino</v>
      </c>
      <c r="K405">
        <v>48</v>
      </c>
    </row>
    <row r="406" spans="1:11">
      <c r="A406" t="str">
        <f>+IFERROR(VLOOKUP(B406,LOCALIZACION[[Departamento]:[Región COVID]],4,0),"No Informado")</f>
        <v>No Informado</v>
      </c>
      <c r="B406" t="s">
        <v>27</v>
      </c>
      <c r="C406" s="46" t="str">
        <f>+Detalle_Casos[[#This Row],[Día]]&amp;"/"&amp;Detalle_Casos[[#This Row],[Mes]]&amp;"/"&amp;Detalle_Casos[[#This Row],[Año]]</f>
        <v>24/4/2020</v>
      </c>
      <c r="D406" s="91">
        <v>24</v>
      </c>
      <c r="E406" s="91">
        <v>4</v>
      </c>
      <c r="F406" s="91">
        <v>2020</v>
      </c>
      <c r="G406">
        <v>405</v>
      </c>
      <c r="H406" s="50">
        <v>1</v>
      </c>
      <c r="I406" s="50"/>
      <c r="J406" s="50" t="str">
        <f t="shared" si="6"/>
        <v>Masculino</v>
      </c>
      <c r="K406">
        <v>43</v>
      </c>
    </row>
    <row r="407" spans="1:11">
      <c r="A407" t="str">
        <f>+IFERROR(VLOOKUP(B407,LOCALIZACION[[Departamento]:[Región COVID]],4,0),"No Informado")</f>
        <v>No Informado</v>
      </c>
      <c r="B407" t="s">
        <v>27</v>
      </c>
      <c r="C407" s="46" t="str">
        <f>+Detalle_Casos[[#This Row],[Día]]&amp;"/"&amp;Detalle_Casos[[#This Row],[Mes]]&amp;"/"&amp;Detalle_Casos[[#This Row],[Año]]</f>
        <v>24/4/2020</v>
      </c>
      <c r="D407" s="91">
        <v>24</v>
      </c>
      <c r="E407" s="91">
        <v>4</v>
      </c>
      <c r="F407" s="91">
        <v>2020</v>
      </c>
      <c r="G407">
        <v>406</v>
      </c>
      <c r="H407" s="50">
        <v>1</v>
      </c>
      <c r="I407" s="50"/>
      <c r="J407" s="50" t="str">
        <f t="shared" si="6"/>
        <v>Masculino</v>
      </c>
      <c r="K407">
        <v>29</v>
      </c>
    </row>
    <row r="408" spans="1:11">
      <c r="A408" t="str">
        <f>+IFERROR(VLOOKUP(B408,LOCALIZACION[[Departamento]:[Región COVID]],4,0),"No Informado")</f>
        <v>No Informado</v>
      </c>
      <c r="B408" t="s">
        <v>27</v>
      </c>
      <c r="C408" s="46" t="str">
        <f>+Detalle_Casos[[#This Row],[Día]]&amp;"/"&amp;Detalle_Casos[[#This Row],[Mes]]&amp;"/"&amp;Detalle_Casos[[#This Row],[Año]]</f>
        <v>24/4/2020</v>
      </c>
      <c r="D408" s="91">
        <v>24</v>
      </c>
      <c r="E408" s="91">
        <v>4</v>
      </c>
      <c r="F408" s="91">
        <v>2020</v>
      </c>
      <c r="G408">
        <v>407</v>
      </c>
      <c r="H408" s="50">
        <v>1</v>
      </c>
      <c r="I408" s="50"/>
      <c r="J408" s="50" t="str">
        <f t="shared" si="6"/>
        <v>Masculino</v>
      </c>
      <c r="K408">
        <v>25</v>
      </c>
    </row>
    <row r="409" spans="1:11">
      <c r="A409" t="str">
        <f>+IFERROR(VLOOKUP(B409,LOCALIZACION[[Departamento]:[Región COVID]],4,0),"No Informado")</f>
        <v>No Informado</v>
      </c>
      <c r="B409" t="s">
        <v>27</v>
      </c>
      <c r="C409" s="46" t="str">
        <f>+Detalle_Casos[[#This Row],[Día]]&amp;"/"&amp;Detalle_Casos[[#This Row],[Mes]]&amp;"/"&amp;Detalle_Casos[[#This Row],[Año]]</f>
        <v>24/4/2020</v>
      </c>
      <c r="D409" s="91">
        <v>24</v>
      </c>
      <c r="E409" s="91">
        <v>4</v>
      </c>
      <c r="F409" s="91">
        <v>2020</v>
      </c>
      <c r="G409">
        <v>408</v>
      </c>
      <c r="H409" s="50">
        <v>1</v>
      </c>
      <c r="I409" s="50"/>
      <c r="J409" s="50" t="str">
        <f t="shared" si="6"/>
        <v>Masculino</v>
      </c>
      <c r="K409">
        <v>22</v>
      </c>
    </row>
    <row r="410" spans="1:11">
      <c r="A410" t="str">
        <f>+IFERROR(VLOOKUP(B410,LOCALIZACION[[Departamento]:[Región COVID]],4,0),"No Informado")</f>
        <v>No Informado</v>
      </c>
      <c r="B410" t="s">
        <v>27</v>
      </c>
      <c r="C410" s="46" t="str">
        <f>+Detalle_Casos[[#This Row],[Día]]&amp;"/"&amp;Detalle_Casos[[#This Row],[Mes]]&amp;"/"&amp;Detalle_Casos[[#This Row],[Año]]</f>
        <v>24/4/2020</v>
      </c>
      <c r="D410" s="91">
        <v>24</v>
      </c>
      <c r="E410" s="91">
        <v>4</v>
      </c>
      <c r="F410" s="91">
        <v>2020</v>
      </c>
      <c r="G410">
        <v>409</v>
      </c>
      <c r="H410" s="50">
        <v>1</v>
      </c>
      <c r="I410" s="50"/>
      <c r="J410" s="50" t="str">
        <f t="shared" si="6"/>
        <v>Masculino</v>
      </c>
      <c r="K410">
        <v>24</v>
      </c>
    </row>
    <row r="411" spans="1:11">
      <c r="A411" t="str">
        <f>+IFERROR(VLOOKUP(B411,LOCALIZACION[[Departamento]:[Región COVID]],4,0),"No Informado")</f>
        <v>No Informado</v>
      </c>
      <c r="B411" t="s">
        <v>27</v>
      </c>
      <c r="C411" s="46" t="str">
        <f>+Detalle_Casos[[#This Row],[Día]]&amp;"/"&amp;Detalle_Casos[[#This Row],[Mes]]&amp;"/"&amp;Detalle_Casos[[#This Row],[Año]]</f>
        <v>24/4/2020</v>
      </c>
      <c r="D411" s="91">
        <v>24</v>
      </c>
      <c r="E411" s="91">
        <v>4</v>
      </c>
      <c r="F411" s="91">
        <v>2020</v>
      </c>
      <c r="G411">
        <v>410</v>
      </c>
      <c r="H411" s="50">
        <v>1</v>
      </c>
      <c r="I411" s="50"/>
      <c r="J411" s="50" t="str">
        <f t="shared" si="6"/>
        <v>Masculino</v>
      </c>
      <c r="K411">
        <v>35</v>
      </c>
    </row>
    <row r="412" spans="1:11">
      <c r="A412" t="str">
        <f>+IFERROR(VLOOKUP(B412,LOCALIZACION[[Departamento]:[Región COVID]],4,0),"No Informado")</f>
        <v>No Informado</v>
      </c>
      <c r="B412" t="s">
        <v>27</v>
      </c>
      <c r="C412" s="46" t="str">
        <f>+Detalle_Casos[[#This Row],[Día]]&amp;"/"&amp;Detalle_Casos[[#This Row],[Mes]]&amp;"/"&amp;Detalle_Casos[[#This Row],[Año]]</f>
        <v>24/4/2020</v>
      </c>
      <c r="D412" s="91">
        <v>24</v>
      </c>
      <c r="E412" s="91">
        <v>4</v>
      </c>
      <c r="F412" s="91">
        <v>2020</v>
      </c>
      <c r="G412">
        <v>411</v>
      </c>
      <c r="H412" s="50">
        <v>1</v>
      </c>
      <c r="I412" s="50"/>
      <c r="J412" s="50" t="str">
        <f t="shared" si="6"/>
        <v>Masculino</v>
      </c>
      <c r="K412">
        <v>26</v>
      </c>
    </row>
    <row r="413" spans="1:11">
      <c r="A413" t="str">
        <f>+IFERROR(VLOOKUP(B413,LOCALIZACION[[Departamento]:[Región COVID]],4,0),"No Informado")</f>
        <v>No Informado</v>
      </c>
      <c r="B413" t="s">
        <v>27</v>
      </c>
      <c r="C413" s="46" t="str">
        <f>+Detalle_Casos[[#This Row],[Día]]&amp;"/"&amp;Detalle_Casos[[#This Row],[Mes]]&amp;"/"&amp;Detalle_Casos[[#This Row],[Año]]</f>
        <v>24/4/2020</v>
      </c>
      <c r="D413" s="91">
        <v>24</v>
      </c>
      <c r="E413" s="91">
        <v>4</v>
      </c>
      <c r="F413" s="91">
        <v>2020</v>
      </c>
      <c r="G413">
        <v>412</v>
      </c>
      <c r="H413" s="50"/>
      <c r="I413" s="50">
        <v>1</v>
      </c>
      <c r="J413" s="50" t="str">
        <f t="shared" si="6"/>
        <v>Femenino</v>
      </c>
      <c r="K413">
        <v>20</v>
      </c>
    </row>
    <row r="414" spans="1:11">
      <c r="A414" t="str">
        <f>+IFERROR(VLOOKUP(B414,LOCALIZACION[[Departamento]:[Región COVID]],4,0),"No Informado")</f>
        <v>No Informado</v>
      </c>
      <c r="B414" t="s">
        <v>27</v>
      </c>
      <c r="C414" s="46" t="str">
        <f>+Detalle_Casos[[#This Row],[Día]]&amp;"/"&amp;Detalle_Casos[[#This Row],[Mes]]&amp;"/"&amp;Detalle_Casos[[#This Row],[Año]]</f>
        <v>24/4/2020</v>
      </c>
      <c r="D414" s="91">
        <v>24</v>
      </c>
      <c r="E414" s="91">
        <v>4</v>
      </c>
      <c r="F414" s="91">
        <v>2020</v>
      </c>
      <c r="G414">
        <v>413</v>
      </c>
      <c r="H414" s="50"/>
      <c r="I414" s="50">
        <v>1</v>
      </c>
      <c r="J414" s="50" t="str">
        <f t="shared" si="6"/>
        <v>Femenino</v>
      </c>
      <c r="K414">
        <v>66</v>
      </c>
    </row>
    <row r="415" spans="1:11">
      <c r="A415" t="str">
        <f>+IFERROR(VLOOKUP(B415,LOCALIZACION[[Departamento]:[Región COVID]],4,0),"No Informado")</f>
        <v>No Informado</v>
      </c>
      <c r="B415" t="s">
        <v>27</v>
      </c>
      <c r="C415" s="46" t="str">
        <f>+Detalle_Casos[[#This Row],[Día]]&amp;"/"&amp;Detalle_Casos[[#This Row],[Mes]]&amp;"/"&amp;Detalle_Casos[[#This Row],[Año]]</f>
        <v>24/4/2020</v>
      </c>
      <c r="D415" s="91">
        <v>24</v>
      </c>
      <c r="E415" s="91">
        <v>4</v>
      </c>
      <c r="F415" s="91">
        <v>2020</v>
      </c>
      <c r="G415">
        <v>414</v>
      </c>
      <c r="H415" s="50"/>
      <c r="I415" s="50">
        <v>1</v>
      </c>
      <c r="J415" s="50" t="str">
        <f t="shared" si="6"/>
        <v>Femenino</v>
      </c>
      <c r="K415">
        <v>20</v>
      </c>
    </row>
    <row r="416" spans="1:11">
      <c r="A416" t="str">
        <f>+IFERROR(VLOOKUP(B416,LOCALIZACION[[Departamento]:[Región COVID]],4,0),"No Informado")</f>
        <v>No Informado</v>
      </c>
      <c r="B416" t="s">
        <v>27</v>
      </c>
      <c r="C416" s="46" t="str">
        <f>+Detalle_Casos[[#This Row],[Día]]&amp;"/"&amp;Detalle_Casos[[#This Row],[Mes]]&amp;"/"&amp;Detalle_Casos[[#This Row],[Año]]</f>
        <v>24/4/2020</v>
      </c>
      <c r="D416" s="91">
        <v>24</v>
      </c>
      <c r="E416" s="91">
        <v>4</v>
      </c>
      <c r="F416" s="91">
        <v>2020</v>
      </c>
      <c r="G416">
        <v>415</v>
      </c>
      <c r="H416" s="50"/>
      <c r="I416" s="50">
        <v>1</v>
      </c>
      <c r="J416" s="50" t="str">
        <f t="shared" si="6"/>
        <v>Femenino</v>
      </c>
      <c r="K416">
        <v>57</v>
      </c>
    </row>
    <row r="417" spans="1:11">
      <c r="A417" t="str">
        <f>+IFERROR(VLOOKUP(B417,LOCALIZACION[[Departamento]:[Región COVID]],4,0),"No Informado")</f>
        <v>No Informado</v>
      </c>
      <c r="B417" t="s">
        <v>27</v>
      </c>
      <c r="C417" s="46" t="str">
        <f>+Detalle_Casos[[#This Row],[Día]]&amp;"/"&amp;Detalle_Casos[[#This Row],[Mes]]&amp;"/"&amp;Detalle_Casos[[#This Row],[Año]]</f>
        <v>24/4/2020</v>
      </c>
      <c r="D417" s="91">
        <v>24</v>
      </c>
      <c r="E417" s="91">
        <v>4</v>
      </c>
      <c r="F417" s="91">
        <v>2020</v>
      </c>
      <c r="G417">
        <v>416</v>
      </c>
      <c r="H417" s="50"/>
      <c r="I417" s="50">
        <v>1</v>
      </c>
      <c r="J417" s="50" t="str">
        <f t="shared" si="6"/>
        <v>Femenino</v>
      </c>
      <c r="K417">
        <v>0</v>
      </c>
    </row>
    <row r="418" spans="1:11">
      <c r="A418" t="str">
        <f>+IFERROR(VLOOKUP(B418,LOCALIZACION[[Departamento]:[Región COVID]],4,0),"No Informado")</f>
        <v>No Informado</v>
      </c>
      <c r="B418" t="s">
        <v>27</v>
      </c>
      <c r="C418" s="46" t="str">
        <f>+Detalle_Casos[[#This Row],[Día]]&amp;"/"&amp;Detalle_Casos[[#This Row],[Mes]]&amp;"/"&amp;Detalle_Casos[[#This Row],[Año]]</f>
        <v>24/4/2020</v>
      </c>
      <c r="D418" s="91">
        <v>24</v>
      </c>
      <c r="E418" s="91">
        <v>4</v>
      </c>
      <c r="F418" s="91">
        <v>2020</v>
      </c>
      <c r="G418">
        <v>417</v>
      </c>
      <c r="H418" s="50"/>
      <c r="I418" s="50">
        <v>1</v>
      </c>
      <c r="J418" s="50" t="str">
        <f t="shared" si="6"/>
        <v>Femenino</v>
      </c>
      <c r="K418">
        <v>27</v>
      </c>
    </row>
    <row r="419" spans="1:11">
      <c r="A419" t="str">
        <f>+IFERROR(VLOOKUP(B419,LOCALIZACION[[Departamento]:[Región COVID]],4,0),"No Informado")</f>
        <v>No Informado</v>
      </c>
      <c r="B419" t="s">
        <v>27</v>
      </c>
      <c r="C419" s="46" t="str">
        <f>+Detalle_Casos[[#This Row],[Día]]&amp;"/"&amp;Detalle_Casos[[#This Row],[Mes]]&amp;"/"&amp;Detalle_Casos[[#This Row],[Año]]</f>
        <v>24/4/2020</v>
      </c>
      <c r="D419" s="91">
        <v>24</v>
      </c>
      <c r="E419" s="91">
        <v>4</v>
      </c>
      <c r="F419" s="91">
        <v>2020</v>
      </c>
      <c r="G419">
        <v>418</v>
      </c>
      <c r="H419" s="50"/>
      <c r="I419" s="50">
        <v>1</v>
      </c>
      <c r="J419" s="50" t="str">
        <f t="shared" si="6"/>
        <v>Femenino</v>
      </c>
      <c r="K419">
        <v>17</v>
      </c>
    </row>
    <row r="420" spans="1:11">
      <c r="A420" t="str">
        <f>+IFERROR(VLOOKUP(B420,LOCALIZACION[[Departamento]:[Región COVID]],4,0),"No Informado")</f>
        <v>No Informado</v>
      </c>
      <c r="B420" t="s">
        <v>27</v>
      </c>
      <c r="C420" s="46" t="str">
        <f>+Detalle_Casos[[#This Row],[Día]]&amp;"/"&amp;Detalle_Casos[[#This Row],[Mes]]&amp;"/"&amp;Detalle_Casos[[#This Row],[Año]]</f>
        <v>24/4/2020</v>
      </c>
      <c r="D420" s="91">
        <v>24</v>
      </c>
      <c r="E420" s="91">
        <v>4</v>
      </c>
      <c r="F420" s="91">
        <v>2020</v>
      </c>
      <c r="G420">
        <v>419</v>
      </c>
      <c r="H420" s="50"/>
      <c r="I420" s="50">
        <v>1</v>
      </c>
      <c r="J420" s="50" t="str">
        <f t="shared" si="6"/>
        <v>Femenino</v>
      </c>
      <c r="K420">
        <v>38</v>
      </c>
    </row>
    <row r="421" spans="1:11">
      <c r="A421" t="str">
        <f>+IFERROR(VLOOKUP(B421,LOCALIZACION[[Departamento]:[Región COVID]],4,0),"No Informado")</f>
        <v>No Informado</v>
      </c>
      <c r="B421" t="s">
        <v>27</v>
      </c>
      <c r="C421" s="46" t="str">
        <f>+Detalle_Casos[[#This Row],[Día]]&amp;"/"&amp;Detalle_Casos[[#This Row],[Mes]]&amp;"/"&amp;Detalle_Casos[[#This Row],[Año]]</f>
        <v>24/4/2020</v>
      </c>
      <c r="D421" s="91">
        <v>24</v>
      </c>
      <c r="E421" s="91">
        <v>4</v>
      </c>
      <c r="F421" s="91">
        <v>2020</v>
      </c>
      <c r="G421">
        <v>420</v>
      </c>
      <c r="H421" s="50"/>
      <c r="I421" s="50">
        <v>1</v>
      </c>
      <c r="J421" s="50" t="str">
        <f t="shared" si="6"/>
        <v>Femenino</v>
      </c>
      <c r="K421">
        <v>49</v>
      </c>
    </row>
    <row r="422" spans="1:11">
      <c r="A422" t="str">
        <f>+IFERROR(VLOOKUP(B422,LOCALIZACION[[Departamento]:[Región COVID]],4,0),"No Informado")</f>
        <v>No Informado</v>
      </c>
      <c r="B422" t="s">
        <v>27</v>
      </c>
      <c r="C422" s="46" t="str">
        <f>+Detalle_Casos[[#This Row],[Día]]&amp;"/"&amp;Detalle_Casos[[#This Row],[Mes]]&amp;"/"&amp;Detalle_Casos[[#This Row],[Año]]</f>
        <v>24/4/2020</v>
      </c>
      <c r="D422" s="91">
        <v>24</v>
      </c>
      <c r="E422" s="91">
        <v>4</v>
      </c>
      <c r="F422" s="91">
        <v>2020</v>
      </c>
      <c r="G422">
        <v>421</v>
      </c>
      <c r="H422" s="50"/>
      <c r="I422" s="50">
        <v>1</v>
      </c>
      <c r="J422" s="50" t="str">
        <f t="shared" si="6"/>
        <v>Femenino</v>
      </c>
      <c r="K422">
        <v>6</v>
      </c>
    </row>
    <row r="423" spans="1:11">
      <c r="A423" t="str">
        <f>+IFERROR(VLOOKUP(B423,LOCALIZACION[[Departamento]:[Región COVID]],4,0),"No Informado")</f>
        <v>No Informado</v>
      </c>
      <c r="B423" t="s">
        <v>27</v>
      </c>
      <c r="C423" s="46" t="str">
        <f>+Detalle_Casos[[#This Row],[Día]]&amp;"/"&amp;Detalle_Casos[[#This Row],[Mes]]&amp;"/"&amp;Detalle_Casos[[#This Row],[Año]]</f>
        <v>24/4/2020</v>
      </c>
      <c r="D423" s="91">
        <v>24</v>
      </c>
      <c r="E423" s="91">
        <v>4</v>
      </c>
      <c r="F423" s="91">
        <v>2020</v>
      </c>
      <c r="G423">
        <v>422</v>
      </c>
      <c r="H423" s="50"/>
      <c r="I423" s="50">
        <v>1</v>
      </c>
      <c r="J423" s="50" t="str">
        <f t="shared" si="6"/>
        <v>Femenino</v>
      </c>
      <c r="K423">
        <v>28</v>
      </c>
    </row>
    <row r="424" spans="1:11">
      <c r="A424" t="str">
        <f>+IFERROR(VLOOKUP(B424,LOCALIZACION[[Departamento]:[Región COVID]],4,0),"No Informado")</f>
        <v>No Informado</v>
      </c>
      <c r="B424" t="s">
        <v>27</v>
      </c>
      <c r="C424" s="46" t="str">
        <f>+Detalle_Casos[[#This Row],[Día]]&amp;"/"&amp;Detalle_Casos[[#This Row],[Mes]]&amp;"/"&amp;Detalle_Casos[[#This Row],[Año]]</f>
        <v>24/4/2020</v>
      </c>
      <c r="D424" s="91">
        <v>24</v>
      </c>
      <c r="E424" s="91">
        <v>4</v>
      </c>
      <c r="F424" s="91">
        <v>2020</v>
      </c>
      <c r="G424">
        <v>423</v>
      </c>
      <c r="H424" s="50"/>
      <c r="I424" s="50">
        <v>1</v>
      </c>
      <c r="J424" s="50" t="str">
        <f t="shared" si="6"/>
        <v>Femenino</v>
      </c>
      <c r="K424">
        <v>26</v>
      </c>
    </row>
    <row r="425" spans="1:11">
      <c r="A425" t="str">
        <f>+IFERROR(VLOOKUP(B425,LOCALIZACION[[Departamento]:[Región COVID]],4,0),"No Informado")</f>
        <v>No Informado</v>
      </c>
      <c r="B425" t="s">
        <v>27</v>
      </c>
      <c r="C425" s="46" t="str">
        <f>+Detalle_Casos[[#This Row],[Día]]&amp;"/"&amp;Detalle_Casos[[#This Row],[Mes]]&amp;"/"&amp;Detalle_Casos[[#This Row],[Año]]</f>
        <v>24/4/2020</v>
      </c>
      <c r="D425" s="91">
        <v>24</v>
      </c>
      <c r="E425" s="91">
        <v>4</v>
      </c>
      <c r="F425" s="91">
        <v>2020</v>
      </c>
      <c r="G425">
        <v>424</v>
      </c>
      <c r="H425" s="50"/>
      <c r="I425" s="50">
        <v>1</v>
      </c>
      <c r="J425" s="50" t="str">
        <f t="shared" si="6"/>
        <v>Femenino</v>
      </c>
      <c r="K425">
        <v>39</v>
      </c>
    </row>
    <row r="426" spans="1:11">
      <c r="A426" t="str">
        <f>+IFERROR(VLOOKUP(B426,LOCALIZACION[[Departamento]:[Región COVID]],4,0),"No Informado")</f>
        <v>No Informado</v>
      </c>
      <c r="B426" t="s">
        <v>27</v>
      </c>
      <c r="C426" s="46" t="str">
        <f>+Detalle_Casos[[#This Row],[Día]]&amp;"/"&amp;Detalle_Casos[[#This Row],[Mes]]&amp;"/"&amp;Detalle_Casos[[#This Row],[Año]]</f>
        <v>24/4/2020</v>
      </c>
      <c r="D426" s="91">
        <v>24</v>
      </c>
      <c r="E426" s="91">
        <v>4</v>
      </c>
      <c r="F426" s="91">
        <v>2020</v>
      </c>
      <c r="G426">
        <v>425</v>
      </c>
      <c r="H426" s="50"/>
      <c r="I426" s="50">
        <v>1</v>
      </c>
      <c r="J426" s="50" t="str">
        <f t="shared" si="6"/>
        <v>Femenino</v>
      </c>
      <c r="K426">
        <v>25</v>
      </c>
    </row>
    <row r="427" spans="1:11">
      <c r="A427" t="str">
        <f>+IFERROR(VLOOKUP(B427,LOCALIZACION[[Departamento]:[Región COVID]],4,0),"No Informado")</f>
        <v>No Informado</v>
      </c>
      <c r="B427" t="s">
        <v>27</v>
      </c>
      <c r="C427" s="46" t="str">
        <f>+Detalle_Casos[[#This Row],[Día]]&amp;"/"&amp;Detalle_Casos[[#This Row],[Mes]]&amp;"/"&amp;Detalle_Casos[[#This Row],[Año]]</f>
        <v>24/4/2020</v>
      </c>
      <c r="D427" s="91">
        <v>24</v>
      </c>
      <c r="E427" s="91">
        <v>4</v>
      </c>
      <c r="F427" s="91">
        <v>2020</v>
      </c>
      <c r="G427">
        <v>426</v>
      </c>
      <c r="H427" s="50"/>
      <c r="I427" s="50">
        <v>1</v>
      </c>
      <c r="J427" s="50" t="str">
        <f t="shared" si="6"/>
        <v>Femenino</v>
      </c>
      <c r="K427">
        <v>41</v>
      </c>
    </row>
    <row r="428" spans="1:11">
      <c r="A428" t="str">
        <f>+IFERROR(VLOOKUP(B428,LOCALIZACION[[Departamento]:[Región COVID]],4,0),"No Informado")</f>
        <v>No Informado</v>
      </c>
      <c r="B428" t="s">
        <v>27</v>
      </c>
      <c r="C428" s="46" t="str">
        <f>+Detalle_Casos[[#This Row],[Día]]&amp;"/"&amp;Detalle_Casos[[#This Row],[Mes]]&amp;"/"&amp;Detalle_Casos[[#This Row],[Año]]</f>
        <v>24/4/2020</v>
      </c>
      <c r="D428" s="91">
        <v>24</v>
      </c>
      <c r="E428" s="91">
        <v>4</v>
      </c>
      <c r="F428" s="91">
        <v>2020</v>
      </c>
      <c r="G428">
        <v>427</v>
      </c>
      <c r="H428" s="50"/>
      <c r="I428" s="50">
        <v>1</v>
      </c>
      <c r="J428" s="50" t="str">
        <f t="shared" si="6"/>
        <v>Femenino</v>
      </c>
      <c r="K428">
        <v>39</v>
      </c>
    </row>
    <row r="429" spans="1:11">
      <c r="A429" t="str">
        <f>+IFERROR(VLOOKUP(B429,LOCALIZACION[[Departamento]:[Región COVID]],4,0),"No Informado")</f>
        <v>No Informado</v>
      </c>
      <c r="B429" t="s">
        <v>27</v>
      </c>
      <c r="C429" s="46" t="str">
        <f>+Detalle_Casos[[#This Row],[Día]]&amp;"/"&amp;Detalle_Casos[[#This Row],[Mes]]&amp;"/"&amp;Detalle_Casos[[#This Row],[Año]]</f>
        <v>24/4/2020</v>
      </c>
      <c r="D429" s="91">
        <v>24</v>
      </c>
      <c r="E429" s="91">
        <v>4</v>
      </c>
      <c r="F429" s="91">
        <v>2020</v>
      </c>
      <c r="G429">
        <v>428</v>
      </c>
      <c r="H429" s="50"/>
      <c r="I429" s="50">
        <v>1</v>
      </c>
      <c r="J429" s="50" t="str">
        <f t="shared" si="6"/>
        <v>Femenino</v>
      </c>
      <c r="K429">
        <v>29</v>
      </c>
    </row>
    <row r="430" spans="1:11">
      <c r="A430" t="str">
        <f>+IFERROR(VLOOKUP(B430,LOCALIZACION[[Departamento]:[Región COVID]],4,0),"No Informado")</f>
        <v>No Informado</v>
      </c>
      <c r="B430" t="s">
        <v>27</v>
      </c>
      <c r="C430" s="46" t="str">
        <f>+Detalle_Casos[[#This Row],[Día]]&amp;"/"&amp;Detalle_Casos[[#This Row],[Mes]]&amp;"/"&amp;Detalle_Casos[[#This Row],[Año]]</f>
        <v>24/4/2020</v>
      </c>
      <c r="D430" s="91">
        <v>24</v>
      </c>
      <c r="E430" s="91">
        <v>4</v>
      </c>
      <c r="F430" s="91">
        <v>2020</v>
      </c>
      <c r="G430">
        <v>429</v>
      </c>
      <c r="H430" s="50"/>
      <c r="I430" s="50">
        <v>1</v>
      </c>
      <c r="J430" s="50" t="str">
        <f t="shared" si="6"/>
        <v>Femenino</v>
      </c>
      <c r="K430">
        <v>45</v>
      </c>
    </row>
    <row r="431" spans="1:11">
      <c r="A431" t="str">
        <f>+IFERROR(VLOOKUP(B431,LOCALIZACION[[Departamento]:[Región COVID]],4,0),"No Informado")</f>
        <v>No Informado</v>
      </c>
      <c r="B431" t="s">
        <v>27</v>
      </c>
      <c r="C431" s="46" t="str">
        <f>+Detalle_Casos[[#This Row],[Día]]&amp;"/"&amp;Detalle_Casos[[#This Row],[Mes]]&amp;"/"&amp;Detalle_Casos[[#This Row],[Año]]</f>
        <v>24/4/2020</v>
      </c>
      <c r="D431" s="91">
        <v>24</v>
      </c>
      <c r="E431" s="91">
        <v>4</v>
      </c>
      <c r="F431" s="91">
        <v>2020</v>
      </c>
      <c r="G431">
        <v>430</v>
      </c>
      <c r="H431" s="50"/>
      <c r="I431" s="50">
        <v>1</v>
      </c>
      <c r="J431" s="50" t="str">
        <f t="shared" si="6"/>
        <v>Femenino</v>
      </c>
      <c r="K431">
        <v>22</v>
      </c>
    </row>
    <row r="432" spans="1:11">
      <c r="A432" t="str">
        <f>+IFERROR(VLOOKUP(B432,LOCALIZACION[[Departamento]:[Región COVID]],4,0),"No Informado")</f>
        <v>No Informado</v>
      </c>
      <c r="B432" t="s">
        <v>27</v>
      </c>
      <c r="C432" s="46" t="str">
        <f>+Detalle_Casos[[#This Row],[Día]]&amp;"/"&amp;Detalle_Casos[[#This Row],[Mes]]&amp;"/"&amp;Detalle_Casos[[#This Row],[Año]]</f>
        <v>25/4/2020</v>
      </c>
      <c r="D432" s="91">
        <v>25</v>
      </c>
      <c r="E432" s="91">
        <v>4</v>
      </c>
      <c r="F432" s="91">
        <v>2020</v>
      </c>
      <c r="G432">
        <v>431</v>
      </c>
      <c r="H432" s="50"/>
      <c r="I432" s="50">
        <v>1</v>
      </c>
      <c r="J432" s="50" t="str">
        <f t="shared" si="6"/>
        <v>Femenino</v>
      </c>
      <c r="K432">
        <v>29</v>
      </c>
    </row>
    <row r="433" spans="1:11">
      <c r="A433" t="str">
        <f>+IFERROR(VLOOKUP(B433,LOCALIZACION[[Departamento]:[Región COVID]],4,0),"No Informado")</f>
        <v>No Informado</v>
      </c>
      <c r="B433" t="s">
        <v>27</v>
      </c>
      <c r="C433" s="46" t="str">
        <f>+Detalle_Casos[[#This Row],[Día]]&amp;"/"&amp;Detalle_Casos[[#This Row],[Mes]]&amp;"/"&amp;Detalle_Casos[[#This Row],[Año]]</f>
        <v>25/4/2020</v>
      </c>
      <c r="D433" s="91">
        <v>25</v>
      </c>
      <c r="E433" s="91">
        <v>4</v>
      </c>
      <c r="F433" s="91">
        <v>2020</v>
      </c>
      <c r="G433">
        <v>432</v>
      </c>
      <c r="H433" s="50">
        <v>1</v>
      </c>
      <c r="I433" s="50"/>
      <c r="J433" s="50" t="str">
        <f t="shared" si="6"/>
        <v>Masculino</v>
      </c>
      <c r="K433">
        <v>31</v>
      </c>
    </row>
    <row r="434" spans="1:11">
      <c r="A434" t="str">
        <f>+IFERROR(VLOOKUP(B434,LOCALIZACION[[Departamento]:[Región COVID]],4,0),"No Informado")</f>
        <v>No Informado</v>
      </c>
      <c r="B434" t="s">
        <v>27</v>
      </c>
      <c r="C434" s="46" t="str">
        <f>+Detalle_Casos[[#This Row],[Día]]&amp;"/"&amp;Detalle_Casos[[#This Row],[Mes]]&amp;"/"&amp;Detalle_Casos[[#This Row],[Año]]</f>
        <v>25/4/2020</v>
      </c>
      <c r="D434" s="91">
        <v>25</v>
      </c>
      <c r="E434" s="91">
        <v>4</v>
      </c>
      <c r="F434" s="91">
        <v>2020</v>
      </c>
      <c r="G434">
        <v>433</v>
      </c>
      <c r="H434" s="50"/>
      <c r="I434" s="50">
        <v>1</v>
      </c>
      <c r="J434" s="50" t="str">
        <f t="shared" si="6"/>
        <v>Femenino</v>
      </c>
      <c r="K434">
        <v>48</v>
      </c>
    </row>
    <row r="435" spans="1:11">
      <c r="A435" t="str">
        <f>+IFERROR(VLOOKUP(B435,LOCALIZACION[[Departamento]:[Región COVID]],4,0),"No Informado")</f>
        <v>No Informado</v>
      </c>
      <c r="B435" t="s">
        <v>27</v>
      </c>
      <c r="C435" s="46" t="str">
        <f>+Detalle_Casos[[#This Row],[Día]]&amp;"/"&amp;Detalle_Casos[[#This Row],[Mes]]&amp;"/"&amp;Detalle_Casos[[#This Row],[Año]]</f>
        <v>25/4/2020</v>
      </c>
      <c r="D435" s="91">
        <v>25</v>
      </c>
      <c r="E435" s="91">
        <v>4</v>
      </c>
      <c r="F435" s="91">
        <v>2020</v>
      </c>
      <c r="G435">
        <v>434</v>
      </c>
      <c r="H435" s="50">
        <v>1</v>
      </c>
      <c r="I435" s="50"/>
      <c r="J435" s="50" t="str">
        <f t="shared" si="6"/>
        <v>Masculino</v>
      </c>
      <c r="K435">
        <v>25</v>
      </c>
    </row>
    <row r="436" spans="1:11">
      <c r="A436" t="str">
        <f>+IFERROR(VLOOKUP(B436,LOCALIZACION[[Departamento]:[Región COVID]],4,0),"No Informado")</f>
        <v>No Informado</v>
      </c>
      <c r="B436" t="s">
        <v>27</v>
      </c>
      <c r="C436" s="46" t="str">
        <f>+Detalle_Casos[[#This Row],[Día]]&amp;"/"&amp;Detalle_Casos[[#This Row],[Mes]]&amp;"/"&amp;Detalle_Casos[[#This Row],[Año]]</f>
        <v>25/4/2020</v>
      </c>
      <c r="D436" s="91">
        <v>25</v>
      </c>
      <c r="E436" s="91">
        <v>4</v>
      </c>
      <c r="F436" s="91">
        <v>2020</v>
      </c>
      <c r="G436">
        <v>435</v>
      </c>
      <c r="H436" s="50">
        <v>1</v>
      </c>
      <c r="I436" s="50"/>
      <c r="J436" s="50" t="str">
        <f t="shared" si="6"/>
        <v>Masculino</v>
      </c>
      <c r="K436">
        <v>30</v>
      </c>
    </row>
    <row r="437" spans="1:11">
      <c r="A437" t="str">
        <f>+IFERROR(VLOOKUP(B437,LOCALIZACION[[Departamento]:[Región COVID]],4,0),"No Informado")</f>
        <v>No Informado</v>
      </c>
      <c r="B437" t="s">
        <v>27</v>
      </c>
      <c r="C437" s="46" t="str">
        <f>+Detalle_Casos[[#This Row],[Día]]&amp;"/"&amp;Detalle_Casos[[#This Row],[Mes]]&amp;"/"&amp;Detalle_Casos[[#This Row],[Año]]</f>
        <v>25/4/2020</v>
      </c>
      <c r="D437" s="91">
        <v>25</v>
      </c>
      <c r="E437" s="91">
        <v>4</v>
      </c>
      <c r="F437" s="91">
        <v>2020</v>
      </c>
      <c r="G437">
        <v>436</v>
      </c>
      <c r="H437" s="50"/>
      <c r="I437" s="50">
        <v>1</v>
      </c>
      <c r="J437" s="50" t="str">
        <f t="shared" si="6"/>
        <v>Femenino</v>
      </c>
      <c r="K437">
        <v>35</v>
      </c>
    </row>
    <row r="438" spans="1:11">
      <c r="A438" t="str">
        <f>+IFERROR(VLOOKUP(B438,LOCALIZACION[[Departamento]:[Región COVID]],4,0),"No Informado")</f>
        <v>No Informado</v>
      </c>
      <c r="B438" t="s">
        <v>27</v>
      </c>
      <c r="C438" s="46" t="str">
        <f>+Detalle_Casos[[#This Row],[Día]]&amp;"/"&amp;Detalle_Casos[[#This Row],[Mes]]&amp;"/"&amp;Detalle_Casos[[#This Row],[Año]]</f>
        <v>25/4/2020</v>
      </c>
      <c r="D438" s="91">
        <v>25</v>
      </c>
      <c r="E438" s="91">
        <v>4</v>
      </c>
      <c r="F438" s="91">
        <v>2020</v>
      </c>
      <c r="G438">
        <v>437</v>
      </c>
      <c r="H438" s="50"/>
      <c r="I438" s="50"/>
      <c r="J438" s="50" t="str">
        <f t="shared" si="6"/>
        <v>Femenino</v>
      </c>
      <c r="K438">
        <v>34</v>
      </c>
    </row>
    <row r="439" spans="1:11">
      <c r="A439" t="str">
        <f>+IFERROR(VLOOKUP(B439,LOCALIZACION[[Departamento]:[Región COVID]],4,0),"No Informado")</f>
        <v>No Informado</v>
      </c>
      <c r="B439" t="s">
        <v>27</v>
      </c>
      <c r="C439" s="46" t="str">
        <f>+Detalle_Casos[[#This Row],[Día]]&amp;"/"&amp;Detalle_Casos[[#This Row],[Mes]]&amp;"/"&amp;Detalle_Casos[[#This Row],[Año]]</f>
        <v>25/4/2020</v>
      </c>
      <c r="D439" s="91">
        <v>25</v>
      </c>
      <c r="E439" s="91">
        <v>4</v>
      </c>
      <c r="F439" s="91">
        <v>2020</v>
      </c>
      <c r="G439">
        <v>438</v>
      </c>
      <c r="H439" s="50"/>
      <c r="I439" s="50">
        <v>1</v>
      </c>
      <c r="J439" s="50" t="str">
        <f t="shared" si="6"/>
        <v>Femenino</v>
      </c>
      <c r="K439">
        <v>32</v>
      </c>
    </row>
    <row r="440" spans="1:11">
      <c r="A440" t="str">
        <f>+IFERROR(VLOOKUP(B440,LOCALIZACION[[Departamento]:[Región COVID]],4,0),"No Informado")</f>
        <v>No Informado</v>
      </c>
      <c r="B440" t="s">
        <v>27</v>
      </c>
      <c r="C440" s="46" t="str">
        <f>+Detalle_Casos[[#This Row],[Día]]&amp;"/"&amp;Detalle_Casos[[#This Row],[Mes]]&amp;"/"&amp;Detalle_Casos[[#This Row],[Año]]</f>
        <v>25/4/2020</v>
      </c>
      <c r="D440" s="91">
        <v>25</v>
      </c>
      <c r="E440" s="91">
        <v>4</v>
      </c>
      <c r="F440" s="91">
        <v>2020</v>
      </c>
      <c r="G440">
        <v>439</v>
      </c>
      <c r="H440" s="50">
        <v>1</v>
      </c>
      <c r="I440" s="50"/>
      <c r="J440" s="50" t="str">
        <f t="shared" si="6"/>
        <v>Masculino</v>
      </c>
      <c r="K440">
        <v>21</v>
      </c>
    </row>
    <row r="441" spans="1:11">
      <c r="A441" t="str">
        <f>+IFERROR(VLOOKUP(B441,LOCALIZACION[[Departamento]:[Región COVID]],4,0),"No Informado")</f>
        <v>No Informado</v>
      </c>
      <c r="B441" t="s">
        <v>27</v>
      </c>
      <c r="C441" s="46" t="str">
        <f>+Detalle_Casos[[#This Row],[Día]]&amp;"/"&amp;Detalle_Casos[[#This Row],[Mes]]&amp;"/"&amp;Detalle_Casos[[#This Row],[Año]]</f>
        <v>25/4/2020</v>
      </c>
      <c r="D441" s="91">
        <v>25</v>
      </c>
      <c r="E441" s="91">
        <v>4</v>
      </c>
      <c r="F441" s="91">
        <v>2020</v>
      </c>
      <c r="G441">
        <v>440</v>
      </c>
      <c r="H441" s="50">
        <v>1</v>
      </c>
      <c r="I441" s="50"/>
      <c r="J441" s="50" t="str">
        <f t="shared" si="6"/>
        <v>Masculino</v>
      </c>
      <c r="K441">
        <v>29</v>
      </c>
    </row>
    <row r="442" spans="1:11">
      <c r="A442" t="str">
        <f>+IFERROR(VLOOKUP(B442,LOCALIZACION[[Departamento]:[Región COVID]],4,0),"No Informado")</f>
        <v>No Informado</v>
      </c>
      <c r="B442" t="s">
        <v>27</v>
      </c>
      <c r="C442" s="46" t="str">
        <f>+Detalle_Casos[[#This Row],[Día]]&amp;"/"&amp;Detalle_Casos[[#This Row],[Mes]]&amp;"/"&amp;Detalle_Casos[[#This Row],[Año]]</f>
        <v>25/4/2020</v>
      </c>
      <c r="D442" s="91">
        <v>25</v>
      </c>
      <c r="E442" s="91">
        <v>4</v>
      </c>
      <c r="F442" s="91">
        <v>2020</v>
      </c>
      <c r="G442">
        <v>441</v>
      </c>
      <c r="H442" s="50">
        <v>1</v>
      </c>
      <c r="I442" s="50"/>
      <c r="J442" s="50" t="str">
        <f t="shared" si="6"/>
        <v>Masculino</v>
      </c>
      <c r="K442">
        <v>23</v>
      </c>
    </row>
    <row r="443" spans="1:11">
      <c r="A443" t="str">
        <f>+IFERROR(VLOOKUP(B443,LOCALIZACION[[Departamento]:[Región COVID]],4,0),"No Informado")</f>
        <v>No Informado</v>
      </c>
      <c r="B443" t="s">
        <v>27</v>
      </c>
      <c r="C443" s="46" t="str">
        <f>+Detalle_Casos[[#This Row],[Día]]&amp;"/"&amp;Detalle_Casos[[#This Row],[Mes]]&amp;"/"&amp;Detalle_Casos[[#This Row],[Año]]</f>
        <v>25/4/2020</v>
      </c>
      <c r="D443" s="91">
        <v>25</v>
      </c>
      <c r="E443" s="91">
        <v>4</v>
      </c>
      <c r="F443" s="91">
        <v>2020</v>
      </c>
      <c r="G443">
        <v>442</v>
      </c>
      <c r="H443" s="50">
        <v>1</v>
      </c>
      <c r="I443" s="50"/>
      <c r="J443" s="50" t="str">
        <f t="shared" si="6"/>
        <v>Masculino</v>
      </c>
      <c r="K443">
        <v>34</v>
      </c>
    </row>
    <row r="444" spans="1:11">
      <c r="A444" t="str">
        <f>+IFERROR(VLOOKUP(B444,LOCALIZACION[[Departamento]:[Región COVID]],4,0),"No Informado")</f>
        <v>No Informado</v>
      </c>
      <c r="B444" t="s">
        <v>27</v>
      </c>
      <c r="C444" s="46" t="str">
        <f>+Detalle_Casos[[#This Row],[Día]]&amp;"/"&amp;Detalle_Casos[[#This Row],[Mes]]&amp;"/"&amp;Detalle_Casos[[#This Row],[Año]]</f>
        <v>25/4/2020</v>
      </c>
      <c r="D444" s="91">
        <v>25</v>
      </c>
      <c r="E444" s="91">
        <v>4</v>
      </c>
      <c r="F444" s="91">
        <v>2020</v>
      </c>
      <c r="G444">
        <v>443</v>
      </c>
      <c r="H444" s="50">
        <v>1</v>
      </c>
      <c r="I444" s="50"/>
      <c r="J444" s="50" t="str">
        <f t="shared" si="6"/>
        <v>Masculino</v>
      </c>
      <c r="K444">
        <v>40</v>
      </c>
    </row>
    <row r="445" spans="1:11">
      <c r="A445" t="str">
        <f>+IFERROR(VLOOKUP(B445,LOCALIZACION[[Departamento]:[Región COVID]],4,0),"No Informado")</f>
        <v>No Informado</v>
      </c>
      <c r="B445" t="s">
        <v>27</v>
      </c>
      <c r="C445" s="46" t="str">
        <f>+Detalle_Casos[[#This Row],[Día]]&amp;"/"&amp;Detalle_Casos[[#This Row],[Mes]]&amp;"/"&amp;Detalle_Casos[[#This Row],[Año]]</f>
        <v>25/4/2020</v>
      </c>
      <c r="D445" s="91">
        <v>25</v>
      </c>
      <c r="E445" s="91">
        <v>4</v>
      </c>
      <c r="F445" s="91">
        <v>2020</v>
      </c>
      <c r="G445">
        <v>444</v>
      </c>
      <c r="H445" s="50"/>
      <c r="I445" s="50">
        <v>1</v>
      </c>
      <c r="J445" s="50" t="str">
        <f t="shared" si="6"/>
        <v>Femenino</v>
      </c>
      <c r="K445">
        <v>50</v>
      </c>
    </row>
    <row r="446" spans="1:11">
      <c r="A446" t="str">
        <f>+IFERROR(VLOOKUP(B446,LOCALIZACION[[Departamento]:[Región COVID]],4,0),"No Informado")</f>
        <v>No Informado</v>
      </c>
      <c r="B446" t="s">
        <v>27</v>
      </c>
      <c r="C446" s="46" t="str">
        <f>+Detalle_Casos[[#This Row],[Día]]&amp;"/"&amp;Detalle_Casos[[#This Row],[Mes]]&amp;"/"&amp;Detalle_Casos[[#This Row],[Año]]</f>
        <v>25/4/2020</v>
      </c>
      <c r="D446" s="91">
        <v>25</v>
      </c>
      <c r="E446" s="91">
        <v>4</v>
      </c>
      <c r="F446" s="91">
        <v>2020</v>
      </c>
      <c r="G446">
        <v>445</v>
      </c>
      <c r="H446" s="50">
        <v>1</v>
      </c>
      <c r="I446" s="50"/>
      <c r="J446" s="50" t="str">
        <f t="shared" si="6"/>
        <v>Masculino</v>
      </c>
      <c r="K446">
        <v>42</v>
      </c>
    </row>
    <row r="447" spans="1:11">
      <c r="A447" t="str">
        <f>+IFERROR(VLOOKUP(B447,LOCALIZACION[[Departamento]:[Región COVID]],4,0),"No Informado")</f>
        <v>No Informado</v>
      </c>
      <c r="B447" t="s">
        <v>27</v>
      </c>
      <c r="C447" s="46" t="str">
        <f>+Detalle_Casos[[#This Row],[Día]]&amp;"/"&amp;Detalle_Casos[[#This Row],[Mes]]&amp;"/"&amp;Detalle_Casos[[#This Row],[Año]]</f>
        <v>25/4/2020</v>
      </c>
      <c r="D447" s="91">
        <v>25</v>
      </c>
      <c r="E447" s="91">
        <v>4</v>
      </c>
      <c r="F447" s="91">
        <v>2020</v>
      </c>
      <c r="G447">
        <v>446</v>
      </c>
      <c r="H447" s="50"/>
      <c r="I447" s="50">
        <v>1</v>
      </c>
      <c r="J447" s="50" t="str">
        <f t="shared" si="6"/>
        <v>Femenino</v>
      </c>
      <c r="K447">
        <v>39</v>
      </c>
    </row>
    <row r="448" spans="1:11">
      <c r="A448" t="str">
        <f>+IFERROR(VLOOKUP(B448,LOCALIZACION[[Departamento]:[Región COVID]],4,0),"No Informado")</f>
        <v>No Informado</v>
      </c>
      <c r="B448" t="s">
        <v>27</v>
      </c>
      <c r="C448" s="46" t="str">
        <f>+Detalle_Casos[[#This Row],[Día]]&amp;"/"&amp;Detalle_Casos[[#This Row],[Mes]]&amp;"/"&amp;Detalle_Casos[[#This Row],[Año]]</f>
        <v>25/4/2020</v>
      </c>
      <c r="D448" s="91">
        <v>25</v>
      </c>
      <c r="E448" s="91">
        <v>4</v>
      </c>
      <c r="F448" s="91">
        <v>2020</v>
      </c>
      <c r="G448">
        <v>447</v>
      </c>
      <c r="H448" s="50"/>
      <c r="I448" s="50">
        <v>1</v>
      </c>
      <c r="J448" s="50" t="str">
        <f t="shared" si="6"/>
        <v>Femenino</v>
      </c>
      <c r="K448">
        <v>48</v>
      </c>
    </row>
    <row r="449" spans="1:11">
      <c r="A449" t="str">
        <f>+IFERROR(VLOOKUP(B449,LOCALIZACION[[Departamento]:[Región COVID]],4,0),"No Informado")</f>
        <v>No Informado</v>
      </c>
      <c r="B449" t="s">
        <v>27</v>
      </c>
      <c r="C449" s="46" t="str">
        <f>+Detalle_Casos[[#This Row],[Día]]&amp;"/"&amp;Detalle_Casos[[#This Row],[Mes]]&amp;"/"&amp;Detalle_Casos[[#This Row],[Año]]</f>
        <v>25/4/2020</v>
      </c>
      <c r="D449" s="91">
        <v>25</v>
      </c>
      <c r="E449" s="91">
        <v>4</v>
      </c>
      <c r="F449" s="91">
        <v>2020</v>
      </c>
      <c r="G449">
        <v>448</v>
      </c>
      <c r="H449" s="50">
        <v>1</v>
      </c>
      <c r="I449" s="50"/>
      <c r="J449" s="50" t="str">
        <f t="shared" si="6"/>
        <v>Masculino</v>
      </c>
      <c r="K449">
        <v>34</v>
      </c>
    </row>
    <row r="450" spans="1:11">
      <c r="A450" t="str">
        <f>+IFERROR(VLOOKUP(B450,LOCALIZACION[[Departamento]:[Región COVID]],4,0),"No Informado")</f>
        <v>No Informado</v>
      </c>
      <c r="B450" t="s">
        <v>27</v>
      </c>
      <c r="C450" s="46" t="str">
        <f>+Detalle_Casos[[#This Row],[Día]]&amp;"/"&amp;Detalle_Casos[[#This Row],[Mes]]&amp;"/"&amp;Detalle_Casos[[#This Row],[Año]]</f>
        <v>25/4/2020</v>
      </c>
      <c r="D450" s="91">
        <v>25</v>
      </c>
      <c r="E450" s="91">
        <v>4</v>
      </c>
      <c r="F450" s="91">
        <v>2020</v>
      </c>
      <c r="G450">
        <v>449</v>
      </c>
      <c r="H450" s="50"/>
      <c r="I450" s="50">
        <v>1</v>
      </c>
      <c r="J450" s="50" t="str">
        <f t="shared" ref="J450:J513" si="7">+IF(H450=1,"Masculino","Femenino")</f>
        <v>Femenino</v>
      </c>
      <c r="K450">
        <v>22</v>
      </c>
    </row>
    <row r="451" spans="1:11">
      <c r="A451" t="str">
        <f>+IFERROR(VLOOKUP(B451,LOCALIZACION[[Departamento]:[Región COVID]],4,0),"No Informado")</f>
        <v>No Informado</v>
      </c>
      <c r="B451" t="s">
        <v>27</v>
      </c>
      <c r="C451" s="46" t="str">
        <f>+Detalle_Casos[[#This Row],[Día]]&amp;"/"&amp;Detalle_Casos[[#This Row],[Mes]]&amp;"/"&amp;Detalle_Casos[[#This Row],[Año]]</f>
        <v>25/4/2020</v>
      </c>
      <c r="D451" s="91">
        <v>25</v>
      </c>
      <c r="E451" s="91">
        <v>4</v>
      </c>
      <c r="F451" s="91">
        <v>2020</v>
      </c>
      <c r="G451">
        <v>450</v>
      </c>
      <c r="H451" s="50">
        <v>1</v>
      </c>
      <c r="I451" s="50"/>
      <c r="J451" s="50" t="str">
        <f t="shared" si="7"/>
        <v>Masculino</v>
      </c>
      <c r="K451">
        <v>28</v>
      </c>
    </row>
    <row r="452" spans="1:11">
      <c r="A452" t="str">
        <f>+IFERROR(VLOOKUP(B452,LOCALIZACION[[Departamento]:[Región COVID]],4,0),"No Informado")</f>
        <v>No Informado</v>
      </c>
      <c r="B452" t="s">
        <v>27</v>
      </c>
      <c r="C452" s="46" t="str">
        <f>+Detalle_Casos[[#This Row],[Día]]&amp;"/"&amp;Detalle_Casos[[#This Row],[Mes]]&amp;"/"&amp;Detalle_Casos[[#This Row],[Año]]</f>
        <v>25/4/2020</v>
      </c>
      <c r="D452" s="91">
        <v>25</v>
      </c>
      <c r="E452" s="91">
        <v>4</v>
      </c>
      <c r="F452" s="91">
        <v>2020</v>
      </c>
      <c r="G452">
        <v>451</v>
      </c>
      <c r="H452" s="50">
        <v>1</v>
      </c>
      <c r="I452" s="50"/>
      <c r="J452" s="50" t="str">
        <f t="shared" si="7"/>
        <v>Masculino</v>
      </c>
      <c r="K452">
        <v>31</v>
      </c>
    </row>
    <row r="453" spans="1:11">
      <c r="A453" t="str">
        <f>+IFERROR(VLOOKUP(B453,LOCALIZACION[[Departamento]:[Región COVID]],4,0),"No Informado")</f>
        <v>No Informado</v>
      </c>
      <c r="B453" t="s">
        <v>27</v>
      </c>
      <c r="C453" s="46" t="str">
        <f>+Detalle_Casos[[#This Row],[Día]]&amp;"/"&amp;Detalle_Casos[[#This Row],[Mes]]&amp;"/"&amp;Detalle_Casos[[#This Row],[Año]]</f>
        <v>25/4/2020</v>
      </c>
      <c r="D453" s="91">
        <v>25</v>
      </c>
      <c r="E453" s="91">
        <v>4</v>
      </c>
      <c r="F453" s="91">
        <v>2020</v>
      </c>
      <c r="G453">
        <v>452</v>
      </c>
      <c r="H453" s="50">
        <v>1</v>
      </c>
      <c r="I453" s="50"/>
      <c r="J453" s="50" t="str">
        <f t="shared" si="7"/>
        <v>Masculino</v>
      </c>
      <c r="K453">
        <v>23</v>
      </c>
    </row>
    <row r="454" spans="1:11">
      <c r="A454" t="str">
        <f>+IFERROR(VLOOKUP(B454,LOCALIZACION[[Departamento]:[Región COVID]],4,0),"No Informado")</f>
        <v>No Informado</v>
      </c>
      <c r="B454" t="s">
        <v>27</v>
      </c>
      <c r="C454" s="46" t="str">
        <f>+Detalle_Casos[[#This Row],[Día]]&amp;"/"&amp;Detalle_Casos[[#This Row],[Mes]]&amp;"/"&amp;Detalle_Casos[[#This Row],[Año]]</f>
        <v>25/4/2020</v>
      </c>
      <c r="D454" s="91">
        <v>25</v>
      </c>
      <c r="E454" s="91">
        <v>4</v>
      </c>
      <c r="F454" s="91">
        <v>2020</v>
      </c>
      <c r="G454">
        <v>453</v>
      </c>
      <c r="H454" s="50">
        <v>1</v>
      </c>
      <c r="I454" s="50"/>
      <c r="J454" s="50" t="str">
        <f t="shared" si="7"/>
        <v>Masculino</v>
      </c>
      <c r="K454">
        <v>28</v>
      </c>
    </row>
    <row r="455" spans="1:11">
      <c r="A455" t="str">
        <f>+IFERROR(VLOOKUP(B455,LOCALIZACION[[Departamento]:[Región COVID]],4,0),"No Informado")</f>
        <v>No Informado</v>
      </c>
      <c r="B455" t="s">
        <v>27</v>
      </c>
      <c r="C455" s="46" t="str">
        <f>+Detalle_Casos[[#This Row],[Día]]&amp;"/"&amp;Detalle_Casos[[#This Row],[Mes]]&amp;"/"&amp;Detalle_Casos[[#This Row],[Año]]</f>
        <v>25/4/2020</v>
      </c>
      <c r="D455" s="91">
        <v>25</v>
      </c>
      <c r="E455" s="91">
        <v>4</v>
      </c>
      <c r="F455" s="91">
        <v>2020</v>
      </c>
      <c r="G455">
        <v>454</v>
      </c>
      <c r="H455" s="50">
        <v>1</v>
      </c>
      <c r="I455" s="50"/>
      <c r="J455" s="50" t="str">
        <f t="shared" si="7"/>
        <v>Masculino</v>
      </c>
      <c r="K455">
        <v>28</v>
      </c>
    </row>
    <row r="456" spans="1:11">
      <c r="A456" t="str">
        <f>+IFERROR(VLOOKUP(B456,LOCALIZACION[[Departamento]:[Región COVID]],4,0),"No Informado")</f>
        <v>No Informado</v>
      </c>
      <c r="B456" t="s">
        <v>27</v>
      </c>
      <c r="C456" s="46" t="str">
        <f>+Detalle_Casos[[#This Row],[Día]]&amp;"/"&amp;Detalle_Casos[[#This Row],[Mes]]&amp;"/"&amp;Detalle_Casos[[#This Row],[Año]]</f>
        <v>25/4/2020</v>
      </c>
      <c r="D456" s="91">
        <v>25</v>
      </c>
      <c r="E456" s="91">
        <v>4</v>
      </c>
      <c r="F456" s="91">
        <v>2020</v>
      </c>
      <c r="G456">
        <v>455</v>
      </c>
      <c r="H456" s="50">
        <v>1</v>
      </c>
      <c r="I456" s="50"/>
      <c r="J456" s="50" t="str">
        <f t="shared" si="7"/>
        <v>Masculino</v>
      </c>
      <c r="K456">
        <v>32</v>
      </c>
    </row>
    <row r="457" spans="1:11">
      <c r="A457" t="str">
        <f>+IFERROR(VLOOKUP(B457,LOCALIZACION[[Departamento]:[Región COVID]],4,0),"No Informado")</f>
        <v>No Informado</v>
      </c>
      <c r="B457" t="s">
        <v>27</v>
      </c>
      <c r="C457" s="46" t="str">
        <f>+Detalle_Casos[[#This Row],[Día]]&amp;"/"&amp;Detalle_Casos[[#This Row],[Mes]]&amp;"/"&amp;Detalle_Casos[[#This Row],[Año]]</f>
        <v>25/4/2020</v>
      </c>
      <c r="D457" s="91">
        <v>25</v>
      </c>
      <c r="E457" s="91">
        <v>4</v>
      </c>
      <c r="F457" s="91">
        <v>2020</v>
      </c>
      <c r="G457">
        <v>456</v>
      </c>
      <c r="H457" s="50"/>
      <c r="I457" s="50">
        <v>1</v>
      </c>
      <c r="J457" s="50" t="str">
        <f t="shared" si="7"/>
        <v>Femenino</v>
      </c>
      <c r="K457">
        <v>33</v>
      </c>
    </row>
    <row r="458" spans="1:11">
      <c r="A458" t="str">
        <f>+IFERROR(VLOOKUP(B458,LOCALIZACION[[Departamento]:[Región COVID]],4,0),"No Informado")</f>
        <v>No Informado</v>
      </c>
      <c r="B458" t="s">
        <v>27</v>
      </c>
      <c r="C458" s="46" t="str">
        <f>+Detalle_Casos[[#This Row],[Día]]&amp;"/"&amp;Detalle_Casos[[#This Row],[Mes]]&amp;"/"&amp;Detalle_Casos[[#This Row],[Año]]</f>
        <v>25/4/2020</v>
      </c>
      <c r="D458" s="91">
        <v>25</v>
      </c>
      <c r="E458" s="91">
        <v>4</v>
      </c>
      <c r="F458" s="91">
        <v>2020</v>
      </c>
      <c r="G458">
        <v>457</v>
      </c>
      <c r="H458" s="50">
        <v>1</v>
      </c>
      <c r="I458" s="50"/>
      <c r="J458" s="50" t="str">
        <f t="shared" si="7"/>
        <v>Masculino</v>
      </c>
      <c r="K458">
        <v>31</v>
      </c>
    </row>
    <row r="459" spans="1:11">
      <c r="A459" t="str">
        <f>+IFERROR(VLOOKUP(B459,LOCALIZACION[[Departamento]:[Región COVID]],4,0),"No Informado")</f>
        <v>No Informado</v>
      </c>
      <c r="B459" t="s">
        <v>27</v>
      </c>
      <c r="C459" s="46" t="str">
        <f>+Detalle_Casos[[#This Row],[Día]]&amp;"/"&amp;Detalle_Casos[[#This Row],[Mes]]&amp;"/"&amp;Detalle_Casos[[#This Row],[Año]]</f>
        <v>25/4/2020</v>
      </c>
      <c r="D459" s="91">
        <v>25</v>
      </c>
      <c r="E459" s="91">
        <v>4</v>
      </c>
      <c r="F459" s="91">
        <v>2020</v>
      </c>
      <c r="G459">
        <v>458</v>
      </c>
      <c r="H459" s="50"/>
      <c r="I459" s="50">
        <v>1</v>
      </c>
      <c r="J459" s="50" t="str">
        <f t="shared" si="7"/>
        <v>Femenino</v>
      </c>
      <c r="K459">
        <v>25</v>
      </c>
    </row>
    <row r="460" spans="1:11">
      <c r="A460" t="str">
        <f>+IFERROR(VLOOKUP(B460,LOCALIZACION[[Departamento]:[Región COVID]],4,0),"No Informado")</f>
        <v>No Informado</v>
      </c>
      <c r="B460" t="s">
        <v>27</v>
      </c>
      <c r="C460" s="46" t="str">
        <f>+Detalle_Casos[[#This Row],[Día]]&amp;"/"&amp;Detalle_Casos[[#This Row],[Mes]]&amp;"/"&amp;Detalle_Casos[[#This Row],[Año]]</f>
        <v>25/4/2020</v>
      </c>
      <c r="D460" s="91">
        <v>25</v>
      </c>
      <c r="E460" s="91">
        <v>4</v>
      </c>
      <c r="F460" s="91">
        <v>2020</v>
      </c>
      <c r="G460">
        <v>459</v>
      </c>
      <c r="H460" s="50"/>
      <c r="I460" s="50">
        <v>1</v>
      </c>
      <c r="J460" s="50" t="str">
        <f t="shared" si="7"/>
        <v>Femenino</v>
      </c>
      <c r="K460">
        <v>30</v>
      </c>
    </row>
    <row r="461" spans="1:11">
      <c r="A461" t="str">
        <f>+IFERROR(VLOOKUP(B461,LOCALIZACION[[Departamento]:[Región COVID]],4,0),"No Informado")</f>
        <v>No Informado</v>
      </c>
      <c r="B461" t="s">
        <v>27</v>
      </c>
      <c r="C461" s="46" t="str">
        <f>+Detalle_Casos[[#This Row],[Día]]&amp;"/"&amp;Detalle_Casos[[#This Row],[Mes]]&amp;"/"&amp;Detalle_Casos[[#This Row],[Año]]</f>
        <v>25/4/2020</v>
      </c>
      <c r="D461" s="91">
        <v>25</v>
      </c>
      <c r="E461" s="91">
        <v>4</v>
      </c>
      <c r="F461" s="91">
        <v>2020</v>
      </c>
      <c r="G461">
        <v>460</v>
      </c>
      <c r="H461" s="50"/>
      <c r="I461" s="50">
        <v>1</v>
      </c>
      <c r="J461" s="50" t="str">
        <f t="shared" si="7"/>
        <v>Femenino</v>
      </c>
      <c r="K461">
        <v>41</v>
      </c>
    </row>
    <row r="462" spans="1:11">
      <c r="A462" t="str">
        <f>+IFERROR(VLOOKUP(B462,LOCALIZACION[[Departamento]:[Región COVID]],4,0),"No Informado")</f>
        <v>No Informado</v>
      </c>
      <c r="B462" t="s">
        <v>27</v>
      </c>
      <c r="C462" s="46" t="str">
        <f>+Detalle_Casos[[#This Row],[Día]]&amp;"/"&amp;Detalle_Casos[[#This Row],[Mes]]&amp;"/"&amp;Detalle_Casos[[#This Row],[Año]]</f>
        <v>25/4/2020</v>
      </c>
      <c r="D462" s="91">
        <v>25</v>
      </c>
      <c r="E462" s="91">
        <v>4</v>
      </c>
      <c r="F462" s="91">
        <v>2020</v>
      </c>
      <c r="G462">
        <v>461</v>
      </c>
      <c r="H462" s="50">
        <v>1</v>
      </c>
      <c r="I462" s="50"/>
      <c r="J462" s="50" t="str">
        <f t="shared" si="7"/>
        <v>Masculino</v>
      </c>
      <c r="K462">
        <v>25</v>
      </c>
    </row>
    <row r="463" spans="1:11">
      <c r="A463" t="str">
        <f>+IFERROR(VLOOKUP(B463,LOCALIZACION[[Departamento]:[Región COVID]],4,0),"No Informado")</f>
        <v>No Informado</v>
      </c>
      <c r="B463" t="s">
        <v>27</v>
      </c>
      <c r="C463" s="46" t="str">
        <f>+Detalle_Casos[[#This Row],[Día]]&amp;"/"&amp;Detalle_Casos[[#This Row],[Mes]]&amp;"/"&amp;Detalle_Casos[[#This Row],[Año]]</f>
        <v>25/4/2020</v>
      </c>
      <c r="D463" s="91">
        <v>25</v>
      </c>
      <c r="E463" s="91">
        <v>4</v>
      </c>
      <c r="F463" s="91">
        <v>2020</v>
      </c>
      <c r="G463">
        <v>462</v>
      </c>
      <c r="H463" s="50">
        <v>1</v>
      </c>
      <c r="I463" s="50"/>
      <c r="J463" s="50" t="str">
        <f t="shared" si="7"/>
        <v>Masculino</v>
      </c>
      <c r="K463">
        <v>31</v>
      </c>
    </row>
    <row r="464" spans="1:11">
      <c r="A464" t="str">
        <f>+IFERROR(VLOOKUP(B464,LOCALIZACION[[Departamento]:[Región COVID]],4,0),"No Informado")</f>
        <v>No Informado</v>
      </c>
      <c r="B464" t="s">
        <v>27</v>
      </c>
      <c r="C464" s="46" t="str">
        <f>+Detalle_Casos[[#This Row],[Día]]&amp;"/"&amp;Detalle_Casos[[#This Row],[Mes]]&amp;"/"&amp;Detalle_Casos[[#This Row],[Año]]</f>
        <v>25/4/2020</v>
      </c>
      <c r="D464" s="91">
        <v>25</v>
      </c>
      <c r="E464" s="91">
        <v>4</v>
      </c>
      <c r="F464" s="91">
        <v>2020</v>
      </c>
      <c r="G464">
        <v>463</v>
      </c>
      <c r="H464" s="50"/>
      <c r="I464" s="50">
        <v>1</v>
      </c>
      <c r="J464" s="50" t="str">
        <f t="shared" si="7"/>
        <v>Femenino</v>
      </c>
      <c r="K464">
        <v>22</v>
      </c>
    </row>
    <row r="465" spans="1:11">
      <c r="A465" t="str">
        <f>+IFERROR(VLOOKUP(B465,LOCALIZACION[[Departamento]:[Región COVID]],4,0),"No Informado")</f>
        <v>No Informado</v>
      </c>
      <c r="B465" t="s">
        <v>27</v>
      </c>
      <c r="C465" s="46" t="str">
        <f>+Detalle_Casos[[#This Row],[Día]]&amp;"/"&amp;Detalle_Casos[[#This Row],[Mes]]&amp;"/"&amp;Detalle_Casos[[#This Row],[Año]]</f>
        <v>25/4/2020</v>
      </c>
      <c r="D465" s="91">
        <v>25</v>
      </c>
      <c r="E465" s="91">
        <v>4</v>
      </c>
      <c r="F465" s="91">
        <v>2020</v>
      </c>
      <c r="G465">
        <v>464</v>
      </c>
      <c r="H465" s="50"/>
      <c r="I465" s="50">
        <v>1</v>
      </c>
      <c r="J465" s="50" t="str">
        <f t="shared" si="7"/>
        <v>Femenino</v>
      </c>
      <c r="K465">
        <v>25</v>
      </c>
    </row>
    <row r="466" spans="1:11">
      <c r="A466" t="str">
        <f>+IFERROR(VLOOKUP(B466,LOCALIZACION[[Departamento]:[Región COVID]],4,0),"No Informado")</f>
        <v>No Informado</v>
      </c>
      <c r="B466" t="s">
        <v>27</v>
      </c>
      <c r="C466" s="46" t="str">
        <f>+Detalle_Casos[[#This Row],[Día]]&amp;"/"&amp;Detalle_Casos[[#This Row],[Mes]]&amp;"/"&amp;Detalle_Casos[[#This Row],[Año]]</f>
        <v>25/4/2020</v>
      </c>
      <c r="D466" s="91">
        <v>25</v>
      </c>
      <c r="E466" s="91">
        <v>4</v>
      </c>
      <c r="F466" s="91">
        <v>2020</v>
      </c>
      <c r="G466">
        <v>465</v>
      </c>
      <c r="H466" s="50"/>
      <c r="I466" s="50">
        <v>1</v>
      </c>
      <c r="J466" s="50" t="str">
        <f t="shared" si="7"/>
        <v>Femenino</v>
      </c>
      <c r="K466">
        <v>56</v>
      </c>
    </row>
    <row r="467" spans="1:11">
      <c r="A467" t="str">
        <f>+IFERROR(VLOOKUP(B467,LOCALIZACION[[Departamento]:[Región COVID]],4,0),"No Informado")</f>
        <v>No Informado</v>
      </c>
      <c r="B467" t="s">
        <v>27</v>
      </c>
      <c r="C467" s="46" t="str">
        <f>+Detalle_Casos[[#This Row],[Día]]&amp;"/"&amp;Detalle_Casos[[#This Row],[Mes]]&amp;"/"&amp;Detalle_Casos[[#This Row],[Año]]</f>
        <v>25/4/2020</v>
      </c>
      <c r="D467" s="91">
        <v>25</v>
      </c>
      <c r="E467" s="91">
        <v>4</v>
      </c>
      <c r="F467" s="91">
        <v>2020</v>
      </c>
      <c r="G467">
        <v>466</v>
      </c>
      <c r="H467" s="50">
        <v>1</v>
      </c>
      <c r="I467" s="50"/>
      <c r="J467" s="50" t="str">
        <f t="shared" si="7"/>
        <v>Masculino</v>
      </c>
      <c r="K467">
        <v>17</v>
      </c>
    </row>
    <row r="468" spans="1:11">
      <c r="A468" t="str">
        <f>+IFERROR(VLOOKUP(B468,LOCALIZACION[[Departamento]:[Región COVID]],4,0),"No Informado")</f>
        <v>No Informado</v>
      </c>
      <c r="B468" t="s">
        <v>27</v>
      </c>
      <c r="C468" s="46" t="str">
        <f>+Detalle_Casos[[#This Row],[Día]]&amp;"/"&amp;Detalle_Casos[[#This Row],[Mes]]&amp;"/"&amp;Detalle_Casos[[#This Row],[Año]]</f>
        <v>25/4/2020</v>
      </c>
      <c r="D468" s="91">
        <v>25</v>
      </c>
      <c r="E468" s="91">
        <v>4</v>
      </c>
      <c r="F468" s="91">
        <v>2020</v>
      </c>
      <c r="G468">
        <v>467</v>
      </c>
      <c r="H468" s="50">
        <v>1</v>
      </c>
      <c r="I468" s="50"/>
      <c r="J468" s="50" t="str">
        <f t="shared" si="7"/>
        <v>Masculino</v>
      </c>
      <c r="K468">
        <v>42</v>
      </c>
    </row>
    <row r="469" spans="1:11">
      <c r="A469" t="str">
        <f>+IFERROR(VLOOKUP(B469,LOCALIZACION[[Departamento]:[Región COVID]],4,0),"No Informado")</f>
        <v>No Informado</v>
      </c>
      <c r="B469" t="s">
        <v>27</v>
      </c>
      <c r="C469" s="46" t="str">
        <f>+Detalle_Casos[[#This Row],[Día]]&amp;"/"&amp;Detalle_Casos[[#This Row],[Mes]]&amp;"/"&amp;Detalle_Casos[[#This Row],[Año]]</f>
        <v>25/4/2020</v>
      </c>
      <c r="D469" s="91">
        <v>25</v>
      </c>
      <c r="E469" s="91">
        <v>4</v>
      </c>
      <c r="F469" s="91">
        <v>2020</v>
      </c>
      <c r="G469">
        <v>468</v>
      </c>
      <c r="H469" s="50"/>
      <c r="I469" s="50">
        <v>1</v>
      </c>
      <c r="J469" s="50" t="str">
        <f t="shared" si="7"/>
        <v>Femenino</v>
      </c>
      <c r="K469">
        <v>47</v>
      </c>
    </row>
    <row r="470" spans="1:11">
      <c r="A470" t="str">
        <f>+IFERROR(VLOOKUP(B470,LOCALIZACION[[Departamento]:[Región COVID]],4,0),"No Informado")</f>
        <v>No Informado</v>
      </c>
      <c r="B470" t="s">
        <v>27</v>
      </c>
      <c r="C470" s="46" t="str">
        <f>+Detalle_Casos[[#This Row],[Día]]&amp;"/"&amp;Detalle_Casos[[#This Row],[Mes]]&amp;"/"&amp;Detalle_Casos[[#This Row],[Año]]</f>
        <v>25/4/2020</v>
      </c>
      <c r="D470" s="91">
        <v>25</v>
      </c>
      <c r="E470" s="91">
        <v>4</v>
      </c>
      <c r="F470" s="91">
        <v>2020</v>
      </c>
      <c r="G470">
        <v>469</v>
      </c>
      <c r="H470" s="50"/>
      <c r="I470" s="50">
        <v>1</v>
      </c>
      <c r="J470" s="50" t="str">
        <f t="shared" si="7"/>
        <v>Femenino</v>
      </c>
      <c r="K470">
        <v>41</v>
      </c>
    </row>
    <row r="471" spans="1:11">
      <c r="A471" t="str">
        <f>+IFERROR(VLOOKUP(B471,LOCALIZACION[[Departamento]:[Región COVID]],4,0),"No Informado")</f>
        <v>No Informado</v>
      </c>
      <c r="B471" t="s">
        <v>27</v>
      </c>
      <c r="C471" s="46" t="str">
        <f>+Detalle_Casos[[#This Row],[Día]]&amp;"/"&amp;Detalle_Casos[[#This Row],[Mes]]&amp;"/"&amp;Detalle_Casos[[#This Row],[Año]]</f>
        <v>25/4/2020</v>
      </c>
      <c r="D471" s="91">
        <v>25</v>
      </c>
      <c r="E471" s="91">
        <v>4</v>
      </c>
      <c r="F471" s="91">
        <v>2020</v>
      </c>
      <c r="G471">
        <v>470</v>
      </c>
      <c r="H471" s="50"/>
      <c r="I471" s="50">
        <v>1</v>
      </c>
      <c r="J471" s="50" t="str">
        <f t="shared" si="7"/>
        <v>Femenino</v>
      </c>
      <c r="K471">
        <v>42</v>
      </c>
    </row>
    <row r="472" spans="1:11">
      <c r="A472" t="str">
        <f>+IFERROR(VLOOKUP(B472,LOCALIZACION[[Departamento]:[Región COVID]],4,0),"No Informado")</f>
        <v>No Informado</v>
      </c>
      <c r="B472" t="s">
        <v>27</v>
      </c>
      <c r="C472" s="46" t="str">
        <f>+Detalle_Casos[[#This Row],[Día]]&amp;"/"&amp;Detalle_Casos[[#This Row],[Mes]]&amp;"/"&amp;Detalle_Casos[[#This Row],[Año]]</f>
        <v>25/4/2020</v>
      </c>
      <c r="D472" s="91">
        <v>25</v>
      </c>
      <c r="E472" s="91">
        <v>4</v>
      </c>
      <c r="F472" s="91">
        <v>2020</v>
      </c>
      <c r="G472">
        <v>471</v>
      </c>
      <c r="H472" s="50"/>
      <c r="I472" s="50">
        <v>1</v>
      </c>
      <c r="J472" s="50" t="str">
        <f t="shared" si="7"/>
        <v>Femenino</v>
      </c>
      <c r="K472">
        <v>19</v>
      </c>
    </row>
    <row r="473" spans="1:11">
      <c r="A473" t="str">
        <f>+IFERROR(VLOOKUP(B473,LOCALIZACION[[Departamento]:[Región COVID]],4,0),"No Informado")</f>
        <v>No Informado</v>
      </c>
      <c r="B473" t="s">
        <v>27</v>
      </c>
      <c r="C473" s="46" t="str">
        <f>+Detalle_Casos[[#This Row],[Día]]&amp;"/"&amp;Detalle_Casos[[#This Row],[Mes]]&amp;"/"&amp;Detalle_Casos[[#This Row],[Año]]</f>
        <v>25/4/2020</v>
      </c>
      <c r="D473" s="91">
        <v>25</v>
      </c>
      <c r="E473" s="91">
        <v>4</v>
      </c>
      <c r="F473" s="91">
        <v>2020</v>
      </c>
      <c r="G473">
        <v>472</v>
      </c>
      <c r="H473" s="50">
        <v>1</v>
      </c>
      <c r="I473" s="50"/>
      <c r="J473" s="50" t="str">
        <f t="shared" si="7"/>
        <v>Masculino</v>
      </c>
      <c r="K473">
        <v>22</v>
      </c>
    </row>
    <row r="474" spans="1:11">
      <c r="A474" t="str">
        <f>+IFERROR(VLOOKUP(B474,LOCALIZACION[[Departamento]:[Región COVID]],4,0),"No Informado")</f>
        <v>No Informado</v>
      </c>
      <c r="B474" t="s">
        <v>27</v>
      </c>
      <c r="C474" s="46" t="str">
        <f>+Detalle_Casos[[#This Row],[Día]]&amp;"/"&amp;Detalle_Casos[[#This Row],[Mes]]&amp;"/"&amp;Detalle_Casos[[#This Row],[Año]]</f>
        <v>25/4/2020</v>
      </c>
      <c r="D474" s="91">
        <v>25</v>
      </c>
      <c r="E474" s="91">
        <v>4</v>
      </c>
      <c r="F474" s="91">
        <v>2020</v>
      </c>
      <c r="G474">
        <v>473</v>
      </c>
      <c r="H474" s="50">
        <v>1</v>
      </c>
      <c r="I474" s="50"/>
      <c r="J474" s="50" t="str">
        <f t="shared" si="7"/>
        <v>Masculino</v>
      </c>
      <c r="K474">
        <v>0</v>
      </c>
    </row>
    <row r="475" spans="1:11">
      <c r="A475" t="str">
        <f>+IFERROR(VLOOKUP(B475,LOCALIZACION[[Departamento]:[Región COVID]],4,0),"No Informado")</f>
        <v>No Informado</v>
      </c>
      <c r="B475" t="s">
        <v>27</v>
      </c>
      <c r="C475" s="46" t="str">
        <f>+Detalle_Casos[[#This Row],[Día]]&amp;"/"&amp;Detalle_Casos[[#This Row],[Mes]]&amp;"/"&amp;Detalle_Casos[[#This Row],[Año]]</f>
        <v>26/4/2020</v>
      </c>
      <c r="D475" s="91">
        <v>26</v>
      </c>
      <c r="E475" s="91">
        <v>4</v>
      </c>
      <c r="F475" s="91">
        <v>2020</v>
      </c>
      <c r="G475">
        <v>474</v>
      </c>
      <c r="H475" s="50">
        <v>1</v>
      </c>
      <c r="I475" s="50"/>
      <c r="J475" s="50" t="str">
        <f t="shared" si="7"/>
        <v>Masculino</v>
      </c>
      <c r="K475">
        <v>37</v>
      </c>
    </row>
    <row r="476" spans="1:11">
      <c r="A476" t="str">
        <f>+IFERROR(VLOOKUP(B476,LOCALIZACION[[Departamento]:[Región COVID]],4,0),"No Informado")</f>
        <v>No Informado</v>
      </c>
      <c r="B476" t="s">
        <v>27</v>
      </c>
      <c r="C476" s="46" t="str">
        <f>+Detalle_Casos[[#This Row],[Día]]&amp;"/"&amp;Detalle_Casos[[#This Row],[Mes]]&amp;"/"&amp;Detalle_Casos[[#This Row],[Año]]</f>
        <v>26/4/2020</v>
      </c>
      <c r="D476" s="91">
        <v>26</v>
      </c>
      <c r="E476" s="91">
        <v>4</v>
      </c>
      <c r="F476" s="91">
        <v>2020</v>
      </c>
      <c r="G476">
        <v>475</v>
      </c>
      <c r="H476" s="50"/>
      <c r="I476" s="50">
        <v>1</v>
      </c>
      <c r="J476" s="50" t="str">
        <f t="shared" si="7"/>
        <v>Femenino</v>
      </c>
      <c r="K476">
        <v>35</v>
      </c>
    </row>
    <row r="477" spans="1:11">
      <c r="A477" t="str">
        <f>+IFERROR(VLOOKUP(B477,LOCALIZACION[[Departamento]:[Región COVID]],4,0),"No Informado")</f>
        <v>No Informado</v>
      </c>
      <c r="B477" t="s">
        <v>27</v>
      </c>
      <c r="C477" s="46" t="str">
        <f>+Detalle_Casos[[#This Row],[Día]]&amp;"/"&amp;Detalle_Casos[[#This Row],[Mes]]&amp;"/"&amp;Detalle_Casos[[#This Row],[Año]]</f>
        <v>26/4/2020</v>
      </c>
      <c r="D477" s="91">
        <v>26</v>
      </c>
      <c r="E477" s="91">
        <v>4</v>
      </c>
      <c r="F477" s="91">
        <v>2020</v>
      </c>
      <c r="G477">
        <v>476</v>
      </c>
      <c r="H477" s="50"/>
      <c r="I477" s="50">
        <v>1</v>
      </c>
      <c r="J477" s="50" t="str">
        <f t="shared" si="7"/>
        <v>Femenino</v>
      </c>
      <c r="K477">
        <v>48</v>
      </c>
    </row>
    <row r="478" spans="1:11">
      <c r="A478" t="str">
        <f>+IFERROR(VLOOKUP(B478,LOCALIZACION[[Departamento]:[Región COVID]],4,0),"No Informado")</f>
        <v>No Informado</v>
      </c>
      <c r="B478" t="s">
        <v>27</v>
      </c>
      <c r="C478" s="46" t="str">
        <f>+Detalle_Casos[[#This Row],[Día]]&amp;"/"&amp;Detalle_Casos[[#This Row],[Mes]]&amp;"/"&amp;Detalle_Casos[[#This Row],[Año]]</f>
        <v>26/4/2020</v>
      </c>
      <c r="D478" s="91">
        <v>26</v>
      </c>
      <c r="E478" s="91">
        <v>4</v>
      </c>
      <c r="F478" s="91">
        <v>2020</v>
      </c>
      <c r="G478">
        <v>477</v>
      </c>
      <c r="H478" s="50"/>
      <c r="I478" s="50">
        <v>1</v>
      </c>
      <c r="J478" s="50" t="str">
        <f t="shared" si="7"/>
        <v>Femenino</v>
      </c>
      <c r="K478">
        <v>42</v>
      </c>
    </row>
    <row r="479" spans="1:11">
      <c r="A479" t="str">
        <f>+IFERROR(VLOOKUP(B479,LOCALIZACION[[Departamento]:[Región COVID]],4,0),"No Informado")</f>
        <v>No Informado</v>
      </c>
      <c r="B479" t="s">
        <v>27</v>
      </c>
      <c r="C479" s="46" t="str">
        <f>+Detalle_Casos[[#This Row],[Día]]&amp;"/"&amp;Detalle_Casos[[#This Row],[Mes]]&amp;"/"&amp;Detalle_Casos[[#This Row],[Año]]</f>
        <v>26/4/2020</v>
      </c>
      <c r="D479" s="91">
        <v>26</v>
      </c>
      <c r="E479" s="91">
        <v>4</v>
      </c>
      <c r="F479" s="91">
        <v>2020</v>
      </c>
      <c r="G479">
        <v>478</v>
      </c>
      <c r="H479" s="50">
        <v>1</v>
      </c>
      <c r="I479" s="50"/>
      <c r="J479" s="50" t="str">
        <f t="shared" si="7"/>
        <v>Masculino</v>
      </c>
      <c r="K479">
        <v>33</v>
      </c>
    </row>
    <row r="480" spans="1:11">
      <c r="A480" t="str">
        <f>+IFERROR(VLOOKUP(B480,LOCALIZACION[[Departamento]:[Región COVID]],4,0),"No Informado")</f>
        <v>No Informado</v>
      </c>
      <c r="B480" t="s">
        <v>27</v>
      </c>
      <c r="C480" s="46" t="str">
        <f>+Detalle_Casos[[#This Row],[Día]]&amp;"/"&amp;Detalle_Casos[[#This Row],[Mes]]&amp;"/"&amp;Detalle_Casos[[#This Row],[Año]]</f>
        <v>26/4/2020</v>
      </c>
      <c r="D480" s="91">
        <v>26</v>
      </c>
      <c r="E480" s="91">
        <v>4</v>
      </c>
      <c r="F480" s="91">
        <v>2020</v>
      </c>
      <c r="G480">
        <v>479</v>
      </c>
      <c r="H480" s="50"/>
      <c r="I480" s="50">
        <v>1</v>
      </c>
      <c r="J480" s="50" t="str">
        <f t="shared" si="7"/>
        <v>Femenino</v>
      </c>
      <c r="K480">
        <v>71</v>
      </c>
    </row>
    <row r="481" spans="1:11">
      <c r="A481" t="str">
        <f>+IFERROR(VLOOKUP(B481,LOCALIZACION[[Departamento]:[Región COVID]],4,0),"No Informado")</f>
        <v>No Informado</v>
      </c>
      <c r="B481" t="s">
        <v>27</v>
      </c>
      <c r="C481" s="46" t="str">
        <f>+Detalle_Casos[[#This Row],[Día]]&amp;"/"&amp;Detalle_Casos[[#This Row],[Mes]]&amp;"/"&amp;Detalle_Casos[[#This Row],[Año]]</f>
        <v>26/4/2020</v>
      </c>
      <c r="D481" s="91">
        <v>26</v>
      </c>
      <c r="E481" s="91">
        <v>4</v>
      </c>
      <c r="F481" s="91">
        <v>2020</v>
      </c>
      <c r="G481">
        <v>480</v>
      </c>
      <c r="H481" s="50">
        <v>1</v>
      </c>
      <c r="I481" s="50"/>
      <c r="J481" s="50" t="str">
        <f t="shared" si="7"/>
        <v>Masculino</v>
      </c>
      <c r="K481">
        <v>1</v>
      </c>
    </row>
    <row r="482" spans="1:11">
      <c r="A482" t="str">
        <f>+IFERROR(VLOOKUP(B482,LOCALIZACION[[Departamento]:[Región COVID]],4,0),"No Informado")</f>
        <v>No Informado</v>
      </c>
      <c r="B482" t="s">
        <v>27</v>
      </c>
      <c r="C482" s="46" t="str">
        <f>+Detalle_Casos[[#This Row],[Día]]&amp;"/"&amp;Detalle_Casos[[#This Row],[Mes]]&amp;"/"&amp;Detalle_Casos[[#This Row],[Año]]</f>
        <v>26/4/2020</v>
      </c>
      <c r="D482" s="91">
        <v>26</v>
      </c>
      <c r="E482" s="91">
        <v>4</v>
      </c>
      <c r="F482" s="91">
        <v>2020</v>
      </c>
      <c r="G482">
        <v>481</v>
      </c>
      <c r="H482" s="50">
        <v>1</v>
      </c>
      <c r="I482" s="50"/>
      <c r="J482" s="50" t="str">
        <f t="shared" si="7"/>
        <v>Masculino</v>
      </c>
      <c r="K482">
        <v>24</v>
      </c>
    </row>
    <row r="483" spans="1:11">
      <c r="A483" t="str">
        <f>+IFERROR(VLOOKUP(B483,LOCALIZACION[[Departamento]:[Región COVID]],4,0),"No Informado")</f>
        <v>No Informado</v>
      </c>
      <c r="B483" t="s">
        <v>27</v>
      </c>
      <c r="C483" s="46" t="str">
        <f>+Detalle_Casos[[#This Row],[Día]]&amp;"/"&amp;Detalle_Casos[[#This Row],[Mes]]&amp;"/"&amp;Detalle_Casos[[#This Row],[Año]]</f>
        <v>26/4/2020</v>
      </c>
      <c r="D483" s="91">
        <v>26</v>
      </c>
      <c r="E483" s="91">
        <v>4</v>
      </c>
      <c r="F483" s="91">
        <v>2020</v>
      </c>
      <c r="G483">
        <v>482</v>
      </c>
      <c r="H483" s="50">
        <v>1</v>
      </c>
      <c r="I483" s="50"/>
      <c r="J483" s="50" t="str">
        <f t="shared" si="7"/>
        <v>Masculino</v>
      </c>
      <c r="K483">
        <v>23</v>
      </c>
    </row>
    <row r="484" spans="1:11">
      <c r="A484" t="str">
        <f>+IFERROR(VLOOKUP(B484,LOCALIZACION[[Departamento]:[Región COVID]],4,0),"No Informado")</f>
        <v>No Informado</v>
      </c>
      <c r="B484" t="s">
        <v>27</v>
      </c>
      <c r="C484" s="46" t="str">
        <f>+Detalle_Casos[[#This Row],[Día]]&amp;"/"&amp;Detalle_Casos[[#This Row],[Mes]]&amp;"/"&amp;Detalle_Casos[[#This Row],[Año]]</f>
        <v>26/4/2020</v>
      </c>
      <c r="D484" s="91">
        <v>26</v>
      </c>
      <c r="E484" s="91">
        <v>4</v>
      </c>
      <c r="F484" s="91">
        <v>2020</v>
      </c>
      <c r="G484">
        <v>483</v>
      </c>
      <c r="H484" s="50">
        <v>1</v>
      </c>
      <c r="I484" s="50"/>
      <c r="J484" s="50" t="str">
        <f t="shared" si="7"/>
        <v>Masculino</v>
      </c>
      <c r="K484">
        <v>25</v>
      </c>
    </row>
    <row r="485" spans="1:11">
      <c r="A485" t="str">
        <f>+IFERROR(VLOOKUP(B485,LOCALIZACION[[Departamento]:[Región COVID]],4,0),"No Informado")</f>
        <v>No Informado</v>
      </c>
      <c r="B485" t="s">
        <v>27</v>
      </c>
      <c r="C485" s="46" t="str">
        <f>+Detalle_Casos[[#This Row],[Día]]&amp;"/"&amp;Detalle_Casos[[#This Row],[Mes]]&amp;"/"&amp;Detalle_Casos[[#This Row],[Año]]</f>
        <v>26/4/2020</v>
      </c>
      <c r="D485" s="91">
        <v>26</v>
      </c>
      <c r="E485" s="91">
        <v>4</v>
      </c>
      <c r="F485" s="91">
        <v>2020</v>
      </c>
      <c r="G485">
        <v>484</v>
      </c>
      <c r="H485" s="50"/>
      <c r="I485" s="50">
        <v>1</v>
      </c>
      <c r="J485" s="50" t="str">
        <f t="shared" si="7"/>
        <v>Femenino</v>
      </c>
      <c r="K485">
        <v>28</v>
      </c>
    </row>
    <row r="486" spans="1:11">
      <c r="A486" t="str">
        <f>+IFERROR(VLOOKUP(B486,LOCALIZACION[[Departamento]:[Región COVID]],4,0),"No Informado")</f>
        <v>No Informado</v>
      </c>
      <c r="B486" t="s">
        <v>27</v>
      </c>
      <c r="C486" s="46" t="str">
        <f>+Detalle_Casos[[#This Row],[Día]]&amp;"/"&amp;Detalle_Casos[[#This Row],[Mes]]&amp;"/"&amp;Detalle_Casos[[#This Row],[Año]]</f>
        <v>26/4/2020</v>
      </c>
      <c r="D486" s="91">
        <v>26</v>
      </c>
      <c r="E486" s="91">
        <v>4</v>
      </c>
      <c r="F486" s="91">
        <v>2020</v>
      </c>
      <c r="G486">
        <v>485</v>
      </c>
      <c r="H486" s="50">
        <v>1</v>
      </c>
      <c r="I486" s="50"/>
      <c r="J486" s="50" t="str">
        <f t="shared" si="7"/>
        <v>Masculino</v>
      </c>
      <c r="K486">
        <v>49</v>
      </c>
    </row>
    <row r="487" spans="1:11">
      <c r="A487" t="str">
        <f>+IFERROR(VLOOKUP(B487,LOCALIZACION[[Departamento]:[Región COVID]],4,0),"No Informado")</f>
        <v>No Informado</v>
      </c>
      <c r="B487" t="s">
        <v>27</v>
      </c>
      <c r="C487" s="46" t="str">
        <f>+Detalle_Casos[[#This Row],[Día]]&amp;"/"&amp;Detalle_Casos[[#This Row],[Mes]]&amp;"/"&amp;Detalle_Casos[[#This Row],[Año]]</f>
        <v>26/4/2020</v>
      </c>
      <c r="D487" s="91">
        <v>26</v>
      </c>
      <c r="E487" s="91">
        <v>4</v>
      </c>
      <c r="F487" s="91">
        <v>2020</v>
      </c>
      <c r="G487">
        <v>486</v>
      </c>
      <c r="H487" s="50">
        <v>1</v>
      </c>
      <c r="I487" s="50"/>
      <c r="J487" s="50" t="str">
        <f t="shared" si="7"/>
        <v>Masculino</v>
      </c>
      <c r="K487">
        <v>44</v>
      </c>
    </row>
    <row r="488" spans="1:11">
      <c r="A488" t="str">
        <f>+IFERROR(VLOOKUP(B488,LOCALIZACION[[Departamento]:[Región COVID]],4,0),"No Informado")</f>
        <v>No Informado</v>
      </c>
      <c r="B488" t="s">
        <v>27</v>
      </c>
      <c r="C488" s="46" t="str">
        <f>+Detalle_Casos[[#This Row],[Día]]&amp;"/"&amp;Detalle_Casos[[#This Row],[Mes]]&amp;"/"&amp;Detalle_Casos[[#This Row],[Año]]</f>
        <v>26/4/2020</v>
      </c>
      <c r="D488" s="91">
        <v>26</v>
      </c>
      <c r="E488" s="91">
        <v>4</v>
      </c>
      <c r="F488" s="91">
        <v>2020</v>
      </c>
      <c r="G488">
        <v>487</v>
      </c>
      <c r="H488" s="50">
        <v>1</v>
      </c>
      <c r="I488" s="50"/>
      <c r="J488" s="50" t="str">
        <f t="shared" si="7"/>
        <v>Masculino</v>
      </c>
      <c r="K488">
        <v>35</v>
      </c>
    </row>
    <row r="489" spans="1:11">
      <c r="A489" t="str">
        <f>+IFERROR(VLOOKUP(B489,LOCALIZACION[[Departamento]:[Región COVID]],4,0),"No Informado")</f>
        <v>No Informado</v>
      </c>
      <c r="B489" t="s">
        <v>27</v>
      </c>
      <c r="C489" s="46" t="str">
        <f>+Detalle_Casos[[#This Row],[Día]]&amp;"/"&amp;Detalle_Casos[[#This Row],[Mes]]&amp;"/"&amp;Detalle_Casos[[#This Row],[Año]]</f>
        <v>26/4/2020</v>
      </c>
      <c r="D489" s="91">
        <v>26</v>
      </c>
      <c r="E489" s="91">
        <v>4</v>
      </c>
      <c r="F489" s="91">
        <v>2020</v>
      </c>
      <c r="G489">
        <v>488</v>
      </c>
      <c r="H489" s="50">
        <v>1</v>
      </c>
      <c r="I489" s="50"/>
      <c r="J489" s="50" t="str">
        <f t="shared" si="7"/>
        <v>Masculino</v>
      </c>
      <c r="K489">
        <v>19</v>
      </c>
    </row>
    <row r="490" spans="1:11">
      <c r="A490" t="str">
        <f>+IFERROR(VLOOKUP(B490,LOCALIZACION[[Departamento]:[Región COVID]],4,0),"No Informado")</f>
        <v>No Informado</v>
      </c>
      <c r="B490" t="s">
        <v>27</v>
      </c>
      <c r="C490" s="46" t="str">
        <f>+Detalle_Casos[[#This Row],[Día]]&amp;"/"&amp;Detalle_Casos[[#This Row],[Mes]]&amp;"/"&amp;Detalle_Casos[[#This Row],[Año]]</f>
        <v>26/4/2020</v>
      </c>
      <c r="D490" s="91">
        <v>26</v>
      </c>
      <c r="E490" s="91">
        <v>4</v>
      </c>
      <c r="F490" s="91">
        <v>2020</v>
      </c>
      <c r="G490">
        <v>489</v>
      </c>
      <c r="H490" s="50">
        <v>1</v>
      </c>
      <c r="I490" s="50"/>
      <c r="J490" s="50" t="str">
        <f t="shared" si="7"/>
        <v>Masculino</v>
      </c>
      <c r="K490">
        <v>29</v>
      </c>
    </row>
    <row r="491" spans="1:11">
      <c r="A491" t="str">
        <f>+IFERROR(VLOOKUP(B491,LOCALIZACION[[Departamento]:[Región COVID]],4,0),"No Informado")</f>
        <v>No Informado</v>
      </c>
      <c r="B491" t="s">
        <v>27</v>
      </c>
      <c r="C491" s="46" t="str">
        <f>+Detalle_Casos[[#This Row],[Día]]&amp;"/"&amp;Detalle_Casos[[#This Row],[Mes]]&amp;"/"&amp;Detalle_Casos[[#This Row],[Año]]</f>
        <v>26/4/2020</v>
      </c>
      <c r="D491" s="91">
        <v>26</v>
      </c>
      <c r="E491" s="91">
        <v>4</v>
      </c>
      <c r="F491" s="91">
        <v>2020</v>
      </c>
      <c r="G491">
        <v>490</v>
      </c>
      <c r="H491" s="50">
        <v>1</v>
      </c>
      <c r="I491" s="50"/>
      <c r="J491" s="50" t="str">
        <f t="shared" si="7"/>
        <v>Masculino</v>
      </c>
      <c r="K491">
        <v>40</v>
      </c>
    </row>
    <row r="492" spans="1:11">
      <c r="A492" t="str">
        <f>+IFERROR(VLOOKUP(B492,LOCALIZACION[[Departamento]:[Región COVID]],4,0),"No Informado")</f>
        <v>No Informado</v>
      </c>
      <c r="B492" t="s">
        <v>27</v>
      </c>
      <c r="C492" s="46" t="str">
        <f>+Detalle_Casos[[#This Row],[Día]]&amp;"/"&amp;Detalle_Casos[[#This Row],[Mes]]&amp;"/"&amp;Detalle_Casos[[#This Row],[Año]]</f>
        <v>26/4/2020</v>
      </c>
      <c r="D492" s="91">
        <v>26</v>
      </c>
      <c r="E492" s="91">
        <v>4</v>
      </c>
      <c r="F492" s="91">
        <v>2020</v>
      </c>
      <c r="G492">
        <v>491</v>
      </c>
      <c r="H492" s="50">
        <v>1</v>
      </c>
      <c r="I492" s="50"/>
      <c r="J492" s="50" t="str">
        <f t="shared" si="7"/>
        <v>Masculino</v>
      </c>
      <c r="K492">
        <v>27</v>
      </c>
    </row>
    <row r="493" spans="1:11">
      <c r="A493" t="str">
        <f>+IFERROR(VLOOKUP(B493,LOCALIZACION[[Departamento]:[Región COVID]],4,0),"No Informado")</f>
        <v>No Informado</v>
      </c>
      <c r="B493" t="s">
        <v>27</v>
      </c>
      <c r="C493" s="46" t="str">
        <f>+Detalle_Casos[[#This Row],[Día]]&amp;"/"&amp;Detalle_Casos[[#This Row],[Mes]]&amp;"/"&amp;Detalle_Casos[[#This Row],[Año]]</f>
        <v>26/4/2020</v>
      </c>
      <c r="D493" s="91">
        <v>26</v>
      </c>
      <c r="E493" s="91">
        <v>4</v>
      </c>
      <c r="F493" s="91">
        <v>2020</v>
      </c>
      <c r="G493">
        <v>492</v>
      </c>
      <c r="H493" s="50">
        <v>1</v>
      </c>
      <c r="I493" s="50"/>
      <c r="J493" s="50" t="str">
        <f t="shared" si="7"/>
        <v>Masculino</v>
      </c>
      <c r="K493">
        <v>29</v>
      </c>
    </row>
    <row r="494" spans="1:11">
      <c r="A494" t="str">
        <f>+IFERROR(VLOOKUP(B494,LOCALIZACION[[Departamento]:[Región COVID]],4,0),"No Informado")</f>
        <v>No Informado</v>
      </c>
      <c r="B494" t="s">
        <v>27</v>
      </c>
      <c r="C494" s="46" t="str">
        <f>+Detalle_Casos[[#This Row],[Día]]&amp;"/"&amp;Detalle_Casos[[#This Row],[Mes]]&amp;"/"&amp;Detalle_Casos[[#This Row],[Año]]</f>
        <v>26/4/2020</v>
      </c>
      <c r="D494" s="91">
        <v>26</v>
      </c>
      <c r="E494" s="91">
        <v>4</v>
      </c>
      <c r="F494" s="91">
        <v>2020</v>
      </c>
      <c r="G494">
        <v>493</v>
      </c>
      <c r="H494" s="50">
        <v>1</v>
      </c>
      <c r="I494" s="50"/>
      <c r="J494" s="50" t="str">
        <f t="shared" si="7"/>
        <v>Masculino</v>
      </c>
      <c r="K494">
        <v>37</v>
      </c>
    </row>
    <row r="495" spans="1:11">
      <c r="A495" t="str">
        <f>+IFERROR(VLOOKUP(B495,LOCALIZACION[[Departamento]:[Región COVID]],4,0),"No Informado")</f>
        <v>No Informado</v>
      </c>
      <c r="B495" t="s">
        <v>27</v>
      </c>
      <c r="C495" s="46" t="str">
        <f>+Detalle_Casos[[#This Row],[Día]]&amp;"/"&amp;Detalle_Casos[[#This Row],[Mes]]&amp;"/"&amp;Detalle_Casos[[#This Row],[Año]]</f>
        <v>26/4/2020</v>
      </c>
      <c r="D495" s="91">
        <v>26</v>
      </c>
      <c r="E495" s="91">
        <v>4</v>
      </c>
      <c r="F495" s="91">
        <v>2020</v>
      </c>
      <c r="G495">
        <v>494</v>
      </c>
      <c r="H495" s="50">
        <v>1</v>
      </c>
      <c r="I495" s="50"/>
      <c r="J495" s="50" t="str">
        <f t="shared" si="7"/>
        <v>Masculino</v>
      </c>
      <c r="K495">
        <v>50</v>
      </c>
    </row>
    <row r="496" spans="1:11">
      <c r="A496" t="str">
        <f>+IFERROR(VLOOKUP(B496,LOCALIZACION[[Departamento]:[Región COVID]],4,0),"No Informado")</f>
        <v>No Informado</v>
      </c>
      <c r="B496" t="s">
        <v>27</v>
      </c>
      <c r="C496" s="46" t="str">
        <f>+Detalle_Casos[[#This Row],[Día]]&amp;"/"&amp;Detalle_Casos[[#This Row],[Mes]]&amp;"/"&amp;Detalle_Casos[[#This Row],[Año]]</f>
        <v>26/4/2020</v>
      </c>
      <c r="D496" s="91">
        <v>26</v>
      </c>
      <c r="E496" s="91">
        <v>4</v>
      </c>
      <c r="F496" s="91">
        <v>2020</v>
      </c>
      <c r="G496">
        <v>495</v>
      </c>
      <c r="H496" s="50">
        <v>1</v>
      </c>
      <c r="I496" s="50"/>
      <c r="J496" s="50" t="str">
        <f t="shared" si="7"/>
        <v>Masculino</v>
      </c>
      <c r="K496">
        <v>27</v>
      </c>
    </row>
    <row r="497" spans="1:11">
      <c r="A497" t="str">
        <f>+IFERROR(VLOOKUP(B497,LOCALIZACION[[Departamento]:[Región COVID]],4,0),"No Informado")</f>
        <v>No Informado</v>
      </c>
      <c r="B497" t="s">
        <v>27</v>
      </c>
      <c r="C497" s="46" t="str">
        <f>+Detalle_Casos[[#This Row],[Día]]&amp;"/"&amp;Detalle_Casos[[#This Row],[Mes]]&amp;"/"&amp;Detalle_Casos[[#This Row],[Año]]</f>
        <v>26/4/2020</v>
      </c>
      <c r="D497" s="91">
        <v>26</v>
      </c>
      <c r="E497" s="91">
        <v>4</v>
      </c>
      <c r="F497" s="91">
        <v>2020</v>
      </c>
      <c r="G497">
        <v>496</v>
      </c>
      <c r="H497" s="50">
        <v>1</v>
      </c>
      <c r="I497" s="50"/>
      <c r="J497" s="50" t="str">
        <f t="shared" si="7"/>
        <v>Masculino</v>
      </c>
      <c r="K497">
        <v>20</v>
      </c>
    </row>
    <row r="498" spans="1:11">
      <c r="A498" t="str">
        <f>+IFERROR(VLOOKUP(B498,LOCALIZACION[[Departamento]:[Región COVID]],4,0),"No Informado")</f>
        <v>No Informado</v>
      </c>
      <c r="B498" t="s">
        <v>27</v>
      </c>
      <c r="C498" s="46" t="str">
        <f>+Detalle_Casos[[#This Row],[Día]]&amp;"/"&amp;Detalle_Casos[[#This Row],[Mes]]&amp;"/"&amp;Detalle_Casos[[#This Row],[Año]]</f>
        <v>26/4/2020</v>
      </c>
      <c r="D498" s="91">
        <v>26</v>
      </c>
      <c r="E498" s="91">
        <v>4</v>
      </c>
      <c r="F498" s="91">
        <v>2020</v>
      </c>
      <c r="G498">
        <v>497</v>
      </c>
      <c r="H498" s="50">
        <v>1</v>
      </c>
      <c r="I498" s="50"/>
      <c r="J498" s="50" t="str">
        <f t="shared" si="7"/>
        <v>Masculino</v>
      </c>
      <c r="K498">
        <v>31</v>
      </c>
    </row>
    <row r="499" spans="1:11">
      <c r="A499" t="str">
        <f>+IFERROR(VLOOKUP(B499,LOCALIZACION[[Departamento]:[Región COVID]],4,0),"No Informado")</f>
        <v>No Informado</v>
      </c>
      <c r="B499" t="s">
        <v>27</v>
      </c>
      <c r="C499" s="46" t="str">
        <f>+Detalle_Casos[[#This Row],[Día]]&amp;"/"&amp;Detalle_Casos[[#This Row],[Mes]]&amp;"/"&amp;Detalle_Casos[[#This Row],[Año]]</f>
        <v>26/4/2020</v>
      </c>
      <c r="D499" s="91">
        <v>26</v>
      </c>
      <c r="E499" s="91">
        <v>4</v>
      </c>
      <c r="F499" s="91">
        <v>2020</v>
      </c>
      <c r="G499">
        <v>498</v>
      </c>
      <c r="H499" s="50">
        <v>1</v>
      </c>
      <c r="I499" s="50"/>
      <c r="J499" s="50" t="str">
        <f t="shared" si="7"/>
        <v>Masculino</v>
      </c>
      <c r="K499">
        <v>23</v>
      </c>
    </row>
    <row r="500" spans="1:11">
      <c r="A500" t="str">
        <f>+IFERROR(VLOOKUP(B500,LOCALIZACION[[Departamento]:[Región COVID]],4,0),"No Informado")</f>
        <v>No Informado</v>
      </c>
      <c r="B500" t="s">
        <v>27</v>
      </c>
      <c r="C500" s="46" t="str">
        <f>+Detalle_Casos[[#This Row],[Día]]&amp;"/"&amp;Detalle_Casos[[#This Row],[Mes]]&amp;"/"&amp;Detalle_Casos[[#This Row],[Año]]</f>
        <v>26/4/2020</v>
      </c>
      <c r="D500" s="91">
        <v>26</v>
      </c>
      <c r="E500" s="91">
        <v>4</v>
      </c>
      <c r="F500" s="91">
        <v>2020</v>
      </c>
      <c r="G500">
        <v>499</v>
      </c>
      <c r="H500" s="50">
        <v>1</v>
      </c>
      <c r="I500" s="50"/>
      <c r="J500" s="50" t="str">
        <f t="shared" si="7"/>
        <v>Masculino</v>
      </c>
      <c r="K500">
        <v>27</v>
      </c>
    </row>
    <row r="501" spans="1:11">
      <c r="A501" t="str">
        <f>+IFERROR(VLOOKUP(B501,LOCALIZACION[[Departamento]:[Región COVID]],4,0),"No Informado")</f>
        <v>No Informado</v>
      </c>
      <c r="B501" t="s">
        <v>27</v>
      </c>
      <c r="C501" s="46" t="str">
        <f>+Detalle_Casos[[#This Row],[Día]]&amp;"/"&amp;Detalle_Casos[[#This Row],[Mes]]&amp;"/"&amp;Detalle_Casos[[#This Row],[Año]]</f>
        <v>26/4/2020</v>
      </c>
      <c r="D501" s="91">
        <v>26</v>
      </c>
      <c r="E501" s="91">
        <v>4</v>
      </c>
      <c r="F501" s="91">
        <v>2020</v>
      </c>
      <c r="G501">
        <v>500</v>
      </c>
      <c r="H501" s="50"/>
      <c r="I501" s="50">
        <v>1</v>
      </c>
      <c r="J501" s="50" t="str">
        <f t="shared" si="7"/>
        <v>Femenino</v>
      </c>
      <c r="K501">
        <v>68</v>
      </c>
    </row>
    <row r="502" spans="1:11">
      <c r="A502" t="str">
        <f>+IFERROR(VLOOKUP(B502,LOCALIZACION[[Departamento]:[Región COVID]],4,0),"No Informado")</f>
        <v>No Informado</v>
      </c>
      <c r="B502" t="s">
        <v>27</v>
      </c>
      <c r="C502" s="46" t="str">
        <f>+Detalle_Casos[[#This Row],[Día]]&amp;"/"&amp;Detalle_Casos[[#This Row],[Mes]]&amp;"/"&amp;Detalle_Casos[[#This Row],[Año]]</f>
        <v>27/4/2020</v>
      </c>
      <c r="D502" s="91">
        <v>27</v>
      </c>
      <c r="E502" s="91">
        <v>4</v>
      </c>
      <c r="F502" s="91">
        <v>2020</v>
      </c>
      <c r="G502">
        <v>501</v>
      </c>
      <c r="H502" s="50"/>
      <c r="I502" s="50">
        <v>1</v>
      </c>
      <c r="J502" s="50" t="str">
        <f t="shared" si="7"/>
        <v>Femenino</v>
      </c>
      <c r="K502">
        <v>21</v>
      </c>
    </row>
    <row r="503" spans="1:11">
      <c r="A503" t="str">
        <f>+IFERROR(VLOOKUP(B503,LOCALIZACION[[Departamento]:[Región COVID]],4,0),"No Informado")</f>
        <v>No Informado</v>
      </c>
      <c r="B503" t="s">
        <v>27</v>
      </c>
      <c r="C503" s="46" t="str">
        <f>+Detalle_Casos[[#This Row],[Día]]&amp;"/"&amp;Detalle_Casos[[#This Row],[Mes]]&amp;"/"&amp;Detalle_Casos[[#This Row],[Año]]</f>
        <v>27/4/2020</v>
      </c>
      <c r="D503" s="91">
        <v>27</v>
      </c>
      <c r="E503" s="91">
        <v>4</v>
      </c>
      <c r="F503" s="91">
        <v>2020</v>
      </c>
      <c r="G503">
        <v>502</v>
      </c>
      <c r="H503" s="50">
        <v>1</v>
      </c>
      <c r="I503" s="50"/>
      <c r="J503" s="50" t="str">
        <f t="shared" si="7"/>
        <v>Masculino</v>
      </c>
      <c r="K503">
        <v>43</v>
      </c>
    </row>
    <row r="504" spans="1:11">
      <c r="A504" t="str">
        <f>+IFERROR(VLOOKUP(B504,LOCALIZACION[[Departamento]:[Región COVID]],4,0),"No Informado")</f>
        <v>No Informado</v>
      </c>
      <c r="B504" t="s">
        <v>27</v>
      </c>
      <c r="C504" s="46" t="str">
        <f>+Detalle_Casos[[#This Row],[Día]]&amp;"/"&amp;Detalle_Casos[[#This Row],[Mes]]&amp;"/"&amp;Detalle_Casos[[#This Row],[Año]]</f>
        <v>27/4/2020</v>
      </c>
      <c r="D504" s="91">
        <v>27</v>
      </c>
      <c r="E504" s="91">
        <v>4</v>
      </c>
      <c r="F504" s="91">
        <v>2020</v>
      </c>
      <c r="G504">
        <v>503</v>
      </c>
      <c r="H504" s="50">
        <v>1</v>
      </c>
      <c r="I504" s="50"/>
      <c r="J504" s="50" t="str">
        <f t="shared" si="7"/>
        <v>Masculino</v>
      </c>
      <c r="K504">
        <v>37</v>
      </c>
    </row>
    <row r="505" spans="1:11">
      <c r="A505" t="str">
        <f>+IFERROR(VLOOKUP(B505,LOCALIZACION[[Departamento]:[Región COVID]],4,0),"No Informado")</f>
        <v>No Informado</v>
      </c>
      <c r="B505" t="s">
        <v>27</v>
      </c>
      <c r="C505" s="46" t="str">
        <f>+Detalle_Casos[[#This Row],[Día]]&amp;"/"&amp;Detalle_Casos[[#This Row],[Mes]]&amp;"/"&amp;Detalle_Casos[[#This Row],[Año]]</f>
        <v>27/4/2020</v>
      </c>
      <c r="D505" s="91">
        <v>27</v>
      </c>
      <c r="E505" s="91">
        <v>4</v>
      </c>
      <c r="F505" s="91">
        <v>2020</v>
      </c>
      <c r="G505">
        <v>504</v>
      </c>
      <c r="H505" s="50"/>
      <c r="I505" s="50">
        <v>1</v>
      </c>
      <c r="J505" s="50" t="str">
        <f t="shared" si="7"/>
        <v>Femenino</v>
      </c>
      <c r="K505">
        <v>29</v>
      </c>
    </row>
    <row r="506" spans="1:11">
      <c r="A506" t="str">
        <f>+IFERROR(VLOOKUP(B506,LOCALIZACION[[Departamento]:[Región COVID]],4,0),"No Informado")</f>
        <v>No Informado</v>
      </c>
      <c r="B506" t="s">
        <v>27</v>
      </c>
      <c r="C506" s="46" t="str">
        <f>+Detalle_Casos[[#This Row],[Día]]&amp;"/"&amp;Detalle_Casos[[#This Row],[Mes]]&amp;"/"&amp;Detalle_Casos[[#This Row],[Año]]</f>
        <v>27/4/2020</v>
      </c>
      <c r="D506" s="91">
        <v>27</v>
      </c>
      <c r="E506" s="91">
        <v>4</v>
      </c>
      <c r="F506" s="91">
        <v>2020</v>
      </c>
      <c r="G506">
        <v>505</v>
      </c>
      <c r="H506" s="50"/>
      <c r="I506" s="50">
        <v>1</v>
      </c>
      <c r="J506" s="50" t="str">
        <f t="shared" si="7"/>
        <v>Femenino</v>
      </c>
      <c r="K506">
        <v>36</v>
      </c>
    </row>
    <row r="507" spans="1:11">
      <c r="A507" t="str">
        <f>+IFERROR(VLOOKUP(B507,LOCALIZACION[[Departamento]:[Región COVID]],4,0),"No Informado")</f>
        <v>No Informado</v>
      </c>
      <c r="B507" t="s">
        <v>27</v>
      </c>
      <c r="C507" s="46" t="str">
        <f>+Detalle_Casos[[#This Row],[Día]]&amp;"/"&amp;Detalle_Casos[[#This Row],[Mes]]&amp;"/"&amp;Detalle_Casos[[#This Row],[Año]]</f>
        <v>27/4/2020</v>
      </c>
      <c r="D507" s="91">
        <v>27</v>
      </c>
      <c r="E507" s="91">
        <v>4</v>
      </c>
      <c r="F507" s="91">
        <v>2020</v>
      </c>
      <c r="G507">
        <v>506</v>
      </c>
      <c r="H507" s="50">
        <v>1</v>
      </c>
      <c r="I507" s="50"/>
      <c r="J507" s="50" t="str">
        <f t="shared" si="7"/>
        <v>Masculino</v>
      </c>
      <c r="K507">
        <v>41</v>
      </c>
    </row>
    <row r="508" spans="1:11">
      <c r="A508" t="str">
        <f>+IFERROR(VLOOKUP(B508,LOCALIZACION[[Departamento]:[Región COVID]],4,0),"No Informado")</f>
        <v>No Informado</v>
      </c>
      <c r="B508" t="s">
        <v>27</v>
      </c>
      <c r="C508" s="46" t="str">
        <f>+Detalle_Casos[[#This Row],[Día]]&amp;"/"&amp;Detalle_Casos[[#This Row],[Mes]]&amp;"/"&amp;Detalle_Casos[[#This Row],[Año]]</f>
        <v>27/4/2020</v>
      </c>
      <c r="D508" s="91">
        <v>27</v>
      </c>
      <c r="E508" s="91">
        <v>4</v>
      </c>
      <c r="F508" s="91">
        <v>2020</v>
      </c>
      <c r="G508">
        <v>507</v>
      </c>
      <c r="H508" s="50"/>
      <c r="I508" s="50">
        <v>1</v>
      </c>
      <c r="J508" s="50" t="str">
        <f t="shared" si="7"/>
        <v>Femenino</v>
      </c>
      <c r="K508">
        <v>48</v>
      </c>
    </row>
    <row r="509" spans="1:11">
      <c r="A509" t="str">
        <f>+IFERROR(VLOOKUP(B509,LOCALIZACION[[Departamento]:[Región COVID]],4,0),"No Informado")</f>
        <v>No Informado</v>
      </c>
      <c r="B509" t="s">
        <v>27</v>
      </c>
      <c r="C509" s="46" t="str">
        <f>+Detalle_Casos[[#This Row],[Día]]&amp;"/"&amp;Detalle_Casos[[#This Row],[Mes]]&amp;"/"&amp;Detalle_Casos[[#This Row],[Año]]</f>
        <v>27/4/2020</v>
      </c>
      <c r="D509" s="91">
        <v>27</v>
      </c>
      <c r="E509" s="91">
        <v>4</v>
      </c>
      <c r="F509" s="91">
        <v>2020</v>
      </c>
      <c r="G509">
        <v>508</v>
      </c>
      <c r="H509" s="50">
        <v>1</v>
      </c>
      <c r="I509" s="50"/>
      <c r="J509" s="50" t="str">
        <f t="shared" si="7"/>
        <v>Masculino</v>
      </c>
      <c r="K509">
        <v>38</v>
      </c>
    </row>
    <row r="510" spans="1:11">
      <c r="A510" t="str">
        <f>+IFERROR(VLOOKUP(B510,LOCALIZACION[[Departamento]:[Región COVID]],4,0),"No Informado")</f>
        <v>No Informado</v>
      </c>
      <c r="B510" t="s">
        <v>27</v>
      </c>
      <c r="C510" s="46" t="str">
        <f>+Detalle_Casos[[#This Row],[Día]]&amp;"/"&amp;Detalle_Casos[[#This Row],[Mes]]&amp;"/"&amp;Detalle_Casos[[#This Row],[Año]]</f>
        <v>27/4/2020</v>
      </c>
      <c r="D510" s="91">
        <v>27</v>
      </c>
      <c r="E510" s="91">
        <v>4</v>
      </c>
      <c r="F510" s="91">
        <v>2020</v>
      </c>
      <c r="G510">
        <v>509</v>
      </c>
      <c r="H510" s="50"/>
      <c r="I510" s="50">
        <v>1</v>
      </c>
      <c r="J510" s="50" t="str">
        <f t="shared" si="7"/>
        <v>Femenino</v>
      </c>
      <c r="K510">
        <v>54</v>
      </c>
    </row>
    <row r="511" spans="1:11">
      <c r="A511" t="str">
        <f>+IFERROR(VLOOKUP(B511,LOCALIZACION[[Departamento]:[Región COVID]],4,0),"No Informado")</f>
        <v>No Informado</v>
      </c>
      <c r="B511" t="s">
        <v>27</v>
      </c>
      <c r="C511" s="46" t="str">
        <f>+Detalle_Casos[[#This Row],[Día]]&amp;"/"&amp;Detalle_Casos[[#This Row],[Mes]]&amp;"/"&amp;Detalle_Casos[[#This Row],[Año]]</f>
        <v>27/4/2020</v>
      </c>
      <c r="D511" s="91">
        <v>27</v>
      </c>
      <c r="E511" s="91">
        <v>4</v>
      </c>
      <c r="F511" s="91">
        <v>2020</v>
      </c>
      <c r="G511">
        <v>510</v>
      </c>
      <c r="H511" s="50">
        <v>1</v>
      </c>
      <c r="I511" s="50"/>
      <c r="J511" s="50" t="str">
        <f t="shared" si="7"/>
        <v>Masculino</v>
      </c>
      <c r="K511">
        <v>21</v>
      </c>
    </row>
    <row r="512" spans="1:11">
      <c r="A512" t="str">
        <f>+IFERROR(VLOOKUP(B512,LOCALIZACION[[Departamento]:[Región COVID]],4,0),"No Informado")</f>
        <v>No Informado</v>
      </c>
      <c r="B512" t="s">
        <v>27</v>
      </c>
      <c r="C512" s="46" t="str">
        <f>+Detalle_Casos[[#This Row],[Día]]&amp;"/"&amp;Detalle_Casos[[#This Row],[Mes]]&amp;"/"&amp;Detalle_Casos[[#This Row],[Año]]</f>
        <v>27/4/2020</v>
      </c>
      <c r="D512" s="91">
        <v>27</v>
      </c>
      <c r="E512" s="91">
        <v>4</v>
      </c>
      <c r="F512" s="91">
        <v>2020</v>
      </c>
      <c r="G512">
        <v>511</v>
      </c>
      <c r="H512" s="50">
        <v>1</v>
      </c>
      <c r="I512" s="50"/>
      <c r="J512" s="50" t="str">
        <f t="shared" si="7"/>
        <v>Masculino</v>
      </c>
      <c r="K512">
        <v>27</v>
      </c>
    </row>
    <row r="513" spans="1:11">
      <c r="A513" t="str">
        <f>+IFERROR(VLOOKUP(B513,LOCALIZACION[[Departamento]:[Región COVID]],4,0),"No Informado")</f>
        <v>No Informado</v>
      </c>
      <c r="B513" t="s">
        <v>27</v>
      </c>
      <c r="C513" s="46" t="str">
        <f>+Detalle_Casos[[#This Row],[Día]]&amp;"/"&amp;Detalle_Casos[[#This Row],[Mes]]&amp;"/"&amp;Detalle_Casos[[#This Row],[Año]]</f>
        <v>27/4/2020</v>
      </c>
      <c r="D513" s="91">
        <v>27</v>
      </c>
      <c r="E513" s="91">
        <v>4</v>
      </c>
      <c r="F513" s="91">
        <v>2020</v>
      </c>
      <c r="G513">
        <v>512</v>
      </c>
      <c r="H513" s="50">
        <v>1</v>
      </c>
      <c r="I513" s="50"/>
      <c r="J513" s="50" t="str">
        <f t="shared" si="7"/>
        <v>Masculino</v>
      </c>
      <c r="K513">
        <v>23</v>
      </c>
    </row>
    <row r="514" spans="1:11">
      <c r="A514" t="str">
        <f>+IFERROR(VLOOKUP(B514,LOCALIZACION[[Departamento]:[Región COVID]],4,0),"No Informado")</f>
        <v>No Informado</v>
      </c>
      <c r="B514" t="s">
        <v>27</v>
      </c>
      <c r="C514" s="46" t="str">
        <f>+Detalle_Casos[[#This Row],[Día]]&amp;"/"&amp;Detalle_Casos[[#This Row],[Mes]]&amp;"/"&amp;Detalle_Casos[[#This Row],[Año]]</f>
        <v>27/4/2020</v>
      </c>
      <c r="D514" s="91">
        <v>27</v>
      </c>
      <c r="E514" s="91">
        <v>4</v>
      </c>
      <c r="F514" s="91">
        <v>2020</v>
      </c>
      <c r="G514">
        <v>513</v>
      </c>
      <c r="H514" s="50">
        <v>1</v>
      </c>
      <c r="I514" s="50"/>
      <c r="J514" s="50" t="str">
        <f t="shared" ref="J514:J577" si="8">+IF(H514=1,"Masculino","Femenino")</f>
        <v>Masculino</v>
      </c>
      <c r="K514">
        <v>42</v>
      </c>
    </row>
    <row r="515" spans="1:11">
      <c r="A515" t="str">
        <f>+IFERROR(VLOOKUP(B515,LOCALIZACION[[Departamento]:[Región COVID]],4,0),"No Informado")</f>
        <v>No Informado</v>
      </c>
      <c r="B515" t="s">
        <v>27</v>
      </c>
      <c r="C515" s="46" t="str">
        <f>+Detalle_Casos[[#This Row],[Día]]&amp;"/"&amp;Detalle_Casos[[#This Row],[Mes]]&amp;"/"&amp;Detalle_Casos[[#This Row],[Año]]</f>
        <v>27/4/2020</v>
      </c>
      <c r="D515" s="91">
        <v>27</v>
      </c>
      <c r="E515" s="91">
        <v>4</v>
      </c>
      <c r="F515" s="91">
        <v>2020</v>
      </c>
      <c r="G515">
        <v>514</v>
      </c>
      <c r="H515" s="50">
        <v>1</v>
      </c>
      <c r="I515" s="50"/>
      <c r="J515" s="50" t="str">
        <f t="shared" si="8"/>
        <v>Masculino</v>
      </c>
      <c r="K515">
        <v>38</v>
      </c>
    </row>
    <row r="516" spans="1:11">
      <c r="A516" t="str">
        <f>+IFERROR(VLOOKUP(B516,LOCALIZACION[[Departamento]:[Región COVID]],4,0),"No Informado")</f>
        <v>No Informado</v>
      </c>
      <c r="B516" t="s">
        <v>27</v>
      </c>
      <c r="C516" s="46" t="str">
        <f>+Detalle_Casos[[#This Row],[Día]]&amp;"/"&amp;Detalle_Casos[[#This Row],[Mes]]&amp;"/"&amp;Detalle_Casos[[#This Row],[Año]]</f>
        <v>27/4/2020</v>
      </c>
      <c r="D516" s="91">
        <v>27</v>
      </c>
      <c r="E516" s="91">
        <v>4</v>
      </c>
      <c r="F516" s="91">
        <v>2020</v>
      </c>
      <c r="G516">
        <v>515</v>
      </c>
      <c r="H516" s="50">
        <v>1</v>
      </c>
      <c r="I516" s="50"/>
      <c r="J516" s="50" t="str">
        <f t="shared" si="8"/>
        <v>Masculino</v>
      </c>
      <c r="K516">
        <v>21</v>
      </c>
    </row>
    <row r="517" spans="1:11">
      <c r="A517" t="str">
        <f>+IFERROR(VLOOKUP(B517,LOCALIZACION[[Departamento]:[Región COVID]],4,0),"No Informado")</f>
        <v>No Informado</v>
      </c>
      <c r="B517" t="s">
        <v>27</v>
      </c>
      <c r="C517" s="46" t="str">
        <f>+Detalle_Casos[[#This Row],[Día]]&amp;"/"&amp;Detalle_Casos[[#This Row],[Mes]]&amp;"/"&amp;Detalle_Casos[[#This Row],[Año]]</f>
        <v>27/4/2020</v>
      </c>
      <c r="D517" s="91">
        <v>27</v>
      </c>
      <c r="E517" s="91">
        <v>4</v>
      </c>
      <c r="F517" s="91">
        <v>2020</v>
      </c>
      <c r="G517">
        <v>516</v>
      </c>
      <c r="H517" s="50">
        <v>1</v>
      </c>
      <c r="I517" s="50"/>
      <c r="J517" s="50" t="str">
        <f t="shared" si="8"/>
        <v>Masculino</v>
      </c>
      <c r="K517">
        <v>34</v>
      </c>
    </row>
    <row r="518" spans="1:11">
      <c r="A518" t="str">
        <f>+IFERROR(VLOOKUP(B518,LOCALIZACION[[Departamento]:[Región COVID]],4,0),"No Informado")</f>
        <v>No Informado</v>
      </c>
      <c r="B518" t="s">
        <v>27</v>
      </c>
      <c r="C518" s="46" t="str">
        <f>+Detalle_Casos[[#This Row],[Día]]&amp;"/"&amp;Detalle_Casos[[#This Row],[Mes]]&amp;"/"&amp;Detalle_Casos[[#This Row],[Año]]</f>
        <v>27/4/2020</v>
      </c>
      <c r="D518" s="91">
        <v>27</v>
      </c>
      <c r="E518" s="91">
        <v>4</v>
      </c>
      <c r="F518" s="91">
        <v>2020</v>
      </c>
      <c r="G518">
        <v>517</v>
      </c>
      <c r="H518" s="50">
        <v>1</v>
      </c>
      <c r="I518" s="50"/>
      <c r="J518" s="50" t="str">
        <f t="shared" si="8"/>
        <v>Masculino</v>
      </c>
      <c r="K518">
        <v>25</v>
      </c>
    </row>
    <row r="519" spans="1:11">
      <c r="A519" t="str">
        <f>+IFERROR(VLOOKUP(B519,LOCALIZACION[[Departamento]:[Región COVID]],4,0),"No Informado")</f>
        <v>No Informado</v>
      </c>
      <c r="B519" t="s">
        <v>27</v>
      </c>
      <c r="C519" s="46" t="str">
        <f>+Detalle_Casos[[#This Row],[Día]]&amp;"/"&amp;Detalle_Casos[[#This Row],[Mes]]&amp;"/"&amp;Detalle_Casos[[#This Row],[Año]]</f>
        <v>27/4/2020</v>
      </c>
      <c r="D519" s="91">
        <v>27</v>
      </c>
      <c r="E519" s="91">
        <v>4</v>
      </c>
      <c r="F519" s="91">
        <v>2020</v>
      </c>
      <c r="G519">
        <v>518</v>
      </c>
      <c r="H519" s="50">
        <v>1</v>
      </c>
      <c r="I519" s="50"/>
      <c r="J519" s="50" t="str">
        <f t="shared" si="8"/>
        <v>Masculino</v>
      </c>
      <c r="K519">
        <v>17</v>
      </c>
    </row>
    <row r="520" spans="1:11">
      <c r="A520" t="str">
        <f>+IFERROR(VLOOKUP(B520,LOCALIZACION[[Departamento]:[Región COVID]],4,0),"No Informado")</f>
        <v>No Informado</v>
      </c>
      <c r="B520" t="s">
        <v>27</v>
      </c>
      <c r="C520" s="46" t="str">
        <f>+Detalle_Casos[[#This Row],[Día]]&amp;"/"&amp;Detalle_Casos[[#This Row],[Mes]]&amp;"/"&amp;Detalle_Casos[[#This Row],[Año]]</f>
        <v>27/4/2020</v>
      </c>
      <c r="D520" s="91">
        <v>27</v>
      </c>
      <c r="E520" s="91">
        <v>4</v>
      </c>
      <c r="F520" s="91">
        <v>2020</v>
      </c>
      <c r="G520">
        <v>519</v>
      </c>
      <c r="H520" s="50"/>
      <c r="I520" s="50">
        <v>1</v>
      </c>
      <c r="J520" s="50" t="str">
        <f t="shared" si="8"/>
        <v>Femenino</v>
      </c>
      <c r="K520">
        <v>44</v>
      </c>
    </row>
    <row r="521" spans="1:11">
      <c r="A521" t="str">
        <f>+IFERROR(VLOOKUP(B521,LOCALIZACION[[Departamento]:[Región COVID]],4,0),"No Informado")</f>
        <v>No Informado</v>
      </c>
      <c r="B521" t="s">
        <v>27</v>
      </c>
      <c r="C521" s="46" t="str">
        <f>+Detalle_Casos[[#This Row],[Día]]&amp;"/"&amp;Detalle_Casos[[#This Row],[Mes]]&amp;"/"&amp;Detalle_Casos[[#This Row],[Año]]</f>
        <v>27/4/2020</v>
      </c>
      <c r="D521" s="91">
        <v>27</v>
      </c>
      <c r="E521" s="91">
        <v>4</v>
      </c>
      <c r="F521" s="91">
        <v>2020</v>
      </c>
      <c r="G521">
        <v>520</v>
      </c>
      <c r="H521" s="50"/>
      <c r="I521" s="50">
        <v>1</v>
      </c>
      <c r="J521" s="50" t="str">
        <f t="shared" si="8"/>
        <v>Femenino</v>
      </c>
      <c r="K521">
        <v>44</v>
      </c>
    </row>
    <row r="522" spans="1:11">
      <c r="A522" t="str">
        <f>+IFERROR(VLOOKUP(B522,LOCALIZACION[[Departamento]:[Región COVID]],4,0),"No Informado")</f>
        <v>No Informado</v>
      </c>
      <c r="B522" t="s">
        <v>27</v>
      </c>
      <c r="C522" s="46" t="str">
        <f>+Detalle_Casos[[#This Row],[Día]]&amp;"/"&amp;Detalle_Casos[[#This Row],[Mes]]&amp;"/"&amp;Detalle_Casos[[#This Row],[Año]]</f>
        <v>27/4/2020</v>
      </c>
      <c r="D522" s="91">
        <v>27</v>
      </c>
      <c r="E522" s="91">
        <v>4</v>
      </c>
      <c r="F522" s="91">
        <v>2020</v>
      </c>
      <c r="G522">
        <v>521</v>
      </c>
      <c r="H522" s="50"/>
      <c r="I522" s="50">
        <v>1</v>
      </c>
      <c r="J522" s="50" t="str">
        <f t="shared" si="8"/>
        <v>Femenino</v>
      </c>
      <c r="K522">
        <v>18</v>
      </c>
    </row>
    <row r="523" spans="1:11">
      <c r="A523" t="str">
        <f>+IFERROR(VLOOKUP(B523,LOCALIZACION[[Departamento]:[Región COVID]],4,0),"No Informado")</f>
        <v>No Informado</v>
      </c>
      <c r="B523" t="s">
        <v>27</v>
      </c>
      <c r="C523" s="46" t="str">
        <f>+Detalle_Casos[[#This Row],[Día]]&amp;"/"&amp;Detalle_Casos[[#This Row],[Mes]]&amp;"/"&amp;Detalle_Casos[[#This Row],[Año]]</f>
        <v>27/4/2020</v>
      </c>
      <c r="D523" s="91">
        <v>27</v>
      </c>
      <c r="E523" s="91">
        <v>4</v>
      </c>
      <c r="F523" s="91">
        <v>2020</v>
      </c>
      <c r="G523">
        <v>522</v>
      </c>
      <c r="H523" s="50"/>
      <c r="I523" s="50">
        <v>1</v>
      </c>
      <c r="J523" s="50" t="str">
        <f t="shared" si="8"/>
        <v>Femenino</v>
      </c>
      <c r="K523">
        <v>37</v>
      </c>
    </row>
    <row r="524" spans="1:11">
      <c r="A524" t="str">
        <f>+IFERROR(VLOOKUP(B524,LOCALIZACION[[Departamento]:[Región COVID]],4,0),"No Informado")</f>
        <v>No Informado</v>
      </c>
      <c r="B524" t="s">
        <v>27</v>
      </c>
      <c r="C524" s="46" t="str">
        <f>+Detalle_Casos[[#This Row],[Día]]&amp;"/"&amp;Detalle_Casos[[#This Row],[Mes]]&amp;"/"&amp;Detalle_Casos[[#This Row],[Año]]</f>
        <v>27/4/2020</v>
      </c>
      <c r="D524" s="91">
        <v>27</v>
      </c>
      <c r="E524" s="91">
        <v>4</v>
      </c>
      <c r="F524" s="91">
        <v>2020</v>
      </c>
      <c r="G524">
        <v>523</v>
      </c>
      <c r="H524" s="50">
        <v>1</v>
      </c>
      <c r="I524" s="50"/>
      <c r="J524" s="50" t="str">
        <f t="shared" si="8"/>
        <v>Masculino</v>
      </c>
      <c r="K524">
        <v>33</v>
      </c>
    </row>
    <row r="525" spans="1:11">
      <c r="A525" t="str">
        <f>+IFERROR(VLOOKUP(B525,LOCALIZACION[[Departamento]:[Región COVID]],4,0),"No Informado")</f>
        <v>No Informado</v>
      </c>
      <c r="B525" t="s">
        <v>27</v>
      </c>
      <c r="C525" s="46" t="str">
        <f>+Detalle_Casos[[#This Row],[Día]]&amp;"/"&amp;Detalle_Casos[[#This Row],[Mes]]&amp;"/"&amp;Detalle_Casos[[#This Row],[Año]]</f>
        <v>27/4/2020</v>
      </c>
      <c r="D525" s="91">
        <v>27</v>
      </c>
      <c r="E525" s="91">
        <v>4</v>
      </c>
      <c r="F525" s="91">
        <v>2020</v>
      </c>
      <c r="G525">
        <v>524</v>
      </c>
      <c r="H525" s="50"/>
      <c r="I525" s="50">
        <v>1</v>
      </c>
      <c r="J525" s="50" t="str">
        <f t="shared" si="8"/>
        <v>Femenino</v>
      </c>
      <c r="K525">
        <v>15</v>
      </c>
    </row>
    <row r="526" spans="1:11">
      <c r="A526" t="str">
        <f>+IFERROR(VLOOKUP(B526,LOCALIZACION[[Departamento]:[Región COVID]],4,0),"No Informado")</f>
        <v>No Informado</v>
      </c>
      <c r="B526" t="s">
        <v>27</v>
      </c>
      <c r="C526" s="46" t="str">
        <f>+Detalle_Casos[[#This Row],[Día]]&amp;"/"&amp;Detalle_Casos[[#This Row],[Mes]]&amp;"/"&amp;Detalle_Casos[[#This Row],[Año]]</f>
        <v>27/4/2020</v>
      </c>
      <c r="D526" s="91">
        <v>27</v>
      </c>
      <c r="E526" s="91">
        <v>4</v>
      </c>
      <c r="F526" s="91">
        <v>2020</v>
      </c>
      <c r="G526">
        <v>525</v>
      </c>
      <c r="H526" s="50"/>
      <c r="I526" s="50">
        <v>1</v>
      </c>
      <c r="J526" s="50" t="str">
        <f t="shared" si="8"/>
        <v>Femenino</v>
      </c>
      <c r="K526">
        <v>62</v>
      </c>
    </row>
    <row r="527" spans="1:11">
      <c r="A527" t="str">
        <f>+IFERROR(VLOOKUP(B527,LOCALIZACION[[Departamento]:[Región COVID]],4,0),"No Informado")</f>
        <v>No Informado</v>
      </c>
      <c r="B527" t="s">
        <v>27</v>
      </c>
      <c r="C527" s="46" t="str">
        <f>+Detalle_Casos[[#This Row],[Día]]&amp;"/"&amp;Detalle_Casos[[#This Row],[Mes]]&amp;"/"&amp;Detalle_Casos[[#This Row],[Año]]</f>
        <v>27/4/2020</v>
      </c>
      <c r="D527" s="91">
        <v>27</v>
      </c>
      <c r="E527" s="91">
        <v>4</v>
      </c>
      <c r="F527" s="91">
        <v>2020</v>
      </c>
      <c r="G527">
        <v>526</v>
      </c>
      <c r="H527" s="50">
        <v>1</v>
      </c>
      <c r="I527" s="50"/>
      <c r="J527" s="50" t="str">
        <f t="shared" si="8"/>
        <v>Masculino</v>
      </c>
      <c r="K527">
        <v>26</v>
      </c>
    </row>
    <row r="528" spans="1:11">
      <c r="A528" t="str">
        <f>+IFERROR(VLOOKUP(B528,LOCALIZACION[[Departamento]:[Región COVID]],4,0),"No Informado")</f>
        <v>No Informado</v>
      </c>
      <c r="B528" t="s">
        <v>27</v>
      </c>
      <c r="C528" s="46" t="str">
        <f>+Detalle_Casos[[#This Row],[Día]]&amp;"/"&amp;Detalle_Casos[[#This Row],[Mes]]&amp;"/"&amp;Detalle_Casos[[#This Row],[Año]]</f>
        <v>27/4/2020</v>
      </c>
      <c r="D528" s="91">
        <v>27</v>
      </c>
      <c r="E528" s="91">
        <v>4</v>
      </c>
      <c r="F528" s="91">
        <v>2020</v>
      </c>
      <c r="G528">
        <v>527</v>
      </c>
      <c r="H528" s="50">
        <v>1</v>
      </c>
      <c r="I528" s="50"/>
      <c r="J528" s="50" t="str">
        <f t="shared" si="8"/>
        <v>Masculino</v>
      </c>
      <c r="K528">
        <v>27</v>
      </c>
    </row>
    <row r="529" spans="1:11">
      <c r="A529" t="str">
        <f>+IFERROR(VLOOKUP(B529,LOCALIZACION[[Departamento]:[Región COVID]],4,0),"No Informado")</f>
        <v>No Informado</v>
      </c>
      <c r="B529" t="s">
        <v>27</v>
      </c>
      <c r="C529" s="46" t="str">
        <f>+Detalle_Casos[[#This Row],[Día]]&amp;"/"&amp;Detalle_Casos[[#This Row],[Mes]]&amp;"/"&amp;Detalle_Casos[[#This Row],[Año]]</f>
        <v>27/4/2020</v>
      </c>
      <c r="D529" s="91">
        <v>27</v>
      </c>
      <c r="E529" s="91">
        <v>4</v>
      </c>
      <c r="F529" s="91">
        <v>2020</v>
      </c>
      <c r="G529">
        <v>528</v>
      </c>
      <c r="H529" s="50">
        <v>1</v>
      </c>
      <c r="I529" s="50"/>
      <c r="J529" s="50" t="str">
        <f t="shared" si="8"/>
        <v>Masculino</v>
      </c>
      <c r="K529">
        <v>25</v>
      </c>
    </row>
    <row r="530" spans="1:11">
      <c r="A530" t="str">
        <f>+IFERROR(VLOOKUP(B530,LOCALIZACION[[Departamento]:[Región COVID]],4,0),"No Informado")</f>
        <v>No Informado</v>
      </c>
      <c r="B530" t="s">
        <v>27</v>
      </c>
      <c r="C530" s="46" t="str">
        <f>+Detalle_Casos[[#This Row],[Día]]&amp;"/"&amp;Detalle_Casos[[#This Row],[Mes]]&amp;"/"&amp;Detalle_Casos[[#This Row],[Año]]</f>
        <v>27/4/2020</v>
      </c>
      <c r="D530" s="91">
        <v>27</v>
      </c>
      <c r="E530" s="91">
        <v>4</v>
      </c>
      <c r="F530" s="91">
        <v>2020</v>
      </c>
      <c r="G530">
        <v>529</v>
      </c>
      <c r="H530" s="50">
        <v>1</v>
      </c>
      <c r="I530" s="50"/>
      <c r="J530" s="50" t="str">
        <f t="shared" si="8"/>
        <v>Masculino</v>
      </c>
      <c r="K530">
        <v>22</v>
      </c>
    </row>
    <row r="531" spans="1:11">
      <c r="A531" t="str">
        <f>+IFERROR(VLOOKUP(B531,LOCALIZACION[[Departamento]:[Región COVID]],4,0),"No Informado")</f>
        <v>No Informado</v>
      </c>
      <c r="B531" t="s">
        <v>27</v>
      </c>
      <c r="C531" s="46" t="str">
        <f>+Detalle_Casos[[#This Row],[Día]]&amp;"/"&amp;Detalle_Casos[[#This Row],[Mes]]&amp;"/"&amp;Detalle_Casos[[#This Row],[Año]]</f>
        <v>27/4/2020</v>
      </c>
      <c r="D531" s="91">
        <v>27</v>
      </c>
      <c r="E531" s="91">
        <v>4</v>
      </c>
      <c r="F531" s="91">
        <v>2020</v>
      </c>
      <c r="G531">
        <v>530</v>
      </c>
      <c r="H531" s="50">
        <v>1</v>
      </c>
      <c r="I531" s="50"/>
      <c r="J531" s="50" t="str">
        <f t="shared" si="8"/>
        <v>Masculino</v>
      </c>
      <c r="K531">
        <v>32</v>
      </c>
    </row>
    <row r="532" spans="1:11">
      <c r="A532" t="str">
        <f>+IFERROR(VLOOKUP(B532,LOCALIZACION[[Departamento]:[Región COVID]],4,0),"No Informado")</f>
        <v>No Informado</v>
      </c>
      <c r="B532" t="s">
        <v>27</v>
      </c>
      <c r="C532" s="46" t="str">
        <f>+Detalle_Casos[[#This Row],[Día]]&amp;"/"&amp;Detalle_Casos[[#This Row],[Mes]]&amp;"/"&amp;Detalle_Casos[[#This Row],[Año]]</f>
        <v>28/4/2020</v>
      </c>
      <c r="D532" s="91">
        <v>28</v>
      </c>
      <c r="E532" s="91">
        <v>4</v>
      </c>
      <c r="F532" s="91">
        <v>2020</v>
      </c>
      <c r="G532">
        <v>531</v>
      </c>
      <c r="H532" s="50">
        <v>1</v>
      </c>
      <c r="I532" s="50"/>
      <c r="J532" s="50" t="str">
        <f t="shared" si="8"/>
        <v>Masculino</v>
      </c>
      <c r="K532">
        <v>26</v>
      </c>
    </row>
    <row r="533" spans="1:11">
      <c r="A533" t="str">
        <f>+IFERROR(VLOOKUP(B533,LOCALIZACION[[Departamento]:[Región COVID]],4,0),"No Informado")</f>
        <v>No Informado</v>
      </c>
      <c r="B533" t="s">
        <v>27</v>
      </c>
      <c r="C533" s="46" t="str">
        <f>+Detalle_Casos[[#This Row],[Día]]&amp;"/"&amp;Detalle_Casos[[#This Row],[Mes]]&amp;"/"&amp;Detalle_Casos[[#This Row],[Año]]</f>
        <v>28/4/2020</v>
      </c>
      <c r="D533" s="91">
        <v>28</v>
      </c>
      <c r="E533" s="91">
        <v>4</v>
      </c>
      <c r="F533" s="91">
        <v>2020</v>
      </c>
      <c r="G533">
        <v>532</v>
      </c>
      <c r="H533" s="50">
        <v>1</v>
      </c>
      <c r="I533" s="50"/>
      <c r="J533" s="50" t="str">
        <f t="shared" si="8"/>
        <v>Masculino</v>
      </c>
      <c r="K533">
        <v>37</v>
      </c>
    </row>
    <row r="534" spans="1:11">
      <c r="A534" t="str">
        <f>+IFERROR(VLOOKUP(B534,LOCALIZACION[[Departamento]:[Región COVID]],4,0),"No Informado")</f>
        <v>No Informado</v>
      </c>
      <c r="B534" t="s">
        <v>27</v>
      </c>
      <c r="C534" s="46" t="str">
        <f>+Detalle_Casos[[#This Row],[Día]]&amp;"/"&amp;Detalle_Casos[[#This Row],[Mes]]&amp;"/"&amp;Detalle_Casos[[#This Row],[Año]]</f>
        <v>28/4/2020</v>
      </c>
      <c r="D534" s="91">
        <v>28</v>
      </c>
      <c r="E534" s="91">
        <v>4</v>
      </c>
      <c r="F534" s="91">
        <v>2020</v>
      </c>
      <c r="G534">
        <v>533</v>
      </c>
      <c r="H534" s="50">
        <v>1</v>
      </c>
      <c r="I534" s="50"/>
      <c r="J534" s="50" t="str">
        <f t="shared" si="8"/>
        <v>Masculino</v>
      </c>
      <c r="K534">
        <v>37</v>
      </c>
    </row>
    <row r="535" spans="1:11">
      <c r="A535" t="str">
        <f>+IFERROR(VLOOKUP(B535,LOCALIZACION[[Departamento]:[Región COVID]],4,0),"No Informado")</f>
        <v>No Informado</v>
      </c>
      <c r="B535" t="s">
        <v>27</v>
      </c>
      <c r="C535" s="46" t="str">
        <f>+Detalle_Casos[[#This Row],[Día]]&amp;"/"&amp;Detalle_Casos[[#This Row],[Mes]]&amp;"/"&amp;Detalle_Casos[[#This Row],[Año]]</f>
        <v>28/4/2020</v>
      </c>
      <c r="D535" s="91">
        <v>28</v>
      </c>
      <c r="E535" s="91">
        <v>4</v>
      </c>
      <c r="F535" s="91">
        <v>2020</v>
      </c>
      <c r="G535">
        <v>534</v>
      </c>
      <c r="H535" s="50">
        <v>1</v>
      </c>
      <c r="I535" s="50"/>
      <c r="J535" s="50" t="str">
        <f t="shared" si="8"/>
        <v>Masculino</v>
      </c>
      <c r="K535">
        <v>26</v>
      </c>
    </row>
    <row r="536" spans="1:11">
      <c r="A536" t="str">
        <f>+IFERROR(VLOOKUP(B536,LOCALIZACION[[Departamento]:[Región COVID]],4,0),"No Informado")</f>
        <v>No Informado</v>
      </c>
      <c r="B536" t="s">
        <v>27</v>
      </c>
      <c r="C536" s="46" t="str">
        <f>+Detalle_Casos[[#This Row],[Día]]&amp;"/"&amp;Detalle_Casos[[#This Row],[Mes]]&amp;"/"&amp;Detalle_Casos[[#This Row],[Año]]</f>
        <v>28/4/2020</v>
      </c>
      <c r="D536" s="91">
        <v>28</v>
      </c>
      <c r="E536" s="91">
        <v>4</v>
      </c>
      <c r="F536" s="91">
        <v>2020</v>
      </c>
      <c r="G536">
        <v>535</v>
      </c>
      <c r="H536" s="50">
        <v>1</v>
      </c>
      <c r="I536" s="50"/>
      <c r="J536" s="50" t="str">
        <f t="shared" si="8"/>
        <v>Masculino</v>
      </c>
      <c r="K536">
        <v>23</v>
      </c>
    </row>
    <row r="537" spans="1:11">
      <c r="A537" t="str">
        <f>+IFERROR(VLOOKUP(B537,LOCALIZACION[[Departamento]:[Región COVID]],4,0),"No Informado")</f>
        <v>No Informado</v>
      </c>
      <c r="B537" t="s">
        <v>27</v>
      </c>
      <c r="C537" s="46" t="str">
        <f>+Detalle_Casos[[#This Row],[Día]]&amp;"/"&amp;Detalle_Casos[[#This Row],[Mes]]&amp;"/"&amp;Detalle_Casos[[#This Row],[Año]]</f>
        <v>28/4/2020</v>
      </c>
      <c r="D537" s="91">
        <v>28</v>
      </c>
      <c r="E537" s="91">
        <v>4</v>
      </c>
      <c r="F537" s="91">
        <v>2020</v>
      </c>
      <c r="G537">
        <v>536</v>
      </c>
      <c r="H537" s="50">
        <v>1</v>
      </c>
      <c r="I537" s="50"/>
      <c r="J537" s="50" t="str">
        <f t="shared" si="8"/>
        <v>Masculino</v>
      </c>
      <c r="K537">
        <v>32</v>
      </c>
    </row>
    <row r="538" spans="1:11">
      <c r="A538" t="str">
        <f>+IFERROR(VLOOKUP(B538,LOCALIZACION[[Departamento]:[Región COVID]],4,0),"No Informado")</f>
        <v>No Informado</v>
      </c>
      <c r="B538" t="s">
        <v>27</v>
      </c>
      <c r="C538" s="46" t="str">
        <f>+Detalle_Casos[[#This Row],[Día]]&amp;"/"&amp;Detalle_Casos[[#This Row],[Mes]]&amp;"/"&amp;Detalle_Casos[[#This Row],[Año]]</f>
        <v>28/4/2020</v>
      </c>
      <c r="D538" s="91">
        <v>28</v>
      </c>
      <c r="E538" s="91">
        <v>4</v>
      </c>
      <c r="F538" s="91">
        <v>2020</v>
      </c>
      <c r="G538">
        <v>537</v>
      </c>
      <c r="H538" s="50">
        <v>1</v>
      </c>
      <c r="I538" s="50"/>
      <c r="J538" s="50" t="str">
        <f t="shared" si="8"/>
        <v>Masculino</v>
      </c>
      <c r="K538">
        <v>35</v>
      </c>
    </row>
    <row r="539" spans="1:11">
      <c r="A539" t="str">
        <f>+IFERROR(VLOOKUP(B539,LOCALIZACION[[Departamento]:[Región COVID]],4,0),"No Informado")</f>
        <v>No Informado</v>
      </c>
      <c r="B539" t="s">
        <v>27</v>
      </c>
      <c r="C539" s="46" t="str">
        <f>+Detalle_Casos[[#This Row],[Día]]&amp;"/"&amp;Detalle_Casos[[#This Row],[Mes]]&amp;"/"&amp;Detalle_Casos[[#This Row],[Año]]</f>
        <v>28/4/2020</v>
      </c>
      <c r="D539" s="91">
        <v>28</v>
      </c>
      <c r="E539" s="91">
        <v>4</v>
      </c>
      <c r="F539" s="91">
        <v>2020</v>
      </c>
      <c r="G539">
        <v>538</v>
      </c>
      <c r="H539" s="50"/>
      <c r="I539" s="50">
        <v>1</v>
      </c>
      <c r="J539" s="50" t="str">
        <f t="shared" si="8"/>
        <v>Femenino</v>
      </c>
      <c r="K539">
        <v>28</v>
      </c>
    </row>
    <row r="540" spans="1:11">
      <c r="A540" t="str">
        <f>+IFERROR(VLOOKUP(B540,LOCALIZACION[[Departamento]:[Región COVID]],4,0),"No Informado")</f>
        <v>No Informado</v>
      </c>
      <c r="B540" t="s">
        <v>27</v>
      </c>
      <c r="C540" s="46" t="str">
        <f>+Detalle_Casos[[#This Row],[Día]]&amp;"/"&amp;Detalle_Casos[[#This Row],[Mes]]&amp;"/"&amp;Detalle_Casos[[#This Row],[Año]]</f>
        <v>28/4/2020</v>
      </c>
      <c r="D540" s="91">
        <v>28</v>
      </c>
      <c r="E540" s="91">
        <v>4</v>
      </c>
      <c r="F540" s="91">
        <v>2020</v>
      </c>
      <c r="G540">
        <v>539</v>
      </c>
      <c r="H540" s="50">
        <v>1</v>
      </c>
      <c r="I540" s="50"/>
      <c r="J540" s="50" t="str">
        <f t="shared" si="8"/>
        <v>Masculino</v>
      </c>
      <c r="K540">
        <v>61</v>
      </c>
    </row>
    <row r="541" spans="1:11">
      <c r="A541" t="str">
        <f>+IFERROR(VLOOKUP(B541,LOCALIZACION[[Departamento]:[Región COVID]],4,0),"No Informado")</f>
        <v>No Informado</v>
      </c>
      <c r="B541" t="s">
        <v>27</v>
      </c>
      <c r="C541" s="46" t="str">
        <f>+Detalle_Casos[[#This Row],[Día]]&amp;"/"&amp;Detalle_Casos[[#This Row],[Mes]]&amp;"/"&amp;Detalle_Casos[[#This Row],[Año]]</f>
        <v>28/4/2020</v>
      </c>
      <c r="D541" s="91">
        <v>28</v>
      </c>
      <c r="E541" s="91">
        <v>4</v>
      </c>
      <c r="F541" s="91">
        <v>2020</v>
      </c>
      <c r="G541">
        <v>540</v>
      </c>
      <c r="H541" s="50"/>
      <c r="I541" s="50">
        <v>1</v>
      </c>
      <c r="J541" s="50" t="str">
        <f t="shared" si="8"/>
        <v>Femenino</v>
      </c>
      <c r="K541">
        <v>52</v>
      </c>
    </row>
    <row r="542" spans="1:11">
      <c r="A542" t="str">
        <f>+IFERROR(VLOOKUP(B542,LOCALIZACION[[Departamento]:[Región COVID]],4,0),"No Informado")</f>
        <v>No Informado</v>
      </c>
      <c r="B542" t="s">
        <v>27</v>
      </c>
      <c r="C542" s="46" t="str">
        <f>+Detalle_Casos[[#This Row],[Día]]&amp;"/"&amp;Detalle_Casos[[#This Row],[Mes]]&amp;"/"&amp;Detalle_Casos[[#This Row],[Año]]</f>
        <v>28/4/2020</v>
      </c>
      <c r="D542" s="91">
        <v>28</v>
      </c>
      <c r="E542" s="91">
        <v>4</v>
      </c>
      <c r="F542" s="91">
        <v>2020</v>
      </c>
      <c r="G542">
        <v>541</v>
      </c>
      <c r="H542" s="50">
        <v>1</v>
      </c>
      <c r="I542" s="50"/>
      <c r="J542" s="50" t="str">
        <f t="shared" si="8"/>
        <v>Masculino</v>
      </c>
      <c r="K542">
        <v>38</v>
      </c>
    </row>
    <row r="543" spans="1:11">
      <c r="A543" t="str">
        <f>+IFERROR(VLOOKUP(B543,LOCALIZACION[[Departamento]:[Región COVID]],4,0),"No Informado")</f>
        <v>No Informado</v>
      </c>
      <c r="B543" t="s">
        <v>27</v>
      </c>
      <c r="C543" s="46" t="str">
        <f>+Detalle_Casos[[#This Row],[Día]]&amp;"/"&amp;Detalle_Casos[[#This Row],[Mes]]&amp;"/"&amp;Detalle_Casos[[#This Row],[Año]]</f>
        <v>28/4/2020</v>
      </c>
      <c r="D543" s="91">
        <v>28</v>
      </c>
      <c r="E543" s="91">
        <v>4</v>
      </c>
      <c r="F543" s="91">
        <v>2020</v>
      </c>
      <c r="G543">
        <v>542</v>
      </c>
      <c r="H543" s="50"/>
      <c r="I543" s="50">
        <v>1</v>
      </c>
      <c r="J543" s="50" t="str">
        <f t="shared" si="8"/>
        <v>Femenino</v>
      </c>
      <c r="K543">
        <v>49</v>
      </c>
    </row>
    <row r="544" spans="1:11">
      <c r="A544" t="str">
        <f>+IFERROR(VLOOKUP(B544,LOCALIZACION[[Departamento]:[Región COVID]],4,0),"No Informado")</f>
        <v>No Informado</v>
      </c>
      <c r="B544" t="s">
        <v>27</v>
      </c>
      <c r="C544" s="46" t="str">
        <f>+Detalle_Casos[[#This Row],[Día]]&amp;"/"&amp;Detalle_Casos[[#This Row],[Mes]]&amp;"/"&amp;Detalle_Casos[[#This Row],[Año]]</f>
        <v>28/4/2020</v>
      </c>
      <c r="D544" s="91">
        <v>28</v>
      </c>
      <c r="E544" s="91">
        <v>4</v>
      </c>
      <c r="F544" s="91">
        <v>2020</v>
      </c>
      <c r="G544">
        <v>543</v>
      </c>
      <c r="H544" s="50">
        <v>1</v>
      </c>
      <c r="I544" s="50"/>
      <c r="J544" s="50" t="str">
        <f t="shared" si="8"/>
        <v>Masculino</v>
      </c>
      <c r="K544">
        <v>18</v>
      </c>
    </row>
    <row r="545" spans="1:11">
      <c r="A545" t="str">
        <f>+IFERROR(VLOOKUP(B545,LOCALIZACION[[Departamento]:[Región COVID]],4,0),"No Informado")</f>
        <v>No Informado</v>
      </c>
      <c r="B545" t="s">
        <v>27</v>
      </c>
      <c r="C545" s="46" t="str">
        <f>+Detalle_Casos[[#This Row],[Día]]&amp;"/"&amp;Detalle_Casos[[#This Row],[Mes]]&amp;"/"&amp;Detalle_Casos[[#This Row],[Año]]</f>
        <v>28/4/2020</v>
      </c>
      <c r="D545" s="91">
        <v>28</v>
      </c>
      <c r="E545" s="91">
        <v>4</v>
      </c>
      <c r="F545" s="91">
        <v>2020</v>
      </c>
      <c r="G545">
        <v>544</v>
      </c>
      <c r="H545" s="50">
        <v>1</v>
      </c>
      <c r="I545" s="50"/>
      <c r="J545" s="50" t="str">
        <f t="shared" si="8"/>
        <v>Masculino</v>
      </c>
      <c r="K545">
        <v>63</v>
      </c>
    </row>
    <row r="546" spans="1:11">
      <c r="A546" t="str">
        <f>+IFERROR(VLOOKUP(B546,LOCALIZACION[[Departamento]:[Región COVID]],4,0),"No Informado")</f>
        <v>No Informado</v>
      </c>
      <c r="B546" t="s">
        <v>27</v>
      </c>
      <c r="C546" s="46" t="str">
        <f>+Detalle_Casos[[#This Row],[Día]]&amp;"/"&amp;Detalle_Casos[[#This Row],[Mes]]&amp;"/"&amp;Detalle_Casos[[#This Row],[Año]]</f>
        <v>28/4/2020</v>
      </c>
      <c r="D546" s="91">
        <v>28</v>
      </c>
      <c r="E546" s="91">
        <v>4</v>
      </c>
      <c r="F546" s="91">
        <v>2020</v>
      </c>
      <c r="G546">
        <v>545</v>
      </c>
      <c r="H546" s="50"/>
      <c r="I546" s="50">
        <v>1</v>
      </c>
      <c r="J546" s="50" t="str">
        <f t="shared" si="8"/>
        <v>Femenino</v>
      </c>
      <c r="K546">
        <v>25</v>
      </c>
    </row>
    <row r="547" spans="1:11">
      <c r="A547" t="str">
        <f>+IFERROR(VLOOKUP(B547,LOCALIZACION[[Departamento]:[Región COVID]],4,0),"No Informado")</f>
        <v>No Informado</v>
      </c>
      <c r="B547" t="s">
        <v>27</v>
      </c>
      <c r="C547" s="46" t="str">
        <f>+Detalle_Casos[[#This Row],[Día]]&amp;"/"&amp;Detalle_Casos[[#This Row],[Mes]]&amp;"/"&amp;Detalle_Casos[[#This Row],[Año]]</f>
        <v>28/4/2020</v>
      </c>
      <c r="D547" s="91">
        <v>28</v>
      </c>
      <c r="E547" s="91">
        <v>4</v>
      </c>
      <c r="F547" s="91">
        <v>2020</v>
      </c>
      <c r="G547">
        <v>546</v>
      </c>
      <c r="H547" s="50"/>
      <c r="I547" s="50">
        <v>1</v>
      </c>
      <c r="J547" s="50" t="str">
        <f t="shared" si="8"/>
        <v>Femenino</v>
      </c>
      <c r="K547">
        <v>57</v>
      </c>
    </row>
    <row r="548" spans="1:11">
      <c r="A548" t="str">
        <f>+IFERROR(VLOOKUP(B548,LOCALIZACION[[Departamento]:[Región COVID]],4,0),"No Informado")</f>
        <v>No Informado</v>
      </c>
      <c r="B548" t="s">
        <v>27</v>
      </c>
      <c r="C548" s="46" t="str">
        <f>+Detalle_Casos[[#This Row],[Día]]&amp;"/"&amp;Detalle_Casos[[#This Row],[Mes]]&amp;"/"&amp;Detalle_Casos[[#This Row],[Año]]</f>
        <v>28/4/2020</v>
      </c>
      <c r="D548" s="91">
        <v>28</v>
      </c>
      <c r="E548" s="91">
        <v>4</v>
      </c>
      <c r="F548" s="91">
        <v>2020</v>
      </c>
      <c r="G548">
        <v>547</v>
      </c>
      <c r="H548" s="50"/>
      <c r="I548" s="50">
        <v>1</v>
      </c>
      <c r="J548" s="50" t="str">
        <f t="shared" si="8"/>
        <v>Femenino</v>
      </c>
      <c r="K548">
        <v>16</v>
      </c>
    </row>
    <row r="549" spans="1:11">
      <c r="A549" t="str">
        <f>+IFERROR(VLOOKUP(B549,LOCALIZACION[[Departamento]:[Región COVID]],4,0),"No Informado")</f>
        <v>No Informado</v>
      </c>
      <c r="B549" t="s">
        <v>27</v>
      </c>
      <c r="C549" s="46" t="str">
        <f>+Detalle_Casos[[#This Row],[Día]]&amp;"/"&amp;Detalle_Casos[[#This Row],[Mes]]&amp;"/"&amp;Detalle_Casos[[#This Row],[Año]]</f>
        <v>28/4/2020</v>
      </c>
      <c r="D549" s="91">
        <v>28</v>
      </c>
      <c r="E549" s="91">
        <v>4</v>
      </c>
      <c r="F549" s="91">
        <v>2020</v>
      </c>
      <c r="G549">
        <v>548</v>
      </c>
      <c r="H549" s="50">
        <v>1</v>
      </c>
      <c r="I549" s="50"/>
      <c r="J549" s="50" t="str">
        <f t="shared" si="8"/>
        <v>Masculino</v>
      </c>
      <c r="K549">
        <v>44</v>
      </c>
    </row>
    <row r="550" spans="1:11">
      <c r="A550" t="str">
        <f>+IFERROR(VLOOKUP(B550,LOCALIZACION[[Departamento]:[Región COVID]],4,0),"No Informado")</f>
        <v>No Informado</v>
      </c>
      <c r="B550" t="s">
        <v>27</v>
      </c>
      <c r="C550" s="46" t="str">
        <f>+Detalle_Casos[[#This Row],[Día]]&amp;"/"&amp;Detalle_Casos[[#This Row],[Mes]]&amp;"/"&amp;Detalle_Casos[[#This Row],[Año]]</f>
        <v>28/4/2020</v>
      </c>
      <c r="D550" s="91">
        <v>28</v>
      </c>
      <c r="E550" s="91">
        <v>4</v>
      </c>
      <c r="F550" s="91">
        <v>2020</v>
      </c>
      <c r="G550">
        <v>549</v>
      </c>
      <c r="H550" s="50">
        <v>1</v>
      </c>
      <c r="I550" s="50"/>
      <c r="J550" s="50" t="str">
        <f t="shared" si="8"/>
        <v>Masculino</v>
      </c>
      <c r="K550">
        <v>38</v>
      </c>
    </row>
    <row r="551" spans="1:11">
      <c r="A551" t="str">
        <f>+IFERROR(VLOOKUP(B551,LOCALIZACION[[Departamento]:[Región COVID]],4,0),"No Informado")</f>
        <v>No Informado</v>
      </c>
      <c r="B551" t="s">
        <v>27</v>
      </c>
      <c r="C551" s="46" t="str">
        <f>+Detalle_Casos[[#This Row],[Día]]&amp;"/"&amp;Detalle_Casos[[#This Row],[Mes]]&amp;"/"&amp;Detalle_Casos[[#This Row],[Año]]</f>
        <v>28/4/2020</v>
      </c>
      <c r="D551" s="91">
        <v>28</v>
      </c>
      <c r="E551" s="91">
        <v>4</v>
      </c>
      <c r="F551" s="91">
        <v>2020</v>
      </c>
      <c r="G551">
        <v>550</v>
      </c>
      <c r="H551" s="50">
        <v>1</v>
      </c>
      <c r="I551" s="50"/>
      <c r="J551" s="50" t="str">
        <f t="shared" si="8"/>
        <v>Masculino</v>
      </c>
      <c r="K551">
        <v>44</v>
      </c>
    </row>
    <row r="552" spans="1:11">
      <c r="A552" t="str">
        <f>+IFERROR(VLOOKUP(B552,LOCALIZACION[[Departamento]:[Región COVID]],4,0),"No Informado")</f>
        <v>No Informado</v>
      </c>
      <c r="B552" t="s">
        <v>27</v>
      </c>
      <c r="C552" s="46" t="str">
        <f>+Detalle_Casos[[#This Row],[Día]]&amp;"/"&amp;Detalle_Casos[[#This Row],[Mes]]&amp;"/"&amp;Detalle_Casos[[#This Row],[Año]]</f>
        <v>28/4/2020</v>
      </c>
      <c r="D552" s="91">
        <v>28</v>
      </c>
      <c r="E552" s="91">
        <v>4</v>
      </c>
      <c r="F552" s="91">
        <v>2020</v>
      </c>
      <c r="G552">
        <v>551</v>
      </c>
      <c r="H552" s="50"/>
      <c r="I552" s="50">
        <v>1</v>
      </c>
      <c r="J552" s="50" t="str">
        <f t="shared" si="8"/>
        <v>Femenino</v>
      </c>
      <c r="K552">
        <v>53</v>
      </c>
    </row>
    <row r="553" spans="1:11">
      <c r="A553" t="str">
        <f>+IFERROR(VLOOKUP(B553,LOCALIZACION[[Departamento]:[Región COVID]],4,0),"No Informado")</f>
        <v>No Informado</v>
      </c>
      <c r="B553" t="s">
        <v>27</v>
      </c>
      <c r="C553" s="46" t="str">
        <f>+Detalle_Casos[[#This Row],[Día]]&amp;"/"&amp;Detalle_Casos[[#This Row],[Mes]]&amp;"/"&amp;Detalle_Casos[[#This Row],[Año]]</f>
        <v>28/4/2020</v>
      </c>
      <c r="D553" s="91">
        <v>28</v>
      </c>
      <c r="E553" s="91">
        <v>4</v>
      </c>
      <c r="F553" s="91">
        <v>2020</v>
      </c>
      <c r="G553">
        <v>552</v>
      </c>
      <c r="H553" s="50"/>
      <c r="I553" s="50">
        <v>1</v>
      </c>
      <c r="J553" s="50" t="str">
        <f t="shared" si="8"/>
        <v>Femenino</v>
      </c>
      <c r="K553">
        <v>25</v>
      </c>
    </row>
    <row r="554" spans="1:11">
      <c r="A554" t="str">
        <f>+IFERROR(VLOOKUP(B554,LOCALIZACION[[Departamento]:[Región COVID]],4,0),"No Informado")</f>
        <v>No Informado</v>
      </c>
      <c r="B554" t="s">
        <v>27</v>
      </c>
      <c r="C554" s="46" t="str">
        <f>+Detalle_Casos[[#This Row],[Día]]&amp;"/"&amp;Detalle_Casos[[#This Row],[Mes]]&amp;"/"&amp;Detalle_Casos[[#This Row],[Año]]</f>
        <v>28/4/2020</v>
      </c>
      <c r="D554" s="91">
        <v>28</v>
      </c>
      <c r="E554" s="91">
        <v>4</v>
      </c>
      <c r="F554" s="91">
        <v>2020</v>
      </c>
      <c r="G554">
        <v>553</v>
      </c>
      <c r="H554" s="50">
        <v>1</v>
      </c>
      <c r="I554" s="50"/>
      <c r="J554" s="50" t="str">
        <f t="shared" si="8"/>
        <v>Masculino</v>
      </c>
      <c r="K554">
        <v>27</v>
      </c>
    </row>
    <row r="555" spans="1:11">
      <c r="A555" t="str">
        <f>+IFERROR(VLOOKUP(B555,LOCALIZACION[[Departamento]:[Región COVID]],4,0),"No Informado")</f>
        <v>No Informado</v>
      </c>
      <c r="B555" t="s">
        <v>27</v>
      </c>
      <c r="C555" s="46" t="str">
        <f>+Detalle_Casos[[#This Row],[Día]]&amp;"/"&amp;Detalle_Casos[[#This Row],[Mes]]&amp;"/"&amp;Detalle_Casos[[#This Row],[Año]]</f>
        <v>28/4/2020</v>
      </c>
      <c r="D555" s="91">
        <v>28</v>
      </c>
      <c r="E555" s="91">
        <v>4</v>
      </c>
      <c r="F555" s="91">
        <v>2020</v>
      </c>
      <c r="G555">
        <v>554</v>
      </c>
      <c r="H555" s="50">
        <v>1</v>
      </c>
      <c r="I555" s="50"/>
      <c r="J555" s="50" t="str">
        <f t="shared" si="8"/>
        <v>Masculino</v>
      </c>
      <c r="K555">
        <v>25</v>
      </c>
    </row>
    <row r="556" spans="1:11">
      <c r="A556" t="str">
        <f>+IFERROR(VLOOKUP(B556,LOCALIZACION[[Departamento]:[Región COVID]],4,0),"No Informado")</f>
        <v>No Informado</v>
      </c>
      <c r="B556" t="s">
        <v>27</v>
      </c>
      <c r="C556" s="46" t="str">
        <f>+Detalle_Casos[[#This Row],[Día]]&amp;"/"&amp;Detalle_Casos[[#This Row],[Mes]]&amp;"/"&amp;Detalle_Casos[[#This Row],[Año]]</f>
        <v>28/4/2020</v>
      </c>
      <c r="D556" s="91">
        <v>28</v>
      </c>
      <c r="E556" s="91">
        <v>4</v>
      </c>
      <c r="F556" s="91">
        <v>2020</v>
      </c>
      <c r="G556">
        <v>555</v>
      </c>
      <c r="H556" s="50"/>
      <c r="I556" s="50">
        <v>1</v>
      </c>
      <c r="J556" s="50" t="str">
        <f t="shared" si="8"/>
        <v>Femenino</v>
      </c>
      <c r="K556">
        <v>26</v>
      </c>
    </row>
    <row r="557" spans="1:11">
      <c r="A557" t="str">
        <f>+IFERROR(VLOOKUP(B557,LOCALIZACION[[Departamento]:[Región COVID]],4,0),"No Informado")</f>
        <v>No Informado</v>
      </c>
      <c r="B557" t="s">
        <v>27</v>
      </c>
      <c r="C557" s="46" t="str">
        <f>+Detalle_Casos[[#This Row],[Día]]&amp;"/"&amp;Detalle_Casos[[#This Row],[Mes]]&amp;"/"&amp;Detalle_Casos[[#This Row],[Año]]</f>
        <v>28/4/2020</v>
      </c>
      <c r="D557" s="91">
        <v>28</v>
      </c>
      <c r="E557" s="91">
        <v>4</v>
      </c>
      <c r="F557" s="91">
        <v>2020</v>
      </c>
      <c r="G557">
        <v>556</v>
      </c>
      <c r="H557" s="50">
        <v>1</v>
      </c>
      <c r="I557" s="50"/>
      <c r="J557" s="50" t="str">
        <f t="shared" si="8"/>
        <v>Masculino</v>
      </c>
      <c r="K557">
        <v>48</v>
      </c>
    </row>
    <row r="558" spans="1:11">
      <c r="A558" t="str">
        <f>+IFERROR(VLOOKUP(B558,LOCALIZACION[[Departamento]:[Región COVID]],4,0),"No Informado")</f>
        <v>No Informado</v>
      </c>
      <c r="B558" t="s">
        <v>27</v>
      </c>
      <c r="C558" s="46" t="str">
        <f>+Detalle_Casos[[#This Row],[Día]]&amp;"/"&amp;Detalle_Casos[[#This Row],[Mes]]&amp;"/"&amp;Detalle_Casos[[#This Row],[Año]]</f>
        <v>28/4/2020</v>
      </c>
      <c r="D558" s="91">
        <v>28</v>
      </c>
      <c r="E558" s="91">
        <v>4</v>
      </c>
      <c r="F558" s="91">
        <v>2020</v>
      </c>
      <c r="G558">
        <v>557</v>
      </c>
      <c r="H558" s="50">
        <v>1</v>
      </c>
      <c r="I558" s="50"/>
      <c r="J558" s="50" t="str">
        <f t="shared" si="8"/>
        <v>Masculino</v>
      </c>
      <c r="K558">
        <v>31</v>
      </c>
    </row>
    <row r="559" spans="1:11">
      <c r="A559" t="str">
        <f>+IFERROR(VLOOKUP(B559,LOCALIZACION[[Departamento]:[Región COVID]],4,0),"No Informado")</f>
        <v>No Informado</v>
      </c>
      <c r="B559" t="s">
        <v>27</v>
      </c>
      <c r="C559" s="46" t="str">
        <f>+Detalle_Casos[[#This Row],[Día]]&amp;"/"&amp;Detalle_Casos[[#This Row],[Mes]]&amp;"/"&amp;Detalle_Casos[[#This Row],[Año]]</f>
        <v>29/4/2020</v>
      </c>
      <c r="D559" s="91">
        <v>29</v>
      </c>
      <c r="E559" s="91">
        <v>4</v>
      </c>
      <c r="F559" s="91">
        <v>2020</v>
      </c>
      <c r="G559">
        <v>558</v>
      </c>
      <c r="H559" s="50">
        <v>1</v>
      </c>
      <c r="I559" s="50"/>
      <c r="J559" s="50" t="str">
        <f t="shared" si="8"/>
        <v>Masculino</v>
      </c>
      <c r="K559">
        <v>39</v>
      </c>
    </row>
    <row r="560" spans="1:11">
      <c r="A560" t="str">
        <f>+IFERROR(VLOOKUP(B560,LOCALIZACION[[Departamento]:[Región COVID]],4,0),"No Informado")</f>
        <v>No Informado</v>
      </c>
      <c r="B560" t="s">
        <v>27</v>
      </c>
      <c r="C560" s="46" t="str">
        <f>+Detalle_Casos[[#This Row],[Día]]&amp;"/"&amp;Detalle_Casos[[#This Row],[Mes]]&amp;"/"&amp;Detalle_Casos[[#This Row],[Año]]</f>
        <v>29/4/2020</v>
      </c>
      <c r="D560" s="91">
        <v>29</v>
      </c>
      <c r="E560" s="91">
        <v>4</v>
      </c>
      <c r="F560" s="91">
        <v>2020</v>
      </c>
      <c r="G560">
        <v>559</v>
      </c>
      <c r="H560" s="50"/>
      <c r="I560" s="50">
        <v>1</v>
      </c>
      <c r="J560" s="50" t="str">
        <f t="shared" si="8"/>
        <v>Femenino</v>
      </c>
      <c r="K560">
        <v>37</v>
      </c>
    </row>
    <row r="561" spans="1:11">
      <c r="A561" t="str">
        <f>+IFERROR(VLOOKUP(B561,LOCALIZACION[[Departamento]:[Región COVID]],4,0),"No Informado")</f>
        <v>No Informado</v>
      </c>
      <c r="B561" t="s">
        <v>27</v>
      </c>
      <c r="C561" s="46" t="str">
        <f>+Detalle_Casos[[#This Row],[Día]]&amp;"/"&amp;Detalle_Casos[[#This Row],[Mes]]&amp;"/"&amp;Detalle_Casos[[#This Row],[Año]]</f>
        <v>29/4/2020</v>
      </c>
      <c r="D561" s="91">
        <v>29</v>
      </c>
      <c r="E561" s="91">
        <v>4</v>
      </c>
      <c r="F561" s="91">
        <v>2020</v>
      </c>
      <c r="G561">
        <v>560</v>
      </c>
      <c r="H561" s="50"/>
      <c r="I561" s="50">
        <v>1</v>
      </c>
      <c r="J561" s="50" t="str">
        <f t="shared" si="8"/>
        <v>Femenino</v>
      </c>
      <c r="K561">
        <v>27</v>
      </c>
    </row>
    <row r="562" spans="1:11">
      <c r="A562" t="str">
        <f>+IFERROR(VLOOKUP(B562,LOCALIZACION[[Departamento]:[Región COVID]],4,0),"No Informado")</f>
        <v>No Informado</v>
      </c>
      <c r="B562" t="s">
        <v>27</v>
      </c>
      <c r="C562" s="46" t="str">
        <f>+Detalle_Casos[[#This Row],[Día]]&amp;"/"&amp;Detalle_Casos[[#This Row],[Mes]]&amp;"/"&amp;Detalle_Casos[[#This Row],[Año]]</f>
        <v>29/4/2020</v>
      </c>
      <c r="D562" s="91">
        <v>29</v>
      </c>
      <c r="E562" s="91">
        <v>4</v>
      </c>
      <c r="F562" s="91">
        <v>2020</v>
      </c>
      <c r="G562">
        <v>561</v>
      </c>
      <c r="H562" s="50"/>
      <c r="I562" s="50">
        <v>1</v>
      </c>
      <c r="J562" s="50" t="str">
        <f t="shared" si="8"/>
        <v>Femenino</v>
      </c>
      <c r="K562">
        <v>31</v>
      </c>
    </row>
    <row r="563" spans="1:11">
      <c r="A563" t="str">
        <f>+IFERROR(VLOOKUP(B563,LOCALIZACION[[Departamento]:[Región COVID]],4,0),"No Informado")</f>
        <v>No Informado</v>
      </c>
      <c r="B563" t="s">
        <v>27</v>
      </c>
      <c r="C563" s="46" t="str">
        <f>+Detalle_Casos[[#This Row],[Día]]&amp;"/"&amp;Detalle_Casos[[#This Row],[Mes]]&amp;"/"&amp;Detalle_Casos[[#This Row],[Año]]</f>
        <v>29/4/2020</v>
      </c>
      <c r="D563" s="91">
        <v>29</v>
      </c>
      <c r="E563" s="91">
        <v>4</v>
      </c>
      <c r="F563" s="91">
        <v>2020</v>
      </c>
      <c r="G563">
        <v>562</v>
      </c>
      <c r="H563" s="50">
        <v>1</v>
      </c>
      <c r="I563" s="50"/>
      <c r="J563" s="50" t="str">
        <f t="shared" si="8"/>
        <v>Masculino</v>
      </c>
      <c r="K563">
        <v>20</v>
      </c>
    </row>
    <row r="564" spans="1:11">
      <c r="A564" t="str">
        <f>+IFERROR(VLOOKUP(B564,LOCALIZACION[[Departamento]:[Región COVID]],4,0),"No Informado")</f>
        <v>No Informado</v>
      </c>
      <c r="B564" t="s">
        <v>27</v>
      </c>
      <c r="C564" s="46" t="str">
        <f>+Detalle_Casos[[#This Row],[Día]]&amp;"/"&amp;Detalle_Casos[[#This Row],[Mes]]&amp;"/"&amp;Detalle_Casos[[#This Row],[Año]]</f>
        <v>29/4/2020</v>
      </c>
      <c r="D564" s="91">
        <v>29</v>
      </c>
      <c r="E564" s="91">
        <v>4</v>
      </c>
      <c r="F564" s="91">
        <v>2020</v>
      </c>
      <c r="G564">
        <v>563</v>
      </c>
      <c r="H564" s="50"/>
      <c r="I564" s="50">
        <v>1</v>
      </c>
      <c r="J564" s="50" t="str">
        <f t="shared" si="8"/>
        <v>Femenino</v>
      </c>
      <c r="K564">
        <v>33</v>
      </c>
    </row>
    <row r="565" spans="1:11">
      <c r="A565" t="str">
        <f>+IFERROR(VLOOKUP(B565,LOCALIZACION[[Departamento]:[Región COVID]],4,0),"No Informado")</f>
        <v>No Informado</v>
      </c>
      <c r="B565" t="s">
        <v>27</v>
      </c>
      <c r="C565" s="46" t="str">
        <f>+Detalle_Casos[[#This Row],[Día]]&amp;"/"&amp;Detalle_Casos[[#This Row],[Mes]]&amp;"/"&amp;Detalle_Casos[[#This Row],[Año]]</f>
        <v>29/4/2020</v>
      </c>
      <c r="D565" s="91">
        <v>29</v>
      </c>
      <c r="E565" s="91">
        <v>4</v>
      </c>
      <c r="F565" s="91">
        <v>2020</v>
      </c>
      <c r="G565">
        <v>564</v>
      </c>
      <c r="H565" s="50">
        <v>1</v>
      </c>
      <c r="I565" s="50"/>
      <c r="J565" s="50" t="str">
        <f t="shared" si="8"/>
        <v>Masculino</v>
      </c>
      <c r="K565">
        <v>44</v>
      </c>
    </row>
    <row r="566" spans="1:11">
      <c r="A566" t="str">
        <f>+IFERROR(VLOOKUP(B566,LOCALIZACION[[Departamento]:[Región COVID]],4,0),"No Informado")</f>
        <v>No Informado</v>
      </c>
      <c r="B566" t="s">
        <v>27</v>
      </c>
      <c r="C566" s="46" t="str">
        <f>+Detalle_Casos[[#This Row],[Día]]&amp;"/"&amp;Detalle_Casos[[#This Row],[Mes]]&amp;"/"&amp;Detalle_Casos[[#This Row],[Año]]</f>
        <v>29/4/2020</v>
      </c>
      <c r="D566" s="91">
        <v>29</v>
      </c>
      <c r="E566" s="91">
        <v>4</v>
      </c>
      <c r="F566" s="91">
        <v>2020</v>
      </c>
      <c r="G566">
        <v>565</v>
      </c>
      <c r="H566" s="50">
        <v>1</v>
      </c>
      <c r="I566" s="50"/>
      <c r="J566" s="50" t="str">
        <f t="shared" si="8"/>
        <v>Masculino</v>
      </c>
      <c r="K566">
        <v>47</v>
      </c>
    </row>
    <row r="567" spans="1:11">
      <c r="A567" t="str">
        <f>+IFERROR(VLOOKUP(B567,LOCALIZACION[[Departamento]:[Región COVID]],4,0),"No Informado")</f>
        <v>No Informado</v>
      </c>
      <c r="B567" t="s">
        <v>27</v>
      </c>
      <c r="C567" s="46" t="str">
        <f>+Detalle_Casos[[#This Row],[Día]]&amp;"/"&amp;Detalle_Casos[[#This Row],[Mes]]&amp;"/"&amp;Detalle_Casos[[#This Row],[Año]]</f>
        <v>29/4/2020</v>
      </c>
      <c r="D567" s="91">
        <v>29</v>
      </c>
      <c r="E567" s="91">
        <v>4</v>
      </c>
      <c r="F567" s="91">
        <v>2020</v>
      </c>
      <c r="G567">
        <v>566</v>
      </c>
      <c r="H567" s="50">
        <v>1</v>
      </c>
      <c r="I567" s="50"/>
      <c r="J567" s="50" t="str">
        <f t="shared" si="8"/>
        <v>Masculino</v>
      </c>
      <c r="K567">
        <v>52</v>
      </c>
    </row>
    <row r="568" spans="1:11">
      <c r="A568" t="str">
        <f>+IFERROR(VLOOKUP(B568,LOCALIZACION[[Departamento]:[Región COVID]],4,0),"No Informado")</f>
        <v>No Informado</v>
      </c>
      <c r="B568" t="s">
        <v>27</v>
      </c>
      <c r="C568" s="46" t="str">
        <f>+Detalle_Casos[[#This Row],[Día]]&amp;"/"&amp;Detalle_Casos[[#This Row],[Mes]]&amp;"/"&amp;Detalle_Casos[[#This Row],[Año]]</f>
        <v>29/4/2020</v>
      </c>
      <c r="D568" s="91">
        <v>29</v>
      </c>
      <c r="E568" s="91">
        <v>4</v>
      </c>
      <c r="F568" s="91">
        <v>2020</v>
      </c>
      <c r="G568">
        <v>567</v>
      </c>
      <c r="H568" s="50"/>
      <c r="I568" s="50">
        <v>1</v>
      </c>
      <c r="J568" s="50" t="str">
        <f t="shared" si="8"/>
        <v>Femenino</v>
      </c>
      <c r="K568">
        <v>60</v>
      </c>
    </row>
    <row r="569" spans="1:11">
      <c r="A569" t="str">
        <f>+IFERROR(VLOOKUP(B569,LOCALIZACION[[Departamento]:[Región COVID]],4,0),"No Informado")</f>
        <v>No Informado</v>
      </c>
      <c r="B569" t="s">
        <v>27</v>
      </c>
      <c r="C569" s="46" t="str">
        <f>+Detalle_Casos[[#This Row],[Día]]&amp;"/"&amp;Detalle_Casos[[#This Row],[Mes]]&amp;"/"&amp;Detalle_Casos[[#This Row],[Año]]</f>
        <v>29/4/2020</v>
      </c>
      <c r="D569" s="91">
        <v>29</v>
      </c>
      <c r="E569" s="91">
        <v>4</v>
      </c>
      <c r="F569" s="91">
        <v>2020</v>
      </c>
      <c r="G569">
        <v>568</v>
      </c>
      <c r="H569" s="50"/>
      <c r="I569" s="50">
        <v>1</v>
      </c>
      <c r="J569" s="50" t="str">
        <f t="shared" si="8"/>
        <v>Femenino</v>
      </c>
      <c r="K569">
        <v>73</v>
      </c>
    </row>
    <row r="570" spans="1:11">
      <c r="A570" t="str">
        <f>+IFERROR(VLOOKUP(B570,LOCALIZACION[[Departamento]:[Región COVID]],4,0),"No Informado")</f>
        <v>No Informado</v>
      </c>
      <c r="B570" t="s">
        <v>27</v>
      </c>
      <c r="C570" s="46" t="str">
        <f>+Detalle_Casos[[#This Row],[Día]]&amp;"/"&amp;Detalle_Casos[[#This Row],[Mes]]&amp;"/"&amp;Detalle_Casos[[#This Row],[Año]]</f>
        <v>29/4/2020</v>
      </c>
      <c r="D570" s="91">
        <v>29</v>
      </c>
      <c r="E570" s="91">
        <v>4</v>
      </c>
      <c r="F570" s="91">
        <v>2020</v>
      </c>
      <c r="G570">
        <v>569</v>
      </c>
      <c r="H570" s="50"/>
      <c r="I570" s="50">
        <v>1</v>
      </c>
      <c r="J570" s="50" t="str">
        <f t="shared" si="8"/>
        <v>Femenino</v>
      </c>
      <c r="K570">
        <v>31</v>
      </c>
    </row>
    <row r="571" spans="1:11">
      <c r="A571" t="str">
        <f>+IFERROR(VLOOKUP(B571,LOCALIZACION[[Departamento]:[Región COVID]],4,0),"No Informado")</f>
        <v>No Informado</v>
      </c>
      <c r="B571" t="s">
        <v>27</v>
      </c>
      <c r="C571" s="46" t="str">
        <f>+Detalle_Casos[[#This Row],[Día]]&amp;"/"&amp;Detalle_Casos[[#This Row],[Mes]]&amp;"/"&amp;Detalle_Casos[[#This Row],[Año]]</f>
        <v>29/4/2020</v>
      </c>
      <c r="D571" s="91">
        <v>29</v>
      </c>
      <c r="E571" s="91">
        <v>4</v>
      </c>
      <c r="F571" s="91">
        <v>2020</v>
      </c>
      <c r="G571">
        <v>570</v>
      </c>
      <c r="H571" s="50">
        <v>1</v>
      </c>
      <c r="I571" s="50"/>
      <c r="J571" s="50" t="str">
        <f t="shared" si="8"/>
        <v>Masculino</v>
      </c>
      <c r="K571">
        <v>27</v>
      </c>
    </row>
    <row r="572" spans="1:11">
      <c r="A572" t="str">
        <f>+IFERROR(VLOOKUP(B572,LOCALIZACION[[Departamento]:[Región COVID]],4,0),"No Informado")</f>
        <v>No Informado</v>
      </c>
      <c r="B572" t="s">
        <v>27</v>
      </c>
      <c r="C572" s="46" t="str">
        <f>+Detalle_Casos[[#This Row],[Día]]&amp;"/"&amp;Detalle_Casos[[#This Row],[Mes]]&amp;"/"&amp;Detalle_Casos[[#This Row],[Año]]</f>
        <v>29/4/2020</v>
      </c>
      <c r="D572" s="91">
        <v>29</v>
      </c>
      <c r="E572" s="91">
        <v>4</v>
      </c>
      <c r="F572" s="91">
        <v>2020</v>
      </c>
      <c r="G572">
        <v>571</v>
      </c>
      <c r="H572" s="50"/>
      <c r="I572" s="50">
        <v>1</v>
      </c>
      <c r="J572" s="50" t="str">
        <f t="shared" si="8"/>
        <v>Femenino</v>
      </c>
      <c r="K572">
        <v>23</v>
      </c>
    </row>
    <row r="573" spans="1:11">
      <c r="A573" t="str">
        <f>+IFERROR(VLOOKUP(B573,LOCALIZACION[[Departamento]:[Región COVID]],4,0),"No Informado")</f>
        <v>No Informado</v>
      </c>
      <c r="B573" t="s">
        <v>27</v>
      </c>
      <c r="C573" s="46" t="str">
        <f>+Detalle_Casos[[#This Row],[Día]]&amp;"/"&amp;Detalle_Casos[[#This Row],[Mes]]&amp;"/"&amp;Detalle_Casos[[#This Row],[Año]]</f>
        <v>29/4/2020</v>
      </c>
      <c r="D573" s="91">
        <v>29</v>
      </c>
      <c r="E573" s="91">
        <v>4</v>
      </c>
      <c r="F573" s="91">
        <v>2020</v>
      </c>
      <c r="G573">
        <v>572</v>
      </c>
      <c r="H573" s="50">
        <v>1</v>
      </c>
      <c r="I573" s="50"/>
      <c r="J573" s="50" t="str">
        <f t="shared" si="8"/>
        <v>Masculino</v>
      </c>
      <c r="K573">
        <v>21</v>
      </c>
    </row>
    <row r="574" spans="1:11">
      <c r="A574" t="str">
        <f>+IFERROR(VLOOKUP(B574,LOCALIZACION[[Departamento]:[Región COVID]],4,0),"No Informado")</f>
        <v>No Informado</v>
      </c>
      <c r="B574" t="s">
        <v>27</v>
      </c>
      <c r="C574" s="46" t="str">
        <f>+Detalle_Casos[[#This Row],[Día]]&amp;"/"&amp;Detalle_Casos[[#This Row],[Mes]]&amp;"/"&amp;Detalle_Casos[[#This Row],[Año]]</f>
        <v>29/4/2020</v>
      </c>
      <c r="D574" s="91">
        <v>29</v>
      </c>
      <c r="E574" s="91">
        <v>4</v>
      </c>
      <c r="F574" s="91">
        <v>2020</v>
      </c>
      <c r="G574">
        <v>573</v>
      </c>
      <c r="H574" s="50">
        <v>1</v>
      </c>
      <c r="I574" s="50"/>
      <c r="J574" s="50" t="str">
        <f t="shared" si="8"/>
        <v>Masculino</v>
      </c>
      <c r="K574">
        <v>32</v>
      </c>
    </row>
    <row r="575" spans="1:11">
      <c r="A575" t="str">
        <f>+IFERROR(VLOOKUP(B575,LOCALIZACION[[Departamento]:[Región COVID]],4,0),"No Informado")</f>
        <v>No Informado</v>
      </c>
      <c r="B575" t="s">
        <v>27</v>
      </c>
      <c r="C575" s="46" t="str">
        <f>+Detalle_Casos[[#This Row],[Día]]&amp;"/"&amp;Detalle_Casos[[#This Row],[Mes]]&amp;"/"&amp;Detalle_Casos[[#This Row],[Año]]</f>
        <v>29/4/2020</v>
      </c>
      <c r="D575" s="91">
        <v>29</v>
      </c>
      <c r="E575" s="91">
        <v>4</v>
      </c>
      <c r="F575" s="91">
        <v>2020</v>
      </c>
      <c r="G575">
        <v>574</v>
      </c>
      <c r="H575" s="50">
        <v>1</v>
      </c>
      <c r="I575" s="50"/>
      <c r="J575" s="50" t="str">
        <f t="shared" si="8"/>
        <v>Masculino</v>
      </c>
      <c r="K575">
        <v>31</v>
      </c>
    </row>
    <row r="576" spans="1:11">
      <c r="A576" t="str">
        <f>+IFERROR(VLOOKUP(B576,LOCALIZACION[[Departamento]:[Región COVID]],4,0),"No Informado")</f>
        <v>No Informado</v>
      </c>
      <c r="B576" t="s">
        <v>27</v>
      </c>
      <c r="C576" s="46" t="str">
        <f>+Detalle_Casos[[#This Row],[Día]]&amp;"/"&amp;Detalle_Casos[[#This Row],[Mes]]&amp;"/"&amp;Detalle_Casos[[#This Row],[Año]]</f>
        <v>29/4/2020</v>
      </c>
      <c r="D576" s="91">
        <v>29</v>
      </c>
      <c r="E576" s="91">
        <v>4</v>
      </c>
      <c r="F576" s="91">
        <v>2020</v>
      </c>
      <c r="G576">
        <v>575</v>
      </c>
      <c r="H576" s="50">
        <v>1</v>
      </c>
      <c r="I576" s="50"/>
      <c r="J576" s="50" t="str">
        <f t="shared" si="8"/>
        <v>Masculino</v>
      </c>
      <c r="K576">
        <v>21</v>
      </c>
    </row>
    <row r="577" spans="1:11">
      <c r="A577" t="str">
        <f>+IFERROR(VLOOKUP(B577,LOCALIZACION[[Departamento]:[Región COVID]],4,0),"No Informado")</f>
        <v>No Informado</v>
      </c>
      <c r="B577" t="s">
        <v>27</v>
      </c>
      <c r="C577" s="46" t="str">
        <f>+Detalle_Casos[[#This Row],[Día]]&amp;"/"&amp;Detalle_Casos[[#This Row],[Mes]]&amp;"/"&amp;Detalle_Casos[[#This Row],[Año]]</f>
        <v>29/4/2020</v>
      </c>
      <c r="D577" s="91">
        <v>29</v>
      </c>
      <c r="E577" s="91">
        <v>4</v>
      </c>
      <c r="F577" s="91">
        <v>2020</v>
      </c>
      <c r="G577">
        <v>576</v>
      </c>
      <c r="H577" s="50"/>
      <c r="I577" s="50">
        <v>1</v>
      </c>
      <c r="J577" s="50" t="str">
        <f t="shared" si="8"/>
        <v>Femenino</v>
      </c>
      <c r="K577">
        <v>38</v>
      </c>
    </row>
    <row r="578" spans="1:11">
      <c r="A578" t="str">
        <f>+IFERROR(VLOOKUP(B578,LOCALIZACION[[Departamento]:[Región COVID]],4,0),"No Informado")</f>
        <v>No Informado</v>
      </c>
      <c r="B578" t="s">
        <v>27</v>
      </c>
      <c r="C578" s="46" t="str">
        <f>+Detalle_Casos[[#This Row],[Día]]&amp;"/"&amp;Detalle_Casos[[#This Row],[Mes]]&amp;"/"&amp;Detalle_Casos[[#This Row],[Año]]</f>
        <v>29/4/2020</v>
      </c>
      <c r="D578" s="91">
        <v>29</v>
      </c>
      <c r="E578" s="91">
        <v>4</v>
      </c>
      <c r="F578" s="91">
        <v>2020</v>
      </c>
      <c r="G578">
        <v>577</v>
      </c>
      <c r="H578" s="50">
        <v>1</v>
      </c>
      <c r="I578" s="50"/>
      <c r="J578" s="50" t="str">
        <f t="shared" ref="J578:J641" si="9">+IF(H578=1,"Masculino","Femenino")</f>
        <v>Masculino</v>
      </c>
      <c r="K578">
        <v>52</v>
      </c>
    </row>
    <row r="579" spans="1:11">
      <c r="A579" t="str">
        <f>+IFERROR(VLOOKUP(B579,LOCALIZACION[[Departamento]:[Región COVID]],4,0),"No Informado")</f>
        <v>No Informado</v>
      </c>
      <c r="B579" t="s">
        <v>27</v>
      </c>
      <c r="C579" s="46" t="str">
        <f>+Detalle_Casos[[#This Row],[Día]]&amp;"/"&amp;Detalle_Casos[[#This Row],[Mes]]&amp;"/"&amp;Detalle_Casos[[#This Row],[Año]]</f>
        <v>29/4/2020</v>
      </c>
      <c r="D579" s="91">
        <v>29</v>
      </c>
      <c r="E579" s="91">
        <v>4</v>
      </c>
      <c r="F579" s="91">
        <v>2020</v>
      </c>
      <c r="G579">
        <v>578</v>
      </c>
      <c r="H579" s="50">
        <v>1</v>
      </c>
      <c r="I579" s="50"/>
      <c r="J579" s="50" t="str">
        <f t="shared" si="9"/>
        <v>Masculino</v>
      </c>
      <c r="K579">
        <v>40</v>
      </c>
    </row>
    <row r="580" spans="1:11">
      <c r="A580" t="str">
        <f>+IFERROR(VLOOKUP(B580,LOCALIZACION[[Departamento]:[Región COVID]],4,0),"No Informado")</f>
        <v>No Informado</v>
      </c>
      <c r="B580" t="s">
        <v>27</v>
      </c>
      <c r="C580" s="46" t="str">
        <f>+Detalle_Casos[[#This Row],[Día]]&amp;"/"&amp;Detalle_Casos[[#This Row],[Mes]]&amp;"/"&amp;Detalle_Casos[[#This Row],[Año]]</f>
        <v>29/4/2020</v>
      </c>
      <c r="D580" s="91">
        <v>29</v>
      </c>
      <c r="E580" s="91">
        <v>4</v>
      </c>
      <c r="F580" s="91">
        <v>2020</v>
      </c>
      <c r="G580">
        <v>579</v>
      </c>
      <c r="H580" s="50">
        <v>1</v>
      </c>
      <c r="I580" s="50"/>
      <c r="J580" s="50" t="str">
        <f t="shared" si="9"/>
        <v>Masculino</v>
      </c>
      <c r="K580">
        <v>27</v>
      </c>
    </row>
    <row r="581" spans="1:11">
      <c r="A581" t="str">
        <f>+IFERROR(VLOOKUP(B581,LOCALIZACION[[Departamento]:[Región COVID]],4,0),"No Informado")</f>
        <v>No Informado</v>
      </c>
      <c r="B581" t="s">
        <v>27</v>
      </c>
      <c r="C581" s="46" t="str">
        <f>+Detalle_Casos[[#This Row],[Día]]&amp;"/"&amp;Detalle_Casos[[#This Row],[Mes]]&amp;"/"&amp;Detalle_Casos[[#This Row],[Año]]</f>
        <v>29/4/2020</v>
      </c>
      <c r="D581" s="91">
        <v>29</v>
      </c>
      <c r="E581" s="91">
        <v>4</v>
      </c>
      <c r="F581" s="91">
        <v>2020</v>
      </c>
      <c r="G581">
        <v>580</v>
      </c>
      <c r="H581" s="50">
        <v>1</v>
      </c>
      <c r="I581" s="50"/>
      <c r="J581" s="50" t="str">
        <f t="shared" si="9"/>
        <v>Masculino</v>
      </c>
      <c r="K581">
        <v>63</v>
      </c>
    </row>
    <row r="582" spans="1:11">
      <c r="A582" t="str">
        <f>+IFERROR(VLOOKUP(B582,LOCALIZACION[[Departamento]:[Región COVID]],4,0),"No Informado")</f>
        <v>No Informado</v>
      </c>
      <c r="B582" t="s">
        <v>27</v>
      </c>
      <c r="C582" s="46" t="str">
        <f>+Detalle_Casos[[#This Row],[Día]]&amp;"/"&amp;Detalle_Casos[[#This Row],[Mes]]&amp;"/"&amp;Detalle_Casos[[#This Row],[Año]]</f>
        <v>29/4/2020</v>
      </c>
      <c r="D582" s="91">
        <v>29</v>
      </c>
      <c r="E582" s="91">
        <v>4</v>
      </c>
      <c r="F582" s="91">
        <v>2020</v>
      </c>
      <c r="G582">
        <v>581</v>
      </c>
      <c r="H582" s="50">
        <v>1</v>
      </c>
      <c r="I582" s="50"/>
      <c r="J582" s="50" t="str">
        <f t="shared" si="9"/>
        <v>Masculino</v>
      </c>
      <c r="K582">
        <v>22</v>
      </c>
    </row>
    <row r="583" spans="1:11">
      <c r="A583" t="str">
        <f>+IFERROR(VLOOKUP(B583,LOCALIZACION[[Departamento]:[Región COVID]],4,0),"No Informado")</f>
        <v>No Informado</v>
      </c>
      <c r="B583" t="s">
        <v>27</v>
      </c>
      <c r="C583" s="46" t="str">
        <f>+Detalle_Casos[[#This Row],[Día]]&amp;"/"&amp;Detalle_Casos[[#This Row],[Mes]]&amp;"/"&amp;Detalle_Casos[[#This Row],[Año]]</f>
        <v>29/4/2020</v>
      </c>
      <c r="D583" s="91">
        <v>29</v>
      </c>
      <c r="E583" s="91">
        <v>4</v>
      </c>
      <c r="F583" s="91">
        <v>2020</v>
      </c>
      <c r="G583">
        <v>582</v>
      </c>
      <c r="H583" s="50">
        <v>1</v>
      </c>
      <c r="I583" s="50"/>
      <c r="J583" s="50" t="str">
        <f t="shared" si="9"/>
        <v>Masculino</v>
      </c>
      <c r="K583">
        <v>23</v>
      </c>
    </row>
    <row r="584" spans="1:11">
      <c r="A584" t="str">
        <f>+IFERROR(VLOOKUP(B584,LOCALIZACION[[Departamento]:[Región COVID]],4,0),"No Informado")</f>
        <v>No Informado</v>
      </c>
      <c r="B584" t="s">
        <v>27</v>
      </c>
      <c r="C584" s="46" t="str">
        <f>+Detalle_Casos[[#This Row],[Día]]&amp;"/"&amp;Detalle_Casos[[#This Row],[Mes]]&amp;"/"&amp;Detalle_Casos[[#This Row],[Año]]</f>
        <v>29/4/2020</v>
      </c>
      <c r="D584" s="91">
        <v>29</v>
      </c>
      <c r="E584" s="91">
        <v>4</v>
      </c>
      <c r="F584" s="91">
        <v>2020</v>
      </c>
      <c r="G584">
        <v>583</v>
      </c>
      <c r="H584" s="50">
        <v>1</v>
      </c>
      <c r="I584" s="50"/>
      <c r="J584" s="50" t="str">
        <f t="shared" si="9"/>
        <v>Masculino</v>
      </c>
      <c r="K584">
        <v>28</v>
      </c>
    </row>
    <row r="585" spans="1:11">
      <c r="A585" t="str">
        <f>+IFERROR(VLOOKUP(B585,LOCALIZACION[[Departamento]:[Región COVID]],4,0),"No Informado")</f>
        <v>No Informado</v>
      </c>
      <c r="B585" t="s">
        <v>27</v>
      </c>
      <c r="C585" s="46" t="str">
        <f>+Detalle_Casos[[#This Row],[Día]]&amp;"/"&amp;Detalle_Casos[[#This Row],[Mes]]&amp;"/"&amp;Detalle_Casos[[#This Row],[Año]]</f>
        <v>29/4/2020</v>
      </c>
      <c r="D585" s="91">
        <v>29</v>
      </c>
      <c r="E585" s="91">
        <v>4</v>
      </c>
      <c r="F585" s="91">
        <v>2020</v>
      </c>
      <c r="G585">
        <v>584</v>
      </c>
      <c r="H585" s="50">
        <v>1</v>
      </c>
      <c r="I585" s="50"/>
      <c r="J585" s="50" t="str">
        <f t="shared" si="9"/>
        <v>Masculino</v>
      </c>
      <c r="K585">
        <v>60</v>
      </c>
    </row>
    <row r="586" spans="1:11">
      <c r="A586" t="str">
        <f>+IFERROR(VLOOKUP(B586,LOCALIZACION[[Departamento]:[Región COVID]],4,0),"No Informado")</f>
        <v>No Informado</v>
      </c>
      <c r="B586" t="s">
        <v>27</v>
      </c>
      <c r="C586" s="46" t="str">
        <f>+Detalle_Casos[[#This Row],[Día]]&amp;"/"&amp;Detalle_Casos[[#This Row],[Mes]]&amp;"/"&amp;Detalle_Casos[[#This Row],[Año]]</f>
        <v>29/4/2020</v>
      </c>
      <c r="D586" s="91">
        <v>29</v>
      </c>
      <c r="E586" s="91">
        <v>4</v>
      </c>
      <c r="F586" s="91">
        <v>2020</v>
      </c>
      <c r="G586">
        <v>585</v>
      </c>
      <c r="H586" s="50">
        <v>1</v>
      </c>
      <c r="I586" s="50"/>
      <c r="J586" s="50" t="str">
        <f t="shared" si="9"/>
        <v>Masculino</v>
      </c>
      <c r="K586">
        <v>33</v>
      </c>
    </row>
    <row r="587" spans="1:11">
      <c r="A587" t="str">
        <f>+IFERROR(VLOOKUP(B587,LOCALIZACION[[Departamento]:[Región COVID]],4,0),"No Informado")</f>
        <v>No Informado</v>
      </c>
      <c r="B587" t="s">
        <v>27</v>
      </c>
      <c r="C587" s="46" t="str">
        <f>+Detalle_Casos[[#This Row],[Día]]&amp;"/"&amp;Detalle_Casos[[#This Row],[Mes]]&amp;"/"&amp;Detalle_Casos[[#This Row],[Año]]</f>
        <v>30/4/2020</v>
      </c>
      <c r="D587" s="91">
        <v>30</v>
      </c>
      <c r="E587" s="91">
        <v>4</v>
      </c>
      <c r="F587" s="91">
        <v>2020</v>
      </c>
      <c r="G587">
        <v>586</v>
      </c>
      <c r="H587" s="50">
        <v>1</v>
      </c>
      <c r="I587" s="50"/>
      <c r="J587" s="50" t="str">
        <f t="shared" si="9"/>
        <v>Masculino</v>
      </c>
      <c r="K587">
        <v>28</v>
      </c>
    </row>
    <row r="588" spans="1:11">
      <c r="A588" t="str">
        <f>+IFERROR(VLOOKUP(B588,LOCALIZACION[[Departamento]:[Región COVID]],4,0),"No Informado")</f>
        <v>No Informado</v>
      </c>
      <c r="B588" t="s">
        <v>27</v>
      </c>
      <c r="C588" s="46" t="str">
        <f>+Detalle_Casos[[#This Row],[Día]]&amp;"/"&amp;Detalle_Casos[[#This Row],[Mes]]&amp;"/"&amp;Detalle_Casos[[#This Row],[Año]]</f>
        <v>30/4/2020</v>
      </c>
      <c r="D588" s="91">
        <v>30</v>
      </c>
      <c r="E588" s="91">
        <v>4</v>
      </c>
      <c r="F588" s="91">
        <v>2020</v>
      </c>
      <c r="G588">
        <v>587</v>
      </c>
      <c r="H588" s="50"/>
      <c r="I588" s="50">
        <v>1</v>
      </c>
      <c r="J588" s="50" t="str">
        <f t="shared" si="9"/>
        <v>Femenino</v>
      </c>
      <c r="K588">
        <v>31</v>
      </c>
    </row>
    <row r="589" spans="1:11">
      <c r="A589" t="str">
        <f>+IFERROR(VLOOKUP(B589,LOCALIZACION[[Departamento]:[Región COVID]],4,0),"No Informado")</f>
        <v>No Informado</v>
      </c>
      <c r="B589" t="s">
        <v>27</v>
      </c>
      <c r="C589" s="46" t="str">
        <f>+Detalle_Casos[[#This Row],[Día]]&amp;"/"&amp;Detalle_Casos[[#This Row],[Mes]]&amp;"/"&amp;Detalle_Casos[[#This Row],[Año]]</f>
        <v>30/4/2020</v>
      </c>
      <c r="D589" s="91">
        <v>30</v>
      </c>
      <c r="E589" s="91">
        <v>4</v>
      </c>
      <c r="F589" s="91">
        <v>2020</v>
      </c>
      <c r="G589">
        <v>588</v>
      </c>
      <c r="H589" s="50">
        <v>1</v>
      </c>
      <c r="I589" s="50"/>
      <c r="J589" s="50" t="str">
        <f t="shared" si="9"/>
        <v>Masculino</v>
      </c>
      <c r="K589">
        <v>32</v>
      </c>
    </row>
    <row r="590" spans="1:11">
      <c r="A590" t="str">
        <f>+IFERROR(VLOOKUP(B590,LOCALIZACION[[Departamento]:[Región COVID]],4,0),"No Informado")</f>
        <v>No Informado</v>
      </c>
      <c r="B590" t="s">
        <v>27</v>
      </c>
      <c r="C590" s="46" t="str">
        <f>+Detalle_Casos[[#This Row],[Día]]&amp;"/"&amp;Detalle_Casos[[#This Row],[Mes]]&amp;"/"&amp;Detalle_Casos[[#This Row],[Año]]</f>
        <v>30/4/2020</v>
      </c>
      <c r="D590" s="91">
        <v>30</v>
      </c>
      <c r="E590" s="91">
        <v>4</v>
      </c>
      <c r="F590" s="91">
        <v>2020</v>
      </c>
      <c r="G590">
        <v>589</v>
      </c>
      <c r="H590" s="50"/>
      <c r="I590" s="50">
        <v>1</v>
      </c>
      <c r="J590" s="50" t="str">
        <f t="shared" si="9"/>
        <v>Femenino</v>
      </c>
      <c r="K590">
        <v>30</v>
      </c>
    </row>
    <row r="591" spans="1:11">
      <c r="A591" t="str">
        <f>+IFERROR(VLOOKUP(B591,LOCALIZACION[[Departamento]:[Región COVID]],4,0),"No Informado")</f>
        <v>No Informado</v>
      </c>
      <c r="B591" t="s">
        <v>27</v>
      </c>
      <c r="C591" s="46" t="str">
        <f>+Detalle_Casos[[#This Row],[Día]]&amp;"/"&amp;Detalle_Casos[[#This Row],[Mes]]&amp;"/"&amp;Detalle_Casos[[#This Row],[Año]]</f>
        <v>30/4/2020</v>
      </c>
      <c r="D591" s="91">
        <v>30</v>
      </c>
      <c r="E591" s="91">
        <v>4</v>
      </c>
      <c r="F591" s="91">
        <v>2020</v>
      </c>
      <c r="G591">
        <v>590</v>
      </c>
      <c r="H591" s="50">
        <v>1</v>
      </c>
      <c r="I591" s="50"/>
      <c r="J591" s="50" t="str">
        <f t="shared" si="9"/>
        <v>Masculino</v>
      </c>
      <c r="K591">
        <v>33</v>
      </c>
    </row>
    <row r="592" spans="1:11">
      <c r="A592" t="str">
        <f>+IFERROR(VLOOKUP(B592,LOCALIZACION[[Departamento]:[Región COVID]],4,0),"No Informado")</f>
        <v>No Informado</v>
      </c>
      <c r="B592" t="s">
        <v>27</v>
      </c>
      <c r="C592" s="46" t="str">
        <f>+Detalle_Casos[[#This Row],[Día]]&amp;"/"&amp;Detalle_Casos[[#This Row],[Mes]]&amp;"/"&amp;Detalle_Casos[[#This Row],[Año]]</f>
        <v>30/4/2020</v>
      </c>
      <c r="D592" s="91">
        <v>30</v>
      </c>
      <c r="E592" s="91">
        <v>4</v>
      </c>
      <c r="F592" s="91">
        <v>2020</v>
      </c>
      <c r="G592">
        <v>591</v>
      </c>
      <c r="H592" s="50">
        <v>1</v>
      </c>
      <c r="I592" s="50"/>
      <c r="J592" s="50" t="str">
        <f t="shared" si="9"/>
        <v>Masculino</v>
      </c>
      <c r="K592">
        <v>33</v>
      </c>
    </row>
    <row r="593" spans="1:11">
      <c r="A593" t="str">
        <f>+IFERROR(VLOOKUP(B593,LOCALIZACION[[Departamento]:[Región COVID]],4,0),"No Informado")</f>
        <v>No Informado</v>
      </c>
      <c r="B593" t="s">
        <v>27</v>
      </c>
      <c r="C593" s="46" t="str">
        <f>+Detalle_Casos[[#This Row],[Día]]&amp;"/"&amp;Detalle_Casos[[#This Row],[Mes]]&amp;"/"&amp;Detalle_Casos[[#This Row],[Año]]</f>
        <v>30/4/2020</v>
      </c>
      <c r="D593" s="91">
        <v>30</v>
      </c>
      <c r="E593" s="91">
        <v>4</v>
      </c>
      <c r="F593" s="91">
        <v>2020</v>
      </c>
      <c r="G593">
        <v>592</v>
      </c>
      <c r="H593" s="50"/>
      <c r="I593" s="50">
        <v>1</v>
      </c>
      <c r="J593" s="50" t="str">
        <f t="shared" si="9"/>
        <v>Femenino</v>
      </c>
      <c r="K593">
        <v>51</v>
      </c>
    </row>
    <row r="594" spans="1:11">
      <c r="A594" t="str">
        <f>+IFERROR(VLOOKUP(B594,LOCALIZACION[[Departamento]:[Región COVID]],4,0),"No Informado")</f>
        <v>No Informado</v>
      </c>
      <c r="B594" t="s">
        <v>27</v>
      </c>
      <c r="C594" s="46" t="str">
        <f>+Detalle_Casos[[#This Row],[Día]]&amp;"/"&amp;Detalle_Casos[[#This Row],[Mes]]&amp;"/"&amp;Detalle_Casos[[#This Row],[Año]]</f>
        <v>30/4/2020</v>
      </c>
      <c r="D594" s="91">
        <v>30</v>
      </c>
      <c r="E594" s="91">
        <v>4</v>
      </c>
      <c r="F594" s="91">
        <v>2020</v>
      </c>
      <c r="G594">
        <v>593</v>
      </c>
      <c r="H594" s="50">
        <v>1</v>
      </c>
      <c r="I594" s="50"/>
      <c r="J594" s="50" t="str">
        <f t="shared" si="9"/>
        <v>Masculino</v>
      </c>
      <c r="K594">
        <v>39</v>
      </c>
    </row>
    <row r="595" spans="1:11">
      <c r="A595" t="str">
        <f>+IFERROR(VLOOKUP(B595,LOCALIZACION[[Departamento]:[Región COVID]],4,0),"No Informado")</f>
        <v>No Informado</v>
      </c>
      <c r="B595" t="s">
        <v>27</v>
      </c>
      <c r="C595" s="46" t="str">
        <f>+Detalle_Casos[[#This Row],[Día]]&amp;"/"&amp;Detalle_Casos[[#This Row],[Mes]]&amp;"/"&amp;Detalle_Casos[[#This Row],[Año]]</f>
        <v>30/4/2020</v>
      </c>
      <c r="D595" s="91">
        <v>30</v>
      </c>
      <c r="E595" s="91">
        <v>4</v>
      </c>
      <c r="F595" s="91">
        <v>2020</v>
      </c>
      <c r="G595">
        <v>594</v>
      </c>
      <c r="H595" s="50"/>
      <c r="I595" s="50">
        <v>1</v>
      </c>
      <c r="J595" s="50" t="str">
        <f t="shared" si="9"/>
        <v>Femenino</v>
      </c>
      <c r="K595">
        <v>23</v>
      </c>
    </row>
    <row r="596" spans="1:11">
      <c r="A596" t="str">
        <f>+IFERROR(VLOOKUP(B596,LOCALIZACION[[Departamento]:[Región COVID]],4,0),"No Informado")</f>
        <v>No Informado</v>
      </c>
      <c r="B596" t="s">
        <v>27</v>
      </c>
      <c r="C596" s="46" t="str">
        <f>+Detalle_Casos[[#This Row],[Día]]&amp;"/"&amp;Detalle_Casos[[#This Row],[Mes]]&amp;"/"&amp;Detalle_Casos[[#This Row],[Año]]</f>
        <v>30/4/2020</v>
      </c>
      <c r="D596" s="91">
        <v>30</v>
      </c>
      <c r="E596" s="91">
        <v>4</v>
      </c>
      <c r="F596" s="91">
        <v>2020</v>
      </c>
      <c r="G596">
        <v>595</v>
      </c>
      <c r="H596" s="50"/>
      <c r="I596" s="50">
        <v>1</v>
      </c>
      <c r="J596" s="50" t="str">
        <f t="shared" si="9"/>
        <v>Femenino</v>
      </c>
      <c r="K596">
        <v>20</v>
      </c>
    </row>
    <row r="597" spans="1:11">
      <c r="A597" t="str">
        <f>+IFERROR(VLOOKUP(B597,LOCALIZACION[[Departamento]:[Región COVID]],4,0),"No Informado")</f>
        <v>No Informado</v>
      </c>
      <c r="B597" t="s">
        <v>27</v>
      </c>
      <c r="C597" s="46" t="str">
        <f>+Detalle_Casos[[#This Row],[Día]]&amp;"/"&amp;Detalle_Casos[[#This Row],[Mes]]&amp;"/"&amp;Detalle_Casos[[#This Row],[Año]]</f>
        <v>30/4/2020</v>
      </c>
      <c r="D597" s="91">
        <v>30</v>
      </c>
      <c r="E597" s="91">
        <v>4</v>
      </c>
      <c r="F597" s="91">
        <v>2020</v>
      </c>
      <c r="G597">
        <v>596</v>
      </c>
      <c r="H597" s="50">
        <v>1</v>
      </c>
      <c r="I597" s="50"/>
      <c r="J597" s="50" t="str">
        <f t="shared" si="9"/>
        <v>Masculino</v>
      </c>
      <c r="K597">
        <v>45</v>
      </c>
    </row>
    <row r="598" spans="1:11">
      <c r="A598" t="str">
        <f>+IFERROR(VLOOKUP(B598,LOCALIZACION[[Departamento]:[Región COVID]],4,0),"No Informado")</f>
        <v>No Informado</v>
      </c>
      <c r="B598" t="s">
        <v>27</v>
      </c>
      <c r="C598" s="46" t="str">
        <f>+Detalle_Casos[[#This Row],[Día]]&amp;"/"&amp;Detalle_Casos[[#This Row],[Mes]]&amp;"/"&amp;Detalle_Casos[[#This Row],[Año]]</f>
        <v>30/4/2020</v>
      </c>
      <c r="D598" s="91">
        <v>30</v>
      </c>
      <c r="E598" s="91">
        <v>4</v>
      </c>
      <c r="F598" s="91">
        <v>2020</v>
      </c>
      <c r="G598">
        <v>597</v>
      </c>
      <c r="H598" s="50">
        <v>1</v>
      </c>
      <c r="I598" s="50"/>
      <c r="J598" s="50" t="str">
        <f t="shared" si="9"/>
        <v>Masculino</v>
      </c>
      <c r="K598">
        <v>46</v>
      </c>
    </row>
    <row r="599" spans="1:11">
      <c r="A599" t="str">
        <f>+IFERROR(VLOOKUP(B599,LOCALIZACION[[Departamento]:[Región COVID]],4,0),"No Informado")</f>
        <v>No Informado</v>
      </c>
      <c r="B599" t="s">
        <v>27</v>
      </c>
      <c r="C599" s="46" t="str">
        <f>+Detalle_Casos[[#This Row],[Día]]&amp;"/"&amp;Detalle_Casos[[#This Row],[Mes]]&amp;"/"&amp;Detalle_Casos[[#This Row],[Año]]</f>
        <v>30/4/2020</v>
      </c>
      <c r="D599" s="91">
        <v>30</v>
      </c>
      <c r="E599" s="91">
        <v>4</v>
      </c>
      <c r="F599" s="91">
        <v>2020</v>
      </c>
      <c r="G599">
        <v>598</v>
      </c>
      <c r="H599" s="50">
        <v>1</v>
      </c>
      <c r="I599" s="50"/>
      <c r="J599" s="50" t="str">
        <f t="shared" si="9"/>
        <v>Masculino</v>
      </c>
      <c r="K599">
        <v>23</v>
      </c>
    </row>
    <row r="600" spans="1:11">
      <c r="A600" t="str">
        <f>+IFERROR(VLOOKUP(B600,LOCALIZACION[[Departamento]:[Región COVID]],4,0),"No Informado")</f>
        <v>No Informado</v>
      </c>
      <c r="B600" t="s">
        <v>27</v>
      </c>
      <c r="C600" s="46" t="str">
        <f>+Detalle_Casos[[#This Row],[Día]]&amp;"/"&amp;Detalle_Casos[[#This Row],[Mes]]&amp;"/"&amp;Detalle_Casos[[#This Row],[Año]]</f>
        <v>30/4/2020</v>
      </c>
      <c r="D600" s="91">
        <v>30</v>
      </c>
      <c r="E600" s="91">
        <v>4</v>
      </c>
      <c r="F600" s="91">
        <v>2020</v>
      </c>
      <c r="G600">
        <v>599</v>
      </c>
      <c r="H600" s="50">
        <v>1</v>
      </c>
      <c r="I600" s="50"/>
      <c r="J600" s="50" t="str">
        <f t="shared" si="9"/>
        <v>Masculino</v>
      </c>
      <c r="K600">
        <v>55</v>
      </c>
    </row>
    <row r="601" spans="1:11">
      <c r="A601" t="str">
        <f>+IFERROR(VLOOKUP(B601,LOCALIZACION[[Departamento]:[Región COVID]],4,0),"No Informado")</f>
        <v>No Informado</v>
      </c>
      <c r="B601" t="s">
        <v>27</v>
      </c>
      <c r="C601" s="46" t="str">
        <f>+Detalle_Casos[[#This Row],[Día]]&amp;"/"&amp;Detalle_Casos[[#This Row],[Mes]]&amp;"/"&amp;Detalle_Casos[[#This Row],[Año]]</f>
        <v>1/5/2020</v>
      </c>
      <c r="D601" s="91">
        <v>1</v>
      </c>
      <c r="E601" s="91">
        <v>5</v>
      </c>
      <c r="F601" s="91">
        <v>2020</v>
      </c>
      <c r="G601">
        <v>600</v>
      </c>
      <c r="H601" s="50">
        <v>1</v>
      </c>
      <c r="I601" s="50"/>
      <c r="J601" s="50" t="str">
        <f t="shared" si="9"/>
        <v>Masculino</v>
      </c>
      <c r="K601">
        <v>31</v>
      </c>
    </row>
    <row r="602" spans="1:11">
      <c r="A602" t="str">
        <f>+IFERROR(VLOOKUP(B602,LOCALIZACION[[Departamento]:[Región COVID]],4,0),"No Informado")</f>
        <v>No Informado</v>
      </c>
      <c r="B602" t="s">
        <v>27</v>
      </c>
      <c r="C602" s="46" t="str">
        <f>+Detalle_Casos[[#This Row],[Día]]&amp;"/"&amp;Detalle_Casos[[#This Row],[Mes]]&amp;"/"&amp;Detalle_Casos[[#This Row],[Año]]</f>
        <v>1/5/2020</v>
      </c>
      <c r="D602" s="91">
        <v>1</v>
      </c>
      <c r="E602" s="91">
        <v>5</v>
      </c>
      <c r="F602" s="91">
        <v>2020</v>
      </c>
      <c r="G602">
        <v>601</v>
      </c>
      <c r="H602" s="50"/>
      <c r="I602" s="50">
        <v>1</v>
      </c>
      <c r="J602" s="50" t="str">
        <f t="shared" si="9"/>
        <v>Femenino</v>
      </c>
      <c r="K602">
        <v>20</v>
      </c>
    </row>
    <row r="603" spans="1:11">
      <c r="A603" t="str">
        <f>+IFERROR(VLOOKUP(B603,LOCALIZACION[[Departamento]:[Región COVID]],4,0),"No Informado")</f>
        <v>No Informado</v>
      </c>
      <c r="B603" t="s">
        <v>27</v>
      </c>
      <c r="C603" s="46" t="str">
        <f>+Detalle_Casos[[#This Row],[Día]]&amp;"/"&amp;Detalle_Casos[[#This Row],[Mes]]&amp;"/"&amp;Detalle_Casos[[#This Row],[Año]]</f>
        <v>1/5/2020</v>
      </c>
      <c r="D603" s="91">
        <v>1</v>
      </c>
      <c r="E603" s="91">
        <v>5</v>
      </c>
      <c r="F603" s="91">
        <v>2020</v>
      </c>
      <c r="G603">
        <v>602</v>
      </c>
      <c r="H603" s="50">
        <v>1</v>
      </c>
      <c r="I603" s="50"/>
      <c r="J603" s="50" t="str">
        <f t="shared" si="9"/>
        <v>Masculino</v>
      </c>
      <c r="K603">
        <v>21</v>
      </c>
    </row>
    <row r="604" spans="1:11">
      <c r="A604" t="str">
        <f>+IFERROR(VLOOKUP(B604,LOCALIZACION[[Departamento]:[Región COVID]],4,0),"No Informado")</f>
        <v>No Informado</v>
      </c>
      <c r="B604" t="s">
        <v>27</v>
      </c>
      <c r="C604" s="46" t="str">
        <f>+Detalle_Casos[[#This Row],[Día]]&amp;"/"&amp;Detalle_Casos[[#This Row],[Mes]]&amp;"/"&amp;Detalle_Casos[[#This Row],[Año]]</f>
        <v>1/5/2020</v>
      </c>
      <c r="D604" s="91">
        <v>1</v>
      </c>
      <c r="E604" s="91">
        <v>5</v>
      </c>
      <c r="F604" s="91">
        <v>2020</v>
      </c>
      <c r="G604">
        <v>603</v>
      </c>
      <c r="H604" s="50">
        <v>1</v>
      </c>
      <c r="I604" s="50"/>
      <c r="J604" s="50" t="str">
        <f t="shared" si="9"/>
        <v>Masculino</v>
      </c>
      <c r="K604">
        <v>42</v>
      </c>
    </row>
    <row r="605" spans="1:11">
      <c r="A605" t="str">
        <f>+IFERROR(VLOOKUP(B605,LOCALIZACION[[Departamento]:[Región COVID]],4,0),"No Informado")</f>
        <v>No Informado</v>
      </c>
      <c r="B605" t="s">
        <v>27</v>
      </c>
      <c r="C605" s="46" t="str">
        <f>+Detalle_Casos[[#This Row],[Día]]&amp;"/"&amp;Detalle_Casos[[#This Row],[Mes]]&amp;"/"&amp;Detalle_Casos[[#This Row],[Año]]</f>
        <v>1/5/2020</v>
      </c>
      <c r="D605" s="91">
        <v>1</v>
      </c>
      <c r="E605" s="91">
        <v>5</v>
      </c>
      <c r="F605" s="91">
        <v>2020</v>
      </c>
      <c r="G605">
        <v>604</v>
      </c>
      <c r="H605" s="50"/>
      <c r="I605" s="50">
        <v>1</v>
      </c>
      <c r="J605" s="50" t="str">
        <f t="shared" si="9"/>
        <v>Femenino</v>
      </c>
      <c r="K605">
        <v>60</v>
      </c>
    </row>
    <row r="606" spans="1:11">
      <c r="A606" t="str">
        <f>+IFERROR(VLOOKUP(B606,LOCALIZACION[[Departamento]:[Región COVID]],4,0),"No Informado")</f>
        <v>No Informado</v>
      </c>
      <c r="B606" t="s">
        <v>27</v>
      </c>
      <c r="C606" s="46" t="str">
        <f>+Detalle_Casos[[#This Row],[Día]]&amp;"/"&amp;Detalle_Casos[[#This Row],[Mes]]&amp;"/"&amp;Detalle_Casos[[#This Row],[Año]]</f>
        <v>1/5/2020</v>
      </c>
      <c r="D606" s="91">
        <v>1</v>
      </c>
      <c r="E606" s="91">
        <v>5</v>
      </c>
      <c r="F606" s="91">
        <v>2020</v>
      </c>
      <c r="G606">
        <v>605</v>
      </c>
      <c r="H606" s="50">
        <v>1</v>
      </c>
      <c r="I606" s="50"/>
      <c r="J606" s="50" t="str">
        <f t="shared" si="9"/>
        <v>Masculino</v>
      </c>
      <c r="K606">
        <v>39</v>
      </c>
    </row>
    <row r="607" spans="1:11">
      <c r="A607" t="str">
        <f>+IFERROR(VLOOKUP(B607,LOCALIZACION[[Departamento]:[Región COVID]],4,0),"No Informado")</f>
        <v>No Informado</v>
      </c>
      <c r="B607" t="s">
        <v>27</v>
      </c>
      <c r="C607" s="46" t="str">
        <f>+Detalle_Casos[[#This Row],[Día]]&amp;"/"&amp;Detalle_Casos[[#This Row],[Mes]]&amp;"/"&amp;Detalle_Casos[[#This Row],[Año]]</f>
        <v>1/5/2020</v>
      </c>
      <c r="D607" s="91">
        <v>1</v>
      </c>
      <c r="E607" s="91">
        <v>5</v>
      </c>
      <c r="F607" s="91">
        <v>2020</v>
      </c>
      <c r="G607">
        <v>606</v>
      </c>
      <c r="H607" s="50">
        <v>1</v>
      </c>
      <c r="I607" s="50"/>
      <c r="J607" s="50" t="str">
        <f t="shared" si="9"/>
        <v>Masculino</v>
      </c>
      <c r="K607">
        <v>67</v>
      </c>
    </row>
    <row r="608" spans="1:11">
      <c r="A608" t="str">
        <f>+IFERROR(VLOOKUP(B608,LOCALIZACION[[Departamento]:[Región COVID]],4,0),"No Informado")</f>
        <v>No Informado</v>
      </c>
      <c r="B608" t="s">
        <v>27</v>
      </c>
      <c r="C608" s="46" t="str">
        <f>+Detalle_Casos[[#This Row],[Día]]&amp;"/"&amp;Detalle_Casos[[#This Row],[Mes]]&amp;"/"&amp;Detalle_Casos[[#This Row],[Año]]</f>
        <v>1/5/2020</v>
      </c>
      <c r="D608" s="91">
        <v>1</v>
      </c>
      <c r="E608" s="91">
        <v>5</v>
      </c>
      <c r="F608" s="91">
        <v>2020</v>
      </c>
      <c r="G608">
        <v>607</v>
      </c>
      <c r="H608" s="50">
        <v>1</v>
      </c>
      <c r="I608" s="50"/>
      <c r="J608" s="50" t="str">
        <f t="shared" si="9"/>
        <v>Masculino</v>
      </c>
      <c r="K608">
        <v>26</v>
      </c>
    </row>
    <row r="609" spans="1:11">
      <c r="A609" t="str">
        <f>+IFERROR(VLOOKUP(B609,LOCALIZACION[[Departamento]:[Región COVID]],4,0),"No Informado")</f>
        <v>No Informado</v>
      </c>
      <c r="B609" t="s">
        <v>27</v>
      </c>
      <c r="C609" s="46" t="str">
        <f>+Detalle_Casos[[#This Row],[Día]]&amp;"/"&amp;Detalle_Casos[[#This Row],[Mes]]&amp;"/"&amp;Detalle_Casos[[#This Row],[Año]]</f>
        <v>1/5/2020</v>
      </c>
      <c r="D609" s="91">
        <v>1</v>
      </c>
      <c r="E609" s="91">
        <v>5</v>
      </c>
      <c r="F609" s="91">
        <v>2020</v>
      </c>
      <c r="G609">
        <v>608</v>
      </c>
      <c r="H609" s="50"/>
      <c r="I609" s="50">
        <v>1</v>
      </c>
      <c r="J609" s="50" t="str">
        <f t="shared" si="9"/>
        <v>Femenino</v>
      </c>
      <c r="K609">
        <v>2</v>
      </c>
    </row>
    <row r="610" spans="1:11">
      <c r="A610" t="str">
        <f>+IFERROR(VLOOKUP(B610,LOCALIZACION[[Departamento]:[Región COVID]],4,0),"No Informado")</f>
        <v>No Informado</v>
      </c>
      <c r="B610" t="s">
        <v>27</v>
      </c>
      <c r="C610" s="46" t="str">
        <f>+Detalle_Casos[[#This Row],[Día]]&amp;"/"&amp;Detalle_Casos[[#This Row],[Mes]]&amp;"/"&amp;Detalle_Casos[[#This Row],[Año]]</f>
        <v>1/5/2020</v>
      </c>
      <c r="D610" s="91">
        <v>1</v>
      </c>
      <c r="E610" s="91">
        <v>5</v>
      </c>
      <c r="F610" s="91">
        <v>2020</v>
      </c>
      <c r="G610">
        <v>609</v>
      </c>
      <c r="H610" s="50"/>
      <c r="I610" s="50">
        <v>1</v>
      </c>
      <c r="J610" s="50" t="str">
        <f t="shared" si="9"/>
        <v>Femenino</v>
      </c>
      <c r="K610">
        <v>44</v>
      </c>
    </row>
    <row r="611" spans="1:11">
      <c r="A611" t="str">
        <f>+IFERROR(VLOOKUP(B611,LOCALIZACION[[Departamento]:[Región COVID]],4,0),"No Informado")</f>
        <v>No Informado</v>
      </c>
      <c r="B611" t="s">
        <v>27</v>
      </c>
      <c r="C611" s="46" t="str">
        <f>+Detalle_Casos[[#This Row],[Día]]&amp;"/"&amp;Detalle_Casos[[#This Row],[Mes]]&amp;"/"&amp;Detalle_Casos[[#This Row],[Año]]</f>
        <v>1/5/2020</v>
      </c>
      <c r="D611" s="91">
        <v>1</v>
      </c>
      <c r="E611" s="91">
        <v>5</v>
      </c>
      <c r="F611" s="91">
        <v>2020</v>
      </c>
      <c r="G611">
        <v>610</v>
      </c>
      <c r="H611" s="50"/>
      <c r="I611" s="50">
        <v>1</v>
      </c>
      <c r="J611" s="50" t="str">
        <f t="shared" si="9"/>
        <v>Femenino</v>
      </c>
      <c r="K611">
        <v>35</v>
      </c>
    </row>
    <row r="612" spans="1:11">
      <c r="A612" t="str">
        <f>+IFERROR(VLOOKUP(B612,LOCALIZACION[[Departamento]:[Región COVID]],4,0),"No Informado")</f>
        <v>No Informado</v>
      </c>
      <c r="B612" t="s">
        <v>27</v>
      </c>
      <c r="C612" s="46" t="str">
        <f>+Detalle_Casos[[#This Row],[Día]]&amp;"/"&amp;Detalle_Casos[[#This Row],[Mes]]&amp;"/"&amp;Detalle_Casos[[#This Row],[Año]]</f>
        <v>1/5/2020</v>
      </c>
      <c r="D612" s="91">
        <v>1</v>
      </c>
      <c r="E612" s="91">
        <v>5</v>
      </c>
      <c r="F612" s="91">
        <v>2020</v>
      </c>
      <c r="G612">
        <v>611</v>
      </c>
      <c r="H612" s="50"/>
      <c r="I612" s="50">
        <v>1</v>
      </c>
      <c r="J612" s="50" t="str">
        <f t="shared" si="9"/>
        <v>Femenino</v>
      </c>
      <c r="K612">
        <v>26</v>
      </c>
    </row>
    <row r="613" spans="1:11">
      <c r="A613" t="str">
        <f>+IFERROR(VLOOKUP(B613,LOCALIZACION[[Departamento]:[Región COVID]],4,0),"No Informado")</f>
        <v>No Informado</v>
      </c>
      <c r="B613" t="s">
        <v>27</v>
      </c>
      <c r="C613" s="46" t="str">
        <f>+Detalle_Casos[[#This Row],[Día]]&amp;"/"&amp;Detalle_Casos[[#This Row],[Mes]]&amp;"/"&amp;Detalle_Casos[[#This Row],[Año]]</f>
        <v>1/5/2020</v>
      </c>
      <c r="D613" s="91">
        <v>1</v>
      </c>
      <c r="E613" s="91">
        <v>5</v>
      </c>
      <c r="F613" s="91">
        <v>2020</v>
      </c>
      <c r="G613">
        <v>612</v>
      </c>
      <c r="H613" s="50">
        <v>1</v>
      </c>
      <c r="I613" s="50"/>
      <c r="J613" s="50" t="str">
        <f t="shared" si="9"/>
        <v>Masculino</v>
      </c>
      <c r="K613">
        <v>36</v>
      </c>
    </row>
    <row r="614" spans="1:11">
      <c r="A614" t="str">
        <f>+IFERROR(VLOOKUP(B614,LOCALIZACION[[Departamento]:[Región COVID]],4,0),"No Informado")</f>
        <v>No Informado</v>
      </c>
      <c r="B614" t="s">
        <v>27</v>
      </c>
      <c r="C614" s="46" t="str">
        <f>+Detalle_Casos[[#This Row],[Día]]&amp;"/"&amp;Detalle_Casos[[#This Row],[Mes]]&amp;"/"&amp;Detalle_Casos[[#This Row],[Año]]</f>
        <v>1/5/2020</v>
      </c>
      <c r="D614" s="91">
        <v>1</v>
      </c>
      <c r="E614" s="91">
        <v>5</v>
      </c>
      <c r="F614" s="91">
        <v>2020</v>
      </c>
      <c r="G614">
        <v>613</v>
      </c>
      <c r="H614" s="50"/>
      <c r="I614" s="50">
        <v>1</v>
      </c>
      <c r="J614" s="50" t="str">
        <f t="shared" si="9"/>
        <v>Femenino</v>
      </c>
      <c r="K614">
        <v>70</v>
      </c>
    </row>
    <row r="615" spans="1:11">
      <c r="A615" t="str">
        <f>+IFERROR(VLOOKUP(B615,LOCALIZACION[[Departamento]:[Región COVID]],4,0),"No Informado")</f>
        <v>No Informado</v>
      </c>
      <c r="B615" t="s">
        <v>27</v>
      </c>
      <c r="C615" s="46" t="str">
        <f>+Detalle_Casos[[#This Row],[Día]]&amp;"/"&amp;Detalle_Casos[[#This Row],[Mes]]&amp;"/"&amp;Detalle_Casos[[#This Row],[Año]]</f>
        <v>1/5/2020</v>
      </c>
      <c r="D615" s="91">
        <v>1</v>
      </c>
      <c r="E615" s="91">
        <v>5</v>
      </c>
      <c r="F615" s="91">
        <v>2020</v>
      </c>
      <c r="G615">
        <v>614</v>
      </c>
      <c r="H615" s="50">
        <v>1</v>
      </c>
      <c r="I615" s="50"/>
      <c r="J615" s="50" t="str">
        <f t="shared" si="9"/>
        <v>Masculino</v>
      </c>
      <c r="K615">
        <v>74</v>
      </c>
    </row>
    <row r="616" spans="1:11">
      <c r="A616" t="str">
        <f>+IFERROR(VLOOKUP(B616,LOCALIZACION[[Departamento]:[Región COVID]],4,0),"No Informado")</f>
        <v>No Informado</v>
      </c>
      <c r="B616" t="s">
        <v>27</v>
      </c>
      <c r="C616" s="46" t="str">
        <f>+Detalle_Casos[[#This Row],[Día]]&amp;"/"&amp;Detalle_Casos[[#This Row],[Mes]]&amp;"/"&amp;Detalle_Casos[[#This Row],[Año]]</f>
        <v>1/5/2020</v>
      </c>
      <c r="D616" s="91">
        <v>1</v>
      </c>
      <c r="E616" s="91">
        <v>5</v>
      </c>
      <c r="F616" s="91">
        <v>2020</v>
      </c>
      <c r="G616">
        <v>615</v>
      </c>
      <c r="H616" s="50"/>
      <c r="I616" s="50">
        <v>1</v>
      </c>
      <c r="J616" s="50" t="str">
        <f t="shared" si="9"/>
        <v>Femenino</v>
      </c>
      <c r="K616">
        <v>42</v>
      </c>
    </row>
    <row r="617" spans="1:11">
      <c r="A617" t="str">
        <f>+IFERROR(VLOOKUP(B617,LOCALIZACION[[Departamento]:[Región COVID]],4,0),"No Informado")</f>
        <v>No Informado</v>
      </c>
      <c r="B617" t="s">
        <v>27</v>
      </c>
      <c r="C617" s="46" t="str">
        <f>+Detalle_Casos[[#This Row],[Día]]&amp;"/"&amp;Detalle_Casos[[#This Row],[Mes]]&amp;"/"&amp;Detalle_Casos[[#This Row],[Año]]</f>
        <v>1/5/2020</v>
      </c>
      <c r="D617" s="91">
        <v>1</v>
      </c>
      <c r="E617" s="91">
        <v>5</v>
      </c>
      <c r="F617" s="91">
        <v>2020</v>
      </c>
      <c r="G617">
        <v>616</v>
      </c>
      <c r="H617" s="50">
        <v>1</v>
      </c>
      <c r="I617" s="50"/>
      <c r="J617" s="50" t="str">
        <f t="shared" si="9"/>
        <v>Masculino</v>
      </c>
      <c r="K617">
        <v>22</v>
      </c>
    </row>
    <row r="618" spans="1:11">
      <c r="A618" t="str">
        <f>+IFERROR(VLOOKUP(B618,LOCALIZACION[[Departamento]:[Región COVID]],4,0),"No Informado")</f>
        <v>No Informado</v>
      </c>
      <c r="B618" t="s">
        <v>27</v>
      </c>
      <c r="C618" s="46" t="str">
        <f>+Detalle_Casos[[#This Row],[Día]]&amp;"/"&amp;Detalle_Casos[[#This Row],[Mes]]&amp;"/"&amp;Detalle_Casos[[#This Row],[Año]]</f>
        <v>1/5/2020</v>
      </c>
      <c r="D618" s="91">
        <v>1</v>
      </c>
      <c r="E618" s="91">
        <v>5</v>
      </c>
      <c r="F618" s="91">
        <v>2020</v>
      </c>
      <c r="G618">
        <v>617</v>
      </c>
      <c r="H618" s="50"/>
      <c r="I618" s="50">
        <v>1</v>
      </c>
      <c r="J618" s="50" t="str">
        <f t="shared" si="9"/>
        <v>Femenino</v>
      </c>
      <c r="K618">
        <v>21</v>
      </c>
    </row>
    <row r="619" spans="1:11">
      <c r="A619" t="str">
        <f>+IFERROR(VLOOKUP(B619,LOCALIZACION[[Departamento]:[Región COVID]],4,0),"No Informado")</f>
        <v>No Informado</v>
      </c>
      <c r="B619" t="s">
        <v>27</v>
      </c>
      <c r="C619" s="46" t="str">
        <f>+Detalle_Casos[[#This Row],[Día]]&amp;"/"&amp;Detalle_Casos[[#This Row],[Mes]]&amp;"/"&amp;Detalle_Casos[[#This Row],[Año]]</f>
        <v>1/5/2020</v>
      </c>
      <c r="D619" s="91">
        <v>1</v>
      </c>
      <c r="E619" s="91">
        <v>5</v>
      </c>
      <c r="F619" s="91">
        <v>2020</v>
      </c>
      <c r="G619">
        <v>618</v>
      </c>
      <c r="H619" s="50">
        <v>1</v>
      </c>
      <c r="I619" s="50"/>
      <c r="J619" s="50" t="str">
        <f t="shared" si="9"/>
        <v>Masculino</v>
      </c>
      <c r="K619">
        <v>59</v>
      </c>
    </row>
    <row r="620" spans="1:11">
      <c r="A620" t="str">
        <f>+IFERROR(VLOOKUP(B620,LOCALIZACION[[Departamento]:[Región COVID]],4,0),"No Informado")</f>
        <v>No Informado</v>
      </c>
      <c r="B620" t="s">
        <v>27</v>
      </c>
      <c r="C620" s="46" t="str">
        <f>+Detalle_Casos[[#This Row],[Día]]&amp;"/"&amp;Detalle_Casos[[#This Row],[Mes]]&amp;"/"&amp;Detalle_Casos[[#This Row],[Año]]</f>
        <v>1/5/2020</v>
      </c>
      <c r="D620" s="91">
        <v>1</v>
      </c>
      <c r="E620" s="91">
        <v>5</v>
      </c>
      <c r="F620" s="91">
        <v>2020</v>
      </c>
      <c r="G620">
        <v>619</v>
      </c>
      <c r="H620" s="50">
        <v>1</v>
      </c>
      <c r="I620" s="50"/>
      <c r="J620" s="50" t="str">
        <f t="shared" si="9"/>
        <v>Masculino</v>
      </c>
      <c r="K620">
        <v>60</v>
      </c>
    </row>
    <row r="621" spans="1:11">
      <c r="A621" t="str">
        <f>+IFERROR(VLOOKUP(B621,LOCALIZACION[[Departamento]:[Región COVID]],4,0),"No Informado")</f>
        <v>No Informado</v>
      </c>
      <c r="B621" t="s">
        <v>27</v>
      </c>
      <c r="C621" s="46" t="str">
        <f>+Detalle_Casos[[#This Row],[Día]]&amp;"/"&amp;Detalle_Casos[[#This Row],[Mes]]&amp;"/"&amp;Detalle_Casos[[#This Row],[Año]]</f>
        <v>1/5/2020</v>
      </c>
      <c r="D621" s="91">
        <v>1</v>
      </c>
      <c r="E621" s="91">
        <v>5</v>
      </c>
      <c r="F621" s="91">
        <v>2020</v>
      </c>
      <c r="G621">
        <v>620</v>
      </c>
      <c r="H621" s="50">
        <v>1</v>
      </c>
      <c r="I621" s="50"/>
      <c r="J621" s="50" t="str">
        <f t="shared" si="9"/>
        <v>Masculino</v>
      </c>
      <c r="K621">
        <v>65</v>
      </c>
    </row>
    <row r="622" spans="1:11">
      <c r="A622" t="str">
        <f>+IFERROR(VLOOKUP(B622,LOCALIZACION[[Departamento]:[Región COVID]],4,0),"No Informado")</f>
        <v>No Informado</v>
      </c>
      <c r="B622" t="s">
        <v>27</v>
      </c>
      <c r="C622" s="46" t="str">
        <f>+Detalle_Casos[[#This Row],[Día]]&amp;"/"&amp;Detalle_Casos[[#This Row],[Mes]]&amp;"/"&amp;Detalle_Casos[[#This Row],[Año]]</f>
        <v>1/5/2020</v>
      </c>
      <c r="D622" s="91">
        <v>1</v>
      </c>
      <c r="E622" s="91">
        <v>5</v>
      </c>
      <c r="F622" s="91">
        <v>2020</v>
      </c>
      <c r="G622">
        <v>621</v>
      </c>
      <c r="H622" s="50"/>
      <c r="I622" s="50">
        <v>1</v>
      </c>
      <c r="J622" s="50" t="str">
        <f t="shared" si="9"/>
        <v>Femenino</v>
      </c>
      <c r="K622">
        <v>40</v>
      </c>
    </row>
    <row r="623" spans="1:11">
      <c r="A623" t="str">
        <f>+IFERROR(VLOOKUP(B623,LOCALIZACION[[Departamento]:[Región COVID]],4,0),"No Informado")</f>
        <v>No Informado</v>
      </c>
      <c r="B623" t="s">
        <v>27</v>
      </c>
      <c r="C623" s="46" t="str">
        <f>+Detalle_Casos[[#This Row],[Día]]&amp;"/"&amp;Detalle_Casos[[#This Row],[Mes]]&amp;"/"&amp;Detalle_Casos[[#This Row],[Año]]</f>
        <v>1/5/2020</v>
      </c>
      <c r="D623" s="91">
        <v>1</v>
      </c>
      <c r="E623" s="91">
        <v>5</v>
      </c>
      <c r="F623" s="91">
        <v>2020</v>
      </c>
      <c r="G623">
        <v>622</v>
      </c>
      <c r="H623" s="50">
        <v>1</v>
      </c>
      <c r="I623" s="50"/>
      <c r="J623" s="50" t="str">
        <f t="shared" si="9"/>
        <v>Masculino</v>
      </c>
      <c r="K623">
        <v>54</v>
      </c>
    </row>
    <row r="624" spans="1:11">
      <c r="A624" t="str">
        <f>+IFERROR(VLOOKUP(B624,LOCALIZACION[[Departamento]:[Región COVID]],4,0),"No Informado")</f>
        <v>No Informado</v>
      </c>
      <c r="B624" t="s">
        <v>27</v>
      </c>
      <c r="C624" s="46" t="str">
        <f>+Detalle_Casos[[#This Row],[Día]]&amp;"/"&amp;Detalle_Casos[[#This Row],[Mes]]&amp;"/"&amp;Detalle_Casos[[#This Row],[Año]]</f>
        <v>1/5/2020</v>
      </c>
      <c r="D624" s="91">
        <v>1</v>
      </c>
      <c r="E624" s="91">
        <v>5</v>
      </c>
      <c r="F624" s="91">
        <v>2020</v>
      </c>
      <c r="G624">
        <v>623</v>
      </c>
      <c r="H624" s="50"/>
      <c r="I624" s="50">
        <v>1</v>
      </c>
      <c r="J624" s="50" t="str">
        <f t="shared" si="9"/>
        <v>Femenino</v>
      </c>
      <c r="K624">
        <v>51</v>
      </c>
    </row>
    <row r="625" spans="1:11">
      <c r="A625" t="str">
        <f>+IFERROR(VLOOKUP(B625,LOCALIZACION[[Departamento]:[Región COVID]],4,0),"No Informado")</f>
        <v>No Informado</v>
      </c>
      <c r="B625" t="s">
        <v>27</v>
      </c>
      <c r="C625" s="46" t="str">
        <f>+Detalle_Casos[[#This Row],[Día]]&amp;"/"&amp;Detalle_Casos[[#This Row],[Mes]]&amp;"/"&amp;Detalle_Casos[[#This Row],[Año]]</f>
        <v>1/5/2020</v>
      </c>
      <c r="D625" s="91">
        <v>1</v>
      </c>
      <c r="E625" s="91">
        <v>5</v>
      </c>
      <c r="F625" s="91">
        <v>2020</v>
      </c>
      <c r="G625">
        <v>624</v>
      </c>
      <c r="H625" s="50">
        <v>1</v>
      </c>
      <c r="I625" s="50"/>
      <c r="J625" s="50" t="str">
        <f t="shared" si="9"/>
        <v>Masculino</v>
      </c>
      <c r="K625">
        <v>32</v>
      </c>
    </row>
    <row r="626" spans="1:11">
      <c r="A626" t="str">
        <f>+IFERROR(VLOOKUP(B626,LOCALIZACION[[Departamento]:[Región COVID]],4,0),"No Informado")</f>
        <v>No Informado</v>
      </c>
      <c r="B626" t="s">
        <v>27</v>
      </c>
      <c r="C626" s="46" t="str">
        <f>+Detalle_Casos[[#This Row],[Día]]&amp;"/"&amp;Detalle_Casos[[#This Row],[Mes]]&amp;"/"&amp;Detalle_Casos[[#This Row],[Año]]</f>
        <v>1/5/2020</v>
      </c>
      <c r="D626" s="91">
        <v>1</v>
      </c>
      <c r="E626" s="91">
        <v>5</v>
      </c>
      <c r="F626" s="91">
        <v>2020</v>
      </c>
      <c r="G626">
        <v>625</v>
      </c>
      <c r="H626" s="50"/>
      <c r="I626" s="50">
        <v>1</v>
      </c>
      <c r="J626" s="50" t="str">
        <f t="shared" si="9"/>
        <v>Femenino</v>
      </c>
      <c r="K626">
        <v>30</v>
      </c>
    </row>
    <row r="627" spans="1:11">
      <c r="A627" t="str">
        <f>+IFERROR(VLOOKUP(B627,LOCALIZACION[[Departamento]:[Región COVID]],4,0),"No Informado")</f>
        <v>No Informado</v>
      </c>
      <c r="B627" t="s">
        <v>27</v>
      </c>
      <c r="C627" s="46" t="str">
        <f>+Detalle_Casos[[#This Row],[Día]]&amp;"/"&amp;Detalle_Casos[[#This Row],[Mes]]&amp;"/"&amp;Detalle_Casos[[#This Row],[Año]]</f>
        <v>1/5/2020</v>
      </c>
      <c r="D627" s="91">
        <v>1</v>
      </c>
      <c r="E627" s="91">
        <v>5</v>
      </c>
      <c r="F627" s="91">
        <v>2020</v>
      </c>
      <c r="G627">
        <v>626</v>
      </c>
      <c r="H627" s="50">
        <v>1</v>
      </c>
      <c r="I627" s="50"/>
      <c r="J627" s="50" t="str">
        <f t="shared" si="9"/>
        <v>Masculino</v>
      </c>
      <c r="K627">
        <v>58</v>
      </c>
    </row>
    <row r="628" spans="1:11">
      <c r="A628" t="str">
        <f>+IFERROR(VLOOKUP(B628,LOCALIZACION[[Departamento]:[Región COVID]],4,0),"No Informado")</f>
        <v>No Informado</v>
      </c>
      <c r="B628" t="s">
        <v>27</v>
      </c>
      <c r="C628" s="46" t="str">
        <f>+Detalle_Casos[[#This Row],[Día]]&amp;"/"&amp;Detalle_Casos[[#This Row],[Mes]]&amp;"/"&amp;Detalle_Casos[[#This Row],[Año]]</f>
        <v>1/5/2020</v>
      </c>
      <c r="D628" s="91">
        <v>1</v>
      </c>
      <c r="E628" s="91">
        <v>5</v>
      </c>
      <c r="F628" s="91">
        <v>2020</v>
      </c>
      <c r="G628">
        <v>627</v>
      </c>
      <c r="H628" s="50">
        <v>1</v>
      </c>
      <c r="I628" s="50"/>
      <c r="J628" s="50" t="str">
        <f t="shared" si="9"/>
        <v>Masculino</v>
      </c>
      <c r="K628">
        <v>20</v>
      </c>
    </row>
    <row r="629" spans="1:11">
      <c r="A629" t="str">
        <f>+IFERROR(VLOOKUP(B629,LOCALIZACION[[Departamento]:[Región COVID]],4,0),"No Informado")</f>
        <v>No Informado</v>
      </c>
      <c r="B629" t="s">
        <v>27</v>
      </c>
      <c r="C629" s="46" t="str">
        <f>+Detalle_Casos[[#This Row],[Día]]&amp;"/"&amp;Detalle_Casos[[#This Row],[Mes]]&amp;"/"&amp;Detalle_Casos[[#This Row],[Año]]</f>
        <v>1/5/2020</v>
      </c>
      <c r="D629" s="91">
        <v>1</v>
      </c>
      <c r="E629" s="91">
        <v>5</v>
      </c>
      <c r="F629" s="91">
        <v>2020</v>
      </c>
      <c r="G629">
        <v>628</v>
      </c>
      <c r="H629" s="50"/>
      <c r="I629" s="50">
        <v>1</v>
      </c>
      <c r="J629" s="50" t="str">
        <f t="shared" si="9"/>
        <v>Femenino</v>
      </c>
      <c r="K629">
        <v>33</v>
      </c>
    </row>
    <row r="630" spans="1:11">
      <c r="A630" t="str">
        <f>+IFERROR(VLOOKUP(B630,LOCALIZACION[[Departamento]:[Región COVID]],4,0),"No Informado")</f>
        <v>No Informado</v>
      </c>
      <c r="B630" t="s">
        <v>27</v>
      </c>
      <c r="C630" s="46" t="str">
        <f>+Detalle_Casos[[#This Row],[Día]]&amp;"/"&amp;Detalle_Casos[[#This Row],[Mes]]&amp;"/"&amp;Detalle_Casos[[#This Row],[Año]]</f>
        <v>1/5/2020</v>
      </c>
      <c r="D630" s="91">
        <v>1</v>
      </c>
      <c r="E630" s="91">
        <v>5</v>
      </c>
      <c r="F630" s="91">
        <v>2020</v>
      </c>
      <c r="G630">
        <v>629</v>
      </c>
      <c r="H630" s="50">
        <v>1</v>
      </c>
      <c r="I630" s="50"/>
      <c r="J630" s="50" t="str">
        <f t="shared" si="9"/>
        <v>Masculino</v>
      </c>
      <c r="K630">
        <v>31</v>
      </c>
    </row>
    <row r="631" spans="1:11">
      <c r="A631" t="str">
        <f>+IFERROR(VLOOKUP(B631,LOCALIZACION[[Departamento]:[Región COVID]],4,0),"No Informado")</f>
        <v>No Informado</v>
      </c>
      <c r="B631" t="s">
        <v>27</v>
      </c>
      <c r="C631" s="46" t="str">
        <f>+Detalle_Casos[[#This Row],[Día]]&amp;"/"&amp;Detalle_Casos[[#This Row],[Mes]]&amp;"/"&amp;Detalle_Casos[[#This Row],[Año]]</f>
        <v>1/5/2020</v>
      </c>
      <c r="D631" s="91">
        <v>1</v>
      </c>
      <c r="E631" s="91">
        <v>5</v>
      </c>
      <c r="F631" s="91">
        <v>2020</v>
      </c>
      <c r="G631">
        <v>630</v>
      </c>
      <c r="H631" s="50"/>
      <c r="I631" s="50">
        <v>1</v>
      </c>
      <c r="J631" s="50" t="str">
        <f t="shared" si="9"/>
        <v>Femenino</v>
      </c>
      <c r="K631">
        <v>16</v>
      </c>
    </row>
    <row r="632" spans="1:11">
      <c r="A632" t="str">
        <f>+IFERROR(VLOOKUP(B632,LOCALIZACION[[Departamento]:[Región COVID]],4,0),"No Informado")</f>
        <v>No Informado</v>
      </c>
      <c r="B632" t="s">
        <v>27</v>
      </c>
      <c r="C632" s="46" t="str">
        <f>+Detalle_Casos[[#This Row],[Día]]&amp;"/"&amp;Detalle_Casos[[#This Row],[Mes]]&amp;"/"&amp;Detalle_Casos[[#This Row],[Año]]</f>
        <v>1/5/2020</v>
      </c>
      <c r="D632" s="91">
        <v>1</v>
      </c>
      <c r="E632" s="91">
        <v>5</v>
      </c>
      <c r="F632" s="91">
        <v>2020</v>
      </c>
      <c r="G632">
        <v>631</v>
      </c>
      <c r="H632" s="50">
        <v>1</v>
      </c>
      <c r="I632" s="50"/>
      <c r="J632" s="50" t="str">
        <f t="shared" si="9"/>
        <v>Masculino</v>
      </c>
      <c r="K632">
        <v>28</v>
      </c>
    </row>
    <row r="633" spans="1:11">
      <c r="A633" t="str">
        <f>+IFERROR(VLOOKUP(B633,LOCALIZACION[[Departamento]:[Región COVID]],4,0),"No Informado")</f>
        <v>No Informado</v>
      </c>
      <c r="B633" t="s">
        <v>27</v>
      </c>
      <c r="C633" s="46" t="str">
        <f>+Detalle_Casos[[#This Row],[Día]]&amp;"/"&amp;Detalle_Casos[[#This Row],[Mes]]&amp;"/"&amp;Detalle_Casos[[#This Row],[Año]]</f>
        <v>1/5/2020</v>
      </c>
      <c r="D633" s="91">
        <v>1</v>
      </c>
      <c r="E633" s="91">
        <v>5</v>
      </c>
      <c r="F633" s="91">
        <v>2020</v>
      </c>
      <c r="G633">
        <v>632</v>
      </c>
      <c r="H633" s="50"/>
      <c r="I633" s="50">
        <v>1</v>
      </c>
      <c r="J633" s="50" t="str">
        <f t="shared" si="9"/>
        <v>Femenino</v>
      </c>
      <c r="K633">
        <v>33</v>
      </c>
    </row>
    <row r="634" spans="1:11">
      <c r="A634" t="str">
        <f>+IFERROR(VLOOKUP(B634,LOCALIZACION[[Departamento]:[Región COVID]],4,0),"No Informado")</f>
        <v>No Informado</v>
      </c>
      <c r="B634" t="s">
        <v>27</v>
      </c>
      <c r="C634" s="46" t="str">
        <f>+Detalle_Casos[[#This Row],[Día]]&amp;"/"&amp;Detalle_Casos[[#This Row],[Mes]]&amp;"/"&amp;Detalle_Casos[[#This Row],[Año]]</f>
        <v>1/5/2020</v>
      </c>
      <c r="D634" s="91">
        <v>1</v>
      </c>
      <c r="E634" s="91">
        <v>5</v>
      </c>
      <c r="F634" s="91">
        <v>2020</v>
      </c>
      <c r="G634">
        <v>633</v>
      </c>
      <c r="H634" s="50"/>
      <c r="I634" s="50">
        <v>1</v>
      </c>
      <c r="J634" s="50" t="str">
        <f t="shared" si="9"/>
        <v>Femenino</v>
      </c>
      <c r="K634">
        <v>24</v>
      </c>
    </row>
    <row r="635" spans="1:11">
      <c r="A635" t="str">
        <f>+IFERROR(VLOOKUP(B635,LOCALIZACION[[Departamento]:[Región COVID]],4,0),"No Informado")</f>
        <v>No Informado</v>
      </c>
      <c r="B635" t="s">
        <v>27</v>
      </c>
      <c r="C635" s="46" t="str">
        <f>+Detalle_Casos[[#This Row],[Día]]&amp;"/"&amp;Detalle_Casos[[#This Row],[Mes]]&amp;"/"&amp;Detalle_Casos[[#This Row],[Año]]</f>
        <v>1/5/2020</v>
      </c>
      <c r="D635" s="91">
        <v>1</v>
      </c>
      <c r="E635" s="91">
        <v>5</v>
      </c>
      <c r="F635" s="91">
        <v>2020</v>
      </c>
      <c r="G635">
        <v>634</v>
      </c>
      <c r="H635" s="50">
        <v>1</v>
      </c>
      <c r="I635" s="50"/>
      <c r="J635" s="50" t="str">
        <f t="shared" si="9"/>
        <v>Masculino</v>
      </c>
      <c r="K635">
        <v>32</v>
      </c>
    </row>
    <row r="636" spans="1:11">
      <c r="A636" t="str">
        <f>+IFERROR(VLOOKUP(B636,LOCALIZACION[[Departamento]:[Región COVID]],4,0),"No Informado")</f>
        <v>No Informado</v>
      </c>
      <c r="B636" t="s">
        <v>27</v>
      </c>
      <c r="C636" s="46" t="str">
        <f>+Detalle_Casos[[#This Row],[Día]]&amp;"/"&amp;Detalle_Casos[[#This Row],[Mes]]&amp;"/"&amp;Detalle_Casos[[#This Row],[Año]]</f>
        <v>1/5/2020</v>
      </c>
      <c r="D636" s="91">
        <v>1</v>
      </c>
      <c r="E636" s="91">
        <v>5</v>
      </c>
      <c r="F636" s="91">
        <v>2020</v>
      </c>
      <c r="G636">
        <v>635</v>
      </c>
      <c r="H636" s="50"/>
      <c r="I636" s="50">
        <v>1</v>
      </c>
      <c r="J636" s="50" t="str">
        <f t="shared" si="9"/>
        <v>Femenino</v>
      </c>
      <c r="K636">
        <v>31</v>
      </c>
    </row>
    <row r="637" spans="1:11">
      <c r="A637" t="str">
        <f>+IFERROR(VLOOKUP(B637,LOCALIZACION[[Departamento]:[Región COVID]],4,0),"No Informado")</f>
        <v>No Informado</v>
      </c>
      <c r="B637" t="s">
        <v>27</v>
      </c>
      <c r="C637" s="46" t="str">
        <f>+Detalle_Casos[[#This Row],[Día]]&amp;"/"&amp;Detalle_Casos[[#This Row],[Mes]]&amp;"/"&amp;Detalle_Casos[[#This Row],[Año]]</f>
        <v>1/5/2020</v>
      </c>
      <c r="D637" s="91">
        <v>1</v>
      </c>
      <c r="E637" s="91">
        <v>5</v>
      </c>
      <c r="F637" s="91">
        <v>2020</v>
      </c>
      <c r="G637">
        <v>636</v>
      </c>
      <c r="H637" s="50"/>
      <c r="I637" s="50">
        <v>1</v>
      </c>
      <c r="J637" s="50" t="str">
        <f t="shared" si="9"/>
        <v>Femenino</v>
      </c>
      <c r="K637">
        <v>35</v>
      </c>
    </row>
    <row r="638" spans="1:11">
      <c r="A638" t="str">
        <f>+IFERROR(VLOOKUP(B638,LOCALIZACION[[Departamento]:[Región COVID]],4,0),"No Informado")</f>
        <v>No Informado</v>
      </c>
      <c r="B638" t="s">
        <v>27</v>
      </c>
      <c r="C638" s="46" t="str">
        <f>+Detalle_Casos[[#This Row],[Día]]&amp;"/"&amp;Detalle_Casos[[#This Row],[Mes]]&amp;"/"&amp;Detalle_Casos[[#This Row],[Año]]</f>
        <v>1/5/2020</v>
      </c>
      <c r="D638" s="91">
        <v>1</v>
      </c>
      <c r="E638" s="91">
        <v>5</v>
      </c>
      <c r="F638" s="91">
        <v>2020</v>
      </c>
      <c r="G638">
        <v>637</v>
      </c>
      <c r="H638" s="50">
        <v>1</v>
      </c>
      <c r="I638" s="50"/>
      <c r="J638" s="50" t="str">
        <f t="shared" si="9"/>
        <v>Masculino</v>
      </c>
      <c r="K638">
        <v>58</v>
      </c>
    </row>
    <row r="639" spans="1:11">
      <c r="A639" t="str">
        <f>+IFERROR(VLOOKUP(B639,LOCALIZACION[[Departamento]:[Región COVID]],4,0),"No Informado")</f>
        <v>No Informado</v>
      </c>
      <c r="B639" t="s">
        <v>27</v>
      </c>
      <c r="C639" s="46" t="str">
        <f>+Detalle_Casos[[#This Row],[Día]]&amp;"/"&amp;Detalle_Casos[[#This Row],[Mes]]&amp;"/"&amp;Detalle_Casos[[#This Row],[Año]]</f>
        <v>1/5/2020</v>
      </c>
      <c r="D639" s="91">
        <v>1</v>
      </c>
      <c r="E639" s="91">
        <v>5</v>
      </c>
      <c r="F639" s="91">
        <v>2020</v>
      </c>
      <c r="G639">
        <v>638</v>
      </c>
      <c r="H639" s="50">
        <v>1</v>
      </c>
      <c r="I639" s="50"/>
      <c r="J639" s="50" t="str">
        <f t="shared" si="9"/>
        <v>Masculino</v>
      </c>
      <c r="K639">
        <v>24</v>
      </c>
    </row>
    <row r="640" spans="1:11">
      <c r="A640" t="str">
        <f>+IFERROR(VLOOKUP(B640,LOCALIZACION[[Departamento]:[Región COVID]],4,0),"No Informado")</f>
        <v>No Informado</v>
      </c>
      <c r="B640" t="s">
        <v>27</v>
      </c>
      <c r="C640" s="46" t="str">
        <f>+Detalle_Casos[[#This Row],[Día]]&amp;"/"&amp;Detalle_Casos[[#This Row],[Mes]]&amp;"/"&amp;Detalle_Casos[[#This Row],[Año]]</f>
        <v>1/5/2020</v>
      </c>
      <c r="D640" s="91">
        <v>1</v>
      </c>
      <c r="E640" s="91">
        <v>5</v>
      </c>
      <c r="F640" s="91">
        <v>2020</v>
      </c>
      <c r="G640">
        <v>639</v>
      </c>
      <c r="H640" s="50">
        <v>1</v>
      </c>
      <c r="I640" s="50"/>
      <c r="J640" s="50" t="str">
        <f t="shared" si="9"/>
        <v>Masculino</v>
      </c>
      <c r="K640">
        <v>72</v>
      </c>
    </row>
    <row r="641" spans="1:11">
      <c r="A641" t="str">
        <f>+IFERROR(VLOOKUP(B641,LOCALIZACION[[Departamento]:[Región COVID]],4,0),"No Informado")</f>
        <v>No Informado</v>
      </c>
      <c r="B641" t="s">
        <v>27</v>
      </c>
      <c r="C641" s="46" t="str">
        <f>+Detalle_Casos[[#This Row],[Día]]&amp;"/"&amp;Detalle_Casos[[#This Row],[Mes]]&amp;"/"&amp;Detalle_Casos[[#This Row],[Año]]</f>
        <v>1/5/2020</v>
      </c>
      <c r="D641" s="91">
        <v>1</v>
      </c>
      <c r="E641" s="91">
        <v>5</v>
      </c>
      <c r="F641" s="91">
        <v>2020</v>
      </c>
      <c r="G641">
        <v>640</v>
      </c>
      <c r="H641" s="50">
        <v>1</v>
      </c>
      <c r="I641" s="50"/>
      <c r="J641" s="50" t="str">
        <f t="shared" si="9"/>
        <v>Masculino</v>
      </c>
      <c r="K641">
        <v>27</v>
      </c>
    </row>
    <row r="642" spans="1:11">
      <c r="A642" t="str">
        <f>+IFERROR(VLOOKUP(B642,LOCALIZACION[[Departamento]:[Región COVID]],4,0),"No Informado")</f>
        <v>No Informado</v>
      </c>
      <c r="B642" t="s">
        <v>27</v>
      </c>
      <c r="C642" s="46" t="str">
        <f>+Detalle_Casos[[#This Row],[Día]]&amp;"/"&amp;Detalle_Casos[[#This Row],[Mes]]&amp;"/"&amp;Detalle_Casos[[#This Row],[Año]]</f>
        <v>1/5/2020</v>
      </c>
      <c r="D642" s="91">
        <v>1</v>
      </c>
      <c r="E642" s="91">
        <v>5</v>
      </c>
      <c r="F642" s="91">
        <v>2020</v>
      </c>
      <c r="G642">
        <v>641</v>
      </c>
      <c r="H642" s="50"/>
      <c r="I642" s="50">
        <v>1</v>
      </c>
      <c r="J642" s="50" t="str">
        <f t="shared" ref="J642:J705" si="10">+IF(H642=1,"Masculino","Femenino")</f>
        <v>Femenino</v>
      </c>
      <c r="K642">
        <v>25</v>
      </c>
    </row>
    <row r="643" spans="1:11">
      <c r="A643" t="str">
        <f>+IFERROR(VLOOKUP(B643,LOCALIZACION[[Departamento]:[Región COVID]],4,0),"No Informado")</f>
        <v>No Informado</v>
      </c>
      <c r="B643" t="s">
        <v>27</v>
      </c>
      <c r="C643" s="46" t="str">
        <f>+Detalle_Casos[[#This Row],[Día]]&amp;"/"&amp;Detalle_Casos[[#This Row],[Mes]]&amp;"/"&amp;Detalle_Casos[[#This Row],[Año]]</f>
        <v>1/5/2020</v>
      </c>
      <c r="D643" s="91">
        <v>1</v>
      </c>
      <c r="E643" s="91">
        <v>5</v>
      </c>
      <c r="F643" s="91">
        <v>2020</v>
      </c>
      <c r="G643">
        <v>642</v>
      </c>
      <c r="H643" s="50">
        <v>1</v>
      </c>
      <c r="I643" s="50"/>
      <c r="J643" s="50" t="str">
        <f t="shared" si="10"/>
        <v>Masculino</v>
      </c>
      <c r="K643">
        <v>41</v>
      </c>
    </row>
    <row r="644" spans="1:11">
      <c r="A644" t="str">
        <f>+IFERROR(VLOOKUP(B644,LOCALIZACION[[Departamento]:[Región COVID]],4,0),"No Informado")</f>
        <v>No Informado</v>
      </c>
      <c r="B644" t="s">
        <v>27</v>
      </c>
      <c r="C644" s="46" t="str">
        <f>+Detalle_Casos[[#This Row],[Día]]&amp;"/"&amp;Detalle_Casos[[#This Row],[Mes]]&amp;"/"&amp;Detalle_Casos[[#This Row],[Año]]</f>
        <v>1/5/2020</v>
      </c>
      <c r="D644" s="91">
        <v>1</v>
      </c>
      <c r="E644" s="91">
        <v>5</v>
      </c>
      <c r="F644" s="91">
        <v>2020</v>
      </c>
      <c r="G644">
        <v>643</v>
      </c>
      <c r="H644" s="50">
        <v>1</v>
      </c>
      <c r="I644" s="50"/>
      <c r="J644" s="50" t="str">
        <f t="shared" si="10"/>
        <v>Masculino</v>
      </c>
      <c r="K644">
        <v>56</v>
      </c>
    </row>
    <row r="645" spans="1:11">
      <c r="A645" t="str">
        <f>+IFERROR(VLOOKUP(B645,LOCALIZACION[[Departamento]:[Región COVID]],4,0),"No Informado")</f>
        <v>No Informado</v>
      </c>
      <c r="B645" t="s">
        <v>27</v>
      </c>
      <c r="C645" s="46" t="str">
        <f>+Detalle_Casos[[#This Row],[Día]]&amp;"/"&amp;Detalle_Casos[[#This Row],[Mes]]&amp;"/"&amp;Detalle_Casos[[#This Row],[Año]]</f>
        <v>1/5/2020</v>
      </c>
      <c r="D645" s="91">
        <v>1</v>
      </c>
      <c r="E645" s="91">
        <v>5</v>
      </c>
      <c r="F645" s="91">
        <v>2020</v>
      </c>
      <c r="G645">
        <v>644</v>
      </c>
      <c r="H645" s="50">
        <v>1</v>
      </c>
      <c r="I645" s="50"/>
      <c r="J645" s="50" t="str">
        <f t="shared" si="10"/>
        <v>Masculino</v>
      </c>
      <c r="K645">
        <v>28</v>
      </c>
    </row>
    <row r="646" spans="1:11">
      <c r="A646" t="str">
        <f>+IFERROR(VLOOKUP(B646,LOCALIZACION[[Departamento]:[Región COVID]],4,0),"No Informado")</f>
        <v>No Informado</v>
      </c>
      <c r="B646" t="s">
        <v>27</v>
      </c>
      <c r="C646" s="46" t="str">
        <f>+Detalle_Casos[[#This Row],[Día]]&amp;"/"&amp;Detalle_Casos[[#This Row],[Mes]]&amp;"/"&amp;Detalle_Casos[[#This Row],[Año]]</f>
        <v>2/5/2020</v>
      </c>
      <c r="D646" s="91">
        <v>2</v>
      </c>
      <c r="E646" s="91">
        <v>5</v>
      </c>
      <c r="F646" s="91">
        <v>2020</v>
      </c>
      <c r="G646">
        <v>645</v>
      </c>
      <c r="H646" s="50">
        <v>1</v>
      </c>
      <c r="I646" s="50"/>
      <c r="J646" s="50" t="str">
        <f t="shared" si="10"/>
        <v>Masculino</v>
      </c>
      <c r="K646">
        <v>25</v>
      </c>
    </row>
    <row r="647" spans="1:11">
      <c r="A647" t="str">
        <f>+IFERROR(VLOOKUP(B647,LOCALIZACION[[Departamento]:[Región COVID]],4,0),"No Informado")</f>
        <v>No Informado</v>
      </c>
      <c r="B647" t="s">
        <v>27</v>
      </c>
      <c r="C647" s="46" t="str">
        <f>+Detalle_Casos[[#This Row],[Día]]&amp;"/"&amp;Detalle_Casos[[#This Row],[Mes]]&amp;"/"&amp;Detalle_Casos[[#This Row],[Año]]</f>
        <v>2/5/2020</v>
      </c>
      <c r="D647" s="91">
        <v>2</v>
      </c>
      <c r="E647" s="91">
        <v>5</v>
      </c>
      <c r="F647" s="91">
        <v>2020</v>
      </c>
      <c r="G647">
        <v>646</v>
      </c>
      <c r="H647" s="50"/>
      <c r="I647" s="50">
        <v>1</v>
      </c>
      <c r="J647" s="50" t="str">
        <f t="shared" si="10"/>
        <v>Femenino</v>
      </c>
      <c r="K647">
        <v>37</v>
      </c>
    </row>
    <row r="648" spans="1:11">
      <c r="A648" t="str">
        <f>+IFERROR(VLOOKUP(B648,LOCALIZACION[[Departamento]:[Región COVID]],4,0),"No Informado")</f>
        <v>No Informado</v>
      </c>
      <c r="B648" t="s">
        <v>27</v>
      </c>
      <c r="C648" s="46" t="str">
        <f>+Detalle_Casos[[#This Row],[Día]]&amp;"/"&amp;Detalle_Casos[[#This Row],[Mes]]&amp;"/"&amp;Detalle_Casos[[#This Row],[Año]]</f>
        <v>2/5/2020</v>
      </c>
      <c r="D648" s="91">
        <v>2</v>
      </c>
      <c r="E648" s="91">
        <v>5</v>
      </c>
      <c r="F648" s="91">
        <v>2020</v>
      </c>
      <c r="G648">
        <v>647</v>
      </c>
      <c r="H648" s="50"/>
      <c r="I648" s="50">
        <v>1</v>
      </c>
      <c r="J648" s="50" t="str">
        <f t="shared" si="10"/>
        <v>Femenino</v>
      </c>
      <c r="K648">
        <v>25</v>
      </c>
    </row>
    <row r="649" spans="1:11">
      <c r="A649" t="str">
        <f>+IFERROR(VLOOKUP(B649,LOCALIZACION[[Departamento]:[Región COVID]],4,0),"No Informado")</f>
        <v>No Informado</v>
      </c>
      <c r="B649" t="s">
        <v>27</v>
      </c>
      <c r="C649" s="46" t="str">
        <f>+Detalle_Casos[[#This Row],[Día]]&amp;"/"&amp;Detalle_Casos[[#This Row],[Mes]]&amp;"/"&amp;Detalle_Casos[[#This Row],[Año]]</f>
        <v>2/5/2020</v>
      </c>
      <c r="D649" s="91">
        <v>2</v>
      </c>
      <c r="E649" s="91">
        <v>5</v>
      </c>
      <c r="F649" s="91">
        <v>2020</v>
      </c>
      <c r="G649">
        <v>648</v>
      </c>
      <c r="H649" s="50">
        <v>1</v>
      </c>
      <c r="I649" s="50"/>
      <c r="J649" s="50" t="str">
        <f t="shared" si="10"/>
        <v>Masculino</v>
      </c>
      <c r="K649">
        <v>52</v>
      </c>
    </row>
    <row r="650" spans="1:11">
      <c r="A650" t="str">
        <f>+IFERROR(VLOOKUP(B650,LOCALIZACION[[Departamento]:[Región COVID]],4,0),"No Informado")</f>
        <v>No Informado</v>
      </c>
      <c r="B650" t="s">
        <v>27</v>
      </c>
      <c r="C650" s="46" t="str">
        <f>+Detalle_Casos[[#This Row],[Día]]&amp;"/"&amp;Detalle_Casos[[#This Row],[Mes]]&amp;"/"&amp;Detalle_Casos[[#This Row],[Año]]</f>
        <v>2/5/2020</v>
      </c>
      <c r="D650" s="91">
        <v>2</v>
      </c>
      <c r="E650" s="91">
        <v>5</v>
      </c>
      <c r="F650" s="91">
        <v>2020</v>
      </c>
      <c r="G650">
        <v>649</v>
      </c>
      <c r="H650" s="50"/>
      <c r="I650" s="50">
        <v>1</v>
      </c>
      <c r="J650" s="50" t="str">
        <f t="shared" si="10"/>
        <v>Femenino</v>
      </c>
      <c r="K650">
        <v>32</v>
      </c>
    </row>
    <row r="651" spans="1:11">
      <c r="A651" t="str">
        <f>+IFERROR(VLOOKUP(B651,LOCALIZACION[[Departamento]:[Región COVID]],4,0),"No Informado")</f>
        <v>No Informado</v>
      </c>
      <c r="B651" t="s">
        <v>27</v>
      </c>
      <c r="C651" s="46" t="str">
        <f>+Detalle_Casos[[#This Row],[Día]]&amp;"/"&amp;Detalle_Casos[[#This Row],[Mes]]&amp;"/"&amp;Detalle_Casos[[#This Row],[Año]]</f>
        <v>2/5/2020</v>
      </c>
      <c r="D651" s="91">
        <v>2</v>
      </c>
      <c r="E651" s="91">
        <v>5</v>
      </c>
      <c r="F651" s="91">
        <v>2020</v>
      </c>
      <c r="G651">
        <v>650</v>
      </c>
      <c r="H651" s="50">
        <v>1</v>
      </c>
      <c r="I651" s="50"/>
      <c r="J651" s="50" t="str">
        <f t="shared" si="10"/>
        <v>Masculino</v>
      </c>
      <c r="K651">
        <v>32</v>
      </c>
    </row>
    <row r="652" spans="1:11">
      <c r="A652" t="str">
        <f>+IFERROR(VLOOKUP(B652,LOCALIZACION[[Departamento]:[Región COVID]],4,0),"No Informado")</f>
        <v>No Informado</v>
      </c>
      <c r="B652" t="s">
        <v>27</v>
      </c>
      <c r="C652" s="46" t="str">
        <f>+Detalle_Casos[[#This Row],[Día]]&amp;"/"&amp;Detalle_Casos[[#This Row],[Mes]]&amp;"/"&amp;Detalle_Casos[[#This Row],[Año]]</f>
        <v>2/5/2020</v>
      </c>
      <c r="D652" s="91">
        <v>2</v>
      </c>
      <c r="E652" s="91">
        <v>5</v>
      </c>
      <c r="F652" s="91">
        <v>2020</v>
      </c>
      <c r="G652">
        <v>651</v>
      </c>
      <c r="H652" s="50">
        <v>1</v>
      </c>
      <c r="I652" s="50"/>
      <c r="J652" s="50" t="str">
        <f t="shared" si="10"/>
        <v>Masculino</v>
      </c>
      <c r="K652">
        <v>33</v>
      </c>
    </row>
    <row r="653" spans="1:11">
      <c r="A653" t="str">
        <f>+IFERROR(VLOOKUP(B653,LOCALIZACION[[Departamento]:[Región COVID]],4,0),"No Informado")</f>
        <v>No Informado</v>
      </c>
      <c r="B653" t="s">
        <v>27</v>
      </c>
      <c r="C653" s="46" t="str">
        <f>+Detalle_Casos[[#This Row],[Día]]&amp;"/"&amp;Detalle_Casos[[#This Row],[Mes]]&amp;"/"&amp;Detalle_Casos[[#This Row],[Año]]</f>
        <v>2/5/2020</v>
      </c>
      <c r="D653" s="91">
        <v>2</v>
      </c>
      <c r="E653" s="91">
        <v>5</v>
      </c>
      <c r="F653" s="91">
        <v>2020</v>
      </c>
      <c r="G653">
        <v>652</v>
      </c>
      <c r="H653" s="50"/>
      <c r="I653" s="50">
        <v>1</v>
      </c>
      <c r="J653" s="50" t="str">
        <f t="shared" si="10"/>
        <v>Femenino</v>
      </c>
      <c r="K653">
        <v>19</v>
      </c>
    </row>
    <row r="654" spans="1:11">
      <c r="A654" t="str">
        <f>+IFERROR(VLOOKUP(B654,LOCALIZACION[[Departamento]:[Región COVID]],4,0),"No Informado")</f>
        <v>No Informado</v>
      </c>
      <c r="B654" t="s">
        <v>27</v>
      </c>
      <c r="C654" s="46" t="str">
        <f>+Detalle_Casos[[#This Row],[Día]]&amp;"/"&amp;Detalle_Casos[[#This Row],[Mes]]&amp;"/"&amp;Detalle_Casos[[#This Row],[Año]]</f>
        <v>2/5/2020</v>
      </c>
      <c r="D654" s="91">
        <v>2</v>
      </c>
      <c r="E654" s="91">
        <v>5</v>
      </c>
      <c r="F654" s="91">
        <v>2020</v>
      </c>
      <c r="G654">
        <v>653</v>
      </c>
      <c r="H654" s="50">
        <v>1</v>
      </c>
      <c r="I654" s="50"/>
      <c r="J654" s="50" t="str">
        <f t="shared" si="10"/>
        <v>Masculino</v>
      </c>
      <c r="K654">
        <v>11</v>
      </c>
    </row>
    <row r="655" spans="1:11">
      <c r="A655" t="str">
        <f>+IFERROR(VLOOKUP(B655,LOCALIZACION[[Departamento]:[Región COVID]],4,0),"No Informado")</f>
        <v>No Informado</v>
      </c>
      <c r="B655" t="s">
        <v>27</v>
      </c>
      <c r="C655" s="46" t="str">
        <f>+Detalle_Casos[[#This Row],[Día]]&amp;"/"&amp;Detalle_Casos[[#This Row],[Mes]]&amp;"/"&amp;Detalle_Casos[[#This Row],[Año]]</f>
        <v>2/5/2020</v>
      </c>
      <c r="D655" s="91">
        <v>2</v>
      </c>
      <c r="E655" s="91">
        <v>5</v>
      </c>
      <c r="F655" s="91">
        <v>2020</v>
      </c>
      <c r="G655">
        <v>654</v>
      </c>
      <c r="H655" s="50">
        <v>1</v>
      </c>
      <c r="I655" s="50"/>
      <c r="J655" s="50" t="str">
        <f t="shared" si="10"/>
        <v>Masculino</v>
      </c>
      <c r="K655">
        <v>12</v>
      </c>
    </row>
    <row r="656" spans="1:11">
      <c r="A656" t="str">
        <f>+IFERROR(VLOOKUP(B656,LOCALIZACION[[Departamento]:[Región COVID]],4,0),"No Informado")</f>
        <v>No Informado</v>
      </c>
      <c r="B656" t="s">
        <v>27</v>
      </c>
      <c r="C656" s="46" t="str">
        <f>+Detalle_Casos[[#This Row],[Día]]&amp;"/"&amp;Detalle_Casos[[#This Row],[Mes]]&amp;"/"&amp;Detalle_Casos[[#This Row],[Año]]</f>
        <v>2/5/2020</v>
      </c>
      <c r="D656" s="91">
        <v>2</v>
      </c>
      <c r="E656" s="91">
        <v>5</v>
      </c>
      <c r="F656" s="91">
        <v>2020</v>
      </c>
      <c r="G656">
        <v>655</v>
      </c>
      <c r="H656" s="50"/>
      <c r="I656" s="50">
        <v>1</v>
      </c>
      <c r="J656" s="50" t="str">
        <f t="shared" si="10"/>
        <v>Femenino</v>
      </c>
      <c r="K656">
        <v>36</v>
      </c>
    </row>
    <row r="657" spans="1:11">
      <c r="A657" t="str">
        <f>+IFERROR(VLOOKUP(B657,LOCALIZACION[[Departamento]:[Región COVID]],4,0),"No Informado")</f>
        <v>No Informado</v>
      </c>
      <c r="B657" t="s">
        <v>27</v>
      </c>
      <c r="C657" s="46" t="str">
        <f>+Detalle_Casos[[#This Row],[Día]]&amp;"/"&amp;Detalle_Casos[[#This Row],[Mes]]&amp;"/"&amp;Detalle_Casos[[#This Row],[Año]]</f>
        <v>2/5/2020</v>
      </c>
      <c r="D657" s="91">
        <v>2</v>
      </c>
      <c r="E657" s="91">
        <v>5</v>
      </c>
      <c r="F657" s="91">
        <v>2020</v>
      </c>
      <c r="G657">
        <v>656</v>
      </c>
      <c r="H657" s="50"/>
      <c r="I657" s="50">
        <v>1</v>
      </c>
      <c r="J657" s="50" t="str">
        <f t="shared" si="10"/>
        <v>Femenino</v>
      </c>
      <c r="K657">
        <v>17</v>
      </c>
    </row>
    <row r="658" spans="1:11">
      <c r="A658" t="str">
        <f>+IFERROR(VLOOKUP(B658,LOCALIZACION[[Departamento]:[Región COVID]],4,0),"No Informado")</f>
        <v>No Informado</v>
      </c>
      <c r="B658" t="s">
        <v>27</v>
      </c>
      <c r="C658" s="46" t="str">
        <f>+Detalle_Casos[[#This Row],[Día]]&amp;"/"&amp;Detalle_Casos[[#This Row],[Mes]]&amp;"/"&amp;Detalle_Casos[[#This Row],[Año]]</f>
        <v>2/5/2020</v>
      </c>
      <c r="D658" s="91">
        <v>2</v>
      </c>
      <c r="E658" s="91">
        <v>5</v>
      </c>
      <c r="F658" s="91">
        <v>2020</v>
      </c>
      <c r="G658">
        <v>657</v>
      </c>
      <c r="H658" s="50"/>
      <c r="I658" s="50">
        <v>1</v>
      </c>
      <c r="J658" s="50" t="str">
        <f t="shared" si="10"/>
        <v>Femenino</v>
      </c>
      <c r="K658">
        <v>1</v>
      </c>
    </row>
    <row r="659" spans="1:11">
      <c r="A659" t="str">
        <f>+IFERROR(VLOOKUP(B659,LOCALIZACION[[Departamento]:[Región COVID]],4,0),"No Informado")</f>
        <v>No Informado</v>
      </c>
      <c r="B659" t="s">
        <v>27</v>
      </c>
      <c r="C659" s="46" t="str">
        <f>+Detalle_Casos[[#This Row],[Día]]&amp;"/"&amp;Detalle_Casos[[#This Row],[Mes]]&amp;"/"&amp;Detalle_Casos[[#This Row],[Año]]</f>
        <v>2/5/2020</v>
      </c>
      <c r="D659" s="91">
        <v>2</v>
      </c>
      <c r="E659" s="91">
        <v>5</v>
      </c>
      <c r="F659" s="91">
        <v>2020</v>
      </c>
      <c r="G659">
        <v>658</v>
      </c>
      <c r="H659" s="50">
        <v>1</v>
      </c>
      <c r="I659" s="50"/>
      <c r="J659" s="50" t="str">
        <f t="shared" si="10"/>
        <v>Masculino</v>
      </c>
      <c r="K659">
        <v>12</v>
      </c>
    </row>
    <row r="660" spans="1:11">
      <c r="A660" t="str">
        <f>+IFERROR(VLOOKUP(B660,LOCALIZACION[[Departamento]:[Región COVID]],4,0),"No Informado")</f>
        <v>No Informado</v>
      </c>
      <c r="B660" t="s">
        <v>27</v>
      </c>
      <c r="C660" s="46" t="str">
        <f>+Detalle_Casos[[#This Row],[Día]]&amp;"/"&amp;Detalle_Casos[[#This Row],[Mes]]&amp;"/"&amp;Detalle_Casos[[#This Row],[Año]]</f>
        <v>2/5/2020</v>
      </c>
      <c r="D660" s="91">
        <v>2</v>
      </c>
      <c r="E660" s="91">
        <v>5</v>
      </c>
      <c r="F660" s="91">
        <v>2020</v>
      </c>
      <c r="G660">
        <v>659</v>
      </c>
      <c r="H660" s="50"/>
      <c r="I660" s="50">
        <v>1</v>
      </c>
      <c r="J660" s="50" t="str">
        <f t="shared" si="10"/>
        <v>Femenino</v>
      </c>
      <c r="K660">
        <v>18</v>
      </c>
    </row>
    <row r="661" spans="1:11">
      <c r="A661" t="str">
        <f>+IFERROR(VLOOKUP(B661,LOCALIZACION[[Departamento]:[Región COVID]],4,0),"No Informado")</f>
        <v>No Informado</v>
      </c>
      <c r="B661" t="s">
        <v>27</v>
      </c>
      <c r="C661" s="46" t="str">
        <f>+Detalle_Casos[[#This Row],[Día]]&amp;"/"&amp;Detalle_Casos[[#This Row],[Mes]]&amp;"/"&amp;Detalle_Casos[[#This Row],[Año]]</f>
        <v>2/5/2020</v>
      </c>
      <c r="D661" s="91">
        <v>2</v>
      </c>
      <c r="E661" s="91">
        <v>5</v>
      </c>
      <c r="F661" s="91">
        <v>2020</v>
      </c>
      <c r="G661">
        <v>660</v>
      </c>
      <c r="H661" s="50"/>
      <c r="I661" s="50">
        <v>1</v>
      </c>
      <c r="J661" s="50" t="str">
        <f t="shared" si="10"/>
        <v>Femenino</v>
      </c>
      <c r="K661">
        <v>20</v>
      </c>
    </row>
    <row r="662" spans="1:11">
      <c r="A662" t="str">
        <f>+IFERROR(VLOOKUP(B662,LOCALIZACION[[Departamento]:[Región COVID]],4,0),"No Informado")</f>
        <v>No Informado</v>
      </c>
      <c r="B662" t="s">
        <v>27</v>
      </c>
      <c r="C662" s="46" t="str">
        <f>+Detalle_Casos[[#This Row],[Día]]&amp;"/"&amp;Detalle_Casos[[#This Row],[Mes]]&amp;"/"&amp;Detalle_Casos[[#This Row],[Año]]</f>
        <v>2/5/2020</v>
      </c>
      <c r="D662" s="91">
        <v>2</v>
      </c>
      <c r="E662" s="91">
        <v>5</v>
      </c>
      <c r="F662" s="91">
        <v>2020</v>
      </c>
      <c r="G662">
        <v>661</v>
      </c>
      <c r="H662" s="50"/>
      <c r="I662" s="50">
        <v>1</v>
      </c>
      <c r="J662" s="50" t="str">
        <f t="shared" si="10"/>
        <v>Femenino</v>
      </c>
      <c r="K662">
        <v>21</v>
      </c>
    </row>
    <row r="663" spans="1:11">
      <c r="A663" t="str">
        <f>+IFERROR(VLOOKUP(B663,LOCALIZACION[[Departamento]:[Región COVID]],4,0),"No Informado")</f>
        <v>No Informado</v>
      </c>
      <c r="B663" t="s">
        <v>27</v>
      </c>
      <c r="C663" s="46" t="str">
        <f>+Detalle_Casos[[#This Row],[Día]]&amp;"/"&amp;Detalle_Casos[[#This Row],[Mes]]&amp;"/"&amp;Detalle_Casos[[#This Row],[Año]]</f>
        <v>2/5/2020</v>
      </c>
      <c r="D663" s="91">
        <v>2</v>
      </c>
      <c r="E663" s="91">
        <v>5</v>
      </c>
      <c r="F663" s="91">
        <v>2020</v>
      </c>
      <c r="G663">
        <v>662</v>
      </c>
      <c r="H663" s="50"/>
      <c r="I663" s="50">
        <v>1</v>
      </c>
      <c r="J663" s="50" t="str">
        <f t="shared" si="10"/>
        <v>Femenino</v>
      </c>
      <c r="K663">
        <v>39</v>
      </c>
    </row>
    <row r="664" spans="1:11">
      <c r="A664" t="str">
        <f>+IFERROR(VLOOKUP(B664,LOCALIZACION[[Departamento]:[Región COVID]],4,0),"No Informado")</f>
        <v>No Informado</v>
      </c>
      <c r="B664" t="s">
        <v>27</v>
      </c>
      <c r="C664" s="46" t="str">
        <f>+Detalle_Casos[[#This Row],[Día]]&amp;"/"&amp;Detalle_Casos[[#This Row],[Mes]]&amp;"/"&amp;Detalle_Casos[[#This Row],[Año]]</f>
        <v>2/5/2020</v>
      </c>
      <c r="D664" s="91">
        <v>2</v>
      </c>
      <c r="E664" s="91">
        <v>5</v>
      </c>
      <c r="F664" s="91">
        <v>2020</v>
      </c>
      <c r="G664">
        <v>663</v>
      </c>
      <c r="H664" s="50"/>
      <c r="I664" s="50">
        <v>1</v>
      </c>
      <c r="J664" s="50" t="str">
        <f t="shared" si="10"/>
        <v>Femenino</v>
      </c>
      <c r="K664">
        <v>27</v>
      </c>
    </row>
    <row r="665" spans="1:11">
      <c r="A665" t="str">
        <f>+IFERROR(VLOOKUP(B665,LOCALIZACION[[Departamento]:[Región COVID]],4,0),"No Informado")</f>
        <v>No Informado</v>
      </c>
      <c r="B665" t="s">
        <v>27</v>
      </c>
      <c r="C665" s="46" t="str">
        <f>+Detalle_Casos[[#This Row],[Día]]&amp;"/"&amp;Detalle_Casos[[#This Row],[Mes]]&amp;"/"&amp;Detalle_Casos[[#This Row],[Año]]</f>
        <v>2/5/2020</v>
      </c>
      <c r="D665" s="91">
        <v>2</v>
      </c>
      <c r="E665" s="91">
        <v>5</v>
      </c>
      <c r="F665" s="91">
        <v>2020</v>
      </c>
      <c r="G665">
        <v>664</v>
      </c>
      <c r="H665" s="50"/>
      <c r="I665" s="50">
        <v>1</v>
      </c>
      <c r="J665" s="50" t="str">
        <f t="shared" si="10"/>
        <v>Femenino</v>
      </c>
      <c r="K665">
        <v>31</v>
      </c>
    </row>
    <row r="666" spans="1:11">
      <c r="A666" t="str">
        <f>+IFERROR(VLOOKUP(B666,LOCALIZACION[[Departamento]:[Región COVID]],4,0),"No Informado")</f>
        <v>No Informado</v>
      </c>
      <c r="B666" t="s">
        <v>27</v>
      </c>
      <c r="C666" s="46" t="str">
        <f>+Detalle_Casos[[#This Row],[Día]]&amp;"/"&amp;Detalle_Casos[[#This Row],[Mes]]&amp;"/"&amp;Detalle_Casos[[#This Row],[Año]]</f>
        <v>2/5/2020</v>
      </c>
      <c r="D666" s="91">
        <v>2</v>
      </c>
      <c r="E666" s="91">
        <v>5</v>
      </c>
      <c r="F666" s="91">
        <v>2020</v>
      </c>
      <c r="G666">
        <v>665</v>
      </c>
      <c r="H666" s="50"/>
      <c r="I666" s="50">
        <v>1</v>
      </c>
      <c r="J666" s="50" t="str">
        <f t="shared" si="10"/>
        <v>Femenino</v>
      </c>
      <c r="K666">
        <v>27</v>
      </c>
    </row>
    <row r="667" spans="1:11">
      <c r="A667" t="str">
        <f>+IFERROR(VLOOKUP(B667,LOCALIZACION[[Departamento]:[Región COVID]],4,0),"No Informado")</f>
        <v>No Informado</v>
      </c>
      <c r="B667" t="s">
        <v>27</v>
      </c>
      <c r="C667" s="46" t="str">
        <f>+Detalle_Casos[[#This Row],[Día]]&amp;"/"&amp;Detalle_Casos[[#This Row],[Mes]]&amp;"/"&amp;Detalle_Casos[[#This Row],[Año]]</f>
        <v>2/5/2020</v>
      </c>
      <c r="D667" s="91">
        <v>2</v>
      </c>
      <c r="E667" s="91">
        <v>5</v>
      </c>
      <c r="F667" s="91">
        <v>2020</v>
      </c>
      <c r="G667">
        <v>666</v>
      </c>
      <c r="H667" s="50">
        <v>1</v>
      </c>
      <c r="I667" s="50"/>
      <c r="J667" s="50" t="str">
        <f t="shared" si="10"/>
        <v>Masculino</v>
      </c>
      <c r="K667">
        <v>27</v>
      </c>
    </row>
    <row r="668" spans="1:11">
      <c r="A668" t="str">
        <f>+IFERROR(VLOOKUP(B668,LOCALIZACION[[Departamento]:[Región COVID]],4,0),"No Informado")</f>
        <v>No Informado</v>
      </c>
      <c r="B668" t="s">
        <v>27</v>
      </c>
      <c r="C668" s="46" t="str">
        <f>+Detalle_Casos[[#This Row],[Día]]&amp;"/"&amp;Detalle_Casos[[#This Row],[Mes]]&amp;"/"&amp;Detalle_Casos[[#This Row],[Año]]</f>
        <v>2/5/2020</v>
      </c>
      <c r="D668" s="91">
        <v>2</v>
      </c>
      <c r="E668" s="91">
        <v>5</v>
      </c>
      <c r="F668" s="91">
        <v>2020</v>
      </c>
      <c r="G668">
        <v>667</v>
      </c>
      <c r="H668" s="50"/>
      <c r="I668" s="50">
        <v>1</v>
      </c>
      <c r="J668" s="50" t="str">
        <f t="shared" si="10"/>
        <v>Femenino</v>
      </c>
      <c r="K668">
        <v>33</v>
      </c>
    </row>
    <row r="669" spans="1:11">
      <c r="A669" t="str">
        <f>+IFERROR(VLOOKUP(B669,LOCALIZACION[[Departamento]:[Región COVID]],4,0),"No Informado")</f>
        <v>No Informado</v>
      </c>
      <c r="B669" t="s">
        <v>27</v>
      </c>
      <c r="C669" s="46" t="str">
        <f>+Detalle_Casos[[#This Row],[Día]]&amp;"/"&amp;Detalle_Casos[[#This Row],[Mes]]&amp;"/"&amp;Detalle_Casos[[#This Row],[Año]]</f>
        <v>2/5/2020</v>
      </c>
      <c r="D669" s="91">
        <v>2</v>
      </c>
      <c r="E669" s="91">
        <v>5</v>
      </c>
      <c r="F669" s="91">
        <v>2020</v>
      </c>
      <c r="G669">
        <v>668</v>
      </c>
      <c r="H669" s="50">
        <v>1</v>
      </c>
      <c r="I669" s="50"/>
      <c r="J669" s="50" t="str">
        <f t="shared" si="10"/>
        <v>Masculino</v>
      </c>
      <c r="K669">
        <v>2</v>
      </c>
    </row>
    <row r="670" spans="1:11">
      <c r="A670" t="str">
        <f>+IFERROR(VLOOKUP(B670,LOCALIZACION[[Departamento]:[Región COVID]],4,0),"No Informado")</f>
        <v>No Informado</v>
      </c>
      <c r="B670" t="s">
        <v>27</v>
      </c>
      <c r="C670" s="46" t="str">
        <f>+Detalle_Casos[[#This Row],[Día]]&amp;"/"&amp;Detalle_Casos[[#This Row],[Mes]]&amp;"/"&amp;Detalle_Casos[[#This Row],[Año]]</f>
        <v>2/5/2020</v>
      </c>
      <c r="D670" s="91">
        <v>2</v>
      </c>
      <c r="E670" s="91">
        <v>5</v>
      </c>
      <c r="F670" s="91">
        <v>2020</v>
      </c>
      <c r="G670">
        <v>669</v>
      </c>
      <c r="H670" s="50"/>
      <c r="I670" s="50">
        <v>1</v>
      </c>
      <c r="J670" s="50" t="str">
        <f t="shared" si="10"/>
        <v>Femenino</v>
      </c>
      <c r="K670">
        <v>63</v>
      </c>
    </row>
    <row r="671" spans="1:11">
      <c r="A671" t="str">
        <f>+IFERROR(VLOOKUP(B671,LOCALIZACION[[Departamento]:[Región COVID]],4,0),"No Informado")</f>
        <v>No Informado</v>
      </c>
      <c r="B671" t="s">
        <v>27</v>
      </c>
      <c r="C671" s="46" t="str">
        <f>+Detalle_Casos[[#This Row],[Día]]&amp;"/"&amp;Detalle_Casos[[#This Row],[Mes]]&amp;"/"&amp;Detalle_Casos[[#This Row],[Año]]</f>
        <v>2/5/2020</v>
      </c>
      <c r="D671" s="91">
        <v>2</v>
      </c>
      <c r="E671" s="91">
        <v>5</v>
      </c>
      <c r="F671" s="91">
        <v>2020</v>
      </c>
      <c r="G671">
        <v>670</v>
      </c>
      <c r="H671" s="50"/>
      <c r="I671" s="50">
        <v>1</v>
      </c>
      <c r="J671" s="50" t="str">
        <f t="shared" si="10"/>
        <v>Femenino</v>
      </c>
      <c r="K671">
        <v>27</v>
      </c>
    </row>
    <row r="672" spans="1:11">
      <c r="A672" t="str">
        <f>+IFERROR(VLOOKUP(B672,LOCALIZACION[[Departamento]:[Región COVID]],4,0),"No Informado")</f>
        <v>No Informado</v>
      </c>
      <c r="B672" t="s">
        <v>27</v>
      </c>
      <c r="C672" s="46" t="str">
        <f>+Detalle_Casos[[#This Row],[Día]]&amp;"/"&amp;Detalle_Casos[[#This Row],[Mes]]&amp;"/"&amp;Detalle_Casos[[#This Row],[Año]]</f>
        <v>2/5/2020</v>
      </c>
      <c r="D672" s="91">
        <v>2</v>
      </c>
      <c r="E672" s="91">
        <v>5</v>
      </c>
      <c r="F672" s="91">
        <v>2020</v>
      </c>
      <c r="G672">
        <v>671</v>
      </c>
      <c r="H672" s="50">
        <v>1</v>
      </c>
      <c r="I672" s="50"/>
      <c r="J672" s="50" t="str">
        <f t="shared" si="10"/>
        <v>Masculino</v>
      </c>
      <c r="K672">
        <v>27</v>
      </c>
    </row>
    <row r="673" spans="1:11">
      <c r="A673" t="str">
        <f>+IFERROR(VLOOKUP(B673,LOCALIZACION[[Departamento]:[Región COVID]],4,0),"No Informado")</f>
        <v>No Informado</v>
      </c>
      <c r="B673" t="s">
        <v>27</v>
      </c>
      <c r="C673" s="46" t="str">
        <f>+Detalle_Casos[[#This Row],[Día]]&amp;"/"&amp;Detalle_Casos[[#This Row],[Mes]]&amp;"/"&amp;Detalle_Casos[[#This Row],[Año]]</f>
        <v>2/5/2020</v>
      </c>
      <c r="D673" s="91">
        <v>2</v>
      </c>
      <c r="E673" s="91">
        <v>5</v>
      </c>
      <c r="F673" s="91">
        <v>2020</v>
      </c>
      <c r="G673">
        <v>672</v>
      </c>
      <c r="H673" s="50"/>
      <c r="I673" s="50">
        <v>1</v>
      </c>
      <c r="J673" s="50" t="str">
        <f t="shared" si="10"/>
        <v>Femenino</v>
      </c>
      <c r="K673">
        <v>30</v>
      </c>
    </row>
    <row r="674" spans="1:11">
      <c r="A674" t="str">
        <f>+IFERROR(VLOOKUP(B674,LOCALIZACION[[Departamento]:[Región COVID]],4,0),"No Informado")</f>
        <v>No Informado</v>
      </c>
      <c r="B674" t="s">
        <v>27</v>
      </c>
      <c r="C674" s="46" t="str">
        <f>+Detalle_Casos[[#This Row],[Día]]&amp;"/"&amp;Detalle_Casos[[#This Row],[Mes]]&amp;"/"&amp;Detalle_Casos[[#This Row],[Año]]</f>
        <v>2/5/2020</v>
      </c>
      <c r="D674" s="91">
        <v>2</v>
      </c>
      <c r="E674" s="91">
        <v>5</v>
      </c>
      <c r="F674" s="91">
        <v>2020</v>
      </c>
      <c r="G674">
        <v>673</v>
      </c>
      <c r="H674" s="50">
        <v>1</v>
      </c>
      <c r="I674" s="50"/>
      <c r="J674" s="50" t="str">
        <f t="shared" si="10"/>
        <v>Masculino</v>
      </c>
      <c r="K674">
        <v>32</v>
      </c>
    </row>
    <row r="675" spans="1:11">
      <c r="A675" t="str">
        <f>+IFERROR(VLOOKUP(B675,LOCALIZACION[[Departamento]:[Región COVID]],4,0),"No Informado")</f>
        <v>No Informado</v>
      </c>
      <c r="B675" t="s">
        <v>27</v>
      </c>
      <c r="C675" s="46" t="str">
        <f>+Detalle_Casos[[#This Row],[Día]]&amp;"/"&amp;Detalle_Casos[[#This Row],[Mes]]&amp;"/"&amp;Detalle_Casos[[#This Row],[Año]]</f>
        <v>2/5/2020</v>
      </c>
      <c r="D675" s="91">
        <v>2</v>
      </c>
      <c r="E675" s="91">
        <v>5</v>
      </c>
      <c r="F675" s="91">
        <v>2020</v>
      </c>
      <c r="G675">
        <v>674</v>
      </c>
      <c r="H675" s="50">
        <v>1</v>
      </c>
      <c r="I675" s="50"/>
      <c r="J675" s="50" t="str">
        <f t="shared" si="10"/>
        <v>Masculino</v>
      </c>
      <c r="K675">
        <v>27</v>
      </c>
    </row>
    <row r="676" spans="1:11">
      <c r="A676" t="str">
        <f>+IFERROR(VLOOKUP(B676,LOCALIZACION[[Departamento]:[Región COVID]],4,0),"No Informado")</f>
        <v>No Informado</v>
      </c>
      <c r="B676" t="s">
        <v>27</v>
      </c>
      <c r="C676" s="46" t="str">
        <f>+Detalle_Casos[[#This Row],[Día]]&amp;"/"&amp;Detalle_Casos[[#This Row],[Mes]]&amp;"/"&amp;Detalle_Casos[[#This Row],[Año]]</f>
        <v>2/5/2020</v>
      </c>
      <c r="D676" s="91">
        <v>2</v>
      </c>
      <c r="E676" s="91">
        <v>5</v>
      </c>
      <c r="F676" s="91">
        <v>2020</v>
      </c>
      <c r="G676">
        <v>675</v>
      </c>
      <c r="H676" s="50">
        <v>1</v>
      </c>
      <c r="I676" s="50"/>
      <c r="J676" s="50" t="str">
        <f t="shared" si="10"/>
        <v>Masculino</v>
      </c>
      <c r="K676">
        <v>22</v>
      </c>
    </row>
    <row r="677" spans="1:11">
      <c r="A677" t="str">
        <f>+IFERROR(VLOOKUP(B677,LOCALIZACION[[Departamento]:[Región COVID]],4,0),"No Informado")</f>
        <v>No Informado</v>
      </c>
      <c r="B677" t="s">
        <v>27</v>
      </c>
      <c r="C677" s="46" t="str">
        <f>+Detalle_Casos[[#This Row],[Día]]&amp;"/"&amp;Detalle_Casos[[#This Row],[Mes]]&amp;"/"&amp;Detalle_Casos[[#This Row],[Año]]</f>
        <v>2/5/2020</v>
      </c>
      <c r="D677" s="91">
        <v>2</v>
      </c>
      <c r="E677" s="91">
        <v>5</v>
      </c>
      <c r="F677" s="91">
        <v>2020</v>
      </c>
      <c r="G677">
        <v>676</v>
      </c>
      <c r="H677" s="50">
        <v>1</v>
      </c>
      <c r="I677" s="50"/>
      <c r="J677" s="50" t="str">
        <f t="shared" si="10"/>
        <v>Masculino</v>
      </c>
      <c r="K677">
        <v>28</v>
      </c>
    </row>
    <row r="678" spans="1:11">
      <c r="A678" t="str">
        <f>+IFERROR(VLOOKUP(B678,LOCALIZACION[[Departamento]:[Región COVID]],4,0),"No Informado")</f>
        <v>No Informado</v>
      </c>
      <c r="B678" t="s">
        <v>27</v>
      </c>
      <c r="C678" s="46" t="str">
        <f>+Detalle_Casos[[#This Row],[Día]]&amp;"/"&amp;Detalle_Casos[[#This Row],[Mes]]&amp;"/"&amp;Detalle_Casos[[#This Row],[Año]]</f>
        <v>2/5/2020</v>
      </c>
      <c r="D678" s="91">
        <v>2</v>
      </c>
      <c r="E678" s="91">
        <v>5</v>
      </c>
      <c r="F678" s="91">
        <v>2020</v>
      </c>
      <c r="G678">
        <v>677</v>
      </c>
      <c r="H678" s="50">
        <v>1</v>
      </c>
      <c r="I678" s="50"/>
      <c r="J678" s="50" t="str">
        <f t="shared" si="10"/>
        <v>Masculino</v>
      </c>
      <c r="K678">
        <v>18</v>
      </c>
    </row>
    <row r="679" spans="1:11">
      <c r="A679" t="str">
        <f>+IFERROR(VLOOKUP(B679,LOCALIZACION[[Departamento]:[Región COVID]],4,0),"No Informado")</f>
        <v>No Informado</v>
      </c>
      <c r="B679" t="s">
        <v>27</v>
      </c>
      <c r="C679" s="46" t="str">
        <f>+Detalle_Casos[[#This Row],[Día]]&amp;"/"&amp;Detalle_Casos[[#This Row],[Mes]]&amp;"/"&amp;Detalle_Casos[[#This Row],[Año]]</f>
        <v>2/5/2020</v>
      </c>
      <c r="D679" s="91">
        <v>2</v>
      </c>
      <c r="E679" s="91">
        <v>5</v>
      </c>
      <c r="F679" s="91">
        <v>2020</v>
      </c>
      <c r="G679">
        <v>678</v>
      </c>
      <c r="H679" s="50"/>
      <c r="I679" s="50">
        <v>1</v>
      </c>
      <c r="J679" s="50" t="str">
        <f t="shared" si="10"/>
        <v>Femenino</v>
      </c>
      <c r="K679">
        <v>16</v>
      </c>
    </row>
    <row r="680" spans="1:11">
      <c r="A680" t="str">
        <f>+IFERROR(VLOOKUP(B680,LOCALIZACION[[Departamento]:[Región COVID]],4,0),"No Informado")</f>
        <v>No Informado</v>
      </c>
      <c r="B680" t="s">
        <v>27</v>
      </c>
      <c r="C680" s="46" t="str">
        <f>+Detalle_Casos[[#This Row],[Día]]&amp;"/"&amp;Detalle_Casos[[#This Row],[Mes]]&amp;"/"&amp;Detalle_Casos[[#This Row],[Año]]</f>
        <v>2/5/2020</v>
      </c>
      <c r="D680" s="91">
        <v>2</v>
      </c>
      <c r="E680" s="91">
        <v>5</v>
      </c>
      <c r="F680" s="91">
        <v>2020</v>
      </c>
      <c r="G680">
        <v>679</v>
      </c>
      <c r="H680" s="50">
        <v>1</v>
      </c>
      <c r="I680" s="50"/>
      <c r="J680" s="50" t="str">
        <f t="shared" si="10"/>
        <v>Masculino</v>
      </c>
      <c r="K680">
        <v>50</v>
      </c>
    </row>
    <row r="681" spans="1:11">
      <c r="A681" t="str">
        <f>+IFERROR(VLOOKUP(B681,LOCALIZACION[[Departamento]:[Región COVID]],4,0),"No Informado")</f>
        <v>No Informado</v>
      </c>
      <c r="B681" t="s">
        <v>27</v>
      </c>
      <c r="C681" s="46" t="str">
        <f>+Detalle_Casos[[#This Row],[Día]]&amp;"/"&amp;Detalle_Casos[[#This Row],[Mes]]&amp;"/"&amp;Detalle_Casos[[#This Row],[Año]]</f>
        <v>2/5/2020</v>
      </c>
      <c r="D681" s="91">
        <v>2</v>
      </c>
      <c r="E681" s="91">
        <v>5</v>
      </c>
      <c r="F681" s="91">
        <v>2020</v>
      </c>
      <c r="G681">
        <v>680</v>
      </c>
      <c r="H681" s="50">
        <v>1</v>
      </c>
      <c r="I681" s="50"/>
      <c r="J681" s="50" t="str">
        <f t="shared" si="10"/>
        <v>Masculino</v>
      </c>
      <c r="K681">
        <v>31</v>
      </c>
    </row>
    <row r="682" spans="1:11">
      <c r="A682" t="str">
        <f>+IFERROR(VLOOKUP(B682,LOCALIZACION[[Departamento]:[Región COVID]],4,0),"No Informado")</f>
        <v>No Informado</v>
      </c>
      <c r="B682" t="s">
        <v>27</v>
      </c>
      <c r="C682" s="46" t="str">
        <f>+Detalle_Casos[[#This Row],[Día]]&amp;"/"&amp;Detalle_Casos[[#This Row],[Mes]]&amp;"/"&amp;Detalle_Casos[[#This Row],[Año]]</f>
        <v>2/5/2020</v>
      </c>
      <c r="D682" s="91">
        <v>2</v>
      </c>
      <c r="E682" s="91">
        <v>5</v>
      </c>
      <c r="F682" s="91">
        <v>2020</v>
      </c>
      <c r="G682">
        <v>681</v>
      </c>
      <c r="H682" s="50"/>
      <c r="I682" s="50">
        <v>1</v>
      </c>
      <c r="J682" s="50" t="str">
        <f t="shared" si="10"/>
        <v>Femenino</v>
      </c>
      <c r="K682">
        <v>50</v>
      </c>
    </row>
    <row r="683" spans="1:11">
      <c r="A683" t="str">
        <f>+IFERROR(VLOOKUP(B683,LOCALIZACION[[Departamento]:[Región COVID]],4,0),"No Informado")</f>
        <v>No Informado</v>
      </c>
      <c r="B683" t="s">
        <v>27</v>
      </c>
      <c r="C683" s="46" t="str">
        <f>+Detalle_Casos[[#This Row],[Día]]&amp;"/"&amp;Detalle_Casos[[#This Row],[Mes]]&amp;"/"&amp;Detalle_Casos[[#This Row],[Año]]</f>
        <v>2/5/2020</v>
      </c>
      <c r="D683" s="91">
        <v>2</v>
      </c>
      <c r="E683" s="91">
        <v>5</v>
      </c>
      <c r="F683" s="91">
        <v>2020</v>
      </c>
      <c r="G683">
        <v>682</v>
      </c>
      <c r="H683" s="50">
        <v>1</v>
      </c>
      <c r="I683" s="50"/>
      <c r="J683" s="50" t="str">
        <f t="shared" si="10"/>
        <v>Masculino</v>
      </c>
      <c r="K683">
        <v>44</v>
      </c>
    </row>
    <row r="684" spans="1:11">
      <c r="A684" t="str">
        <f>+IFERROR(VLOOKUP(B684,LOCALIZACION[[Departamento]:[Región COVID]],4,0),"No Informado")</f>
        <v>No Informado</v>
      </c>
      <c r="B684" t="s">
        <v>27</v>
      </c>
      <c r="C684" s="46" t="str">
        <f>+Detalle_Casos[[#This Row],[Día]]&amp;"/"&amp;Detalle_Casos[[#This Row],[Mes]]&amp;"/"&amp;Detalle_Casos[[#This Row],[Año]]</f>
        <v>2/5/2020</v>
      </c>
      <c r="D684" s="91">
        <v>2</v>
      </c>
      <c r="E684" s="91">
        <v>5</v>
      </c>
      <c r="F684" s="91">
        <v>2020</v>
      </c>
      <c r="G684">
        <v>683</v>
      </c>
      <c r="H684" s="50">
        <v>1</v>
      </c>
      <c r="I684" s="50"/>
      <c r="J684" s="50" t="str">
        <f t="shared" si="10"/>
        <v>Masculino</v>
      </c>
      <c r="K684">
        <v>12</v>
      </c>
    </row>
    <row r="685" spans="1:11">
      <c r="A685" t="str">
        <f>+IFERROR(VLOOKUP(B685,LOCALIZACION[[Departamento]:[Región COVID]],4,0),"No Informado")</f>
        <v>No Informado</v>
      </c>
      <c r="B685" t="s">
        <v>27</v>
      </c>
      <c r="C685" s="46" t="str">
        <f>+Detalle_Casos[[#This Row],[Día]]&amp;"/"&amp;Detalle_Casos[[#This Row],[Mes]]&amp;"/"&amp;Detalle_Casos[[#This Row],[Año]]</f>
        <v>2/5/2020</v>
      </c>
      <c r="D685" s="91">
        <v>2</v>
      </c>
      <c r="E685" s="91">
        <v>5</v>
      </c>
      <c r="F685" s="91">
        <v>2020</v>
      </c>
      <c r="G685">
        <v>684</v>
      </c>
      <c r="H685" s="50">
        <v>1</v>
      </c>
      <c r="I685" s="50"/>
      <c r="J685" s="50" t="str">
        <f t="shared" si="10"/>
        <v>Masculino</v>
      </c>
      <c r="K685">
        <v>27</v>
      </c>
    </row>
    <row r="686" spans="1:11">
      <c r="A686" t="str">
        <f>+IFERROR(VLOOKUP(B686,LOCALIZACION[[Departamento]:[Región COVID]],4,0),"No Informado")</f>
        <v>No Informado</v>
      </c>
      <c r="B686" t="s">
        <v>27</v>
      </c>
      <c r="C686" s="46" t="str">
        <f>+Detalle_Casos[[#This Row],[Día]]&amp;"/"&amp;Detalle_Casos[[#This Row],[Mes]]&amp;"/"&amp;Detalle_Casos[[#This Row],[Año]]</f>
        <v>2/5/2020</v>
      </c>
      <c r="D686" s="91">
        <v>2</v>
      </c>
      <c r="E686" s="91">
        <v>5</v>
      </c>
      <c r="F686" s="91">
        <v>2020</v>
      </c>
      <c r="G686">
        <v>685</v>
      </c>
      <c r="H686" s="50">
        <v>1</v>
      </c>
      <c r="I686" s="50"/>
      <c r="J686" s="50" t="str">
        <f t="shared" si="10"/>
        <v>Masculino</v>
      </c>
      <c r="K686">
        <v>43</v>
      </c>
    </row>
    <row r="687" spans="1:11">
      <c r="A687" t="str">
        <f>+IFERROR(VLOOKUP(B687,LOCALIZACION[[Departamento]:[Región COVID]],4,0),"No Informado")</f>
        <v>No Informado</v>
      </c>
      <c r="B687" t="s">
        <v>27</v>
      </c>
      <c r="C687" s="46" t="str">
        <f>+Detalle_Casos[[#This Row],[Día]]&amp;"/"&amp;Detalle_Casos[[#This Row],[Mes]]&amp;"/"&amp;Detalle_Casos[[#This Row],[Año]]</f>
        <v>2/5/2020</v>
      </c>
      <c r="D687" s="91">
        <v>2</v>
      </c>
      <c r="E687" s="91">
        <v>5</v>
      </c>
      <c r="F687" s="91">
        <v>2020</v>
      </c>
      <c r="G687">
        <v>686</v>
      </c>
      <c r="H687" s="50">
        <v>1</v>
      </c>
      <c r="I687" s="50"/>
      <c r="J687" s="50" t="str">
        <f t="shared" si="10"/>
        <v>Masculino</v>
      </c>
      <c r="K687">
        <v>14</v>
      </c>
    </row>
    <row r="688" spans="1:11">
      <c r="A688" t="str">
        <f>+IFERROR(VLOOKUP(B688,LOCALIZACION[[Departamento]:[Región COVID]],4,0),"No Informado")</f>
        <v>No Informado</v>
      </c>
      <c r="B688" t="s">
        <v>27</v>
      </c>
      <c r="C688" s="46" t="str">
        <f>+Detalle_Casos[[#This Row],[Día]]&amp;"/"&amp;Detalle_Casos[[#This Row],[Mes]]&amp;"/"&amp;Detalle_Casos[[#This Row],[Año]]</f>
        <v>2/5/2020</v>
      </c>
      <c r="D688" s="91">
        <v>2</v>
      </c>
      <c r="E688" s="91">
        <v>5</v>
      </c>
      <c r="F688" s="91">
        <v>2020</v>
      </c>
      <c r="G688">
        <v>687</v>
      </c>
      <c r="H688" s="50"/>
      <c r="I688" s="50">
        <v>1</v>
      </c>
      <c r="J688" s="50" t="str">
        <f t="shared" si="10"/>
        <v>Femenino</v>
      </c>
      <c r="K688">
        <v>40</v>
      </c>
    </row>
    <row r="689" spans="1:11">
      <c r="A689" t="str">
        <f>+IFERROR(VLOOKUP(B689,LOCALIZACION[[Departamento]:[Región COVID]],4,0),"No Informado")</f>
        <v>No Informado</v>
      </c>
      <c r="B689" t="s">
        <v>27</v>
      </c>
      <c r="C689" s="46" t="str">
        <f>+Detalle_Casos[[#This Row],[Día]]&amp;"/"&amp;Detalle_Casos[[#This Row],[Mes]]&amp;"/"&amp;Detalle_Casos[[#This Row],[Año]]</f>
        <v>2/5/2020</v>
      </c>
      <c r="D689" s="91">
        <v>2</v>
      </c>
      <c r="E689" s="91">
        <v>5</v>
      </c>
      <c r="F689" s="91">
        <v>2020</v>
      </c>
      <c r="G689">
        <v>688</v>
      </c>
      <c r="H689" s="50">
        <v>1</v>
      </c>
      <c r="I689" s="50"/>
      <c r="J689" s="50" t="str">
        <f t="shared" si="10"/>
        <v>Masculino</v>
      </c>
      <c r="K689">
        <v>24</v>
      </c>
    </row>
    <row r="690" spans="1:11">
      <c r="A690" t="str">
        <f>+IFERROR(VLOOKUP(B690,LOCALIZACION[[Departamento]:[Región COVID]],4,0),"No Informado")</f>
        <v>No Informado</v>
      </c>
      <c r="B690" t="s">
        <v>27</v>
      </c>
      <c r="C690" s="46" t="str">
        <f>+Detalle_Casos[[#This Row],[Día]]&amp;"/"&amp;Detalle_Casos[[#This Row],[Mes]]&amp;"/"&amp;Detalle_Casos[[#This Row],[Año]]</f>
        <v>3/5/2020</v>
      </c>
      <c r="D690" s="91">
        <v>3</v>
      </c>
      <c r="E690" s="91">
        <v>5</v>
      </c>
      <c r="F690" s="91">
        <v>2020</v>
      </c>
      <c r="G690">
        <v>689</v>
      </c>
      <c r="H690" s="50">
        <v>1</v>
      </c>
      <c r="I690" s="50"/>
      <c r="J690" s="50" t="str">
        <f t="shared" si="10"/>
        <v>Masculino</v>
      </c>
      <c r="K690">
        <v>46</v>
      </c>
    </row>
    <row r="691" spans="1:11">
      <c r="A691" t="str">
        <f>+IFERROR(VLOOKUP(B691,LOCALIZACION[[Departamento]:[Región COVID]],4,0),"No Informado")</f>
        <v>No Informado</v>
      </c>
      <c r="B691" t="s">
        <v>27</v>
      </c>
      <c r="C691" s="46" t="str">
        <f>+Detalle_Casos[[#This Row],[Día]]&amp;"/"&amp;Detalle_Casos[[#This Row],[Mes]]&amp;"/"&amp;Detalle_Casos[[#This Row],[Año]]</f>
        <v>3/5/2020</v>
      </c>
      <c r="D691" s="91">
        <v>3</v>
      </c>
      <c r="E691" s="91">
        <v>5</v>
      </c>
      <c r="F691" s="91">
        <v>2020</v>
      </c>
      <c r="G691">
        <v>690</v>
      </c>
      <c r="H691" s="50"/>
      <c r="I691" s="50">
        <v>1</v>
      </c>
      <c r="J691" s="50" t="str">
        <f t="shared" si="10"/>
        <v>Femenino</v>
      </c>
      <c r="K691">
        <v>32</v>
      </c>
    </row>
    <row r="692" spans="1:11">
      <c r="A692" t="str">
        <f>+IFERROR(VLOOKUP(B692,LOCALIZACION[[Departamento]:[Región COVID]],4,0),"No Informado")</f>
        <v>No Informado</v>
      </c>
      <c r="B692" t="s">
        <v>27</v>
      </c>
      <c r="C692" s="46" t="str">
        <f>+Detalle_Casos[[#This Row],[Día]]&amp;"/"&amp;Detalle_Casos[[#This Row],[Mes]]&amp;"/"&amp;Detalle_Casos[[#This Row],[Año]]</f>
        <v>3/5/2020</v>
      </c>
      <c r="D692" s="91">
        <v>3</v>
      </c>
      <c r="E692" s="91">
        <v>5</v>
      </c>
      <c r="F692" s="91">
        <v>2020</v>
      </c>
      <c r="G692">
        <v>691</v>
      </c>
      <c r="H692" s="50"/>
      <c r="I692" s="50">
        <v>1</v>
      </c>
      <c r="J692" s="50" t="str">
        <f t="shared" si="10"/>
        <v>Femenino</v>
      </c>
      <c r="K692">
        <v>29</v>
      </c>
    </row>
    <row r="693" spans="1:11">
      <c r="A693" t="str">
        <f>+IFERROR(VLOOKUP(B693,LOCALIZACION[[Departamento]:[Región COVID]],4,0),"No Informado")</f>
        <v>No Informado</v>
      </c>
      <c r="B693" t="s">
        <v>27</v>
      </c>
      <c r="C693" s="46" t="str">
        <f>+Detalle_Casos[[#This Row],[Día]]&amp;"/"&amp;Detalle_Casos[[#This Row],[Mes]]&amp;"/"&amp;Detalle_Casos[[#This Row],[Año]]</f>
        <v>3/5/2020</v>
      </c>
      <c r="D693" s="91">
        <v>3</v>
      </c>
      <c r="E693" s="91">
        <v>5</v>
      </c>
      <c r="F693" s="91">
        <v>2020</v>
      </c>
      <c r="G693">
        <v>692</v>
      </c>
      <c r="H693" s="50">
        <v>1</v>
      </c>
      <c r="I693" s="50"/>
      <c r="J693" s="50" t="str">
        <f t="shared" si="10"/>
        <v>Masculino</v>
      </c>
      <c r="K693">
        <v>36</v>
      </c>
    </row>
    <row r="694" spans="1:11">
      <c r="A694" t="str">
        <f>+IFERROR(VLOOKUP(B694,LOCALIZACION[[Departamento]:[Región COVID]],4,0),"No Informado")</f>
        <v>No Informado</v>
      </c>
      <c r="B694" t="s">
        <v>27</v>
      </c>
      <c r="C694" s="46" t="str">
        <f>+Detalle_Casos[[#This Row],[Día]]&amp;"/"&amp;Detalle_Casos[[#This Row],[Mes]]&amp;"/"&amp;Detalle_Casos[[#This Row],[Año]]</f>
        <v>3/5/2020</v>
      </c>
      <c r="D694" s="91">
        <v>3</v>
      </c>
      <c r="E694" s="91">
        <v>5</v>
      </c>
      <c r="F694" s="91">
        <v>2020</v>
      </c>
      <c r="G694">
        <v>693</v>
      </c>
      <c r="H694" s="50"/>
      <c r="I694" s="50">
        <v>1</v>
      </c>
      <c r="J694" s="50" t="str">
        <f t="shared" si="10"/>
        <v>Femenino</v>
      </c>
      <c r="K694">
        <v>26</v>
      </c>
    </row>
    <row r="695" spans="1:11">
      <c r="A695" t="str">
        <f>+IFERROR(VLOOKUP(B695,LOCALIZACION[[Departamento]:[Región COVID]],4,0),"No Informado")</f>
        <v>No Informado</v>
      </c>
      <c r="B695" t="s">
        <v>27</v>
      </c>
      <c r="C695" s="46" t="str">
        <f>+Detalle_Casos[[#This Row],[Día]]&amp;"/"&amp;Detalle_Casos[[#This Row],[Mes]]&amp;"/"&amp;Detalle_Casos[[#This Row],[Año]]</f>
        <v>3/5/2020</v>
      </c>
      <c r="D695" s="91">
        <v>3</v>
      </c>
      <c r="E695" s="91">
        <v>5</v>
      </c>
      <c r="F695" s="91">
        <v>2020</v>
      </c>
      <c r="G695">
        <v>694</v>
      </c>
      <c r="H695" s="50"/>
      <c r="I695" s="50">
        <v>1</v>
      </c>
      <c r="J695" s="50" t="str">
        <f t="shared" si="10"/>
        <v>Femenino</v>
      </c>
      <c r="K695">
        <v>29</v>
      </c>
    </row>
    <row r="696" spans="1:11">
      <c r="A696" t="str">
        <f>+IFERROR(VLOOKUP(B696,LOCALIZACION[[Departamento]:[Región COVID]],4,0),"No Informado")</f>
        <v>No Informado</v>
      </c>
      <c r="B696" t="s">
        <v>27</v>
      </c>
      <c r="C696" s="46" t="str">
        <f>+Detalle_Casos[[#This Row],[Día]]&amp;"/"&amp;Detalle_Casos[[#This Row],[Mes]]&amp;"/"&amp;Detalle_Casos[[#This Row],[Año]]</f>
        <v>3/5/2020</v>
      </c>
      <c r="D696" s="91">
        <v>3</v>
      </c>
      <c r="E696" s="91">
        <v>5</v>
      </c>
      <c r="F696" s="91">
        <v>2020</v>
      </c>
      <c r="G696">
        <v>695</v>
      </c>
      <c r="H696" s="50">
        <v>1</v>
      </c>
      <c r="I696" s="50"/>
      <c r="J696" s="50" t="str">
        <f t="shared" si="10"/>
        <v>Masculino</v>
      </c>
      <c r="K696">
        <v>34</v>
      </c>
    </row>
    <row r="697" spans="1:11">
      <c r="A697" t="str">
        <f>+IFERROR(VLOOKUP(B697,LOCALIZACION[[Departamento]:[Región COVID]],4,0),"No Informado")</f>
        <v>No Informado</v>
      </c>
      <c r="B697" t="s">
        <v>27</v>
      </c>
      <c r="C697" s="46" t="str">
        <f>+Detalle_Casos[[#This Row],[Día]]&amp;"/"&amp;Detalle_Casos[[#This Row],[Mes]]&amp;"/"&amp;Detalle_Casos[[#This Row],[Año]]</f>
        <v>3/5/2020</v>
      </c>
      <c r="D697" s="91">
        <v>3</v>
      </c>
      <c r="E697" s="91">
        <v>5</v>
      </c>
      <c r="F697" s="91">
        <v>2020</v>
      </c>
      <c r="G697">
        <v>696</v>
      </c>
      <c r="H697" s="50"/>
      <c r="I697" s="50">
        <v>1</v>
      </c>
      <c r="J697" s="50" t="str">
        <f t="shared" si="10"/>
        <v>Femenino</v>
      </c>
      <c r="K697">
        <v>1</v>
      </c>
    </row>
    <row r="698" spans="1:11">
      <c r="A698" t="str">
        <f>+IFERROR(VLOOKUP(B698,LOCALIZACION[[Departamento]:[Región COVID]],4,0),"No Informado")</f>
        <v>No Informado</v>
      </c>
      <c r="B698" t="s">
        <v>27</v>
      </c>
      <c r="C698" s="46" t="str">
        <f>+Detalle_Casos[[#This Row],[Día]]&amp;"/"&amp;Detalle_Casos[[#This Row],[Mes]]&amp;"/"&amp;Detalle_Casos[[#This Row],[Año]]</f>
        <v>3/5/2020</v>
      </c>
      <c r="D698" s="91">
        <v>3</v>
      </c>
      <c r="E698" s="91">
        <v>5</v>
      </c>
      <c r="F698" s="91">
        <v>2020</v>
      </c>
      <c r="G698">
        <v>697</v>
      </c>
      <c r="H698" s="50">
        <v>1</v>
      </c>
      <c r="I698" s="50"/>
      <c r="J698" s="50" t="str">
        <f t="shared" si="10"/>
        <v>Masculino</v>
      </c>
      <c r="K698">
        <v>26</v>
      </c>
    </row>
    <row r="699" spans="1:11">
      <c r="A699" t="str">
        <f>+IFERROR(VLOOKUP(B699,LOCALIZACION[[Departamento]:[Región COVID]],4,0),"No Informado")</f>
        <v>No Informado</v>
      </c>
      <c r="B699" t="s">
        <v>27</v>
      </c>
      <c r="C699" s="46" t="str">
        <f>+Detalle_Casos[[#This Row],[Día]]&amp;"/"&amp;Detalle_Casos[[#This Row],[Mes]]&amp;"/"&amp;Detalle_Casos[[#This Row],[Año]]</f>
        <v>3/5/2020</v>
      </c>
      <c r="D699" s="91">
        <v>3</v>
      </c>
      <c r="E699" s="91">
        <v>5</v>
      </c>
      <c r="F699" s="91">
        <v>2020</v>
      </c>
      <c r="G699">
        <v>698</v>
      </c>
      <c r="H699" s="50">
        <v>1</v>
      </c>
      <c r="I699" s="50"/>
      <c r="J699" s="50" t="str">
        <f t="shared" si="10"/>
        <v>Masculino</v>
      </c>
      <c r="K699">
        <v>22</v>
      </c>
    </row>
    <row r="700" spans="1:11">
      <c r="A700" t="str">
        <f>+IFERROR(VLOOKUP(B700,LOCALIZACION[[Departamento]:[Región COVID]],4,0),"No Informado")</f>
        <v>No Informado</v>
      </c>
      <c r="B700" t="s">
        <v>27</v>
      </c>
      <c r="C700" s="46" t="str">
        <f>+Detalle_Casos[[#This Row],[Día]]&amp;"/"&amp;Detalle_Casos[[#This Row],[Mes]]&amp;"/"&amp;Detalle_Casos[[#This Row],[Año]]</f>
        <v>3/5/2020</v>
      </c>
      <c r="D700" s="91">
        <v>3</v>
      </c>
      <c r="E700" s="91">
        <v>5</v>
      </c>
      <c r="F700" s="91">
        <v>2020</v>
      </c>
      <c r="G700">
        <v>699</v>
      </c>
      <c r="H700" s="50">
        <v>1</v>
      </c>
      <c r="I700" s="50"/>
      <c r="J700" s="50" t="str">
        <f t="shared" si="10"/>
        <v>Masculino</v>
      </c>
      <c r="K700">
        <v>29</v>
      </c>
    </row>
    <row r="701" spans="1:11">
      <c r="A701" t="str">
        <f>+IFERROR(VLOOKUP(B701,LOCALIZACION[[Departamento]:[Región COVID]],4,0),"No Informado")</f>
        <v>No Informado</v>
      </c>
      <c r="B701" t="s">
        <v>27</v>
      </c>
      <c r="C701" s="46" t="str">
        <f>+Detalle_Casos[[#This Row],[Día]]&amp;"/"&amp;Detalle_Casos[[#This Row],[Mes]]&amp;"/"&amp;Detalle_Casos[[#This Row],[Año]]</f>
        <v>3/5/2020</v>
      </c>
      <c r="D701" s="91">
        <v>3</v>
      </c>
      <c r="E701" s="91">
        <v>5</v>
      </c>
      <c r="F701" s="91">
        <v>2020</v>
      </c>
      <c r="G701">
        <v>700</v>
      </c>
      <c r="H701" s="50">
        <v>1</v>
      </c>
      <c r="I701" s="50"/>
      <c r="J701" s="50" t="str">
        <f t="shared" si="10"/>
        <v>Masculino</v>
      </c>
      <c r="K701">
        <v>45</v>
      </c>
    </row>
    <row r="702" spans="1:11">
      <c r="A702" t="str">
        <f>+IFERROR(VLOOKUP(B702,LOCALIZACION[[Departamento]:[Región COVID]],4,0),"No Informado")</f>
        <v>No Informado</v>
      </c>
      <c r="B702" t="s">
        <v>27</v>
      </c>
      <c r="C702" s="46" t="str">
        <f>+Detalle_Casos[[#This Row],[Día]]&amp;"/"&amp;Detalle_Casos[[#This Row],[Mes]]&amp;"/"&amp;Detalle_Casos[[#This Row],[Año]]</f>
        <v>3/5/2020</v>
      </c>
      <c r="D702" s="91">
        <v>3</v>
      </c>
      <c r="E702" s="91">
        <v>5</v>
      </c>
      <c r="F702" s="91">
        <v>2020</v>
      </c>
      <c r="G702">
        <v>701</v>
      </c>
      <c r="H702" s="50"/>
      <c r="I702" s="50">
        <v>1</v>
      </c>
      <c r="J702" s="50" t="str">
        <f t="shared" si="10"/>
        <v>Femenino</v>
      </c>
      <c r="K702">
        <v>61</v>
      </c>
    </row>
    <row r="703" spans="1:11">
      <c r="A703" t="str">
        <f>+IFERROR(VLOOKUP(B703,LOCALIZACION[[Departamento]:[Región COVID]],4,0),"No Informado")</f>
        <v>No Informado</v>
      </c>
      <c r="B703" t="s">
        <v>27</v>
      </c>
      <c r="C703" s="46" t="str">
        <f>+Detalle_Casos[[#This Row],[Día]]&amp;"/"&amp;Detalle_Casos[[#This Row],[Mes]]&amp;"/"&amp;Detalle_Casos[[#This Row],[Año]]</f>
        <v>3/5/2020</v>
      </c>
      <c r="D703" s="91">
        <v>3</v>
      </c>
      <c r="E703" s="91">
        <v>5</v>
      </c>
      <c r="F703" s="91">
        <v>2020</v>
      </c>
      <c r="G703">
        <v>702</v>
      </c>
      <c r="H703" s="50">
        <v>1</v>
      </c>
      <c r="I703" s="50"/>
      <c r="J703" s="50" t="str">
        <f t="shared" si="10"/>
        <v>Masculino</v>
      </c>
      <c r="K703">
        <v>19</v>
      </c>
    </row>
    <row r="704" spans="1:11">
      <c r="A704" t="str">
        <f>+IFERROR(VLOOKUP(B704,LOCALIZACION[[Departamento]:[Región COVID]],4,0),"No Informado")</f>
        <v>No Informado</v>
      </c>
      <c r="B704" t="s">
        <v>27</v>
      </c>
      <c r="C704" s="46" t="str">
        <f>+Detalle_Casos[[#This Row],[Día]]&amp;"/"&amp;Detalle_Casos[[#This Row],[Mes]]&amp;"/"&amp;Detalle_Casos[[#This Row],[Año]]</f>
        <v>3/5/2020</v>
      </c>
      <c r="D704" s="91">
        <v>3</v>
      </c>
      <c r="E704" s="91">
        <v>5</v>
      </c>
      <c r="F704" s="91">
        <v>2020</v>
      </c>
      <c r="G704">
        <v>703</v>
      </c>
      <c r="H704" s="50"/>
      <c r="I704" s="50">
        <v>1</v>
      </c>
      <c r="J704" s="50" t="str">
        <f t="shared" si="10"/>
        <v>Femenino</v>
      </c>
      <c r="K704">
        <v>44</v>
      </c>
    </row>
    <row r="705" spans="1:11">
      <c r="A705" t="str">
        <f>+IFERROR(VLOOKUP(B705,LOCALIZACION[[Departamento]:[Región COVID]],4,0),"No Informado")</f>
        <v>No Informado</v>
      </c>
      <c r="B705" t="s">
        <v>27</v>
      </c>
      <c r="C705" s="46" t="str">
        <f>+Detalle_Casos[[#This Row],[Día]]&amp;"/"&amp;Detalle_Casos[[#This Row],[Mes]]&amp;"/"&amp;Detalle_Casos[[#This Row],[Año]]</f>
        <v>4/5/2020</v>
      </c>
      <c r="D705" s="91">
        <v>4</v>
      </c>
      <c r="E705" s="91">
        <v>5</v>
      </c>
      <c r="F705" s="91">
        <v>2020</v>
      </c>
      <c r="G705">
        <v>704</v>
      </c>
      <c r="H705" s="50">
        <v>1</v>
      </c>
      <c r="I705" s="50"/>
      <c r="J705" s="50" t="str">
        <f t="shared" si="10"/>
        <v>Masculino</v>
      </c>
      <c r="K705">
        <v>16</v>
      </c>
    </row>
    <row r="706" spans="1:11">
      <c r="A706" t="str">
        <f>+IFERROR(VLOOKUP(B706,LOCALIZACION[[Departamento]:[Región COVID]],4,0),"No Informado")</f>
        <v>No Informado</v>
      </c>
      <c r="B706" t="s">
        <v>27</v>
      </c>
      <c r="C706" s="46" t="str">
        <f>+Detalle_Casos[[#This Row],[Día]]&amp;"/"&amp;Detalle_Casos[[#This Row],[Mes]]&amp;"/"&amp;Detalle_Casos[[#This Row],[Año]]</f>
        <v>4/5/2020</v>
      </c>
      <c r="D706" s="91">
        <v>4</v>
      </c>
      <c r="E706" s="91">
        <v>5</v>
      </c>
      <c r="F706" s="91">
        <v>2020</v>
      </c>
      <c r="G706">
        <v>705</v>
      </c>
      <c r="H706" s="50">
        <v>1</v>
      </c>
      <c r="I706" s="50"/>
      <c r="J706" s="50" t="str">
        <f t="shared" ref="J706:J769" si="11">+IF(H706=1,"Masculino","Femenino")</f>
        <v>Masculino</v>
      </c>
      <c r="K706">
        <v>42</v>
      </c>
    </row>
    <row r="707" spans="1:11">
      <c r="A707" t="str">
        <f>+IFERROR(VLOOKUP(B707,LOCALIZACION[[Departamento]:[Región COVID]],4,0),"No Informado")</f>
        <v>No Informado</v>
      </c>
      <c r="B707" t="s">
        <v>27</v>
      </c>
      <c r="C707" s="46" t="str">
        <f>+Detalle_Casos[[#This Row],[Día]]&amp;"/"&amp;Detalle_Casos[[#This Row],[Mes]]&amp;"/"&amp;Detalle_Casos[[#This Row],[Año]]</f>
        <v>4/5/2020</v>
      </c>
      <c r="D707" s="91">
        <v>4</v>
      </c>
      <c r="E707" s="91">
        <v>5</v>
      </c>
      <c r="F707" s="91">
        <v>2020</v>
      </c>
      <c r="G707">
        <v>706</v>
      </c>
      <c r="H707" s="50"/>
      <c r="I707" s="50">
        <v>1</v>
      </c>
      <c r="J707" s="50" t="str">
        <f t="shared" si="11"/>
        <v>Femenino</v>
      </c>
      <c r="K707">
        <v>24</v>
      </c>
    </row>
    <row r="708" spans="1:11">
      <c r="A708" t="str">
        <f>+IFERROR(VLOOKUP(B708,LOCALIZACION[[Departamento]:[Región COVID]],4,0),"No Informado")</f>
        <v>No Informado</v>
      </c>
      <c r="B708" t="s">
        <v>27</v>
      </c>
      <c r="C708" s="46" t="str">
        <f>+Detalle_Casos[[#This Row],[Día]]&amp;"/"&amp;Detalle_Casos[[#This Row],[Mes]]&amp;"/"&amp;Detalle_Casos[[#This Row],[Año]]</f>
        <v>4/5/2020</v>
      </c>
      <c r="D708" s="91">
        <v>4</v>
      </c>
      <c r="E708" s="91">
        <v>5</v>
      </c>
      <c r="F708" s="91">
        <v>2020</v>
      </c>
      <c r="G708">
        <v>707</v>
      </c>
      <c r="H708" s="50"/>
      <c r="I708" s="50">
        <v>1</v>
      </c>
      <c r="J708" s="50" t="str">
        <f t="shared" si="11"/>
        <v>Femenino</v>
      </c>
      <c r="K708">
        <v>33</v>
      </c>
    </row>
    <row r="709" spans="1:11">
      <c r="A709" t="str">
        <f>+IFERROR(VLOOKUP(B709,LOCALIZACION[[Departamento]:[Región COVID]],4,0),"No Informado")</f>
        <v>No Informado</v>
      </c>
      <c r="B709" t="s">
        <v>27</v>
      </c>
      <c r="C709" s="46" t="str">
        <f>+Detalle_Casos[[#This Row],[Día]]&amp;"/"&amp;Detalle_Casos[[#This Row],[Mes]]&amp;"/"&amp;Detalle_Casos[[#This Row],[Año]]</f>
        <v>4/5/2020</v>
      </c>
      <c r="D709" s="91">
        <v>4</v>
      </c>
      <c r="E709" s="91">
        <v>5</v>
      </c>
      <c r="F709" s="91">
        <v>2020</v>
      </c>
      <c r="G709">
        <v>708</v>
      </c>
      <c r="H709" s="50">
        <v>1</v>
      </c>
      <c r="I709" s="50"/>
      <c r="J709" s="50" t="str">
        <f t="shared" si="11"/>
        <v>Masculino</v>
      </c>
      <c r="K709">
        <v>36</v>
      </c>
    </row>
    <row r="710" spans="1:11">
      <c r="A710" t="str">
        <f>+IFERROR(VLOOKUP(B710,LOCALIZACION[[Departamento]:[Región COVID]],4,0),"No Informado")</f>
        <v>No Informado</v>
      </c>
      <c r="B710" t="s">
        <v>27</v>
      </c>
      <c r="C710" s="46" t="str">
        <f>+Detalle_Casos[[#This Row],[Día]]&amp;"/"&amp;Detalle_Casos[[#This Row],[Mes]]&amp;"/"&amp;Detalle_Casos[[#This Row],[Año]]</f>
        <v>4/5/2020</v>
      </c>
      <c r="D710" s="91">
        <v>4</v>
      </c>
      <c r="E710" s="91">
        <v>5</v>
      </c>
      <c r="F710" s="91">
        <v>2020</v>
      </c>
      <c r="G710">
        <v>709</v>
      </c>
      <c r="H710" s="50">
        <v>1</v>
      </c>
      <c r="I710" s="50"/>
      <c r="J710" s="50" t="str">
        <f t="shared" si="11"/>
        <v>Masculino</v>
      </c>
      <c r="K710">
        <v>33</v>
      </c>
    </row>
    <row r="711" spans="1:11">
      <c r="A711" t="str">
        <f>+IFERROR(VLOOKUP(B711,LOCALIZACION[[Departamento]:[Región COVID]],4,0),"No Informado")</f>
        <v>No Informado</v>
      </c>
      <c r="B711" t="s">
        <v>27</v>
      </c>
      <c r="C711" s="46" t="str">
        <f>+Detalle_Casos[[#This Row],[Día]]&amp;"/"&amp;Detalle_Casos[[#This Row],[Mes]]&amp;"/"&amp;Detalle_Casos[[#This Row],[Año]]</f>
        <v>4/5/2020</v>
      </c>
      <c r="D711" s="91">
        <v>4</v>
      </c>
      <c r="E711" s="91">
        <v>5</v>
      </c>
      <c r="F711" s="91">
        <v>2020</v>
      </c>
      <c r="G711">
        <v>710</v>
      </c>
      <c r="H711" s="50">
        <v>1</v>
      </c>
      <c r="I711" s="50"/>
      <c r="J711" s="50" t="str">
        <f t="shared" si="11"/>
        <v>Masculino</v>
      </c>
      <c r="K711">
        <v>35</v>
      </c>
    </row>
    <row r="712" spans="1:11">
      <c r="A712" t="str">
        <f>+IFERROR(VLOOKUP(B712,LOCALIZACION[[Departamento]:[Región COVID]],4,0),"No Informado")</f>
        <v>No Informado</v>
      </c>
      <c r="B712" t="s">
        <v>27</v>
      </c>
      <c r="C712" s="46" t="str">
        <f>+Detalle_Casos[[#This Row],[Día]]&amp;"/"&amp;Detalle_Casos[[#This Row],[Mes]]&amp;"/"&amp;Detalle_Casos[[#This Row],[Año]]</f>
        <v>4/5/2020</v>
      </c>
      <c r="D712" s="91">
        <v>4</v>
      </c>
      <c r="E712" s="91">
        <v>5</v>
      </c>
      <c r="F712" s="91">
        <v>2020</v>
      </c>
      <c r="G712">
        <v>711</v>
      </c>
      <c r="H712" s="50">
        <v>1</v>
      </c>
      <c r="I712" s="50"/>
      <c r="J712" s="50" t="str">
        <f t="shared" si="11"/>
        <v>Masculino</v>
      </c>
      <c r="K712">
        <v>37</v>
      </c>
    </row>
    <row r="713" spans="1:11">
      <c r="A713" t="str">
        <f>+IFERROR(VLOOKUP(B713,LOCALIZACION[[Departamento]:[Región COVID]],4,0),"No Informado")</f>
        <v>No Informado</v>
      </c>
      <c r="B713" t="s">
        <v>27</v>
      </c>
      <c r="C713" s="46" t="str">
        <f>+Detalle_Casos[[#This Row],[Día]]&amp;"/"&amp;Detalle_Casos[[#This Row],[Mes]]&amp;"/"&amp;Detalle_Casos[[#This Row],[Año]]</f>
        <v>4/5/2020</v>
      </c>
      <c r="D713" s="91">
        <v>4</v>
      </c>
      <c r="E713" s="91">
        <v>5</v>
      </c>
      <c r="F713" s="91">
        <v>2020</v>
      </c>
      <c r="G713">
        <v>712</v>
      </c>
      <c r="H713" s="50"/>
      <c r="I713" s="50">
        <v>1</v>
      </c>
      <c r="J713" s="50" t="str">
        <f t="shared" si="11"/>
        <v>Femenino</v>
      </c>
      <c r="K713">
        <v>37</v>
      </c>
    </row>
    <row r="714" spans="1:11">
      <c r="A714" t="str">
        <f>+IFERROR(VLOOKUP(B714,LOCALIZACION[[Departamento]:[Región COVID]],4,0),"No Informado")</f>
        <v>No Informado</v>
      </c>
      <c r="B714" t="s">
        <v>27</v>
      </c>
      <c r="C714" s="46" t="str">
        <f>+Detalle_Casos[[#This Row],[Día]]&amp;"/"&amp;Detalle_Casos[[#This Row],[Mes]]&amp;"/"&amp;Detalle_Casos[[#This Row],[Año]]</f>
        <v>4/5/2020</v>
      </c>
      <c r="D714" s="91">
        <v>4</v>
      </c>
      <c r="E714" s="91">
        <v>5</v>
      </c>
      <c r="F714" s="91">
        <v>2020</v>
      </c>
      <c r="G714">
        <v>713</v>
      </c>
      <c r="H714" s="50"/>
      <c r="I714" s="50">
        <v>1</v>
      </c>
      <c r="J714" s="50" t="str">
        <f t="shared" si="11"/>
        <v>Femenino</v>
      </c>
      <c r="K714">
        <v>39</v>
      </c>
    </row>
    <row r="715" spans="1:11">
      <c r="A715" t="str">
        <f>+IFERROR(VLOOKUP(B715,LOCALIZACION[[Departamento]:[Región COVID]],4,0),"No Informado")</f>
        <v>No Informado</v>
      </c>
      <c r="B715" t="s">
        <v>27</v>
      </c>
      <c r="C715" s="46" t="str">
        <f>+Detalle_Casos[[#This Row],[Día]]&amp;"/"&amp;Detalle_Casos[[#This Row],[Mes]]&amp;"/"&amp;Detalle_Casos[[#This Row],[Año]]</f>
        <v>4/5/2020</v>
      </c>
      <c r="D715" s="91">
        <v>4</v>
      </c>
      <c r="E715" s="91">
        <v>5</v>
      </c>
      <c r="F715" s="91">
        <v>2020</v>
      </c>
      <c r="G715">
        <v>714</v>
      </c>
      <c r="H715" s="50"/>
      <c r="I715" s="50">
        <v>1</v>
      </c>
      <c r="J715" s="50" t="str">
        <f t="shared" si="11"/>
        <v>Femenino</v>
      </c>
      <c r="K715">
        <v>22</v>
      </c>
    </row>
    <row r="716" spans="1:11">
      <c r="A716" t="str">
        <f>+IFERROR(VLOOKUP(B716,LOCALIZACION[[Departamento]:[Región COVID]],4,0),"No Informado")</f>
        <v>No Informado</v>
      </c>
      <c r="B716" t="s">
        <v>27</v>
      </c>
      <c r="C716" s="46" t="str">
        <f>+Detalle_Casos[[#This Row],[Día]]&amp;"/"&amp;Detalle_Casos[[#This Row],[Mes]]&amp;"/"&amp;Detalle_Casos[[#This Row],[Año]]</f>
        <v>4/5/2020</v>
      </c>
      <c r="D716" s="91">
        <v>4</v>
      </c>
      <c r="E716" s="91">
        <v>5</v>
      </c>
      <c r="F716" s="91">
        <v>2020</v>
      </c>
      <c r="G716">
        <v>715</v>
      </c>
      <c r="H716" s="50">
        <v>1</v>
      </c>
      <c r="I716" s="50"/>
      <c r="J716" s="50" t="str">
        <f t="shared" si="11"/>
        <v>Masculino</v>
      </c>
      <c r="K716">
        <v>26</v>
      </c>
    </row>
    <row r="717" spans="1:11">
      <c r="A717" t="str">
        <f>+IFERROR(VLOOKUP(B717,LOCALIZACION[[Departamento]:[Región COVID]],4,0),"No Informado")</f>
        <v>No Informado</v>
      </c>
      <c r="B717" t="s">
        <v>27</v>
      </c>
      <c r="C717" s="46" t="str">
        <f>+Detalle_Casos[[#This Row],[Día]]&amp;"/"&amp;Detalle_Casos[[#This Row],[Mes]]&amp;"/"&amp;Detalle_Casos[[#This Row],[Año]]</f>
        <v>4/5/2020</v>
      </c>
      <c r="D717" s="91">
        <v>4</v>
      </c>
      <c r="E717" s="91">
        <v>5</v>
      </c>
      <c r="F717" s="91">
        <v>2020</v>
      </c>
      <c r="G717">
        <v>716</v>
      </c>
      <c r="H717" s="50">
        <v>1</v>
      </c>
      <c r="I717" s="50"/>
      <c r="J717" s="50" t="str">
        <f t="shared" si="11"/>
        <v>Masculino</v>
      </c>
      <c r="K717">
        <v>30</v>
      </c>
    </row>
    <row r="718" spans="1:11">
      <c r="A718" t="str">
        <f>+IFERROR(VLOOKUP(B718,LOCALIZACION[[Departamento]:[Región COVID]],4,0),"No Informado")</f>
        <v>No Informado</v>
      </c>
      <c r="B718" t="s">
        <v>27</v>
      </c>
      <c r="C718" s="46" t="str">
        <f>+Detalle_Casos[[#This Row],[Día]]&amp;"/"&amp;Detalle_Casos[[#This Row],[Mes]]&amp;"/"&amp;Detalle_Casos[[#This Row],[Año]]</f>
        <v>4/5/2020</v>
      </c>
      <c r="D718" s="91">
        <v>4</v>
      </c>
      <c r="E718" s="91">
        <v>5</v>
      </c>
      <c r="F718" s="91">
        <v>2020</v>
      </c>
      <c r="G718">
        <v>717</v>
      </c>
      <c r="H718" s="50">
        <v>1</v>
      </c>
      <c r="I718" s="50"/>
      <c r="J718" s="50" t="str">
        <f t="shared" si="11"/>
        <v>Masculino</v>
      </c>
      <c r="K718">
        <v>29</v>
      </c>
    </row>
    <row r="719" spans="1:11">
      <c r="A719" t="str">
        <f>+IFERROR(VLOOKUP(B719,LOCALIZACION[[Departamento]:[Región COVID]],4,0),"No Informado")</f>
        <v>No Informado</v>
      </c>
      <c r="B719" t="s">
        <v>27</v>
      </c>
      <c r="C719" s="46" t="str">
        <f>+Detalle_Casos[[#This Row],[Día]]&amp;"/"&amp;Detalle_Casos[[#This Row],[Mes]]&amp;"/"&amp;Detalle_Casos[[#This Row],[Año]]</f>
        <v>4/5/2020</v>
      </c>
      <c r="D719" s="91">
        <v>4</v>
      </c>
      <c r="E719" s="91">
        <v>5</v>
      </c>
      <c r="F719" s="91">
        <v>2020</v>
      </c>
      <c r="G719">
        <v>718</v>
      </c>
      <c r="H719" s="50">
        <v>1</v>
      </c>
      <c r="I719" s="50"/>
      <c r="J719" s="50" t="str">
        <f t="shared" si="11"/>
        <v>Masculino</v>
      </c>
      <c r="K719">
        <v>19</v>
      </c>
    </row>
    <row r="720" spans="1:11">
      <c r="A720" t="str">
        <f>+IFERROR(VLOOKUP(B720,LOCALIZACION[[Departamento]:[Región COVID]],4,0),"No Informado")</f>
        <v>No Informado</v>
      </c>
      <c r="B720" t="s">
        <v>27</v>
      </c>
      <c r="C720" s="46" t="str">
        <f>+Detalle_Casos[[#This Row],[Día]]&amp;"/"&amp;Detalle_Casos[[#This Row],[Mes]]&amp;"/"&amp;Detalle_Casos[[#This Row],[Año]]</f>
        <v>4/5/2020</v>
      </c>
      <c r="D720" s="91">
        <v>4</v>
      </c>
      <c r="E720" s="91">
        <v>5</v>
      </c>
      <c r="F720" s="91">
        <v>2020</v>
      </c>
      <c r="G720">
        <v>719</v>
      </c>
      <c r="H720" s="50">
        <v>1</v>
      </c>
      <c r="I720" s="50"/>
      <c r="J720" s="50" t="str">
        <f t="shared" si="11"/>
        <v>Masculino</v>
      </c>
      <c r="K720">
        <v>41</v>
      </c>
    </row>
    <row r="721" spans="1:11">
      <c r="A721" t="str">
        <f>+IFERROR(VLOOKUP(B721,LOCALIZACION[[Departamento]:[Región COVID]],4,0),"No Informado")</f>
        <v>No Informado</v>
      </c>
      <c r="B721" t="s">
        <v>27</v>
      </c>
      <c r="C721" s="46" t="str">
        <f>+Detalle_Casos[[#This Row],[Día]]&amp;"/"&amp;Detalle_Casos[[#This Row],[Mes]]&amp;"/"&amp;Detalle_Casos[[#This Row],[Año]]</f>
        <v>4/5/2020</v>
      </c>
      <c r="D721" s="91">
        <v>4</v>
      </c>
      <c r="E721" s="91">
        <v>5</v>
      </c>
      <c r="F721" s="91">
        <v>2020</v>
      </c>
      <c r="G721">
        <v>720</v>
      </c>
      <c r="H721" s="50">
        <v>1</v>
      </c>
      <c r="I721" s="50"/>
      <c r="J721" s="50" t="str">
        <f t="shared" si="11"/>
        <v>Masculino</v>
      </c>
      <c r="K721">
        <v>14</v>
      </c>
    </row>
    <row r="722" spans="1:11">
      <c r="A722" t="str">
        <f>+IFERROR(VLOOKUP(B722,LOCALIZACION[[Departamento]:[Región COVID]],4,0),"No Informado")</f>
        <v>No Informado</v>
      </c>
      <c r="B722" t="s">
        <v>27</v>
      </c>
      <c r="C722" s="46" t="str">
        <f>+Detalle_Casos[[#This Row],[Día]]&amp;"/"&amp;Detalle_Casos[[#This Row],[Mes]]&amp;"/"&amp;Detalle_Casos[[#This Row],[Año]]</f>
        <v>4/5/2020</v>
      </c>
      <c r="D722" s="91">
        <v>4</v>
      </c>
      <c r="E722" s="91">
        <v>5</v>
      </c>
      <c r="F722" s="91">
        <v>2020</v>
      </c>
      <c r="G722">
        <v>721</v>
      </c>
      <c r="H722" s="50"/>
      <c r="I722" s="50">
        <v>1</v>
      </c>
      <c r="J722" s="50" t="str">
        <f t="shared" si="11"/>
        <v>Femenino</v>
      </c>
      <c r="K722">
        <v>26</v>
      </c>
    </row>
    <row r="723" spans="1:11">
      <c r="A723" t="str">
        <f>+IFERROR(VLOOKUP(B723,LOCALIZACION[[Departamento]:[Región COVID]],4,0),"No Informado")</f>
        <v>No Informado</v>
      </c>
      <c r="B723" t="s">
        <v>27</v>
      </c>
      <c r="C723" s="46" t="str">
        <f>+Detalle_Casos[[#This Row],[Día]]&amp;"/"&amp;Detalle_Casos[[#This Row],[Mes]]&amp;"/"&amp;Detalle_Casos[[#This Row],[Año]]</f>
        <v>4/5/2020</v>
      </c>
      <c r="D723" s="91">
        <v>4</v>
      </c>
      <c r="E723" s="91">
        <v>5</v>
      </c>
      <c r="F723" s="91">
        <v>2020</v>
      </c>
      <c r="G723">
        <v>722</v>
      </c>
      <c r="H723" s="50">
        <v>1</v>
      </c>
      <c r="I723" s="50"/>
      <c r="J723" s="50" t="str">
        <f t="shared" si="11"/>
        <v>Masculino</v>
      </c>
      <c r="K723">
        <v>39</v>
      </c>
    </row>
    <row r="724" spans="1:11">
      <c r="A724" t="str">
        <f>+IFERROR(VLOOKUP(B724,LOCALIZACION[[Departamento]:[Región COVID]],4,0),"No Informado")</f>
        <v>No Informado</v>
      </c>
      <c r="B724" t="s">
        <v>27</v>
      </c>
      <c r="C724" s="46" t="str">
        <f>+Detalle_Casos[[#This Row],[Día]]&amp;"/"&amp;Detalle_Casos[[#This Row],[Mes]]&amp;"/"&amp;Detalle_Casos[[#This Row],[Año]]</f>
        <v>4/5/2020</v>
      </c>
      <c r="D724" s="91">
        <v>4</v>
      </c>
      <c r="E724" s="91">
        <v>5</v>
      </c>
      <c r="F724" s="91">
        <v>2020</v>
      </c>
      <c r="G724">
        <v>723</v>
      </c>
      <c r="H724" s="50"/>
      <c r="I724" s="50">
        <v>1</v>
      </c>
      <c r="J724" s="50" t="str">
        <f t="shared" si="11"/>
        <v>Femenino</v>
      </c>
      <c r="K724">
        <v>4</v>
      </c>
    </row>
    <row r="725" spans="1:11">
      <c r="A725" t="str">
        <f>+IFERROR(VLOOKUP(B725,LOCALIZACION[[Departamento]:[Región COVID]],4,0),"No Informado")</f>
        <v>No Informado</v>
      </c>
      <c r="B725" t="s">
        <v>27</v>
      </c>
      <c r="C725" s="46" t="str">
        <f>+Detalle_Casos[[#This Row],[Día]]&amp;"/"&amp;Detalle_Casos[[#This Row],[Mes]]&amp;"/"&amp;Detalle_Casos[[#This Row],[Año]]</f>
        <v>4/5/2020</v>
      </c>
      <c r="D725" s="91">
        <v>4</v>
      </c>
      <c r="E725" s="91">
        <v>5</v>
      </c>
      <c r="F725" s="91">
        <v>2020</v>
      </c>
      <c r="G725">
        <v>724</v>
      </c>
      <c r="H725" s="50"/>
      <c r="I725" s="50">
        <v>1</v>
      </c>
      <c r="J725" s="50" t="str">
        <f t="shared" si="11"/>
        <v>Femenino</v>
      </c>
      <c r="K725">
        <v>10</v>
      </c>
    </row>
    <row r="726" spans="1:11">
      <c r="A726" t="str">
        <f>+IFERROR(VLOOKUP(B726,LOCALIZACION[[Departamento]:[Región COVID]],4,0),"No Informado")</f>
        <v>No Informado</v>
      </c>
      <c r="B726" t="s">
        <v>27</v>
      </c>
      <c r="C726" s="46" t="str">
        <f>+Detalle_Casos[[#This Row],[Día]]&amp;"/"&amp;Detalle_Casos[[#This Row],[Mes]]&amp;"/"&amp;Detalle_Casos[[#This Row],[Año]]</f>
        <v>4/5/2020</v>
      </c>
      <c r="D726" s="91">
        <v>4</v>
      </c>
      <c r="E726" s="91">
        <v>5</v>
      </c>
      <c r="F726" s="91">
        <v>2020</v>
      </c>
      <c r="G726">
        <v>725</v>
      </c>
      <c r="H726" s="50">
        <v>1</v>
      </c>
      <c r="I726" s="50"/>
      <c r="J726" s="50" t="str">
        <f t="shared" si="11"/>
        <v>Masculino</v>
      </c>
      <c r="K726">
        <v>16</v>
      </c>
    </row>
    <row r="727" spans="1:11">
      <c r="A727" t="str">
        <f>+IFERROR(VLOOKUP(B727,LOCALIZACION[[Departamento]:[Región COVID]],4,0),"No Informado")</f>
        <v>No Informado</v>
      </c>
      <c r="B727" t="s">
        <v>27</v>
      </c>
      <c r="C727" s="46" t="str">
        <f>+Detalle_Casos[[#This Row],[Día]]&amp;"/"&amp;Detalle_Casos[[#This Row],[Mes]]&amp;"/"&amp;Detalle_Casos[[#This Row],[Año]]</f>
        <v>4/5/2020</v>
      </c>
      <c r="D727" s="91">
        <v>4</v>
      </c>
      <c r="E727" s="91">
        <v>5</v>
      </c>
      <c r="F727" s="91">
        <v>2020</v>
      </c>
      <c r="G727">
        <v>726</v>
      </c>
      <c r="H727" s="50">
        <v>1</v>
      </c>
      <c r="I727" s="50"/>
      <c r="J727" s="50" t="str">
        <f t="shared" si="11"/>
        <v>Masculino</v>
      </c>
      <c r="K727">
        <v>10</v>
      </c>
    </row>
    <row r="728" spans="1:11">
      <c r="A728" t="str">
        <f>+IFERROR(VLOOKUP(B728,LOCALIZACION[[Departamento]:[Región COVID]],4,0),"No Informado")</f>
        <v>No Informado</v>
      </c>
      <c r="B728" t="s">
        <v>27</v>
      </c>
      <c r="C728" s="46" t="str">
        <f>+Detalle_Casos[[#This Row],[Día]]&amp;"/"&amp;Detalle_Casos[[#This Row],[Mes]]&amp;"/"&amp;Detalle_Casos[[#This Row],[Año]]</f>
        <v>4/5/2020</v>
      </c>
      <c r="D728" s="91">
        <v>4</v>
      </c>
      <c r="E728" s="91">
        <v>5</v>
      </c>
      <c r="F728" s="91">
        <v>2020</v>
      </c>
      <c r="G728">
        <v>727</v>
      </c>
      <c r="H728" s="50">
        <v>1</v>
      </c>
      <c r="I728" s="50"/>
      <c r="J728" s="50" t="str">
        <f t="shared" si="11"/>
        <v>Masculino</v>
      </c>
      <c r="K728">
        <v>33</v>
      </c>
    </row>
    <row r="729" spans="1:11">
      <c r="A729" t="str">
        <f>+IFERROR(VLOOKUP(B729,LOCALIZACION[[Departamento]:[Región COVID]],4,0),"No Informado")</f>
        <v>No Informado</v>
      </c>
      <c r="B729" t="s">
        <v>27</v>
      </c>
      <c r="C729" s="46" t="str">
        <f>+Detalle_Casos[[#This Row],[Día]]&amp;"/"&amp;Detalle_Casos[[#This Row],[Mes]]&amp;"/"&amp;Detalle_Casos[[#This Row],[Año]]</f>
        <v>4/5/2020</v>
      </c>
      <c r="D729" s="91">
        <v>4</v>
      </c>
      <c r="E729" s="91">
        <v>5</v>
      </c>
      <c r="F729" s="91">
        <v>2020</v>
      </c>
      <c r="G729">
        <v>728</v>
      </c>
      <c r="H729" s="50">
        <v>1</v>
      </c>
      <c r="I729" s="50"/>
      <c r="J729" s="50" t="str">
        <f t="shared" si="11"/>
        <v>Masculino</v>
      </c>
      <c r="K729">
        <v>66</v>
      </c>
    </row>
    <row r="730" spans="1:11">
      <c r="A730" t="str">
        <f>+IFERROR(VLOOKUP(B730,LOCALIZACION[[Departamento]:[Región COVID]],4,0),"No Informado")</f>
        <v>No Informado</v>
      </c>
      <c r="B730" t="s">
        <v>27</v>
      </c>
      <c r="C730" s="46" t="str">
        <f>+Detalle_Casos[[#This Row],[Día]]&amp;"/"&amp;Detalle_Casos[[#This Row],[Mes]]&amp;"/"&amp;Detalle_Casos[[#This Row],[Año]]</f>
        <v>4/5/2020</v>
      </c>
      <c r="D730" s="91">
        <v>4</v>
      </c>
      <c r="E730" s="91">
        <v>5</v>
      </c>
      <c r="F730" s="91">
        <v>2020</v>
      </c>
      <c r="G730">
        <v>729</v>
      </c>
      <c r="H730" s="50">
        <v>1</v>
      </c>
      <c r="I730" s="50"/>
      <c r="J730" s="50" t="str">
        <f t="shared" si="11"/>
        <v>Masculino</v>
      </c>
      <c r="K730">
        <v>24</v>
      </c>
    </row>
    <row r="731" spans="1:11">
      <c r="A731" t="str">
        <f>+IFERROR(VLOOKUP(B731,LOCALIZACION[[Departamento]:[Región COVID]],4,0),"No Informado")</f>
        <v>No Informado</v>
      </c>
      <c r="B731" t="s">
        <v>27</v>
      </c>
      <c r="C731" s="46" t="str">
        <f>+Detalle_Casos[[#This Row],[Día]]&amp;"/"&amp;Detalle_Casos[[#This Row],[Mes]]&amp;"/"&amp;Detalle_Casos[[#This Row],[Año]]</f>
        <v>4/5/2020</v>
      </c>
      <c r="D731" s="91">
        <v>4</v>
      </c>
      <c r="E731" s="91">
        <v>5</v>
      </c>
      <c r="F731" s="91">
        <v>2020</v>
      </c>
      <c r="G731">
        <v>730</v>
      </c>
      <c r="H731" s="50">
        <v>1</v>
      </c>
      <c r="I731" s="50"/>
      <c r="J731" s="50" t="str">
        <f t="shared" si="11"/>
        <v>Masculino</v>
      </c>
      <c r="K731">
        <v>35</v>
      </c>
    </row>
    <row r="732" spans="1:11">
      <c r="A732" t="str">
        <f>+IFERROR(VLOOKUP(B732,LOCALIZACION[[Departamento]:[Región COVID]],4,0),"No Informado")</f>
        <v>No Informado</v>
      </c>
      <c r="B732" t="s">
        <v>27</v>
      </c>
      <c r="C732" s="46" t="str">
        <f>+Detalle_Casos[[#This Row],[Día]]&amp;"/"&amp;Detalle_Casos[[#This Row],[Mes]]&amp;"/"&amp;Detalle_Casos[[#This Row],[Año]]</f>
        <v>5/5/2020</v>
      </c>
      <c r="D732" s="91">
        <v>5</v>
      </c>
      <c r="E732" s="91">
        <v>5</v>
      </c>
      <c r="F732" s="91">
        <v>2020</v>
      </c>
      <c r="G732">
        <v>731</v>
      </c>
      <c r="H732" s="50"/>
      <c r="I732" s="50">
        <v>1</v>
      </c>
      <c r="J732" s="50" t="str">
        <f t="shared" si="11"/>
        <v>Femenino</v>
      </c>
      <c r="K732">
        <v>34</v>
      </c>
    </row>
    <row r="733" spans="1:11">
      <c r="A733" t="str">
        <f>+IFERROR(VLOOKUP(B733,LOCALIZACION[[Departamento]:[Región COVID]],4,0),"No Informado")</f>
        <v>No Informado</v>
      </c>
      <c r="B733" t="s">
        <v>27</v>
      </c>
      <c r="C733" s="46" t="str">
        <f>+Detalle_Casos[[#This Row],[Día]]&amp;"/"&amp;Detalle_Casos[[#This Row],[Mes]]&amp;"/"&amp;Detalle_Casos[[#This Row],[Año]]</f>
        <v>5/5/2020</v>
      </c>
      <c r="D733" s="91">
        <v>5</v>
      </c>
      <c r="E733" s="91">
        <v>5</v>
      </c>
      <c r="F733" s="91">
        <v>2020</v>
      </c>
      <c r="G733">
        <v>732</v>
      </c>
      <c r="H733" s="50">
        <v>1</v>
      </c>
      <c r="I733" s="50"/>
      <c r="J733" s="50" t="str">
        <f t="shared" si="11"/>
        <v>Masculino</v>
      </c>
      <c r="K733">
        <v>33</v>
      </c>
    </row>
    <row r="734" spans="1:11">
      <c r="A734" t="str">
        <f>+IFERROR(VLOOKUP(B734,LOCALIZACION[[Departamento]:[Región COVID]],4,0),"No Informado")</f>
        <v>No Informado</v>
      </c>
      <c r="B734" t="s">
        <v>27</v>
      </c>
      <c r="C734" s="46" t="str">
        <f>+Detalle_Casos[[#This Row],[Día]]&amp;"/"&amp;Detalle_Casos[[#This Row],[Mes]]&amp;"/"&amp;Detalle_Casos[[#This Row],[Año]]</f>
        <v>5/5/2020</v>
      </c>
      <c r="D734" s="91">
        <v>5</v>
      </c>
      <c r="E734" s="91">
        <v>5</v>
      </c>
      <c r="F734" s="91">
        <v>2020</v>
      </c>
      <c r="G734">
        <v>733</v>
      </c>
      <c r="H734" s="50">
        <v>1</v>
      </c>
      <c r="I734" s="50"/>
      <c r="J734" s="50" t="str">
        <f t="shared" si="11"/>
        <v>Masculino</v>
      </c>
      <c r="K734">
        <v>22</v>
      </c>
    </row>
    <row r="735" spans="1:11">
      <c r="A735" t="str">
        <f>+IFERROR(VLOOKUP(B735,LOCALIZACION[[Departamento]:[Región COVID]],4,0),"No Informado")</f>
        <v>No Informado</v>
      </c>
      <c r="B735" t="s">
        <v>27</v>
      </c>
      <c r="C735" s="46" t="str">
        <f>+Detalle_Casos[[#This Row],[Día]]&amp;"/"&amp;Detalle_Casos[[#This Row],[Mes]]&amp;"/"&amp;Detalle_Casos[[#This Row],[Año]]</f>
        <v>5/5/2020</v>
      </c>
      <c r="D735" s="91">
        <v>5</v>
      </c>
      <c r="E735" s="91">
        <v>5</v>
      </c>
      <c r="F735" s="91">
        <v>2020</v>
      </c>
      <c r="G735">
        <v>734</v>
      </c>
      <c r="H735" s="50">
        <v>1</v>
      </c>
      <c r="I735" s="50"/>
      <c r="J735" s="50" t="str">
        <f t="shared" si="11"/>
        <v>Masculino</v>
      </c>
      <c r="K735">
        <v>22</v>
      </c>
    </row>
    <row r="736" spans="1:11">
      <c r="A736" t="str">
        <f>+IFERROR(VLOOKUP(B736,LOCALIZACION[[Departamento]:[Región COVID]],4,0),"No Informado")</f>
        <v>No Informado</v>
      </c>
      <c r="B736" t="s">
        <v>27</v>
      </c>
      <c r="C736" s="46" t="str">
        <f>+Detalle_Casos[[#This Row],[Día]]&amp;"/"&amp;Detalle_Casos[[#This Row],[Mes]]&amp;"/"&amp;Detalle_Casos[[#This Row],[Año]]</f>
        <v>5/5/2020</v>
      </c>
      <c r="D736" s="91">
        <v>5</v>
      </c>
      <c r="E736" s="91">
        <v>5</v>
      </c>
      <c r="F736" s="91">
        <v>2020</v>
      </c>
      <c r="G736">
        <v>735</v>
      </c>
      <c r="H736" s="50">
        <v>1</v>
      </c>
      <c r="I736" s="50"/>
      <c r="J736" s="50" t="str">
        <f t="shared" si="11"/>
        <v>Masculino</v>
      </c>
      <c r="K736">
        <v>35</v>
      </c>
    </row>
    <row r="737" spans="1:11">
      <c r="A737" t="str">
        <f>+IFERROR(VLOOKUP(B737,LOCALIZACION[[Departamento]:[Región COVID]],4,0),"No Informado")</f>
        <v>No Informado</v>
      </c>
      <c r="B737" t="s">
        <v>27</v>
      </c>
      <c r="C737" s="46" t="str">
        <f>+Detalle_Casos[[#This Row],[Día]]&amp;"/"&amp;Detalle_Casos[[#This Row],[Mes]]&amp;"/"&amp;Detalle_Casos[[#This Row],[Año]]</f>
        <v>5/5/2020</v>
      </c>
      <c r="D737" s="91">
        <v>5</v>
      </c>
      <c r="E737" s="91">
        <v>5</v>
      </c>
      <c r="F737" s="91">
        <v>2020</v>
      </c>
      <c r="G737">
        <v>736</v>
      </c>
      <c r="H737" s="50"/>
      <c r="I737" s="50">
        <v>1</v>
      </c>
      <c r="J737" s="50" t="str">
        <f t="shared" si="11"/>
        <v>Femenino</v>
      </c>
      <c r="K737">
        <v>31</v>
      </c>
    </row>
    <row r="738" spans="1:11">
      <c r="A738" t="str">
        <f>+IFERROR(VLOOKUP(B738,LOCALIZACION[[Departamento]:[Región COVID]],4,0),"No Informado")</f>
        <v>No Informado</v>
      </c>
      <c r="B738" t="s">
        <v>27</v>
      </c>
      <c r="C738" s="46" t="str">
        <f>+Detalle_Casos[[#This Row],[Día]]&amp;"/"&amp;Detalle_Casos[[#This Row],[Mes]]&amp;"/"&amp;Detalle_Casos[[#This Row],[Año]]</f>
        <v>5/5/2020</v>
      </c>
      <c r="D738" s="91">
        <v>5</v>
      </c>
      <c r="E738" s="91">
        <v>5</v>
      </c>
      <c r="F738" s="91">
        <v>2020</v>
      </c>
      <c r="G738">
        <v>737</v>
      </c>
      <c r="H738" s="50"/>
      <c r="I738" s="50">
        <v>1</v>
      </c>
      <c r="J738" s="50" t="str">
        <f t="shared" si="11"/>
        <v>Femenino</v>
      </c>
      <c r="K738">
        <v>19</v>
      </c>
    </row>
    <row r="739" spans="1:11">
      <c r="A739" t="str">
        <f>+IFERROR(VLOOKUP(B739,LOCALIZACION[[Departamento]:[Región COVID]],4,0),"No Informado")</f>
        <v>No Informado</v>
      </c>
      <c r="B739" t="s">
        <v>27</v>
      </c>
      <c r="C739" s="46" t="str">
        <f>+Detalle_Casos[[#This Row],[Día]]&amp;"/"&amp;Detalle_Casos[[#This Row],[Mes]]&amp;"/"&amp;Detalle_Casos[[#This Row],[Año]]</f>
        <v>5/5/2020</v>
      </c>
      <c r="D739" s="91">
        <v>5</v>
      </c>
      <c r="E739" s="91">
        <v>5</v>
      </c>
      <c r="F739" s="91">
        <v>2020</v>
      </c>
      <c r="G739">
        <v>738</v>
      </c>
      <c r="H739" s="50"/>
      <c r="I739" s="50">
        <v>1</v>
      </c>
      <c r="J739" s="50" t="str">
        <f t="shared" si="11"/>
        <v>Femenino</v>
      </c>
      <c r="K739">
        <v>77</v>
      </c>
    </row>
    <row r="740" spans="1:11">
      <c r="A740" t="str">
        <f>+IFERROR(VLOOKUP(B740,LOCALIZACION[[Departamento]:[Región COVID]],4,0),"No Informado")</f>
        <v>No Informado</v>
      </c>
      <c r="B740" t="s">
        <v>27</v>
      </c>
      <c r="C740" s="46" t="str">
        <f>+Detalle_Casos[[#This Row],[Día]]&amp;"/"&amp;Detalle_Casos[[#This Row],[Mes]]&amp;"/"&amp;Detalle_Casos[[#This Row],[Año]]</f>
        <v>5/5/2020</v>
      </c>
      <c r="D740" s="91">
        <v>5</v>
      </c>
      <c r="E740" s="91">
        <v>5</v>
      </c>
      <c r="F740" s="91">
        <v>2020</v>
      </c>
      <c r="G740">
        <v>739</v>
      </c>
      <c r="H740" s="50">
        <v>1</v>
      </c>
      <c r="I740" s="50"/>
      <c r="J740" s="50" t="str">
        <f t="shared" si="11"/>
        <v>Masculino</v>
      </c>
      <c r="K740">
        <v>12</v>
      </c>
    </row>
    <row r="741" spans="1:11">
      <c r="A741" t="str">
        <f>+IFERROR(VLOOKUP(B741,LOCALIZACION[[Departamento]:[Región COVID]],4,0),"No Informado")</f>
        <v>No Informado</v>
      </c>
      <c r="B741" t="s">
        <v>27</v>
      </c>
      <c r="C741" s="46" t="str">
        <f>+Detalle_Casos[[#This Row],[Día]]&amp;"/"&amp;Detalle_Casos[[#This Row],[Mes]]&amp;"/"&amp;Detalle_Casos[[#This Row],[Año]]</f>
        <v>5/5/2020</v>
      </c>
      <c r="D741" s="91">
        <v>5</v>
      </c>
      <c r="E741" s="91">
        <v>5</v>
      </c>
      <c r="F741" s="91">
        <v>2020</v>
      </c>
      <c r="G741">
        <v>740</v>
      </c>
      <c r="H741" s="50"/>
      <c r="I741" s="50">
        <v>1</v>
      </c>
      <c r="J741" s="50" t="str">
        <f t="shared" si="11"/>
        <v>Femenino</v>
      </c>
      <c r="K741">
        <v>19</v>
      </c>
    </row>
    <row r="742" spans="1:11">
      <c r="A742" t="str">
        <f>+IFERROR(VLOOKUP(B742,LOCALIZACION[[Departamento]:[Región COVID]],4,0),"No Informado")</f>
        <v>No Informado</v>
      </c>
      <c r="B742" t="s">
        <v>27</v>
      </c>
      <c r="C742" s="46" t="str">
        <f>+Detalle_Casos[[#This Row],[Día]]&amp;"/"&amp;Detalle_Casos[[#This Row],[Mes]]&amp;"/"&amp;Detalle_Casos[[#This Row],[Año]]</f>
        <v>5/5/2020</v>
      </c>
      <c r="D742" s="91">
        <v>5</v>
      </c>
      <c r="E742" s="91">
        <v>5</v>
      </c>
      <c r="F742" s="91">
        <v>2020</v>
      </c>
      <c r="G742">
        <v>741</v>
      </c>
      <c r="H742" s="50">
        <v>1</v>
      </c>
      <c r="I742" s="50"/>
      <c r="J742" s="50" t="str">
        <f t="shared" si="11"/>
        <v>Masculino</v>
      </c>
      <c r="K742">
        <v>9</v>
      </c>
    </row>
    <row r="743" spans="1:11">
      <c r="A743" t="str">
        <f>+IFERROR(VLOOKUP(B743,LOCALIZACION[[Departamento]:[Región COVID]],4,0),"No Informado")</f>
        <v>No Informado</v>
      </c>
      <c r="B743" t="s">
        <v>27</v>
      </c>
      <c r="C743" s="46" t="str">
        <f>+Detalle_Casos[[#This Row],[Día]]&amp;"/"&amp;Detalle_Casos[[#This Row],[Mes]]&amp;"/"&amp;Detalle_Casos[[#This Row],[Año]]</f>
        <v>5/5/2020</v>
      </c>
      <c r="D743" s="91">
        <v>5</v>
      </c>
      <c r="E743" s="91">
        <v>5</v>
      </c>
      <c r="F743" s="91">
        <v>2020</v>
      </c>
      <c r="G743">
        <v>742</v>
      </c>
      <c r="H743" s="50">
        <v>1</v>
      </c>
      <c r="I743" s="50"/>
      <c r="J743" s="50" t="str">
        <f t="shared" si="11"/>
        <v>Masculino</v>
      </c>
      <c r="K743">
        <v>4</v>
      </c>
    </row>
    <row r="744" spans="1:11">
      <c r="A744" t="str">
        <f>+IFERROR(VLOOKUP(B744,LOCALIZACION[[Departamento]:[Región COVID]],4,0),"No Informado")</f>
        <v>No Informado</v>
      </c>
      <c r="B744" t="s">
        <v>27</v>
      </c>
      <c r="C744" s="46" t="str">
        <f>+Detalle_Casos[[#This Row],[Día]]&amp;"/"&amp;Detalle_Casos[[#This Row],[Mes]]&amp;"/"&amp;Detalle_Casos[[#This Row],[Año]]</f>
        <v>5/5/2020</v>
      </c>
      <c r="D744" s="91">
        <v>5</v>
      </c>
      <c r="E744" s="91">
        <v>5</v>
      </c>
      <c r="F744" s="91">
        <v>2020</v>
      </c>
      <c r="G744">
        <v>743</v>
      </c>
      <c r="H744" s="50">
        <v>1</v>
      </c>
      <c r="I744" s="50"/>
      <c r="J744" s="50" t="str">
        <f t="shared" si="11"/>
        <v>Masculino</v>
      </c>
      <c r="K744">
        <v>12</v>
      </c>
    </row>
    <row r="745" spans="1:11">
      <c r="A745" t="str">
        <f>+IFERROR(VLOOKUP(B745,LOCALIZACION[[Departamento]:[Región COVID]],4,0),"No Informado")</f>
        <v>No Informado</v>
      </c>
      <c r="B745" t="s">
        <v>27</v>
      </c>
      <c r="C745" s="46" t="str">
        <f>+Detalle_Casos[[#This Row],[Día]]&amp;"/"&amp;Detalle_Casos[[#This Row],[Mes]]&amp;"/"&amp;Detalle_Casos[[#This Row],[Año]]</f>
        <v>5/5/2020</v>
      </c>
      <c r="D745" s="91">
        <v>5</v>
      </c>
      <c r="E745" s="91">
        <v>5</v>
      </c>
      <c r="F745" s="91">
        <v>2020</v>
      </c>
      <c r="G745">
        <v>744</v>
      </c>
      <c r="H745" s="50"/>
      <c r="I745" s="50">
        <v>1</v>
      </c>
      <c r="J745" s="50" t="str">
        <f t="shared" si="11"/>
        <v>Femenino</v>
      </c>
      <c r="K745">
        <v>5</v>
      </c>
    </row>
    <row r="746" spans="1:11">
      <c r="A746" t="str">
        <f>+IFERROR(VLOOKUP(B746,LOCALIZACION[[Departamento]:[Región COVID]],4,0),"No Informado")</f>
        <v>No Informado</v>
      </c>
      <c r="B746" t="s">
        <v>27</v>
      </c>
      <c r="C746" s="46" t="str">
        <f>+Detalle_Casos[[#This Row],[Día]]&amp;"/"&amp;Detalle_Casos[[#This Row],[Mes]]&amp;"/"&amp;Detalle_Casos[[#This Row],[Año]]</f>
        <v>5/5/2020</v>
      </c>
      <c r="D746" s="91">
        <v>5</v>
      </c>
      <c r="E746" s="91">
        <v>5</v>
      </c>
      <c r="F746" s="91">
        <v>2020</v>
      </c>
      <c r="G746">
        <v>745</v>
      </c>
      <c r="H746" s="50"/>
      <c r="I746" s="50">
        <v>1</v>
      </c>
      <c r="J746" s="50" t="str">
        <f t="shared" si="11"/>
        <v>Femenino</v>
      </c>
      <c r="K746">
        <v>13</v>
      </c>
    </row>
    <row r="747" spans="1:11">
      <c r="A747" t="str">
        <f>+IFERROR(VLOOKUP(B747,LOCALIZACION[[Departamento]:[Región COVID]],4,0),"No Informado")</f>
        <v>No Informado</v>
      </c>
      <c r="B747" t="s">
        <v>27</v>
      </c>
      <c r="C747" s="46" t="str">
        <f>+Detalle_Casos[[#This Row],[Día]]&amp;"/"&amp;Detalle_Casos[[#This Row],[Mes]]&amp;"/"&amp;Detalle_Casos[[#This Row],[Año]]</f>
        <v>5/5/2020</v>
      </c>
      <c r="D747" s="91">
        <v>5</v>
      </c>
      <c r="E747" s="91">
        <v>5</v>
      </c>
      <c r="F747" s="91">
        <v>2020</v>
      </c>
      <c r="G747">
        <v>746</v>
      </c>
      <c r="H747" s="50"/>
      <c r="I747" s="50">
        <v>1</v>
      </c>
      <c r="J747" s="50" t="str">
        <f t="shared" si="11"/>
        <v>Femenino</v>
      </c>
      <c r="K747">
        <v>10</v>
      </c>
    </row>
    <row r="748" spans="1:11">
      <c r="A748" t="str">
        <f>+IFERROR(VLOOKUP(B748,LOCALIZACION[[Departamento]:[Región COVID]],4,0),"No Informado")</f>
        <v>No Informado</v>
      </c>
      <c r="B748" t="s">
        <v>27</v>
      </c>
      <c r="C748" s="46" t="str">
        <f>+Detalle_Casos[[#This Row],[Día]]&amp;"/"&amp;Detalle_Casos[[#This Row],[Mes]]&amp;"/"&amp;Detalle_Casos[[#This Row],[Año]]</f>
        <v>5/5/2020</v>
      </c>
      <c r="D748" s="91">
        <v>5</v>
      </c>
      <c r="E748" s="91">
        <v>5</v>
      </c>
      <c r="F748" s="91">
        <v>2020</v>
      </c>
      <c r="G748">
        <v>747</v>
      </c>
      <c r="H748" s="50">
        <v>1</v>
      </c>
      <c r="I748" s="50"/>
      <c r="J748" s="50" t="str">
        <f t="shared" si="11"/>
        <v>Masculino</v>
      </c>
      <c r="K748">
        <v>22</v>
      </c>
    </row>
    <row r="749" spans="1:11">
      <c r="A749" t="str">
        <f>+IFERROR(VLOOKUP(B749,LOCALIZACION[[Departamento]:[Región COVID]],4,0),"No Informado")</f>
        <v>No Informado</v>
      </c>
      <c r="B749" t="s">
        <v>27</v>
      </c>
      <c r="C749" s="46" t="str">
        <f>+Detalle_Casos[[#This Row],[Día]]&amp;"/"&amp;Detalle_Casos[[#This Row],[Mes]]&amp;"/"&amp;Detalle_Casos[[#This Row],[Año]]</f>
        <v>5/5/2020</v>
      </c>
      <c r="D749" s="91">
        <v>5</v>
      </c>
      <c r="E749" s="91">
        <v>5</v>
      </c>
      <c r="F749" s="91">
        <v>2020</v>
      </c>
      <c r="G749">
        <v>748</v>
      </c>
      <c r="H749" s="50"/>
      <c r="I749" s="50">
        <v>1</v>
      </c>
      <c r="J749" s="50" t="str">
        <f t="shared" si="11"/>
        <v>Femenino</v>
      </c>
      <c r="K749">
        <v>23</v>
      </c>
    </row>
    <row r="750" spans="1:11">
      <c r="A750" t="str">
        <f>+IFERROR(VLOOKUP(B750,LOCALIZACION[[Departamento]:[Región COVID]],4,0),"No Informado")</f>
        <v>No Informado</v>
      </c>
      <c r="B750" t="s">
        <v>27</v>
      </c>
      <c r="C750" s="46" t="str">
        <f>+Detalle_Casos[[#This Row],[Día]]&amp;"/"&amp;Detalle_Casos[[#This Row],[Mes]]&amp;"/"&amp;Detalle_Casos[[#This Row],[Año]]</f>
        <v>5/5/2020</v>
      </c>
      <c r="D750" s="91">
        <v>5</v>
      </c>
      <c r="E750" s="91">
        <v>5</v>
      </c>
      <c r="F750" s="91">
        <v>2020</v>
      </c>
      <c r="G750">
        <v>749</v>
      </c>
      <c r="H750" s="50">
        <v>1</v>
      </c>
      <c r="I750" s="50"/>
      <c r="J750" s="50" t="str">
        <f t="shared" si="11"/>
        <v>Masculino</v>
      </c>
      <c r="K750">
        <v>71</v>
      </c>
    </row>
    <row r="751" spans="1:11">
      <c r="A751" t="str">
        <f>+IFERROR(VLOOKUP(B751,LOCALIZACION[[Departamento]:[Región COVID]],4,0),"No Informado")</f>
        <v>No Informado</v>
      </c>
      <c r="B751" t="s">
        <v>27</v>
      </c>
      <c r="C751" s="46" t="str">
        <f>+Detalle_Casos[[#This Row],[Día]]&amp;"/"&amp;Detalle_Casos[[#This Row],[Mes]]&amp;"/"&amp;Detalle_Casos[[#This Row],[Año]]</f>
        <v>5/5/2020</v>
      </c>
      <c r="D751" s="91">
        <v>5</v>
      </c>
      <c r="E751" s="91">
        <v>5</v>
      </c>
      <c r="F751" s="91">
        <v>2020</v>
      </c>
      <c r="G751">
        <v>750</v>
      </c>
      <c r="H751" s="50">
        <v>1</v>
      </c>
      <c r="I751" s="50"/>
      <c r="J751" s="50" t="str">
        <f t="shared" si="11"/>
        <v>Masculino</v>
      </c>
      <c r="K751">
        <v>53</v>
      </c>
    </row>
    <row r="752" spans="1:11">
      <c r="A752" t="str">
        <f>+IFERROR(VLOOKUP(B752,LOCALIZACION[[Departamento]:[Región COVID]],4,0),"No Informado")</f>
        <v>No Informado</v>
      </c>
      <c r="B752" t="s">
        <v>27</v>
      </c>
      <c r="C752" s="46" t="str">
        <f>+Detalle_Casos[[#This Row],[Día]]&amp;"/"&amp;Detalle_Casos[[#This Row],[Mes]]&amp;"/"&amp;Detalle_Casos[[#This Row],[Año]]</f>
        <v>5/5/2020</v>
      </c>
      <c r="D752" s="91">
        <v>5</v>
      </c>
      <c r="E752" s="91">
        <v>5</v>
      </c>
      <c r="F752" s="91">
        <v>2020</v>
      </c>
      <c r="G752">
        <v>751</v>
      </c>
      <c r="H752" s="50">
        <v>1</v>
      </c>
      <c r="I752" s="50"/>
      <c r="J752" s="50" t="str">
        <f t="shared" si="11"/>
        <v>Masculino</v>
      </c>
      <c r="K752">
        <v>71</v>
      </c>
    </row>
    <row r="753" spans="1:11">
      <c r="A753" t="str">
        <f>+IFERROR(VLOOKUP(B753,LOCALIZACION[[Departamento]:[Región COVID]],4,0),"No Informado")</f>
        <v>No Informado</v>
      </c>
      <c r="B753" t="s">
        <v>27</v>
      </c>
      <c r="C753" s="46" t="str">
        <f>+Detalle_Casos[[#This Row],[Día]]&amp;"/"&amp;Detalle_Casos[[#This Row],[Mes]]&amp;"/"&amp;Detalle_Casos[[#This Row],[Año]]</f>
        <v>5/5/2020</v>
      </c>
      <c r="D753" s="91">
        <v>5</v>
      </c>
      <c r="E753" s="91">
        <v>5</v>
      </c>
      <c r="F753" s="91">
        <v>2020</v>
      </c>
      <c r="G753">
        <v>752</v>
      </c>
      <c r="H753" s="50">
        <v>1</v>
      </c>
      <c r="I753" s="50"/>
      <c r="J753" s="50" t="str">
        <f t="shared" si="11"/>
        <v>Masculino</v>
      </c>
      <c r="K753">
        <v>37</v>
      </c>
    </row>
    <row r="754" spans="1:11">
      <c r="A754" t="str">
        <f>+IFERROR(VLOOKUP(B754,LOCALIZACION[[Departamento]:[Región COVID]],4,0),"No Informado")</f>
        <v>No Informado</v>
      </c>
      <c r="B754" t="s">
        <v>27</v>
      </c>
      <c r="C754" s="46" t="str">
        <f>+Detalle_Casos[[#This Row],[Día]]&amp;"/"&amp;Detalle_Casos[[#This Row],[Mes]]&amp;"/"&amp;Detalle_Casos[[#This Row],[Año]]</f>
        <v>5/5/2020</v>
      </c>
      <c r="D754" s="91">
        <v>5</v>
      </c>
      <c r="E754" s="91">
        <v>5</v>
      </c>
      <c r="F754" s="91">
        <v>2020</v>
      </c>
      <c r="G754">
        <v>753</v>
      </c>
      <c r="H754" s="50"/>
      <c r="I754" s="50">
        <v>1</v>
      </c>
      <c r="J754" s="50" t="str">
        <f t="shared" si="11"/>
        <v>Femenino</v>
      </c>
      <c r="K754">
        <v>26</v>
      </c>
    </row>
    <row r="755" spans="1:11">
      <c r="A755" t="str">
        <f>+IFERROR(VLOOKUP(B755,LOCALIZACION[[Departamento]:[Región COVID]],4,0),"No Informado")</f>
        <v>No Informado</v>
      </c>
      <c r="B755" t="s">
        <v>27</v>
      </c>
      <c r="C755" s="46" t="str">
        <f>+Detalle_Casos[[#This Row],[Día]]&amp;"/"&amp;Detalle_Casos[[#This Row],[Mes]]&amp;"/"&amp;Detalle_Casos[[#This Row],[Año]]</f>
        <v>5/5/2020</v>
      </c>
      <c r="D755" s="91">
        <v>5</v>
      </c>
      <c r="E755" s="91">
        <v>5</v>
      </c>
      <c r="F755" s="91">
        <v>2020</v>
      </c>
      <c r="G755">
        <v>754</v>
      </c>
      <c r="H755" s="50">
        <v>1</v>
      </c>
      <c r="I755" s="50"/>
      <c r="J755" s="50" t="str">
        <f t="shared" si="11"/>
        <v>Masculino</v>
      </c>
      <c r="K755">
        <v>66</v>
      </c>
    </row>
    <row r="756" spans="1:11">
      <c r="A756" t="str">
        <f>+IFERROR(VLOOKUP(B756,LOCALIZACION[[Departamento]:[Región COVID]],4,0),"No Informado")</f>
        <v>No Informado</v>
      </c>
      <c r="B756" t="s">
        <v>27</v>
      </c>
      <c r="C756" s="46" t="str">
        <f>+Detalle_Casos[[#This Row],[Día]]&amp;"/"&amp;Detalle_Casos[[#This Row],[Mes]]&amp;"/"&amp;Detalle_Casos[[#This Row],[Año]]</f>
        <v>5/5/2020</v>
      </c>
      <c r="D756" s="91">
        <v>5</v>
      </c>
      <c r="E756" s="91">
        <v>5</v>
      </c>
      <c r="F756" s="91">
        <v>2020</v>
      </c>
      <c r="G756">
        <v>755</v>
      </c>
      <c r="H756" s="50"/>
      <c r="I756" s="50">
        <v>1</v>
      </c>
      <c r="J756" s="50" t="str">
        <f t="shared" si="11"/>
        <v>Femenino</v>
      </c>
      <c r="K756">
        <v>21</v>
      </c>
    </row>
    <row r="757" spans="1:11">
      <c r="A757" t="str">
        <f>+IFERROR(VLOOKUP(B757,LOCALIZACION[[Departamento]:[Región COVID]],4,0),"No Informado")</f>
        <v>No Informado</v>
      </c>
      <c r="B757" t="s">
        <v>27</v>
      </c>
      <c r="C757" s="46" t="str">
        <f>+Detalle_Casos[[#This Row],[Día]]&amp;"/"&amp;Detalle_Casos[[#This Row],[Mes]]&amp;"/"&amp;Detalle_Casos[[#This Row],[Año]]</f>
        <v>5/5/2020</v>
      </c>
      <c r="D757" s="91">
        <v>5</v>
      </c>
      <c r="E757" s="91">
        <v>5</v>
      </c>
      <c r="F757" s="91">
        <v>2020</v>
      </c>
      <c r="G757">
        <v>756</v>
      </c>
      <c r="H757" s="50"/>
      <c r="I757" s="50">
        <v>1</v>
      </c>
      <c r="J757" s="50" t="str">
        <f t="shared" si="11"/>
        <v>Femenino</v>
      </c>
      <c r="K757">
        <v>31</v>
      </c>
    </row>
    <row r="758" spans="1:11">
      <c r="A758" t="str">
        <f>+IFERROR(VLOOKUP(B758,LOCALIZACION[[Departamento]:[Región COVID]],4,0),"No Informado")</f>
        <v>No Informado</v>
      </c>
      <c r="B758" t="s">
        <v>27</v>
      </c>
      <c r="C758" s="46" t="str">
        <f>+Detalle_Casos[[#This Row],[Día]]&amp;"/"&amp;Detalle_Casos[[#This Row],[Mes]]&amp;"/"&amp;Detalle_Casos[[#This Row],[Año]]</f>
        <v>5/5/2020</v>
      </c>
      <c r="D758" s="91">
        <v>5</v>
      </c>
      <c r="E758" s="91">
        <v>5</v>
      </c>
      <c r="F758" s="91">
        <v>2020</v>
      </c>
      <c r="G758">
        <v>757</v>
      </c>
      <c r="H758" s="50"/>
      <c r="I758" s="50">
        <v>1</v>
      </c>
      <c r="J758" s="50" t="str">
        <f t="shared" si="11"/>
        <v>Femenino</v>
      </c>
      <c r="K758">
        <v>9</v>
      </c>
    </row>
    <row r="759" spans="1:11">
      <c r="A759" t="str">
        <f>+IFERROR(VLOOKUP(B759,LOCALIZACION[[Departamento]:[Región COVID]],4,0),"No Informado")</f>
        <v>No Informado</v>
      </c>
      <c r="B759" t="s">
        <v>27</v>
      </c>
      <c r="C759" s="46" t="str">
        <f>+Detalle_Casos[[#This Row],[Día]]&amp;"/"&amp;Detalle_Casos[[#This Row],[Mes]]&amp;"/"&amp;Detalle_Casos[[#This Row],[Año]]</f>
        <v>5/5/2020</v>
      </c>
      <c r="D759" s="91">
        <v>5</v>
      </c>
      <c r="E759" s="91">
        <v>5</v>
      </c>
      <c r="F759" s="91">
        <v>2020</v>
      </c>
      <c r="G759">
        <v>758</v>
      </c>
      <c r="H759" s="50">
        <v>1</v>
      </c>
      <c r="I759" s="50"/>
      <c r="J759" s="50" t="str">
        <f t="shared" si="11"/>
        <v>Masculino</v>
      </c>
      <c r="K759">
        <v>27</v>
      </c>
    </row>
    <row r="760" spans="1:11">
      <c r="A760" t="str">
        <f>+IFERROR(VLOOKUP(B760,LOCALIZACION[[Departamento]:[Región COVID]],4,0),"No Informado")</f>
        <v>No Informado</v>
      </c>
      <c r="B760" t="s">
        <v>27</v>
      </c>
      <c r="C760" s="46" t="str">
        <f>+Detalle_Casos[[#This Row],[Día]]&amp;"/"&amp;Detalle_Casos[[#This Row],[Mes]]&amp;"/"&amp;Detalle_Casos[[#This Row],[Año]]</f>
        <v>5/5/2020</v>
      </c>
      <c r="D760" s="91">
        <v>5</v>
      </c>
      <c r="E760" s="91">
        <v>5</v>
      </c>
      <c r="F760" s="91">
        <v>2020</v>
      </c>
      <c r="G760">
        <v>759</v>
      </c>
      <c r="H760" s="50"/>
      <c r="I760" s="50">
        <v>1</v>
      </c>
      <c r="J760" s="50" t="str">
        <f t="shared" si="11"/>
        <v>Femenino</v>
      </c>
      <c r="K760">
        <v>2</v>
      </c>
    </row>
    <row r="761" spans="1:11">
      <c r="A761" t="str">
        <f>+IFERROR(VLOOKUP(B761,LOCALIZACION[[Departamento]:[Región COVID]],4,0),"No Informado")</f>
        <v>No Informado</v>
      </c>
      <c r="B761" t="s">
        <v>27</v>
      </c>
      <c r="C761" s="46" t="str">
        <f>+Detalle_Casos[[#This Row],[Día]]&amp;"/"&amp;Detalle_Casos[[#This Row],[Mes]]&amp;"/"&amp;Detalle_Casos[[#This Row],[Año]]</f>
        <v>5/5/2020</v>
      </c>
      <c r="D761" s="91">
        <v>5</v>
      </c>
      <c r="E761" s="91">
        <v>5</v>
      </c>
      <c r="F761" s="91">
        <v>2020</v>
      </c>
      <c r="G761">
        <v>760</v>
      </c>
      <c r="H761" s="50"/>
      <c r="I761" s="50">
        <v>1</v>
      </c>
      <c r="J761" s="50" t="str">
        <f t="shared" si="11"/>
        <v>Femenino</v>
      </c>
      <c r="K761">
        <v>53</v>
      </c>
    </row>
    <row r="762" spans="1:11">
      <c r="A762" t="str">
        <f>+IFERROR(VLOOKUP(B762,LOCALIZACION[[Departamento]:[Región COVID]],4,0),"No Informado")</f>
        <v>No Informado</v>
      </c>
      <c r="B762" t="s">
        <v>27</v>
      </c>
      <c r="C762" s="46" t="str">
        <f>+Detalle_Casos[[#This Row],[Día]]&amp;"/"&amp;Detalle_Casos[[#This Row],[Mes]]&amp;"/"&amp;Detalle_Casos[[#This Row],[Año]]</f>
        <v>5/5/2020</v>
      </c>
      <c r="D762" s="91">
        <v>5</v>
      </c>
      <c r="E762" s="91">
        <v>5</v>
      </c>
      <c r="F762" s="91">
        <v>2020</v>
      </c>
      <c r="G762">
        <v>761</v>
      </c>
      <c r="H762" s="50">
        <v>1</v>
      </c>
      <c r="I762" s="50"/>
      <c r="J762" s="50" t="str">
        <f t="shared" si="11"/>
        <v>Masculino</v>
      </c>
      <c r="K762">
        <v>2</v>
      </c>
    </row>
    <row r="763" spans="1:11">
      <c r="A763" t="str">
        <f>+IFERROR(VLOOKUP(B763,LOCALIZACION[[Departamento]:[Región COVID]],4,0),"No Informado")</f>
        <v>No Informado</v>
      </c>
      <c r="B763" t="s">
        <v>27</v>
      </c>
      <c r="C763" s="46" t="str">
        <f>+Detalle_Casos[[#This Row],[Día]]&amp;"/"&amp;Detalle_Casos[[#This Row],[Mes]]&amp;"/"&amp;Detalle_Casos[[#This Row],[Año]]</f>
        <v>5/5/2020</v>
      </c>
      <c r="D763" s="91">
        <v>5</v>
      </c>
      <c r="E763" s="91">
        <v>5</v>
      </c>
      <c r="F763" s="91">
        <v>2020</v>
      </c>
      <c r="G763">
        <v>762</v>
      </c>
      <c r="H763" s="50"/>
      <c r="I763" s="50">
        <v>1</v>
      </c>
      <c r="J763" s="50" t="str">
        <f t="shared" si="11"/>
        <v>Femenino</v>
      </c>
      <c r="K763">
        <v>27</v>
      </c>
    </row>
    <row r="764" spans="1:11">
      <c r="A764" t="str">
        <f>+IFERROR(VLOOKUP(B764,LOCALIZACION[[Departamento]:[Región COVID]],4,0),"No Informado")</f>
        <v>No Informado</v>
      </c>
      <c r="B764" t="s">
        <v>27</v>
      </c>
      <c r="C764" s="46" t="str">
        <f>+Detalle_Casos[[#This Row],[Día]]&amp;"/"&amp;Detalle_Casos[[#This Row],[Mes]]&amp;"/"&amp;Detalle_Casos[[#This Row],[Año]]</f>
        <v>5/5/2020</v>
      </c>
      <c r="D764" s="91">
        <v>5</v>
      </c>
      <c r="E764" s="91">
        <v>5</v>
      </c>
      <c r="F764" s="91">
        <v>2020</v>
      </c>
      <c r="G764">
        <v>763</v>
      </c>
      <c r="H764" s="50">
        <v>1</v>
      </c>
      <c r="I764" s="50"/>
      <c r="J764" s="50" t="str">
        <f t="shared" si="11"/>
        <v>Masculino</v>
      </c>
      <c r="K764">
        <v>33</v>
      </c>
    </row>
    <row r="765" spans="1:11">
      <c r="A765" t="str">
        <f>+IFERROR(VLOOKUP(B765,LOCALIZACION[[Departamento]:[Región COVID]],4,0),"No Informado")</f>
        <v>No Informado</v>
      </c>
      <c r="B765" t="s">
        <v>27</v>
      </c>
      <c r="C765" s="46" t="str">
        <f>+Detalle_Casos[[#This Row],[Día]]&amp;"/"&amp;Detalle_Casos[[#This Row],[Mes]]&amp;"/"&amp;Detalle_Casos[[#This Row],[Año]]</f>
        <v>6/5/2020</v>
      </c>
      <c r="D765" s="91">
        <v>6</v>
      </c>
      <c r="E765" s="91">
        <v>5</v>
      </c>
      <c r="F765" s="91">
        <v>2020</v>
      </c>
      <c r="G765">
        <v>764</v>
      </c>
      <c r="H765" s="50">
        <v>1</v>
      </c>
      <c r="I765" s="50"/>
      <c r="J765" s="50" t="str">
        <f t="shared" si="11"/>
        <v>Masculino</v>
      </c>
      <c r="K765">
        <v>30</v>
      </c>
    </row>
    <row r="766" spans="1:11">
      <c r="A766" t="str">
        <f>+IFERROR(VLOOKUP(B766,LOCALIZACION[[Departamento]:[Región COVID]],4,0),"No Informado")</f>
        <v>No Informado</v>
      </c>
      <c r="B766" t="s">
        <v>27</v>
      </c>
      <c r="C766" s="46" t="str">
        <f>+Detalle_Casos[[#This Row],[Día]]&amp;"/"&amp;Detalle_Casos[[#This Row],[Mes]]&amp;"/"&amp;Detalle_Casos[[#This Row],[Año]]</f>
        <v>6/5/2020</v>
      </c>
      <c r="D766" s="91">
        <v>6</v>
      </c>
      <c r="E766" s="91">
        <v>5</v>
      </c>
      <c r="F766" s="91">
        <v>2020</v>
      </c>
      <c r="G766">
        <v>765</v>
      </c>
      <c r="H766" s="50">
        <v>1</v>
      </c>
      <c r="I766" s="50"/>
      <c r="J766" s="50" t="str">
        <f t="shared" si="11"/>
        <v>Masculino</v>
      </c>
      <c r="K766">
        <v>25</v>
      </c>
    </row>
    <row r="767" spans="1:11">
      <c r="A767" t="str">
        <f>+IFERROR(VLOOKUP(B767,LOCALIZACION[[Departamento]:[Región COVID]],4,0),"No Informado")</f>
        <v>No Informado</v>
      </c>
      <c r="B767" t="s">
        <v>27</v>
      </c>
      <c r="C767" s="46" t="str">
        <f>+Detalle_Casos[[#This Row],[Día]]&amp;"/"&amp;Detalle_Casos[[#This Row],[Mes]]&amp;"/"&amp;Detalle_Casos[[#This Row],[Año]]</f>
        <v>6/5/2020</v>
      </c>
      <c r="D767" s="91">
        <v>6</v>
      </c>
      <c r="E767" s="91">
        <v>5</v>
      </c>
      <c r="F767" s="91">
        <v>2020</v>
      </c>
      <c r="G767">
        <v>766</v>
      </c>
      <c r="H767" s="50"/>
      <c r="I767" s="50">
        <v>1</v>
      </c>
      <c r="J767" s="50" t="str">
        <f t="shared" si="11"/>
        <v>Femenino</v>
      </c>
      <c r="K767">
        <v>26</v>
      </c>
    </row>
    <row r="768" spans="1:11">
      <c r="A768" t="str">
        <f>+IFERROR(VLOOKUP(B768,LOCALIZACION[[Departamento]:[Región COVID]],4,0),"No Informado")</f>
        <v>No Informado</v>
      </c>
      <c r="B768" t="s">
        <v>27</v>
      </c>
      <c r="C768" s="46" t="str">
        <f>+Detalle_Casos[[#This Row],[Día]]&amp;"/"&amp;Detalle_Casos[[#This Row],[Mes]]&amp;"/"&amp;Detalle_Casos[[#This Row],[Año]]</f>
        <v>6/5/2020</v>
      </c>
      <c r="D768" s="91">
        <v>6</v>
      </c>
      <c r="E768" s="91">
        <v>5</v>
      </c>
      <c r="F768" s="91">
        <v>2020</v>
      </c>
      <c r="G768">
        <v>767</v>
      </c>
      <c r="H768" s="50"/>
      <c r="I768" s="50">
        <v>1</v>
      </c>
      <c r="J768" s="50" t="str">
        <f t="shared" si="11"/>
        <v>Femenino</v>
      </c>
      <c r="K768">
        <v>50</v>
      </c>
    </row>
    <row r="769" spans="1:11">
      <c r="A769" t="str">
        <f>+IFERROR(VLOOKUP(B769,LOCALIZACION[[Departamento]:[Región COVID]],4,0),"No Informado")</f>
        <v>No Informado</v>
      </c>
      <c r="B769" t="s">
        <v>27</v>
      </c>
      <c r="C769" s="46" t="str">
        <f>+Detalle_Casos[[#This Row],[Día]]&amp;"/"&amp;Detalle_Casos[[#This Row],[Mes]]&amp;"/"&amp;Detalle_Casos[[#This Row],[Año]]</f>
        <v>6/5/2020</v>
      </c>
      <c r="D769" s="91">
        <v>6</v>
      </c>
      <c r="E769" s="91">
        <v>5</v>
      </c>
      <c r="F769" s="91">
        <v>2020</v>
      </c>
      <c r="G769">
        <v>768</v>
      </c>
      <c r="H769" s="50"/>
      <c r="I769" s="50">
        <v>1</v>
      </c>
      <c r="J769" s="50" t="str">
        <f t="shared" si="11"/>
        <v>Femenino</v>
      </c>
      <c r="K769">
        <v>13</v>
      </c>
    </row>
    <row r="770" spans="1:11">
      <c r="A770" t="str">
        <f>+IFERROR(VLOOKUP(B770,LOCALIZACION[[Departamento]:[Región COVID]],4,0),"No Informado")</f>
        <v>No Informado</v>
      </c>
      <c r="B770" t="s">
        <v>27</v>
      </c>
      <c r="C770" s="46" t="str">
        <f>+Detalle_Casos[[#This Row],[Día]]&amp;"/"&amp;Detalle_Casos[[#This Row],[Mes]]&amp;"/"&amp;Detalle_Casos[[#This Row],[Año]]</f>
        <v>6/5/2020</v>
      </c>
      <c r="D770" s="91">
        <v>6</v>
      </c>
      <c r="E770" s="91">
        <v>5</v>
      </c>
      <c r="F770" s="91">
        <v>2020</v>
      </c>
      <c r="G770">
        <v>769</v>
      </c>
      <c r="H770" s="50"/>
      <c r="I770" s="50">
        <v>1</v>
      </c>
      <c r="J770" s="50" t="str">
        <f t="shared" ref="J770:J833" si="12">+IF(H770=1,"Masculino","Femenino")</f>
        <v>Femenino</v>
      </c>
      <c r="K770">
        <v>9</v>
      </c>
    </row>
    <row r="771" spans="1:11">
      <c r="A771" t="str">
        <f>+IFERROR(VLOOKUP(B771,LOCALIZACION[[Departamento]:[Región COVID]],4,0),"No Informado")</f>
        <v>No Informado</v>
      </c>
      <c r="B771" t="s">
        <v>27</v>
      </c>
      <c r="C771" s="46" t="str">
        <f>+Detalle_Casos[[#This Row],[Día]]&amp;"/"&amp;Detalle_Casos[[#This Row],[Mes]]&amp;"/"&amp;Detalle_Casos[[#This Row],[Año]]</f>
        <v>6/5/2020</v>
      </c>
      <c r="D771" s="91">
        <v>6</v>
      </c>
      <c r="E771" s="91">
        <v>5</v>
      </c>
      <c r="F771" s="91">
        <v>2020</v>
      </c>
      <c r="G771">
        <v>770</v>
      </c>
      <c r="H771" s="50">
        <v>1</v>
      </c>
      <c r="I771" s="50"/>
      <c r="J771" s="50" t="str">
        <f t="shared" si="12"/>
        <v>Masculino</v>
      </c>
      <c r="K771">
        <v>3</v>
      </c>
    </row>
    <row r="772" spans="1:11">
      <c r="A772" t="str">
        <f>+IFERROR(VLOOKUP(B772,LOCALIZACION[[Departamento]:[Región COVID]],4,0),"No Informado")</f>
        <v>No Informado</v>
      </c>
      <c r="B772" t="s">
        <v>27</v>
      </c>
      <c r="C772" s="46" t="str">
        <f>+Detalle_Casos[[#This Row],[Día]]&amp;"/"&amp;Detalle_Casos[[#This Row],[Mes]]&amp;"/"&amp;Detalle_Casos[[#This Row],[Año]]</f>
        <v>6/5/2020</v>
      </c>
      <c r="D772" s="91">
        <v>6</v>
      </c>
      <c r="E772" s="91">
        <v>5</v>
      </c>
      <c r="F772" s="91">
        <v>2020</v>
      </c>
      <c r="G772">
        <v>771</v>
      </c>
      <c r="H772" s="50"/>
      <c r="I772" s="50">
        <v>1</v>
      </c>
      <c r="J772" s="50" t="str">
        <f t="shared" si="12"/>
        <v>Femenino</v>
      </c>
      <c r="K772">
        <v>57</v>
      </c>
    </row>
    <row r="773" spans="1:11">
      <c r="A773" t="str">
        <f>+IFERROR(VLOOKUP(B773,LOCALIZACION[[Departamento]:[Región COVID]],4,0),"No Informado")</f>
        <v>No Informado</v>
      </c>
      <c r="B773" t="s">
        <v>27</v>
      </c>
      <c r="C773" s="46" t="str">
        <f>+Detalle_Casos[[#This Row],[Día]]&amp;"/"&amp;Detalle_Casos[[#This Row],[Mes]]&amp;"/"&amp;Detalle_Casos[[#This Row],[Año]]</f>
        <v>6/5/2020</v>
      </c>
      <c r="D773" s="91">
        <v>6</v>
      </c>
      <c r="E773" s="91">
        <v>5</v>
      </c>
      <c r="F773" s="91">
        <v>2020</v>
      </c>
      <c r="G773">
        <v>772</v>
      </c>
      <c r="H773" s="50">
        <v>1</v>
      </c>
      <c r="I773" s="50"/>
      <c r="J773" s="50" t="str">
        <f t="shared" si="12"/>
        <v>Masculino</v>
      </c>
      <c r="K773">
        <v>21</v>
      </c>
    </row>
    <row r="774" spans="1:11">
      <c r="A774" t="str">
        <f>+IFERROR(VLOOKUP(B774,LOCALIZACION[[Departamento]:[Región COVID]],4,0),"No Informado")</f>
        <v>No Informado</v>
      </c>
      <c r="B774" t="s">
        <v>27</v>
      </c>
      <c r="C774" s="46" t="str">
        <f>+Detalle_Casos[[#This Row],[Día]]&amp;"/"&amp;Detalle_Casos[[#This Row],[Mes]]&amp;"/"&amp;Detalle_Casos[[#This Row],[Año]]</f>
        <v>6/5/2020</v>
      </c>
      <c r="D774" s="91">
        <v>6</v>
      </c>
      <c r="E774" s="91">
        <v>5</v>
      </c>
      <c r="F774" s="91">
        <v>2020</v>
      </c>
      <c r="G774">
        <v>773</v>
      </c>
      <c r="H774" s="50"/>
      <c r="I774" s="50">
        <v>1</v>
      </c>
      <c r="J774" s="50" t="str">
        <f t="shared" si="12"/>
        <v>Femenino</v>
      </c>
      <c r="K774">
        <v>22</v>
      </c>
    </row>
    <row r="775" spans="1:11">
      <c r="A775" t="str">
        <f>+IFERROR(VLOOKUP(B775,LOCALIZACION[[Departamento]:[Región COVID]],4,0),"No Informado")</f>
        <v>No Informado</v>
      </c>
      <c r="B775" t="s">
        <v>27</v>
      </c>
      <c r="C775" s="46" t="str">
        <f>+Detalle_Casos[[#This Row],[Día]]&amp;"/"&amp;Detalle_Casos[[#This Row],[Mes]]&amp;"/"&amp;Detalle_Casos[[#This Row],[Año]]</f>
        <v>6/5/2020</v>
      </c>
      <c r="D775" s="91">
        <v>6</v>
      </c>
      <c r="E775" s="91">
        <v>5</v>
      </c>
      <c r="F775" s="91">
        <v>2020</v>
      </c>
      <c r="G775">
        <v>774</v>
      </c>
      <c r="H775" s="50">
        <v>1</v>
      </c>
      <c r="I775" s="50"/>
      <c r="J775" s="50" t="str">
        <f t="shared" si="12"/>
        <v>Masculino</v>
      </c>
      <c r="K775">
        <v>45</v>
      </c>
    </row>
    <row r="776" spans="1:11">
      <c r="A776" t="str">
        <f>+IFERROR(VLOOKUP(B776,LOCALIZACION[[Departamento]:[Región COVID]],4,0),"No Informado")</f>
        <v>No Informado</v>
      </c>
      <c r="B776" t="s">
        <v>27</v>
      </c>
      <c r="C776" s="46" t="str">
        <f>+Detalle_Casos[[#This Row],[Día]]&amp;"/"&amp;Detalle_Casos[[#This Row],[Mes]]&amp;"/"&amp;Detalle_Casos[[#This Row],[Año]]</f>
        <v>6/5/2020</v>
      </c>
      <c r="D776" s="91">
        <v>6</v>
      </c>
      <c r="E776" s="91">
        <v>5</v>
      </c>
      <c r="F776" s="91">
        <v>2020</v>
      </c>
      <c r="G776">
        <v>775</v>
      </c>
      <c r="H776" s="50">
        <v>1</v>
      </c>
      <c r="I776" s="50"/>
      <c r="J776" s="50" t="str">
        <f t="shared" si="12"/>
        <v>Masculino</v>
      </c>
      <c r="K776">
        <v>21</v>
      </c>
    </row>
    <row r="777" spans="1:11">
      <c r="A777" t="str">
        <f>+IFERROR(VLOOKUP(B777,LOCALIZACION[[Departamento]:[Región COVID]],4,0),"No Informado")</f>
        <v>No Informado</v>
      </c>
      <c r="B777" t="s">
        <v>27</v>
      </c>
      <c r="C777" s="46" t="str">
        <f>+Detalle_Casos[[#This Row],[Día]]&amp;"/"&amp;Detalle_Casos[[#This Row],[Mes]]&amp;"/"&amp;Detalle_Casos[[#This Row],[Año]]</f>
        <v>6/5/2020</v>
      </c>
      <c r="D777" s="91">
        <v>6</v>
      </c>
      <c r="E777" s="91">
        <v>5</v>
      </c>
      <c r="F777" s="91">
        <v>2020</v>
      </c>
      <c r="G777">
        <v>776</v>
      </c>
      <c r="H777" s="50">
        <v>1</v>
      </c>
      <c r="I777" s="50"/>
      <c r="J777" s="50" t="str">
        <f t="shared" si="12"/>
        <v>Masculino</v>
      </c>
      <c r="K777">
        <v>33</v>
      </c>
    </row>
    <row r="778" spans="1:11">
      <c r="A778" t="str">
        <f>+IFERROR(VLOOKUP(B778,LOCALIZACION[[Departamento]:[Región COVID]],4,0),"No Informado")</f>
        <v>No Informado</v>
      </c>
      <c r="B778" t="s">
        <v>27</v>
      </c>
      <c r="C778" s="46" t="str">
        <f>+Detalle_Casos[[#This Row],[Día]]&amp;"/"&amp;Detalle_Casos[[#This Row],[Mes]]&amp;"/"&amp;Detalle_Casos[[#This Row],[Año]]</f>
        <v>6/5/2020</v>
      </c>
      <c r="D778" s="91">
        <v>6</v>
      </c>
      <c r="E778" s="91">
        <v>5</v>
      </c>
      <c r="F778" s="91">
        <v>2020</v>
      </c>
      <c r="G778">
        <v>778</v>
      </c>
      <c r="H778" s="50"/>
      <c r="I778" s="50">
        <v>1</v>
      </c>
      <c r="J778" s="50" t="str">
        <f t="shared" si="12"/>
        <v>Femenino</v>
      </c>
      <c r="K778">
        <v>21</v>
      </c>
    </row>
    <row r="779" spans="1:11">
      <c r="A779" t="str">
        <f>+IFERROR(VLOOKUP(B779,LOCALIZACION[[Departamento]:[Región COVID]],4,0),"No Informado")</f>
        <v>No Informado</v>
      </c>
      <c r="B779" t="s">
        <v>27</v>
      </c>
      <c r="C779" s="46" t="str">
        <f>+Detalle_Casos[[#This Row],[Día]]&amp;"/"&amp;Detalle_Casos[[#This Row],[Mes]]&amp;"/"&amp;Detalle_Casos[[#This Row],[Año]]</f>
        <v>6/5/2020</v>
      </c>
      <c r="D779" s="91">
        <v>6</v>
      </c>
      <c r="E779" s="91">
        <v>5</v>
      </c>
      <c r="F779" s="91">
        <v>2020</v>
      </c>
      <c r="G779">
        <v>779</v>
      </c>
      <c r="H779" s="50">
        <v>1</v>
      </c>
      <c r="I779" s="50"/>
      <c r="J779" s="50" t="str">
        <f t="shared" si="12"/>
        <v>Masculino</v>
      </c>
      <c r="K779">
        <v>25</v>
      </c>
    </row>
    <row r="780" spans="1:11">
      <c r="A780" t="str">
        <f>+IFERROR(VLOOKUP(B780,LOCALIZACION[[Departamento]:[Región COVID]],4,0),"No Informado")</f>
        <v>No Informado</v>
      </c>
      <c r="B780" t="s">
        <v>27</v>
      </c>
      <c r="C780" s="46" t="str">
        <f>+Detalle_Casos[[#This Row],[Día]]&amp;"/"&amp;Detalle_Casos[[#This Row],[Mes]]&amp;"/"&amp;Detalle_Casos[[#This Row],[Año]]</f>
        <v>6/5/2020</v>
      </c>
      <c r="D780" s="91">
        <v>6</v>
      </c>
      <c r="E780" s="91">
        <v>5</v>
      </c>
      <c r="F780" s="91">
        <v>2020</v>
      </c>
      <c r="G780">
        <v>780</v>
      </c>
      <c r="H780" s="50">
        <v>1</v>
      </c>
      <c r="I780" s="50"/>
      <c r="J780" s="50" t="str">
        <f t="shared" si="12"/>
        <v>Masculino</v>
      </c>
      <c r="K780">
        <v>85</v>
      </c>
    </row>
    <row r="781" spans="1:11">
      <c r="A781" t="str">
        <f>+IFERROR(VLOOKUP(B781,LOCALIZACION[[Departamento]:[Región COVID]],4,0),"No Informado")</f>
        <v>No Informado</v>
      </c>
      <c r="B781" t="s">
        <v>27</v>
      </c>
      <c r="C781" s="46" t="str">
        <f>+Detalle_Casos[[#This Row],[Día]]&amp;"/"&amp;Detalle_Casos[[#This Row],[Mes]]&amp;"/"&amp;Detalle_Casos[[#This Row],[Año]]</f>
        <v>6/5/2020</v>
      </c>
      <c r="D781" s="91">
        <v>6</v>
      </c>
      <c r="E781" s="91">
        <v>5</v>
      </c>
      <c r="F781" s="91">
        <v>2020</v>
      </c>
      <c r="G781">
        <v>781</v>
      </c>
      <c r="H781" s="50"/>
      <c r="I781" s="50">
        <v>1</v>
      </c>
      <c r="J781" s="50" t="str">
        <f t="shared" si="12"/>
        <v>Femenino</v>
      </c>
      <c r="K781">
        <v>38</v>
      </c>
    </row>
    <row r="782" spans="1:11">
      <c r="A782" t="str">
        <f>+IFERROR(VLOOKUP(B782,LOCALIZACION[[Departamento]:[Región COVID]],4,0),"No Informado")</f>
        <v>No Informado</v>
      </c>
      <c r="B782" t="s">
        <v>27</v>
      </c>
      <c r="C782" s="46" t="str">
        <f>+Detalle_Casos[[#This Row],[Día]]&amp;"/"&amp;Detalle_Casos[[#This Row],[Mes]]&amp;"/"&amp;Detalle_Casos[[#This Row],[Año]]</f>
        <v>6/5/2020</v>
      </c>
      <c r="D782" s="91">
        <v>6</v>
      </c>
      <c r="E782" s="91">
        <v>5</v>
      </c>
      <c r="F782" s="91">
        <v>2020</v>
      </c>
      <c r="G782">
        <v>782</v>
      </c>
      <c r="H782" s="50"/>
      <c r="I782" s="50">
        <v>1</v>
      </c>
      <c r="J782" s="50" t="str">
        <f t="shared" si="12"/>
        <v>Femenino</v>
      </c>
      <c r="K782">
        <v>32</v>
      </c>
    </row>
    <row r="783" spans="1:11">
      <c r="A783" t="str">
        <f>+IFERROR(VLOOKUP(B783,LOCALIZACION[[Departamento]:[Región COVID]],4,0),"No Informado")</f>
        <v>No Informado</v>
      </c>
      <c r="B783" t="s">
        <v>27</v>
      </c>
      <c r="C783" s="46" t="str">
        <f>+Detalle_Casos[[#This Row],[Día]]&amp;"/"&amp;Detalle_Casos[[#This Row],[Mes]]&amp;"/"&amp;Detalle_Casos[[#This Row],[Año]]</f>
        <v>6/5/2020</v>
      </c>
      <c r="D783" s="91">
        <v>6</v>
      </c>
      <c r="E783" s="91">
        <v>5</v>
      </c>
      <c r="F783" s="91">
        <v>2020</v>
      </c>
      <c r="G783">
        <v>783</v>
      </c>
      <c r="H783" s="50">
        <v>1</v>
      </c>
      <c r="I783" s="50"/>
      <c r="J783" s="50" t="str">
        <f t="shared" si="12"/>
        <v>Masculino</v>
      </c>
      <c r="K783">
        <v>25</v>
      </c>
    </row>
    <row r="784" spans="1:11">
      <c r="A784" t="str">
        <f>+IFERROR(VLOOKUP(B784,LOCALIZACION[[Departamento]:[Región COVID]],4,0),"No Informado")</f>
        <v>No Informado</v>
      </c>
      <c r="B784" t="s">
        <v>27</v>
      </c>
      <c r="C784" s="46" t="str">
        <f>+Detalle_Casos[[#This Row],[Día]]&amp;"/"&amp;Detalle_Casos[[#This Row],[Mes]]&amp;"/"&amp;Detalle_Casos[[#This Row],[Año]]</f>
        <v>6/5/2020</v>
      </c>
      <c r="D784" s="91">
        <v>6</v>
      </c>
      <c r="E784" s="91">
        <v>5</v>
      </c>
      <c r="F784" s="91">
        <v>2020</v>
      </c>
      <c r="G784">
        <v>784</v>
      </c>
      <c r="H784" s="50"/>
      <c r="I784" s="50">
        <v>1</v>
      </c>
      <c r="J784" s="50" t="str">
        <f t="shared" si="12"/>
        <v>Femenino</v>
      </c>
      <c r="K784">
        <v>5</v>
      </c>
    </row>
    <row r="785" spans="1:11">
      <c r="A785" t="str">
        <f>+IFERROR(VLOOKUP(B785,LOCALIZACION[[Departamento]:[Región COVID]],4,0),"No Informado")</f>
        <v>No Informado</v>
      </c>
      <c r="B785" t="s">
        <v>27</v>
      </c>
      <c r="C785" s="46" t="str">
        <f>+Detalle_Casos[[#This Row],[Día]]&amp;"/"&amp;Detalle_Casos[[#This Row],[Mes]]&amp;"/"&amp;Detalle_Casos[[#This Row],[Año]]</f>
        <v>6/5/2020</v>
      </c>
      <c r="D785" s="91">
        <v>6</v>
      </c>
      <c r="E785" s="91">
        <v>5</v>
      </c>
      <c r="F785" s="91">
        <v>2020</v>
      </c>
      <c r="G785">
        <v>785</v>
      </c>
      <c r="H785" s="50">
        <v>1</v>
      </c>
      <c r="I785" s="50"/>
      <c r="J785" s="50" t="str">
        <f t="shared" si="12"/>
        <v>Masculino</v>
      </c>
      <c r="K785">
        <v>40</v>
      </c>
    </row>
    <row r="786" spans="1:11">
      <c r="A786" t="str">
        <f>+IFERROR(VLOOKUP(B786,LOCALIZACION[[Departamento]:[Región COVID]],4,0),"No Informado")</f>
        <v>No Informado</v>
      </c>
      <c r="B786" t="s">
        <v>27</v>
      </c>
      <c r="C786" s="46" t="str">
        <f>+Detalle_Casos[[#This Row],[Día]]&amp;"/"&amp;Detalle_Casos[[#This Row],[Mes]]&amp;"/"&amp;Detalle_Casos[[#This Row],[Año]]</f>
        <v>6/5/2020</v>
      </c>
      <c r="D786" s="91">
        <v>6</v>
      </c>
      <c r="E786" s="91">
        <v>5</v>
      </c>
      <c r="F786" s="91">
        <v>2020</v>
      </c>
      <c r="G786">
        <v>786</v>
      </c>
      <c r="H786" s="50">
        <v>1</v>
      </c>
      <c r="I786" s="50"/>
      <c r="J786" s="50" t="str">
        <f t="shared" si="12"/>
        <v>Masculino</v>
      </c>
      <c r="K786">
        <v>23</v>
      </c>
    </row>
    <row r="787" spans="1:11">
      <c r="A787" t="str">
        <f>+IFERROR(VLOOKUP(B787,LOCALIZACION[[Departamento]:[Región COVID]],4,0),"No Informado")</f>
        <v>No Informado</v>
      </c>
      <c r="B787" t="s">
        <v>27</v>
      </c>
      <c r="C787" s="46" t="str">
        <f>+Detalle_Casos[[#This Row],[Día]]&amp;"/"&amp;Detalle_Casos[[#This Row],[Mes]]&amp;"/"&amp;Detalle_Casos[[#This Row],[Año]]</f>
        <v>6/5/2020</v>
      </c>
      <c r="D787" s="91">
        <v>6</v>
      </c>
      <c r="E787" s="91">
        <v>5</v>
      </c>
      <c r="F787" s="91">
        <v>2020</v>
      </c>
      <c r="G787">
        <v>787</v>
      </c>
      <c r="H787" s="50"/>
      <c r="I787" s="50">
        <v>1</v>
      </c>
      <c r="J787" s="50" t="str">
        <f t="shared" si="12"/>
        <v>Femenino</v>
      </c>
      <c r="K787">
        <v>7</v>
      </c>
    </row>
    <row r="788" spans="1:11">
      <c r="A788" t="str">
        <f>+IFERROR(VLOOKUP(B788,LOCALIZACION[[Departamento]:[Región COVID]],4,0),"No Informado")</f>
        <v>No Informado</v>
      </c>
      <c r="B788" t="s">
        <v>27</v>
      </c>
      <c r="C788" s="46" t="str">
        <f>+Detalle_Casos[[#This Row],[Día]]&amp;"/"&amp;Detalle_Casos[[#This Row],[Mes]]&amp;"/"&amp;Detalle_Casos[[#This Row],[Año]]</f>
        <v>6/5/2020</v>
      </c>
      <c r="D788" s="91">
        <v>6</v>
      </c>
      <c r="E788" s="91">
        <v>5</v>
      </c>
      <c r="F788" s="91">
        <v>2020</v>
      </c>
      <c r="G788">
        <v>788</v>
      </c>
      <c r="H788" s="50"/>
      <c r="I788" s="50">
        <v>1</v>
      </c>
      <c r="J788" s="50" t="str">
        <f t="shared" si="12"/>
        <v>Femenino</v>
      </c>
      <c r="K788">
        <v>37</v>
      </c>
    </row>
    <row r="789" spans="1:11">
      <c r="A789" t="str">
        <f>+IFERROR(VLOOKUP(B789,LOCALIZACION[[Departamento]:[Región COVID]],4,0),"No Informado")</f>
        <v>No Informado</v>
      </c>
      <c r="B789" t="s">
        <v>27</v>
      </c>
      <c r="C789" s="46" t="str">
        <f>+Detalle_Casos[[#This Row],[Día]]&amp;"/"&amp;Detalle_Casos[[#This Row],[Mes]]&amp;"/"&amp;Detalle_Casos[[#This Row],[Año]]</f>
        <v>6/5/2020</v>
      </c>
      <c r="D789" s="91">
        <v>6</v>
      </c>
      <c r="E789" s="91">
        <v>5</v>
      </c>
      <c r="F789" s="91">
        <v>2020</v>
      </c>
      <c r="G789">
        <v>789</v>
      </c>
      <c r="H789" s="50">
        <v>1</v>
      </c>
      <c r="I789" s="50"/>
      <c r="J789" s="50" t="str">
        <f t="shared" si="12"/>
        <v>Masculino</v>
      </c>
      <c r="K789">
        <v>78</v>
      </c>
    </row>
    <row r="790" spans="1:11">
      <c r="A790" t="str">
        <f>+IFERROR(VLOOKUP(B790,LOCALIZACION[[Departamento]:[Región COVID]],4,0),"No Informado")</f>
        <v>No Informado</v>
      </c>
      <c r="B790" t="s">
        <v>27</v>
      </c>
      <c r="C790" s="46" t="str">
        <f>+Detalle_Casos[[#This Row],[Día]]&amp;"/"&amp;Detalle_Casos[[#This Row],[Mes]]&amp;"/"&amp;Detalle_Casos[[#This Row],[Año]]</f>
        <v>6/5/2020</v>
      </c>
      <c r="D790" s="91">
        <v>6</v>
      </c>
      <c r="E790" s="91">
        <v>5</v>
      </c>
      <c r="F790" s="91">
        <v>2020</v>
      </c>
      <c r="G790">
        <v>790</v>
      </c>
      <c r="H790" s="50">
        <v>1</v>
      </c>
      <c r="I790" s="50"/>
      <c r="J790" s="50" t="str">
        <f t="shared" si="12"/>
        <v>Masculino</v>
      </c>
      <c r="K790">
        <v>44</v>
      </c>
    </row>
    <row r="791" spans="1:11">
      <c r="A791" t="str">
        <f>+IFERROR(VLOOKUP(B791,LOCALIZACION[[Departamento]:[Región COVID]],4,0),"No Informado")</f>
        <v>No Informado</v>
      </c>
      <c r="B791" t="s">
        <v>27</v>
      </c>
      <c r="C791" s="46" t="str">
        <f>+Detalle_Casos[[#This Row],[Día]]&amp;"/"&amp;Detalle_Casos[[#This Row],[Mes]]&amp;"/"&amp;Detalle_Casos[[#This Row],[Año]]</f>
        <v>6/5/2020</v>
      </c>
      <c r="D791" s="91">
        <v>6</v>
      </c>
      <c r="E791" s="91">
        <v>5</v>
      </c>
      <c r="F791" s="91">
        <v>2020</v>
      </c>
      <c r="G791">
        <v>791</v>
      </c>
      <c r="H791" s="50">
        <v>1</v>
      </c>
      <c r="I791" s="50"/>
      <c r="J791" s="50" t="str">
        <f t="shared" si="12"/>
        <v>Masculino</v>
      </c>
      <c r="K791">
        <v>34</v>
      </c>
    </row>
    <row r="792" spans="1:11">
      <c r="A792" t="str">
        <f>+IFERROR(VLOOKUP(B792,LOCALIZACION[[Departamento]:[Región COVID]],4,0),"No Informado")</f>
        <v>No Informado</v>
      </c>
      <c r="B792" t="s">
        <v>27</v>
      </c>
      <c r="C792" s="46" t="str">
        <f>+Detalle_Casos[[#This Row],[Día]]&amp;"/"&amp;Detalle_Casos[[#This Row],[Mes]]&amp;"/"&amp;Detalle_Casos[[#This Row],[Año]]</f>
        <v>6/5/2020</v>
      </c>
      <c r="D792" s="91">
        <v>6</v>
      </c>
      <c r="E792" s="91">
        <v>5</v>
      </c>
      <c r="F792" s="91">
        <v>2020</v>
      </c>
      <c r="G792">
        <v>792</v>
      </c>
      <c r="H792" s="50">
        <v>1</v>
      </c>
      <c r="I792" s="50"/>
      <c r="J792" s="50" t="str">
        <f t="shared" si="12"/>
        <v>Masculino</v>
      </c>
      <c r="K792">
        <v>16</v>
      </c>
    </row>
    <row r="793" spans="1:11">
      <c r="A793" t="str">
        <f>+IFERROR(VLOOKUP(B793,LOCALIZACION[[Departamento]:[Región COVID]],4,0),"No Informado")</f>
        <v>No Informado</v>
      </c>
      <c r="B793" t="s">
        <v>27</v>
      </c>
      <c r="C793" s="46" t="str">
        <f>+Detalle_Casos[[#This Row],[Día]]&amp;"/"&amp;Detalle_Casos[[#This Row],[Mes]]&amp;"/"&amp;Detalle_Casos[[#This Row],[Año]]</f>
        <v>6/5/2020</v>
      </c>
      <c r="D793" s="91">
        <v>6</v>
      </c>
      <c r="E793" s="91">
        <v>5</v>
      </c>
      <c r="F793" s="91">
        <v>2020</v>
      </c>
      <c r="G793">
        <v>793</v>
      </c>
      <c r="H793" s="50">
        <v>1</v>
      </c>
      <c r="I793" s="50"/>
      <c r="J793" s="50" t="str">
        <f t="shared" si="12"/>
        <v>Masculino</v>
      </c>
      <c r="K793">
        <v>27</v>
      </c>
    </row>
    <row r="794" spans="1:11">
      <c r="A794" t="str">
        <f>+IFERROR(VLOOKUP(B794,LOCALIZACION[[Departamento]:[Región COVID]],4,0),"No Informado")</f>
        <v>No Informado</v>
      </c>
      <c r="B794" t="s">
        <v>27</v>
      </c>
      <c r="C794" s="46" t="str">
        <f>+Detalle_Casos[[#This Row],[Día]]&amp;"/"&amp;Detalle_Casos[[#This Row],[Mes]]&amp;"/"&amp;Detalle_Casos[[#This Row],[Año]]</f>
        <v>6/5/2020</v>
      </c>
      <c r="D794" s="91">
        <v>6</v>
      </c>
      <c r="E794" s="91">
        <v>5</v>
      </c>
      <c r="F794" s="91">
        <v>2020</v>
      </c>
      <c r="G794">
        <v>794</v>
      </c>
      <c r="H794" s="50">
        <v>1</v>
      </c>
      <c r="I794" s="50"/>
      <c r="J794" s="50" t="str">
        <f t="shared" si="12"/>
        <v>Masculino</v>
      </c>
      <c r="K794">
        <v>36</v>
      </c>
    </row>
    <row r="795" spans="1:11">
      <c r="A795" t="str">
        <f>+IFERROR(VLOOKUP(B795,LOCALIZACION[[Departamento]:[Región COVID]],4,0),"No Informado")</f>
        <v>No Informado</v>
      </c>
      <c r="B795" t="s">
        <v>27</v>
      </c>
      <c r="C795" s="46" t="str">
        <f>+Detalle_Casos[[#This Row],[Día]]&amp;"/"&amp;Detalle_Casos[[#This Row],[Mes]]&amp;"/"&amp;Detalle_Casos[[#This Row],[Año]]</f>
        <v>6/5/2020</v>
      </c>
      <c r="D795" s="91">
        <v>6</v>
      </c>
      <c r="E795" s="91">
        <v>5</v>
      </c>
      <c r="F795" s="91">
        <v>2020</v>
      </c>
      <c r="G795">
        <v>795</v>
      </c>
      <c r="H795" s="50">
        <v>1</v>
      </c>
      <c r="I795" s="50"/>
      <c r="J795" s="50" t="str">
        <f t="shared" si="12"/>
        <v>Masculino</v>
      </c>
      <c r="K795">
        <v>31</v>
      </c>
    </row>
    <row r="796" spans="1:11">
      <c r="A796" t="str">
        <f>+IFERROR(VLOOKUP(B796,LOCALIZACION[[Departamento]:[Región COVID]],4,0),"No Informado")</f>
        <v>No Informado</v>
      </c>
      <c r="B796" t="s">
        <v>27</v>
      </c>
      <c r="C796" s="46" t="str">
        <f>+Detalle_Casos[[#This Row],[Día]]&amp;"/"&amp;Detalle_Casos[[#This Row],[Mes]]&amp;"/"&amp;Detalle_Casos[[#This Row],[Año]]</f>
        <v>6/5/2020</v>
      </c>
      <c r="D796" s="91">
        <v>6</v>
      </c>
      <c r="E796" s="91">
        <v>5</v>
      </c>
      <c r="F796" s="91">
        <v>2020</v>
      </c>
      <c r="G796">
        <v>796</v>
      </c>
      <c r="H796" s="50">
        <v>1</v>
      </c>
      <c r="I796" s="50"/>
      <c r="J796" s="50" t="str">
        <f t="shared" si="12"/>
        <v>Masculino</v>
      </c>
      <c r="K796">
        <v>17</v>
      </c>
    </row>
    <row r="797" spans="1:11">
      <c r="A797" t="str">
        <f>+IFERROR(VLOOKUP(B797,LOCALIZACION[[Departamento]:[Región COVID]],4,0),"No Informado")</f>
        <v>No Informado</v>
      </c>
      <c r="B797" t="s">
        <v>27</v>
      </c>
      <c r="C797" s="46" t="str">
        <f>+Detalle_Casos[[#This Row],[Día]]&amp;"/"&amp;Detalle_Casos[[#This Row],[Mes]]&amp;"/"&amp;Detalle_Casos[[#This Row],[Año]]</f>
        <v>6/5/2020</v>
      </c>
      <c r="D797" s="91">
        <v>6</v>
      </c>
      <c r="E797" s="91">
        <v>5</v>
      </c>
      <c r="F797" s="91">
        <v>2020</v>
      </c>
      <c r="G797">
        <v>797</v>
      </c>
      <c r="H797" s="50"/>
      <c r="I797" s="50">
        <v>1</v>
      </c>
      <c r="J797" s="50" t="str">
        <f t="shared" si="12"/>
        <v>Femenino</v>
      </c>
      <c r="K797">
        <v>14</v>
      </c>
    </row>
    <row r="798" spans="1:11">
      <c r="A798" t="str">
        <f>+IFERROR(VLOOKUP(B798,LOCALIZACION[[Departamento]:[Región COVID]],4,0),"No Informado")</f>
        <v>No Informado</v>
      </c>
      <c r="B798" t="s">
        <v>27</v>
      </c>
      <c r="C798" s="46" t="str">
        <f>+Detalle_Casos[[#This Row],[Día]]&amp;"/"&amp;Detalle_Casos[[#This Row],[Mes]]&amp;"/"&amp;Detalle_Casos[[#This Row],[Año]]</f>
        <v>6/5/2020</v>
      </c>
      <c r="D798" s="91">
        <v>6</v>
      </c>
      <c r="E798" s="91">
        <v>5</v>
      </c>
      <c r="F798" s="91">
        <v>2020</v>
      </c>
      <c r="G798">
        <v>798</v>
      </c>
      <c r="H798" s="50">
        <v>1</v>
      </c>
      <c r="I798" s="50"/>
      <c r="J798" s="50" t="str">
        <f t="shared" si="12"/>
        <v>Masculino</v>
      </c>
      <c r="K798">
        <v>16</v>
      </c>
    </row>
    <row r="799" spans="1:11">
      <c r="A799" t="str">
        <f>+IFERROR(VLOOKUP(B799,LOCALIZACION[[Departamento]:[Región COVID]],4,0),"No Informado")</f>
        <v>No Informado</v>
      </c>
      <c r="B799" t="s">
        <v>27</v>
      </c>
      <c r="C799" s="46" t="str">
        <f>+Detalle_Casos[[#This Row],[Día]]&amp;"/"&amp;Detalle_Casos[[#This Row],[Mes]]&amp;"/"&amp;Detalle_Casos[[#This Row],[Año]]</f>
        <v>7/5/2020</v>
      </c>
      <c r="D799" s="91">
        <v>7</v>
      </c>
      <c r="E799" s="91">
        <v>5</v>
      </c>
      <c r="F799" s="91">
        <v>2020</v>
      </c>
      <c r="G799">
        <v>799</v>
      </c>
      <c r="H799" s="50">
        <v>1</v>
      </c>
      <c r="I799" s="50"/>
      <c r="J799" s="50" t="str">
        <f t="shared" si="12"/>
        <v>Masculino</v>
      </c>
      <c r="K799">
        <v>37</v>
      </c>
    </row>
    <row r="800" spans="1:11">
      <c r="A800" t="str">
        <f>+IFERROR(VLOOKUP(B800,LOCALIZACION[[Departamento]:[Región COVID]],4,0),"No Informado")</f>
        <v>No Informado</v>
      </c>
      <c r="B800" t="s">
        <v>27</v>
      </c>
      <c r="C800" s="46" t="str">
        <f>+Detalle_Casos[[#This Row],[Día]]&amp;"/"&amp;Detalle_Casos[[#This Row],[Mes]]&amp;"/"&amp;Detalle_Casos[[#This Row],[Año]]</f>
        <v>7/5/2020</v>
      </c>
      <c r="D800" s="91">
        <v>7</v>
      </c>
      <c r="E800" s="91">
        <v>5</v>
      </c>
      <c r="F800" s="91">
        <v>2020</v>
      </c>
      <c r="G800">
        <v>800</v>
      </c>
      <c r="H800" s="50">
        <v>1</v>
      </c>
      <c r="I800" s="50"/>
      <c r="J800" s="50" t="str">
        <f t="shared" si="12"/>
        <v>Masculino</v>
      </c>
      <c r="K800">
        <v>35</v>
      </c>
    </row>
    <row r="801" spans="1:11">
      <c r="A801" t="str">
        <f>+IFERROR(VLOOKUP(B801,LOCALIZACION[[Departamento]:[Región COVID]],4,0),"No Informado")</f>
        <v>No Informado</v>
      </c>
      <c r="B801" t="s">
        <v>27</v>
      </c>
      <c r="C801" s="46" t="str">
        <f>+Detalle_Casos[[#This Row],[Día]]&amp;"/"&amp;Detalle_Casos[[#This Row],[Mes]]&amp;"/"&amp;Detalle_Casos[[#This Row],[Año]]</f>
        <v>7/5/2020</v>
      </c>
      <c r="D801" s="91">
        <v>7</v>
      </c>
      <c r="E801" s="91">
        <v>5</v>
      </c>
      <c r="F801" s="91">
        <v>2020</v>
      </c>
      <c r="G801">
        <v>801</v>
      </c>
      <c r="H801" s="50"/>
      <c r="I801" s="50">
        <v>1</v>
      </c>
      <c r="J801" s="50" t="str">
        <f t="shared" si="12"/>
        <v>Femenino</v>
      </c>
      <c r="K801">
        <v>22</v>
      </c>
    </row>
    <row r="802" spans="1:11">
      <c r="A802" t="str">
        <f>+IFERROR(VLOOKUP(B802,LOCALIZACION[[Departamento]:[Región COVID]],4,0),"No Informado")</f>
        <v>No Informado</v>
      </c>
      <c r="B802" t="s">
        <v>27</v>
      </c>
      <c r="C802" s="46" t="str">
        <f>+Detalle_Casos[[#This Row],[Día]]&amp;"/"&amp;Detalle_Casos[[#This Row],[Mes]]&amp;"/"&amp;Detalle_Casos[[#This Row],[Año]]</f>
        <v>7/5/2020</v>
      </c>
      <c r="D802" s="91">
        <v>7</v>
      </c>
      <c r="E802" s="91">
        <v>5</v>
      </c>
      <c r="F802" s="91">
        <v>2020</v>
      </c>
      <c r="G802">
        <v>802</v>
      </c>
      <c r="H802" s="50">
        <v>1</v>
      </c>
      <c r="I802" s="50"/>
      <c r="J802" s="50" t="str">
        <f t="shared" si="12"/>
        <v>Masculino</v>
      </c>
      <c r="K802">
        <v>31</v>
      </c>
    </row>
    <row r="803" spans="1:11">
      <c r="A803" t="str">
        <f>+IFERROR(VLOOKUP(B803,LOCALIZACION[[Departamento]:[Región COVID]],4,0),"No Informado")</f>
        <v>No Informado</v>
      </c>
      <c r="B803" t="s">
        <v>27</v>
      </c>
      <c r="C803" s="46" t="str">
        <f>+Detalle_Casos[[#This Row],[Día]]&amp;"/"&amp;Detalle_Casos[[#This Row],[Mes]]&amp;"/"&amp;Detalle_Casos[[#This Row],[Año]]</f>
        <v>7/5/2020</v>
      </c>
      <c r="D803" s="91">
        <v>7</v>
      </c>
      <c r="E803" s="91">
        <v>5</v>
      </c>
      <c r="F803" s="91">
        <v>2020</v>
      </c>
      <c r="G803">
        <v>803</v>
      </c>
      <c r="H803" s="50"/>
      <c r="I803" s="50">
        <v>1</v>
      </c>
      <c r="J803" s="50" t="str">
        <f t="shared" si="12"/>
        <v>Femenino</v>
      </c>
      <c r="K803">
        <v>24</v>
      </c>
    </row>
    <row r="804" spans="1:11">
      <c r="A804" t="str">
        <f>+IFERROR(VLOOKUP(B804,LOCALIZACION[[Departamento]:[Región COVID]],4,0),"No Informado")</f>
        <v>No Informado</v>
      </c>
      <c r="B804" t="s">
        <v>27</v>
      </c>
      <c r="C804" s="46" t="str">
        <f>+Detalle_Casos[[#This Row],[Día]]&amp;"/"&amp;Detalle_Casos[[#This Row],[Mes]]&amp;"/"&amp;Detalle_Casos[[#This Row],[Año]]</f>
        <v>7/5/2020</v>
      </c>
      <c r="D804" s="91">
        <v>7</v>
      </c>
      <c r="E804" s="91">
        <v>5</v>
      </c>
      <c r="F804" s="91">
        <v>2020</v>
      </c>
      <c r="G804">
        <v>804</v>
      </c>
      <c r="H804" s="50"/>
      <c r="I804" s="50">
        <v>1</v>
      </c>
      <c r="J804" s="50" t="str">
        <f t="shared" si="12"/>
        <v>Femenino</v>
      </c>
      <c r="K804">
        <v>52</v>
      </c>
    </row>
    <row r="805" spans="1:11">
      <c r="A805" t="str">
        <f>+IFERROR(VLOOKUP(B805,LOCALIZACION[[Departamento]:[Región COVID]],4,0),"No Informado")</f>
        <v>No Informado</v>
      </c>
      <c r="B805" t="s">
        <v>27</v>
      </c>
      <c r="C805" s="46" t="str">
        <f>+Detalle_Casos[[#This Row],[Día]]&amp;"/"&amp;Detalle_Casos[[#This Row],[Mes]]&amp;"/"&amp;Detalle_Casos[[#This Row],[Año]]</f>
        <v>7/5/2020</v>
      </c>
      <c r="D805" s="91">
        <v>7</v>
      </c>
      <c r="E805" s="91">
        <v>5</v>
      </c>
      <c r="F805" s="91">
        <v>2020</v>
      </c>
      <c r="G805">
        <v>805</v>
      </c>
      <c r="H805" s="50"/>
      <c r="I805" s="50">
        <v>1</v>
      </c>
      <c r="J805" s="50" t="str">
        <f t="shared" si="12"/>
        <v>Femenino</v>
      </c>
      <c r="K805">
        <v>36</v>
      </c>
    </row>
    <row r="806" spans="1:11">
      <c r="A806" t="str">
        <f>+IFERROR(VLOOKUP(B806,LOCALIZACION[[Departamento]:[Región COVID]],4,0),"No Informado")</f>
        <v>No Informado</v>
      </c>
      <c r="B806" t="s">
        <v>27</v>
      </c>
      <c r="C806" s="46" t="str">
        <f>+Detalle_Casos[[#This Row],[Día]]&amp;"/"&amp;Detalle_Casos[[#This Row],[Mes]]&amp;"/"&amp;Detalle_Casos[[#This Row],[Año]]</f>
        <v>7/5/2020</v>
      </c>
      <c r="D806" s="91">
        <v>7</v>
      </c>
      <c r="E806" s="91">
        <v>5</v>
      </c>
      <c r="F806" s="91">
        <v>2020</v>
      </c>
      <c r="G806">
        <v>806</v>
      </c>
      <c r="H806" s="50">
        <v>1</v>
      </c>
      <c r="I806" s="50"/>
      <c r="J806" s="50" t="str">
        <f t="shared" si="12"/>
        <v>Masculino</v>
      </c>
      <c r="K806">
        <v>38</v>
      </c>
    </row>
    <row r="807" spans="1:11">
      <c r="A807" t="str">
        <f>+IFERROR(VLOOKUP(B807,LOCALIZACION[[Departamento]:[Región COVID]],4,0),"No Informado")</f>
        <v>No Informado</v>
      </c>
      <c r="B807" t="s">
        <v>27</v>
      </c>
      <c r="C807" s="46" t="str">
        <f>+Detalle_Casos[[#This Row],[Día]]&amp;"/"&amp;Detalle_Casos[[#This Row],[Mes]]&amp;"/"&amp;Detalle_Casos[[#This Row],[Año]]</f>
        <v>7/5/2020</v>
      </c>
      <c r="D807" s="91">
        <v>7</v>
      </c>
      <c r="E807" s="91">
        <v>5</v>
      </c>
      <c r="F807" s="91">
        <v>2020</v>
      </c>
      <c r="G807">
        <v>807</v>
      </c>
      <c r="H807" s="50">
        <v>1</v>
      </c>
      <c r="I807" s="50"/>
      <c r="J807" s="50" t="str">
        <f t="shared" si="12"/>
        <v>Masculino</v>
      </c>
      <c r="K807">
        <v>52</v>
      </c>
    </row>
    <row r="808" spans="1:11">
      <c r="A808" t="str">
        <f>+IFERROR(VLOOKUP(B808,LOCALIZACION[[Departamento]:[Región COVID]],4,0),"No Informado")</f>
        <v>No Informado</v>
      </c>
      <c r="B808" t="s">
        <v>27</v>
      </c>
      <c r="C808" s="46" t="str">
        <f>+Detalle_Casos[[#This Row],[Día]]&amp;"/"&amp;Detalle_Casos[[#This Row],[Mes]]&amp;"/"&amp;Detalle_Casos[[#This Row],[Año]]</f>
        <v>7/5/2020</v>
      </c>
      <c r="D808" s="91">
        <v>7</v>
      </c>
      <c r="E808" s="91">
        <v>5</v>
      </c>
      <c r="F808" s="91">
        <v>2020</v>
      </c>
      <c r="G808">
        <v>808</v>
      </c>
      <c r="H808" s="50"/>
      <c r="I808" s="50">
        <v>1</v>
      </c>
      <c r="J808" s="50" t="str">
        <f t="shared" si="12"/>
        <v>Femenino</v>
      </c>
      <c r="K808">
        <v>45</v>
      </c>
    </row>
    <row r="809" spans="1:11">
      <c r="A809" t="str">
        <f>+IFERROR(VLOOKUP(B809,LOCALIZACION[[Departamento]:[Región COVID]],4,0),"No Informado")</f>
        <v>No Informado</v>
      </c>
      <c r="B809" t="s">
        <v>27</v>
      </c>
      <c r="C809" s="46" t="str">
        <f>+Detalle_Casos[[#This Row],[Día]]&amp;"/"&amp;Detalle_Casos[[#This Row],[Mes]]&amp;"/"&amp;Detalle_Casos[[#This Row],[Año]]</f>
        <v>7/5/2020</v>
      </c>
      <c r="D809" s="91">
        <v>7</v>
      </c>
      <c r="E809" s="91">
        <v>5</v>
      </c>
      <c r="F809" s="91">
        <v>2020</v>
      </c>
      <c r="G809">
        <v>809</v>
      </c>
      <c r="H809" s="50">
        <v>1</v>
      </c>
      <c r="I809" s="50"/>
      <c r="J809" s="50" t="str">
        <f t="shared" si="12"/>
        <v>Masculino</v>
      </c>
      <c r="K809">
        <v>29</v>
      </c>
    </row>
    <row r="810" spans="1:11">
      <c r="A810" t="str">
        <f>+IFERROR(VLOOKUP(B810,LOCALIZACION[[Departamento]:[Región COVID]],4,0),"No Informado")</f>
        <v>No Informado</v>
      </c>
      <c r="B810" t="s">
        <v>27</v>
      </c>
      <c r="C810" s="46" t="str">
        <f>+Detalle_Casos[[#This Row],[Día]]&amp;"/"&amp;Detalle_Casos[[#This Row],[Mes]]&amp;"/"&amp;Detalle_Casos[[#This Row],[Año]]</f>
        <v>7/5/2020</v>
      </c>
      <c r="D810" s="91">
        <v>7</v>
      </c>
      <c r="E810" s="91">
        <v>5</v>
      </c>
      <c r="F810" s="91">
        <v>2020</v>
      </c>
      <c r="G810">
        <v>810</v>
      </c>
      <c r="H810" s="50"/>
      <c r="I810" s="50">
        <v>1</v>
      </c>
      <c r="J810" s="50" t="str">
        <f t="shared" si="12"/>
        <v>Femenino</v>
      </c>
      <c r="K810">
        <v>28</v>
      </c>
    </row>
    <row r="811" spans="1:11">
      <c r="A811" t="str">
        <f>+IFERROR(VLOOKUP(B811,LOCALIZACION[[Departamento]:[Región COVID]],4,0),"No Informado")</f>
        <v>No Informado</v>
      </c>
      <c r="B811" t="s">
        <v>27</v>
      </c>
      <c r="C811" s="46" t="str">
        <f>+Detalle_Casos[[#This Row],[Día]]&amp;"/"&amp;Detalle_Casos[[#This Row],[Mes]]&amp;"/"&amp;Detalle_Casos[[#This Row],[Año]]</f>
        <v>7/5/2020</v>
      </c>
      <c r="D811" s="91">
        <v>7</v>
      </c>
      <c r="E811" s="91">
        <v>5</v>
      </c>
      <c r="F811" s="91">
        <v>2020</v>
      </c>
      <c r="G811">
        <v>811</v>
      </c>
      <c r="H811" s="50">
        <v>1</v>
      </c>
      <c r="I811" s="50"/>
      <c r="J811" s="50" t="str">
        <f t="shared" si="12"/>
        <v>Masculino</v>
      </c>
      <c r="K811">
        <v>40</v>
      </c>
    </row>
    <row r="812" spans="1:11">
      <c r="A812" t="str">
        <f>+IFERROR(VLOOKUP(B812,LOCALIZACION[[Departamento]:[Región COVID]],4,0),"No Informado")</f>
        <v>No Informado</v>
      </c>
      <c r="B812" t="s">
        <v>27</v>
      </c>
      <c r="C812" s="46" t="str">
        <f>+Detalle_Casos[[#This Row],[Día]]&amp;"/"&amp;Detalle_Casos[[#This Row],[Mes]]&amp;"/"&amp;Detalle_Casos[[#This Row],[Año]]</f>
        <v>7/5/2020</v>
      </c>
      <c r="D812" s="91">
        <v>7</v>
      </c>
      <c r="E812" s="91">
        <v>5</v>
      </c>
      <c r="F812" s="91">
        <v>2020</v>
      </c>
      <c r="G812">
        <v>812</v>
      </c>
      <c r="H812" s="50"/>
      <c r="I812" s="50">
        <v>1</v>
      </c>
      <c r="J812" s="50" t="str">
        <f t="shared" si="12"/>
        <v>Femenino</v>
      </c>
      <c r="K812">
        <v>68</v>
      </c>
    </row>
    <row r="813" spans="1:11">
      <c r="A813" t="str">
        <f>+IFERROR(VLOOKUP(B813,LOCALIZACION[[Departamento]:[Región COVID]],4,0),"No Informado")</f>
        <v>No Informado</v>
      </c>
      <c r="B813" t="s">
        <v>27</v>
      </c>
      <c r="C813" s="46" t="str">
        <f>+Detalle_Casos[[#This Row],[Día]]&amp;"/"&amp;Detalle_Casos[[#This Row],[Mes]]&amp;"/"&amp;Detalle_Casos[[#This Row],[Año]]</f>
        <v>7/5/2020</v>
      </c>
      <c r="D813" s="91">
        <v>7</v>
      </c>
      <c r="E813" s="91">
        <v>5</v>
      </c>
      <c r="F813" s="91">
        <v>2020</v>
      </c>
      <c r="G813">
        <v>813</v>
      </c>
      <c r="H813" s="50"/>
      <c r="I813" s="50">
        <v>1</v>
      </c>
      <c r="J813" s="50" t="str">
        <f t="shared" si="12"/>
        <v>Femenino</v>
      </c>
      <c r="K813">
        <v>26</v>
      </c>
    </row>
    <row r="814" spans="1:11">
      <c r="A814" t="str">
        <f>+IFERROR(VLOOKUP(B814,LOCALIZACION[[Departamento]:[Región COVID]],4,0),"No Informado")</f>
        <v>No Informado</v>
      </c>
      <c r="B814" t="s">
        <v>27</v>
      </c>
      <c r="C814" s="46" t="str">
        <f>+Detalle_Casos[[#This Row],[Día]]&amp;"/"&amp;Detalle_Casos[[#This Row],[Mes]]&amp;"/"&amp;Detalle_Casos[[#This Row],[Año]]</f>
        <v>7/5/2020</v>
      </c>
      <c r="D814" s="91">
        <v>7</v>
      </c>
      <c r="E814" s="91">
        <v>5</v>
      </c>
      <c r="F814" s="91">
        <v>2020</v>
      </c>
      <c r="G814">
        <v>814</v>
      </c>
      <c r="H814" s="50">
        <v>1</v>
      </c>
      <c r="I814" s="50"/>
      <c r="J814" s="50" t="str">
        <f t="shared" si="12"/>
        <v>Masculino</v>
      </c>
      <c r="K814">
        <v>68</v>
      </c>
    </row>
    <row r="815" spans="1:11">
      <c r="A815" t="str">
        <f>+IFERROR(VLOOKUP(B815,LOCALIZACION[[Departamento]:[Región COVID]],4,0),"No Informado")</f>
        <v>No Informado</v>
      </c>
      <c r="B815" t="s">
        <v>27</v>
      </c>
      <c r="C815" s="46" t="str">
        <f>+Detalle_Casos[[#This Row],[Día]]&amp;"/"&amp;Detalle_Casos[[#This Row],[Mes]]&amp;"/"&amp;Detalle_Casos[[#This Row],[Año]]</f>
        <v>7/5/2020</v>
      </c>
      <c r="D815" s="91">
        <v>7</v>
      </c>
      <c r="E815" s="91">
        <v>5</v>
      </c>
      <c r="F815" s="91">
        <v>2020</v>
      </c>
      <c r="G815">
        <v>815</v>
      </c>
      <c r="H815" s="50">
        <v>1</v>
      </c>
      <c r="I815" s="50"/>
      <c r="J815" s="50" t="str">
        <f t="shared" si="12"/>
        <v>Masculino</v>
      </c>
      <c r="K815">
        <v>54</v>
      </c>
    </row>
    <row r="816" spans="1:11">
      <c r="A816" t="str">
        <f>+IFERROR(VLOOKUP(B816,LOCALIZACION[[Departamento]:[Región COVID]],4,0),"No Informado")</f>
        <v>No Informado</v>
      </c>
      <c r="B816" t="s">
        <v>27</v>
      </c>
      <c r="C816" s="46" t="str">
        <f>+Detalle_Casos[[#This Row],[Día]]&amp;"/"&amp;Detalle_Casos[[#This Row],[Mes]]&amp;"/"&amp;Detalle_Casos[[#This Row],[Año]]</f>
        <v>7/5/2020</v>
      </c>
      <c r="D816" s="91">
        <v>7</v>
      </c>
      <c r="E816" s="91">
        <v>5</v>
      </c>
      <c r="F816" s="91">
        <v>2020</v>
      </c>
      <c r="G816">
        <v>816</v>
      </c>
      <c r="H816" s="50">
        <v>1</v>
      </c>
      <c r="I816" s="50"/>
      <c r="J816" s="50" t="str">
        <f t="shared" si="12"/>
        <v>Masculino</v>
      </c>
      <c r="K816">
        <v>50</v>
      </c>
    </row>
    <row r="817" spans="1:11">
      <c r="A817" t="str">
        <f>+IFERROR(VLOOKUP(B817,LOCALIZACION[[Departamento]:[Región COVID]],4,0),"No Informado")</f>
        <v>No Informado</v>
      </c>
      <c r="B817" t="s">
        <v>27</v>
      </c>
      <c r="C817" s="46" t="str">
        <f>+Detalle_Casos[[#This Row],[Día]]&amp;"/"&amp;Detalle_Casos[[#This Row],[Mes]]&amp;"/"&amp;Detalle_Casos[[#This Row],[Año]]</f>
        <v>7/5/2020</v>
      </c>
      <c r="D817" s="91">
        <v>7</v>
      </c>
      <c r="E817" s="91">
        <v>5</v>
      </c>
      <c r="F817" s="91">
        <v>2020</v>
      </c>
      <c r="G817">
        <v>817</v>
      </c>
      <c r="H817" s="50">
        <v>1</v>
      </c>
      <c r="I817" s="50"/>
      <c r="J817" s="50" t="str">
        <f t="shared" si="12"/>
        <v>Masculino</v>
      </c>
      <c r="K817">
        <v>43</v>
      </c>
    </row>
    <row r="818" spans="1:11">
      <c r="A818" t="str">
        <f>+IFERROR(VLOOKUP(B818,LOCALIZACION[[Departamento]:[Región COVID]],4,0),"No Informado")</f>
        <v>No Informado</v>
      </c>
      <c r="B818" t="s">
        <v>27</v>
      </c>
      <c r="C818" s="46" t="str">
        <f>+Detalle_Casos[[#This Row],[Día]]&amp;"/"&amp;Detalle_Casos[[#This Row],[Mes]]&amp;"/"&amp;Detalle_Casos[[#This Row],[Año]]</f>
        <v>7/5/2020</v>
      </c>
      <c r="D818" s="91">
        <v>7</v>
      </c>
      <c r="E818" s="91">
        <v>5</v>
      </c>
      <c r="F818" s="91">
        <v>2020</v>
      </c>
      <c r="G818">
        <v>818</v>
      </c>
      <c r="H818" s="50">
        <v>1</v>
      </c>
      <c r="I818" s="50"/>
      <c r="J818" s="50" t="str">
        <f t="shared" si="12"/>
        <v>Masculino</v>
      </c>
      <c r="K818">
        <v>25</v>
      </c>
    </row>
    <row r="819" spans="1:11">
      <c r="A819" t="str">
        <f>+IFERROR(VLOOKUP(B819,LOCALIZACION[[Departamento]:[Región COVID]],4,0),"No Informado")</f>
        <v>No Informado</v>
      </c>
      <c r="B819" t="s">
        <v>27</v>
      </c>
      <c r="C819" s="46" t="str">
        <f>+Detalle_Casos[[#This Row],[Día]]&amp;"/"&amp;Detalle_Casos[[#This Row],[Mes]]&amp;"/"&amp;Detalle_Casos[[#This Row],[Año]]</f>
        <v>7/5/2020</v>
      </c>
      <c r="D819" s="91">
        <v>7</v>
      </c>
      <c r="E819" s="91">
        <v>5</v>
      </c>
      <c r="F819" s="91">
        <v>2020</v>
      </c>
      <c r="G819">
        <v>819</v>
      </c>
      <c r="H819" s="50"/>
      <c r="I819" s="50">
        <v>1</v>
      </c>
      <c r="J819" s="50" t="str">
        <f t="shared" si="12"/>
        <v>Femenino</v>
      </c>
      <c r="K819">
        <v>30</v>
      </c>
    </row>
    <row r="820" spans="1:11">
      <c r="A820" t="str">
        <f>+IFERROR(VLOOKUP(B820,LOCALIZACION[[Departamento]:[Región COVID]],4,0),"No Informado")</f>
        <v>No Informado</v>
      </c>
      <c r="B820" t="s">
        <v>27</v>
      </c>
      <c r="C820" s="46" t="str">
        <f>+Detalle_Casos[[#This Row],[Día]]&amp;"/"&amp;Detalle_Casos[[#This Row],[Mes]]&amp;"/"&amp;Detalle_Casos[[#This Row],[Año]]</f>
        <v>7/5/2020</v>
      </c>
      <c r="D820" s="91">
        <v>7</v>
      </c>
      <c r="E820" s="91">
        <v>5</v>
      </c>
      <c r="F820" s="91">
        <v>2020</v>
      </c>
      <c r="G820">
        <v>820</v>
      </c>
      <c r="H820" s="50">
        <v>1</v>
      </c>
      <c r="I820" s="50"/>
      <c r="J820" s="50" t="str">
        <f t="shared" si="12"/>
        <v>Masculino</v>
      </c>
      <c r="K820">
        <v>16</v>
      </c>
    </row>
    <row r="821" spans="1:11">
      <c r="A821" t="str">
        <f>+IFERROR(VLOOKUP(B821,LOCALIZACION[[Departamento]:[Región COVID]],4,0),"No Informado")</f>
        <v>No Informado</v>
      </c>
      <c r="B821" t="s">
        <v>27</v>
      </c>
      <c r="C821" s="46" t="str">
        <f>+Detalle_Casos[[#This Row],[Día]]&amp;"/"&amp;Detalle_Casos[[#This Row],[Mes]]&amp;"/"&amp;Detalle_Casos[[#This Row],[Año]]</f>
        <v>7/5/2020</v>
      </c>
      <c r="D821" s="91">
        <v>7</v>
      </c>
      <c r="E821" s="91">
        <v>5</v>
      </c>
      <c r="F821" s="91">
        <v>2020</v>
      </c>
      <c r="G821">
        <v>821</v>
      </c>
      <c r="H821" s="50"/>
      <c r="I821" s="50">
        <v>1</v>
      </c>
      <c r="J821" s="50" t="str">
        <f t="shared" si="12"/>
        <v>Femenino</v>
      </c>
      <c r="K821">
        <v>28</v>
      </c>
    </row>
    <row r="822" spans="1:11">
      <c r="A822" t="str">
        <f>+IFERROR(VLOOKUP(B822,LOCALIZACION[[Departamento]:[Región COVID]],4,0),"No Informado")</f>
        <v>No Informado</v>
      </c>
      <c r="B822" t="s">
        <v>27</v>
      </c>
      <c r="C822" s="46" t="str">
        <f>+Detalle_Casos[[#This Row],[Día]]&amp;"/"&amp;Detalle_Casos[[#This Row],[Mes]]&amp;"/"&amp;Detalle_Casos[[#This Row],[Año]]</f>
        <v>7/5/2020</v>
      </c>
      <c r="D822" s="91">
        <v>7</v>
      </c>
      <c r="E822" s="91">
        <v>5</v>
      </c>
      <c r="F822" s="91">
        <v>2020</v>
      </c>
      <c r="G822">
        <v>822</v>
      </c>
      <c r="H822" s="50">
        <v>1</v>
      </c>
      <c r="I822" s="50"/>
      <c r="J822" s="50" t="str">
        <f t="shared" si="12"/>
        <v>Masculino</v>
      </c>
      <c r="K822">
        <v>25</v>
      </c>
    </row>
    <row r="823" spans="1:11">
      <c r="A823" t="str">
        <f>+IFERROR(VLOOKUP(B823,LOCALIZACION[[Departamento]:[Región COVID]],4,0),"No Informado")</f>
        <v>No Informado</v>
      </c>
      <c r="B823" t="s">
        <v>27</v>
      </c>
      <c r="C823" s="46" t="str">
        <f>+Detalle_Casos[[#This Row],[Día]]&amp;"/"&amp;Detalle_Casos[[#This Row],[Mes]]&amp;"/"&amp;Detalle_Casos[[#This Row],[Año]]</f>
        <v>7/5/2020</v>
      </c>
      <c r="D823" s="91">
        <v>7</v>
      </c>
      <c r="E823" s="91">
        <v>5</v>
      </c>
      <c r="F823" s="91">
        <v>2020</v>
      </c>
      <c r="G823">
        <v>823</v>
      </c>
      <c r="H823" s="50">
        <v>1</v>
      </c>
      <c r="I823" s="50"/>
      <c r="J823" s="50" t="str">
        <f t="shared" si="12"/>
        <v>Masculino</v>
      </c>
      <c r="K823">
        <v>41</v>
      </c>
    </row>
    <row r="824" spans="1:11">
      <c r="A824" t="str">
        <f>+IFERROR(VLOOKUP(B824,LOCALIZACION[[Departamento]:[Región COVID]],4,0),"No Informado")</f>
        <v>No Informado</v>
      </c>
      <c r="B824" t="s">
        <v>27</v>
      </c>
      <c r="C824" s="46" t="str">
        <f>+Detalle_Casos[[#This Row],[Día]]&amp;"/"&amp;Detalle_Casos[[#This Row],[Mes]]&amp;"/"&amp;Detalle_Casos[[#This Row],[Año]]</f>
        <v>7/5/2020</v>
      </c>
      <c r="D824" s="91">
        <v>7</v>
      </c>
      <c r="E824" s="91">
        <v>5</v>
      </c>
      <c r="F824" s="91">
        <v>2020</v>
      </c>
      <c r="G824">
        <v>824</v>
      </c>
      <c r="H824" s="50">
        <v>1</v>
      </c>
      <c r="I824" s="50"/>
      <c r="J824" s="50" t="str">
        <f t="shared" si="12"/>
        <v>Masculino</v>
      </c>
      <c r="K824">
        <v>30</v>
      </c>
    </row>
    <row r="825" spans="1:11">
      <c r="A825" t="str">
        <f>+IFERROR(VLOOKUP(B825,LOCALIZACION[[Departamento]:[Región COVID]],4,0),"No Informado")</f>
        <v>No Informado</v>
      </c>
      <c r="B825" t="s">
        <v>27</v>
      </c>
      <c r="C825" s="46" t="str">
        <f>+Detalle_Casos[[#This Row],[Día]]&amp;"/"&amp;Detalle_Casos[[#This Row],[Mes]]&amp;"/"&amp;Detalle_Casos[[#This Row],[Año]]</f>
        <v>7/5/2020</v>
      </c>
      <c r="D825" s="91">
        <v>7</v>
      </c>
      <c r="E825" s="91">
        <v>5</v>
      </c>
      <c r="F825" s="91">
        <v>2020</v>
      </c>
      <c r="G825">
        <v>825</v>
      </c>
      <c r="H825" s="50">
        <v>1</v>
      </c>
      <c r="I825" s="50"/>
      <c r="J825" s="50" t="str">
        <f t="shared" si="12"/>
        <v>Masculino</v>
      </c>
      <c r="K825">
        <v>25</v>
      </c>
    </row>
    <row r="826" spans="1:11">
      <c r="A826" t="str">
        <f>+IFERROR(VLOOKUP(B826,LOCALIZACION[[Departamento]:[Región COVID]],4,0),"No Informado")</f>
        <v>No Informado</v>
      </c>
      <c r="B826" t="s">
        <v>27</v>
      </c>
      <c r="C826" s="46" t="str">
        <f>+Detalle_Casos[[#This Row],[Día]]&amp;"/"&amp;Detalle_Casos[[#This Row],[Mes]]&amp;"/"&amp;Detalle_Casos[[#This Row],[Año]]</f>
        <v>7/5/2020</v>
      </c>
      <c r="D826" s="91">
        <v>7</v>
      </c>
      <c r="E826" s="91">
        <v>5</v>
      </c>
      <c r="F826" s="91">
        <v>2020</v>
      </c>
      <c r="G826">
        <v>826</v>
      </c>
      <c r="H826" s="50"/>
      <c r="I826" s="50">
        <v>1</v>
      </c>
      <c r="J826" s="50" t="str">
        <f t="shared" si="12"/>
        <v>Femenino</v>
      </c>
      <c r="K826">
        <v>23</v>
      </c>
    </row>
    <row r="827" spans="1:11">
      <c r="A827" t="str">
        <f>+IFERROR(VLOOKUP(B827,LOCALIZACION[[Departamento]:[Región COVID]],4,0),"No Informado")</f>
        <v>No Informado</v>
      </c>
      <c r="B827" t="s">
        <v>27</v>
      </c>
      <c r="C827" s="46" t="str">
        <f>+Detalle_Casos[[#This Row],[Día]]&amp;"/"&amp;Detalle_Casos[[#This Row],[Mes]]&amp;"/"&amp;Detalle_Casos[[#This Row],[Año]]</f>
        <v>7/5/2020</v>
      </c>
      <c r="D827" s="91">
        <v>7</v>
      </c>
      <c r="E827" s="91">
        <v>5</v>
      </c>
      <c r="F827" s="91">
        <v>2020</v>
      </c>
      <c r="G827">
        <v>827</v>
      </c>
      <c r="H827" s="50">
        <v>1</v>
      </c>
      <c r="I827" s="50"/>
      <c r="J827" s="50" t="str">
        <f t="shared" si="12"/>
        <v>Masculino</v>
      </c>
      <c r="K827">
        <v>46</v>
      </c>
    </row>
    <row r="828" spans="1:11">
      <c r="A828" t="str">
        <f>+IFERROR(VLOOKUP(B828,LOCALIZACION[[Departamento]:[Región COVID]],4,0),"No Informado")</f>
        <v>No Informado</v>
      </c>
      <c r="B828" t="s">
        <v>27</v>
      </c>
      <c r="C828" s="46" t="str">
        <f>+Detalle_Casos[[#This Row],[Día]]&amp;"/"&amp;Detalle_Casos[[#This Row],[Mes]]&amp;"/"&amp;Detalle_Casos[[#This Row],[Año]]</f>
        <v>7/5/2020</v>
      </c>
      <c r="D828" s="91">
        <v>7</v>
      </c>
      <c r="E828" s="91">
        <v>5</v>
      </c>
      <c r="F828" s="91">
        <v>2020</v>
      </c>
      <c r="G828">
        <v>828</v>
      </c>
      <c r="H828" s="50">
        <v>1</v>
      </c>
      <c r="I828" s="50"/>
      <c r="J828" s="50" t="str">
        <f t="shared" si="12"/>
        <v>Masculino</v>
      </c>
      <c r="K828">
        <v>71</v>
      </c>
    </row>
    <row r="829" spans="1:11">
      <c r="A829" t="str">
        <f>+IFERROR(VLOOKUP(B829,LOCALIZACION[[Departamento]:[Región COVID]],4,0),"No Informado")</f>
        <v>No Informado</v>
      </c>
      <c r="B829" t="s">
        <v>27</v>
      </c>
      <c r="C829" s="46" t="str">
        <f>+Detalle_Casos[[#This Row],[Día]]&amp;"/"&amp;Detalle_Casos[[#This Row],[Mes]]&amp;"/"&amp;Detalle_Casos[[#This Row],[Año]]</f>
        <v>7/5/2020</v>
      </c>
      <c r="D829" s="91">
        <v>7</v>
      </c>
      <c r="E829" s="91">
        <v>5</v>
      </c>
      <c r="F829" s="91">
        <v>2020</v>
      </c>
      <c r="G829">
        <v>829</v>
      </c>
      <c r="H829" s="50">
        <v>1</v>
      </c>
      <c r="I829" s="50"/>
      <c r="J829" s="50" t="str">
        <f t="shared" si="12"/>
        <v>Masculino</v>
      </c>
      <c r="K829">
        <v>37</v>
      </c>
    </row>
    <row r="830" spans="1:11">
      <c r="A830" t="str">
        <f>+IFERROR(VLOOKUP(B830,LOCALIZACION[[Departamento]:[Región COVID]],4,0),"No Informado")</f>
        <v>No Informado</v>
      </c>
      <c r="B830" t="s">
        <v>27</v>
      </c>
      <c r="C830" s="46" t="str">
        <f>+Detalle_Casos[[#This Row],[Día]]&amp;"/"&amp;Detalle_Casos[[#This Row],[Mes]]&amp;"/"&amp;Detalle_Casos[[#This Row],[Año]]</f>
        <v>7/5/2020</v>
      </c>
      <c r="D830" s="91">
        <v>7</v>
      </c>
      <c r="E830" s="91">
        <v>5</v>
      </c>
      <c r="F830" s="91">
        <v>2020</v>
      </c>
      <c r="G830">
        <v>830</v>
      </c>
      <c r="H830" s="50">
        <v>1</v>
      </c>
      <c r="I830" s="50"/>
      <c r="J830" s="50" t="str">
        <f t="shared" si="12"/>
        <v>Masculino</v>
      </c>
      <c r="K830">
        <v>37</v>
      </c>
    </row>
    <row r="831" spans="1:11">
      <c r="A831" t="str">
        <f>+IFERROR(VLOOKUP(B831,LOCALIZACION[[Departamento]:[Región COVID]],4,0),"No Informado")</f>
        <v>No Informado</v>
      </c>
      <c r="B831" t="s">
        <v>27</v>
      </c>
      <c r="C831" s="46" t="str">
        <f>+Detalle_Casos[[#This Row],[Día]]&amp;"/"&amp;Detalle_Casos[[#This Row],[Mes]]&amp;"/"&amp;Detalle_Casos[[#This Row],[Año]]</f>
        <v>7/5/2020</v>
      </c>
      <c r="D831" s="91">
        <v>7</v>
      </c>
      <c r="E831" s="91">
        <v>5</v>
      </c>
      <c r="F831" s="91">
        <v>2020</v>
      </c>
      <c r="G831">
        <v>831</v>
      </c>
      <c r="H831" s="50">
        <v>1</v>
      </c>
      <c r="I831" s="50"/>
      <c r="J831" s="50" t="str">
        <f t="shared" si="12"/>
        <v>Masculino</v>
      </c>
      <c r="K831">
        <v>30</v>
      </c>
    </row>
    <row r="832" spans="1:11">
      <c r="A832" t="str">
        <f>+IFERROR(VLOOKUP(B832,LOCALIZACION[[Departamento]:[Región COVID]],4,0),"No Informado")</f>
        <v>No Informado</v>
      </c>
      <c r="B832" t="s">
        <v>27</v>
      </c>
      <c r="C832" s="46" t="str">
        <f>+Detalle_Casos[[#This Row],[Día]]&amp;"/"&amp;Detalle_Casos[[#This Row],[Mes]]&amp;"/"&amp;Detalle_Casos[[#This Row],[Año]]</f>
        <v>7/5/2020</v>
      </c>
      <c r="D832" s="91">
        <v>7</v>
      </c>
      <c r="E832" s="91">
        <v>5</v>
      </c>
      <c r="F832" s="91">
        <v>2020</v>
      </c>
      <c r="G832">
        <v>832</v>
      </c>
      <c r="H832" s="50">
        <v>1</v>
      </c>
      <c r="I832" s="50"/>
      <c r="J832" s="50" t="str">
        <f t="shared" si="12"/>
        <v>Masculino</v>
      </c>
      <c r="K832">
        <v>40</v>
      </c>
    </row>
    <row r="833" spans="1:11">
      <c r="A833" t="str">
        <f>+IFERROR(VLOOKUP(B833,LOCALIZACION[[Departamento]:[Región COVID]],4,0),"No Informado")</f>
        <v>No Informado</v>
      </c>
      <c r="B833" t="s">
        <v>27</v>
      </c>
      <c r="C833" s="46" t="str">
        <f>+Detalle_Casos[[#This Row],[Día]]&amp;"/"&amp;Detalle_Casos[[#This Row],[Mes]]&amp;"/"&amp;Detalle_Casos[[#This Row],[Año]]</f>
        <v>8/5/2020</v>
      </c>
      <c r="D833" s="91">
        <v>8</v>
      </c>
      <c r="E833" s="91">
        <v>5</v>
      </c>
      <c r="F833" s="91">
        <v>2020</v>
      </c>
      <c r="G833">
        <v>833</v>
      </c>
      <c r="H833" s="50">
        <v>1</v>
      </c>
      <c r="I833" s="50"/>
      <c r="J833" s="50" t="str">
        <f t="shared" si="12"/>
        <v>Masculino</v>
      </c>
      <c r="K833">
        <v>23</v>
      </c>
    </row>
    <row r="834" spans="1:11">
      <c r="A834" t="str">
        <f>+IFERROR(VLOOKUP(B834,LOCALIZACION[[Departamento]:[Región COVID]],4,0),"No Informado")</f>
        <v>No Informado</v>
      </c>
      <c r="B834" t="s">
        <v>27</v>
      </c>
      <c r="C834" s="46" t="str">
        <f>+Detalle_Casos[[#This Row],[Día]]&amp;"/"&amp;Detalle_Casos[[#This Row],[Mes]]&amp;"/"&amp;Detalle_Casos[[#This Row],[Año]]</f>
        <v>8/5/2020</v>
      </c>
      <c r="D834" s="91">
        <v>8</v>
      </c>
      <c r="E834" s="91">
        <v>5</v>
      </c>
      <c r="F834" s="91">
        <v>2020</v>
      </c>
      <c r="G834">
        <v>834</v>
      </c>
      <c r="H834" s="50"/>
      <c r="I834" s="50">
        <v>1</v>
      </c>
      <c r="J834" s="50" t="str">
        <f t="shared" ref="J834:J897" si="13">+IF(H834=1,"Masculino","Femenino")</f>
        <v>Femenino</v>
      </c>
      <c r="K834">
        <v>19</v>
      </c>
    </row>
    <row r="835" spans="1:11">
      <c r="A835" t="str">
        <f>+IFERROR(VLOOKUP(B835,LOCALIZACION[[Departamento]:[Región COVID]],4,0),"No Informado")</f>
        <v>No Informado</v>
      </c>
      <c r="B835" t="s">
        <v>27</v>
      </c>
      <c r="C835" s="46" t="str">
        <f>+Detalle_Casos[[#This Row],[Día]]&amp;"/"&amp;Detalle_Casos[[#This Row],[Mes]]&amp;"/"&amp;Detalle_Casos[[#This Row],[Año]]</f>
        <v>8/5/2020</v>
      </c>
      <c r="D835" s="91">
        <v>8</v>
      </c>
      <c r="E835" s="91">
        <v>5</v>
      </c>
      <c r="F835" s="91">
        <v>2020</v>
      </c>
      <c r="G835">
        <v>835</v>
      </c>
      <c r="H835" s="50"/>
      <c r="I835" s="50">
        <v>1</v>
      </c>
      <c r="J835" s="50" t="str">
        <f t="shared" si="13"/>
        <v>Femenino</v>
      </c>
      <c r="K835">
        <v>35</v>
      </c>
    </row>
    <row r="836" spans="1:11">
      <c r="A836" t="str">
        <f>+IFERROR(VLOOKUP(B836,LOCALIZACION[[Departamento]:[Región COVID]],4,0),"No Informado")</f>
        <v>No Informado</v>
      </c>
      <c r="B836" t="s">
        <v>27</v>
      </c>
      <c r="C836" s="46" t="str">
        <f>+Detalle_Casos[[#This Row],[Día]]&amp;"/"&amp;Detalle_Casos[[#This Row],[Mes]]&amp;"/"&amp;Detalle_Casos[[#This Row],[Año]]</f>
        <v>8/5/2020</v>
      </c>
      <c r="D836" s="91">
        <v>8</v>
      </c>
      <c r="E836" s="91">
        <v>5</v>
      </c>
      <c r="F836" s="91">
        <v>2020</v>
      </c>
      <c r="G836">
        <v>836</v>
      </c>
      <c r="H836" s="50">
        <v>1</v>
      </c>
      <c r="I836" s="50"/>
      <c r="J836" s="50" t="str">
        <f t="shared" si="13"/>
        <v>Masculino</v>
      </c>
      <c r="K836">
        <v>11</v>
      </c>
    </row>
    <row r="837" spans="1:11">
      <c r="A837" t="str">
        <f>+IFERROR(VLOOKUP(B837,LOCALIZACION[[Departamento]:[Región COVID]],4,0),"No Informado")</f>
        <v>No Informado</v>
      </c>
      <c r="B837" t="s">
        <v>27</v>
      </c>
      <c r="C837" s="46" t="str">
        <f>+Detalle_Casos[[#This Row],[Día]]&amp;"/"&amp;Detalle_Casos[[#This Row],[Mes]]&amp;"/"&amp;Detalle_Casos[[#This Row],[Año]]</f>
        <v>8/5/2020</v>
      </c>
      <c r="D837" s="91">
        <v>8</v>
      </c>
      <c r="E837" s="91">
        <v>5</v>
      </c>
      <c r="F837" s="91">
        <v>2020</v>
      </c>
      <c r="G837">
        <v>837</v>
      </c>
      <c r="H837" s="50"/>
      <c r="I837" s="50">
        <v>1</v>
      </c>
      <c r="J837" s="50" t="str">
        <f t="shared" si="13"/>
        <v>Femenino</v>
      </c>
      <c r="K837">
        <v>38</v>
      </c>
    </row>
    <row r="838" spans="1:11">
      <c r="A838" t="str">
        <f>+IFERROR(VLOOKUP(B838,LOCALIZACION[[Departamento]:[Región COVID]],4,0),"No Informado")</f>
        <v>No Informado</v>
      </c>
      <c r="B838" t="s">
        <v>27</v>
      </c>
      <c r="C838" s="46" t="str">
        <f>+Detalle_Casos[[#This Row],[Día]]&amp;"/"&amp;Detalle_Casos[[#This Row],[Mes]]&amp;"/"&amp;Detalle_Casos[[#This Row],[Año]]</f>
        <v>8/5/2020</v>
      </c>
      <c r="D838" s="91">
        <v>8</v>
      </c>
      <c r="E838" s="91">
        <v>5</v>
      </c>
      <c r="F838" s="91">
        <v>2020</v>
      </c>
      <c r="G838">
        <v>838</v>
      </c>
      <c r="H838" s="50">
        <v>1</v>
      </c>
      <c r="I838" s="50"/>
      <c r="J838" s="50" t="str">
        <f t="shared" si="13"/>
        <v>Masculino</v>
      </c>
      <c r="K838">
        <v>2</v>
      </c>
    </row>
    <row r="839" spans="1:11">
      <c r="A839" t="str">
        <f>+IFERROR(VLOOKUP(B839,LOCALIZACION[[Departamento]:[Región COVID]],4,0),"No Informado")</f>
        <v>No Informado</v>
      </c>
      <c r="B839" t="s">
        <v>27</v>
      </c>
      <c r="C839" s="46" t="str">
        <f>+Detalle_Casos[[#This Row],[Día]]&amp;"/"&amp;Detalle_Casos[[#This Row],[Mes]]&amp;"/"&amp;Detalle_Casos[[#This Row],[Año]]</f>
        <v>8/5/2020</v>
      </c>
      <c r="D839" s="91">
        <v>8</v>
      </c>
      <c r="E839" s="91">
        <v>5</v>
      </c>
      <c r="F839" s="91">
        <v>2020</v>
      </c>
      <c r="G839">
        <v>839</v>
      </c>
      <c r="H839" s="50">
        <v>1</v>
      </c>
      <c r="I839" s="50"/>
      <c r="J839" s="50" t="str">
        <f t="shared" si="13"/>
        <v>Masculino</v>
      </c>
      <c r="K839">
        <v>31</v>
      </c>
    </row>
    <row r="840" spans="1:11">
      <c r="A840" t="str">
        <f>+IFERROR(VLOOKUP(B840,LOCALIZACION[[Departamento]:[Región COVID]],4,0),"No Informado")</f>
        <v>No Informado</v>
      </c>
      <c r="B840" t="s">
        <v>27</v>
      </c>
      <c r="C840" s="46" t="str">
        <f>+Detalle_Casos[[#This Row],[Día]]&amp;"/"&amp;Detalle_Casos[[#This Row],[Mes]]&amp;"/"&amp;Detalle_Casos[[#This Row],[Año]]</f>
        <v>8/5/2020</v>
      </c>
      <c r="D840" s="91">
        <v>8</v>
      </c>
      <c r="E840" s="91">
        <v>5</v>
      </c>
      <c r="F840" s="91">
        <v>2020</v>
      </c>
      <c r="G840">
        <v>840</v>
      </c>
      <c r="H840" s="50"/>
      <c r="I840" s="50">
        <v>1</v>
      </c>
      <c r="J840" s="50" t="str">
        <f t="shared" si="13"/>
        <v>Femenino</v>
      </c>
      <c r="K840">
        <v>72</v>
      </c>
    </row>
    <row r="841" spans="1:11">
      <c r="A841" t="str">
        <f>+IFERROR(VLOOKUP(B841,LOCALIZACION[[Departamento]:[Región COVID]],4,0),"No Informado")</f>
        <v>No Informado</v>
      </c>
      <c r="B841" t="s">
        <v>27</v>
      </c>
      <c r="C841" s="46" t="str">
        <f>+Detalle_Casos[[#This Row],[Día]]&amp;"/"&amp;Detalle_Casos[[#This Row],[Mes]]&amp;"/"&amp;Detalle_Casos[[#This Row],[Año]]</f>
        <v>8/5/2020</v>
      </c>
      <c r="D841" s="91">
        <v>8</v>
      </c>
      <c r="E841" s="91">
        <v>5</v>
      </c>
      <c r="F841" s="91">
        <v>2020</v>
      </c>
      <c r="G841">
        <v>841</v>
      </c>
      <c r="H841" s="50"/>
      <c r="I841" s="50">
        <v>1</v>
      </c>
      <c r="J841" s="50" t="str">
        <f t="shared" si="13"/>
        <v>Femenino</v>
      </c>
      <c r="K841">
        <v>22</v>
      </c>
    </row>
    <row r="842" spans="1:11">
      <c r="A842" t="str">
        <f>+IFERROR(VLOOKUP(B842,LOCALIZACION[[Departamento]:[Región COVID]],4,0),"No Informado")</f>
        <v>No Informado</v>
      </c>
      <c r="B842" t="s">
        <v>27</v>
      </c>
      <c r="C842" s="46" t="str">
        <f>+Detalle_Casos[[#This Row],[Día]]&amp;"/"&amp;Detalle_Casos[[#This Row],[Mes]]&amp;"/"&amp;Detalle_Casos[[#This Row],[Año]]</f>
        <v>8/5/2020</v>
      </c>
      <c r="D842" s="91">
        <v>8</v>
      </c>
      <c r="E842" s="91">
        <v>5</v>
      </c>
      <c r="F842" s="91">
        <v>2020</v>
      </c>
      <c r="G842">
        <v>842</v>
      </c>
      <c r="H842" s="50"/>
      <c r="I842" s="50">
        <v>1</v>
      </c>
      <c r="J842" s="50" t="str">
        <f t="shared" si="13"/>
        <v>Femenino</v>
      </c>
      <c r="K842">
        <v>36</v>
      </c>
    </row>
    <row r="843" spans="1:11">
      <c r="A843" t="str">
        <f>+IFERROR(VLOOKUP(B843,LOCALIZACION[[Departamento]:[Región COVID]],4,0),"No Informado")</f>
        <v>No Informado</v>
      </c>
      <c r="B843" t="s">
        <v>27</v>
      </c>
      <c r="C843" s="46" t="str">
        <f>+Detalle_Casos[[#This Row],[Día]]&amp;"/"&amp;Detalle_Casos[[#This Row],[Mes]]&amp;"/"&amp;Detalle_Casos[[#This Row],[Año]]</f>
        <v>8/5/2020</v>
      </c>
      <c r="D843" s="91">
        <v>8</v>
      </c>
      <c r="E843" s="91">
        <v>5</v>
      </c>
      <c r="F843" s="91">
        <v>2020</v>
      </c>
      <c r="G843">
        <v>843</v>
      </c>
      <c r="H843" s="50">
        <v>1</v>
      </c>
      <c r="I843" s="50"/>
      <c r="J843" s="50" t="str">
        <f t="shared" si="13"/>
        <v>Masculino</v>
      </c>
      <c r="K843">
        <v>15</v>
      </c>
    </row>
    <row r="844" spans="1:11">
      <c r="A844" t="str">
        <f>+IFERROR(VLOOKUP(B844,LOCALIZACION[[Departamento]:[Región COVID]],4,0),"No Informado")</f>
        <v>No Informado</v>
      </c>
      <c r="B844" t="s">
        <v>27</v>
      </c>
      <c r="C844" s="46" t="str">
        <f>+Detalle_Casos[[#This Row],[Día]]&amp;"/"&amp;Detalle_Casos[[#This Row],[Mes]]&amp;"/"&amp;Detalle_Casos[[#This Row],[Año]]</f>
        <v>8/5/2020</v>
      </c>
      <c r="D844" s="91">
        <v>8</v>
      </c>
      <c r="E844" s="91">
        <v>5</v>
      </c>
      <c r="F844" s="91">
        <v>2020</v>
      </c>
      <c r="G844">
        <v>844</v>
      </c>
      <c r="H844" s="50">
        <v>1</v>
      </c>
      <c r="I844" s="50"/>
      <c r="J844" s="50" t="str">
        <f t="shared" si="13"/>
        <v>Masculino</v>
      </c>
      <c r="K844">
        <v>10</v>
      </c>
    </row>
    <row r="845" spans="1:11">
      <c r="A845" t="str">
        <f>+IFERROR(VLOOKUP(B845,LOCALIZACION[[Departamento]:[Región COVID]],4,0),"No Informado")</f>
        <v>No Informado</v>
      </c>
      <c r="B845" t="s">
        <v>27</v>
      </c>
      <c r="C845" s="46" t="str">
        <f>+Detalle_Casos[[#This Row],[Día]]&amp;"/"&amp;Detalle_Casos[[#This Row],[Mes]]&amp;"/"&amp;Detalle_Casos[[#This Row],[Año]]</f>
        <v>8/5/2020</v>
      </c>
      <c r="D845" s="91">
        <v>8</v>
      </c>
      <c r="E845" s="91">
        <v>5</v>
      </c>
      <c r="F845" s="91">
        <v>2020</v>
      </c>
      <c r="G845">
        <v>845</v>
      </c>
      <c r="H845" s="50">
        <v>1</v>
      </c>
      <c r="I845" s="50"/>
      <c r="J845" s="50" t="str">
        <f t="shared" si="13"/>
        <v>Masculino</v>
      </c>
      <c r="K845">
        <v>38</v>
      </c>
    </row>
    <row r="846" spans="1:11">
      <c r="A846" t="str">
        <f>+IFERROR(VLOOKUP(B846,LOCALIZACION[[Departamento]:[Región COVID]],4,0),"No Informado")</f>
        <v>No Informado</v>
      </c>
      <c r="B846" t="s">
        <v>27</v>
      </c>
      <c r="C846" s="46" t="str">
        <f>+Detalle_Casos[[#This Row],[Día]]&amp;"/"&amp;Detalle_Casos[[#This Row],[Mes]]&amp;"/"&amp;Detalle_Casos[[#This Row],[Año]]</f>
        <v>8/5/2020</v>
      </c>
      <c r="D846" s="91">
        <v>8</v>
      </c>
      <c r="E846" s="91">
        <v>5</v>
      </c>
      <c r="F846" s="91">
        <v>2020</v>
      </c>
      <c r="G846">
        <v>846</v>
      </c>
      <c r="H846" s="50">
        <v>1</v>
      </c>
      <c r="I846" s="50"/>
      <c r="J846" s="50" t="str">
        <f t="shared" si="13"/>
        <v>Masculino</v>
      </c>
      <c r="K846">
        <v>24</v>
      </c>
    </row>
    <row r="847" spans="1:11">
      <c r="A847" t="str">
        <f>+IFERROR(VLOOKUP(B847,LOCALIZACION[[Departamento]:[Región COVID]],4,0),"No Informado")</f>
        <v>No Informado</v>
      </c>
      <c r="B847" t="s">
        <v>27</v>
      </c>
      <c r="C847" s="46" t="str">
        <f>+Detalle_Casos[[#This Row],[Día]]&amp;"/"&amp;Detalle_Casos[[#This Row],[Mes]]&amp;"/"&amp;Detalle_Casos[[#This Row],[Año]]</f>
        <v>8/5/2020</v>
      </c>
      <c r="D847" s="91">
        <v>8</v>
      </c>
      <c r="E847" s="91">
        <v>5</v>
      </c>
      <c r="F847" s="91">
        <v>2020</v>
      </c>
      <c r="G847">
        <v>847</v>
      </c>
      <c r="H847" s="50"/>
      <c r="I847" s="50">
        <v>1</v>
      </c>
      <c r="J847" s="50" t="str">
        <f t="shared" si="13"/>
        <v>Femenino</v>
      </c>
      <c r="K847">
        <v>23</v>
      </c>
    </row>
    <row r="848" spans="1:11">
      <c r="A848" t="str">
        <f>+IFERROR(VLOOKUP(B848,LOCALIZACION[[Departamento]:[Región COVID]],4,0),"No Informado")</f>
        <v>No Informado</v>
      </c>
      <c r="B848" t="s">
        <v>27</v>
      </c>
      <c r="C848" s="46" t="str">
        <f>+Detalle_Casos[[#This Row],[Día]]&amp;"/"&amp;Detalle_Casos[[#This Row],[Mes]]&amp;"/"&amp;Detalle_Casos[[#This Row],[Año]]</f>
        <v>8/5/2020</v>
      </c>
      <c r="D848" s="91">
        <v>8</v>
      </c>
      <c r="E848" s="91">
        <v>5</v>
      </c>
      <c r="F848" s="91">
        <v>2020</v>
      </c>
      <c r="G848">
        <v>848</v>
      </c>
      <c r="H848" s="50"/>
      <c r="I848" s="50">
        <v>1</v>
      </c>
      <c r="J848" s="50" t="str">
        <f t="shared" si="13"/>
        <v>Femenino</v>
      </c>
      <c r="K848">
        <v>18</v>
      </c>
    </row>
    <row r="849" spans="1:11">
      <c r="A849" t="str">
        <f>+IFERROR(VLOOKUP(B849,LOCALIZACION[[Departamento]:[Región COVID]],4,0),"No Informado")</f>
        <v>No Informado</v>
      </c>
      <c r="B849" t="s">
        <v>27</v>
      </c>
      <c r="C849" s="46" t="str">
        <f>+Detalle_Casos[[#This Row],[Día]]&amp;"/"&amp;Detalle_Casos[[#This Row],[Mes]]&amp;"/"&amp;Detalle_Casos[[#This Row],[Año]]</f>
        <v>8/5/2020</v>
      </c>
      <c r="D849" s="91">
        <v>8</v>
      </c>
      <c r="E849" s="91">
        <v>5</v>
      </c>
      <c r="F849" s="91">
        <v>2020</v>
      </c>
      <c r="G849">
        <v>849</v>
      </c>
      <c r="H849" s="50">
        <v>1</v>
      </c>
      <c r="I849" s="50"/>
      <c r="J849" s="50" t="str">
        <f t="shared" si="13"/>
        <v>Masculino</v>
      </c>
      <c r="K849">
        <v>3</v>
      </c>
    </row>
    <row r="850" spans="1:11">
      <c r="A850" t="str">
        <f>+IFERROR(VLOOKUP(B850,LOCALIZACION[[Departamento]:[Región COVID]],4,0),"No Informado")</f>
        <v>No Informado</v>
      </c>
      <c r="B850" t="s">
        <v>27</v>
      </c>
      <c r="C850" s="46" t="str">
        <f>+Detalle_Casos[[#This Row],[Día]]&amp;"/"&amp;Detalle_Casos[[#This Row],[Mes]]&amp;"/"&amp;Detalle_Casos[[#This Row],[Año]]</f>
        <v>8/5/2020</v>
      </c>
      <c r="D850" s="91">
        <v>8</v>
      </c>
      <c r="E850" s="91">
        <v>5</v>
      </c>
      <c r="F850" s="91">
        <v>2020</v>
      </c>
      <c r="G850">
        <v>850</v>
      </c>
      <c r="H850" s="50">
        <v>1</v>
      </c>
      <c r="I850" s="50"/>
      <c r="J850" s="50" t="str">
        <f t="shared" si="13"/>
        <v>Masculino</v>
      </c>
      <c r="K850">
        <v>17</v>
      </c>
    </row>
    <row r="851" spans="1:11">
      <c r="A851" t="str">
        <f>+IFERROR(VLOOKUP(B851,LOCALIZACION[[Departamento]:[Región COVID]],4,0),"No Informado")</f>
        <v>No Informado</v>
      </c>
      <c r="B851" t="s">
        <v>27</v>
      </c>
      <c r="C851" s="46" t="str">
        <f>+Detalle_Casos[[#This Row],[Día]]&amp;"/"&amp;Detalle_Casos[[#This Row],[Mes]]&amp;"/"&amp;Detalle_Casos[[#This Row],[Año]]</f>
        <v>8/5/2020</v>
      </c>
      <c r="D851" s="91">
        <v>8</v>
      </c>
      <c r="E851" s="91">
        <v>5</v>
      </c>
      <c r="F851" s="91">
        <v>2020</v>
      </c>
      <c r="G851">
        <v>852</v>
      </c>
      <c r="H851" s="50">
        <v>1</v>
      </c>
      <c r="I851" s="50"/>
      <c r="J851" s="50" t="str">
        <f t="shared" si="13"/>
        <v>Masculino</v>
      </c>
      <c r="K851">
        <v>30</v>
      </c>
    </row>
    <row r="852" spans="1:11">
      <c r="A852" t="str">
        <f>+IFERROR(VLOOKUP(B852,LOCALIZACION[[Departamento]:[Región COVID]],4,0),"No Informado")</f>
        <v>No Informado</v>
      </c>
      <c r="B852" t="s">
        <v>27</v>
      </c>
      <c r="C852" s="46" t="str">
        <f>+Detalle_Casos[[#This Row],[Día]]&amp;"/"&amp;Detalle_Casos[[#This Row],[Mes]]&amp;"/"&amp;Detalle_Casos[[#This Row],[Año]]</f>
        <v>8/5/2020</v>
      </c>
      <c r="D852" s="91">
        <v>8</v>
      </c>
      <c r="E852" s="91">
        <v>5</v>
      </c>
      <c r="F852" s="91">
        <v>2020</v>
      </c>
      <c r="G852">
        <v>853</v>
      </c>
      <c r="H852" s="50">
        <v>1</v>
      </c>
      <c r="I852" s="50"/>
      <c r="J852" s="50" t="str">
        <f t="shared" si="13"/>
        <v>Masculino</v>
      </c>
      <c r="K852">
        <v>25</v>
      </c>
    </row>
    <row r="853" spans="1:11">
      <c r="A853" t="str">
        <f>+IFERROR(VLOOKUP(B853,LOCALIZACION[[Departamento]:[Región COVID]],4,0),"No Informado")</f>
        <v>No Informado</v>
      </c>
      <c r="B853" t="s">
        <v>27</v>
      </c>
      <c r="C853" s="46" t="str">
        <f>+Detalle_Casos[[#This Row],[Día]]&amp;"/"&amp;Detalle_Casos[[#This Row],[Mes]]&amp;"/"&amp;Detalle_Casos[[#This Row],[Año]]</f>
        <v>8/5/2020</v>
      </c>
      <c r="D853" s="91">
        <v>8</v>
      </c>
      <c r="E853" s="91">
        <v>5</v>
      </c>
      <c r="F853" s="91">
        <v>2020</v>
      </c>
      <c r="G853">
        <v>854</v>
      </c>
      <c r="H853" s="50">
        <v>1</v>
      </c>
      <c r="I853" s="50"/>
      <c r="J853" s="50" t="str">
        <f t="shared" si="13"/>
        <v>Masculino</v>
      </c>
      <c r="K853">
        <v>25</v>
      </c>
    </row>
    <row r="854" spans="1:11">
      <c r="A854" t="str">
        <f>+IFERROR(VLOOKUP(B854,LOCALIZACION[[Departamento]:[Región COVID]],4,0),"No Informado")</f>
        <v>No Informado</v>
      </c>
      <c r="B854" t="s">
        <v>27</v>
      </c>
      <c r="C854" s="46" t="str">
        <f>+Detalle_Casos[[#This Row],[Día]]&amp;"/"&amp;Detalle_Casos[[#This Row],[Mes]]&amp;"/"&amp;Detalle_Casos[[#This Row],[Año]]</f>
        <v>8/5/2020</v>
      </c>
      <c r="D854" s="91">
        <v>8</v>
      </c>
      <c r="E854" s="91">
        <v>5</v>
      </c>
      <c r="F854" s="91">
        <v>2020</v>
      </c>
      <c r="G854">
        <v>855</v>
      </c>
      <c r="H854" s="50">
        <v>1</v>
      </c>
      <c r="I854" s="50"/>
      <c r="J854" s="50" t="str">
        <f t="shared" si="13"/>
        <v>Masculino</v>
      </c>
      <c r="K854">
        <v>13</v>
      </c>
    </row>
    <row r="855" spans="1:11">
      <c r="A855" t="str">
        <f>+IFERROR(VLOOKUP(B855,LOCALIZACION[[Departamento]:[Región COVID]],4,0),"No Informado")</f>
        <v>No Informado</v>
      </c>
      <c r="B855" t="s">
        <v>27</v>
      </c>
      <c r="C855" s="46" t="str">
        <f>+Detalle_Casos[[#This Row],[Día]]&amp;"/"&amp;Detalle_Casos[[#This Row],[Mes]]&amp;"/"&amp;Detalle_Casos[[#This Row],[Año]]</f>
        <v>8/5/2020</v>
      </c>
      <c r="D855" s="91">
        <v>8</v>
      </c>
      <c r="E855" s="91">
        <v>5</v>
      </c>
      <c r="F855" s="91">
        <v>2020</v>
      </c>
      <c r="G855">
        <v>856</v>
      </c>
      <c r="H855" s="50"/>
      <c r="I855" s="50">
        <v>1</v>
      </c>
      <c r="J855" s="50" t="str">
        <f t="shared" si="13"/>
        <v>Femenino</v>
      </c>
      <c r="K855">
        <v>36</v>
      </c>
    </row>
    <row r="856" spans="1:11">
      <c r="A856" t="str">
        <f>+IFERROR(VLOOKUP(B856,LOCALIZACION[[Departamento]:[Región COVID]],4,0),"No Informado")</f>
        <v>No Informado</v>
      </c>
      <c r="B856" t="s">
        <v>27</v>
      </c>
      <c r="C856" s="46" t="str">
        <f>+Detalle_Casos[[#This Row],[Día]]&amp;"/"&amp;Detalle_Casos[[#This Row],[Mes]]&amp;"/"&amp;Detalle_Casos[[#This Row],[Año]]</f>
        <v>8/5/2020</v>
      </c>
      <c r="D856" s="91">
        <v>8</v>
      </c>
      <c r="E856" s="91">
        <v>5</v>
      </c>
      <c r="F856" s="91">
        <v>2020</v>
      </c>
      <c r="G856">
        <v>857</v>
      </c>
      <c r="H856" s="50"/>
      <c r="I856" s="50">
        <v>1</v>
      </c>
      <c r="J856" s="50" t="str">
        <f t="shared" si="13"/>
        <v>Femenino</v>
      </c>
      <c r="K856">
        <v>52</v>
      </c>
    </row>
    <row r="857" spans="1:11">
      <c r="A857" t="str">
        <f>+IFERROR(VLOOKUP(B857,LOCALIZACION[[Departamento]:[Región COVID]],4,0),"No Informado")</f>
        <v>No Informado</v>
      </c>
      <c r="B857" t="s">
        <v>27</v>
      </c>
      <c r="C857" s="46" t="str">
        <f>+Detalle_Casos[[#This Row],[Día]]&amp;"/"&amp;Detalle_Casos[[#This Row],[Mes]]&amp;"/"&amp;Detalle_Casos[[#This Row],[Año]]</f>
        <v>8/5/2020</v>
      </c>
      <c r="D857" s="91">
        <v>8</v>
      </c>
      <c r="E857" s="91">
        <v>5</v>
      </c>
      <c r="F857" s="91">
        <v>2020</v>
      </c>
      <c r="G857">
        <v>858</v>
      </c>
      <c r="H857" s="50">
        <v>1</v>
      </c>
      <c r="I857" s="50"/>
      <c r="J857" s="50" t="str">
        <f t="shared" si="13"/>
        <v>Masculino</v>
      </c>
      <c r="K857">
        <v>65</v>
      </c>
    </row>
    <row r="858" spans="1:11">
      <c r="A858" t="str">
        <f>+IFERROR(VLOOKUP(B858,LOCALIZACION[[Departamento]:[Región COVID]],4,0),"No Informado")</f>
        <v>No Informado</v>
      </c>
      <c r="B858" t="s">
        <v>27</v>
      </c>
      <c r="C858" s="46" t="str">
        <f>+Detalle_Casos[[#This Row],[Día]]&amp;"/"&amp;Detalle_Casos[[#This Row],[Mes]]&amp;"/"&amp;Detalle_Casos[[#This Row],[Año]]</f>
        <v>8/5/2020</v>
      </c>
      <c r="D858" s="91">
        <v>8</v>
      </c>
      <c r="E858" s="91">
        <v>5</v>
      </c>
      <c r="F858" s="91">
        <v>2020</v>
      </c>
      <c r="G858">
        <v>859</v>
      </c>
      <c r="H858" s="50"/>
      <c r="I858" s="50">
        <v>1</v>
      </c>
      <c r="J858" s="50" t="str">
        <f t="shared" si="13"/>
        <v>Femenino</v>
      </c>
      <c r="K858">
        <v>51</v>
      </c>
    </row>
    <row r="859" spans="1:11">
      <c r="A859" t="str">
        <f>+IFERROR(VLOOKUP(B859,LOCALIZACION[[Departamento]:[Región COVID]],4,0),"No Informado")</f>
        <v>No Informado</v>
      </c>
      <c r="B859" t="s">
        <v>27</v>
      </c>
      <c r="C859" s="46" t="str">
        <f>+Detalle_Casos[[#This Row],[Día]]&amp;"/"&amp;Detalle_Casos[[#This Row],[Mes]]&amp;"/"&amp;Detalle_Casos[[#This Row],[Año]]</f>
        <v>8/5/2020</v>
      </c>
      <c r="D859" s="91">
        <v>8</v>
      </c>
      <c r="E859" s="91">
        <v>5</v>
      </c>
      <c r="F859" s="91">
        <v>2020</v>
      </c>
      <c r="G859">
        <v>860</v>
      </c>
      <c r="H859" s="50"/>
      <c r="I859" s="50">
        <v>1</v>
      </c>
      <c r="J859" s="50" t="str">
        <f t="shared" si="13"/>
        <v>Femenino</v>
      </c>
      <c r="K859">
        <v>33</v>
      </c>
    </row>
    <row r="860" spans="1:11">
      <c r="A860" t="str">
        <f>+IFERROR(VLOOKUP(B860,LOCALIZACION[[Departamento]:[Región COVID]],4,0),"No Informado")</f>
        <v>No Informado</v>
      </c>
      <c r="B860" t="s">
        <v>27</v>
      </c>
      <c r="C860" s="46" t="str">
        <f>+Detalle_Casos[[#This Row],[Día]]&amp;"/"&amp;Detalle_Casos[[#This Row],[Mes]]&amp;"/"&amp;Detalle_Casos[[#This Row],[Año]]</f>
        <v>8/5/2020</v>
      </c>
      <c r="D860" s="91">
        <v>8</v>
      </c>
      <c r="E860" s="91">
        <v>5</v>
      </c>
      <c r="F860" s="91">
        <v>2020</v>
      </c>
      <c r="G860">
        <v>861</v>
      </c>
      <c r="H860" s="50">
        <v>1</v>
      </c>
      <c r="I860" s="50"/>
      <c r="J860" s="50" t="str">
        <f t="shared" si="13"/>
        <v>Masculino</v>
      </c>
      <c r="K860">
        <v>64</v>
      </c>
    </row>
    <row r="861" spans="1:11">
      <c r="A861" t="str">
        <f>+IFERROR(VLOOKUP(B861,LOCALIZACION[[Departamento]:[Región COVID]],4,0),"No Informado")</f>
        <v>No Informado</v>
      </c>
      <c r="B861" t="s">
        <v>27</v>
      </c>
      <c r="C861" s="46" t="str">
        <f>+Detalle_Casos[[#This Row],[Día]]&amp;"/"&amp;Detalle_Casos[[#This Row],[Mes]]&amp;"/"&amp;Detalle_Casos[[#This Row],[Año]]</f>
        <v>8/5/2020</v>
      </c>
      <c r="D861" s="91">
        <v>8</v>
      </c>
      <c r="E861" s="91">
        <v>5</v>
      </c>
      <c r="F861" s="91">
        <v>2020</v>
      </c>
      <c r="G861">
        <v>862</v>
      </c>
      <c r="H861" s="50"/>
      <c r="I861" s="50">
        <v>1</v>
      </c>
      <c r="J861" s="50" t="str">
        <f t="shared" si="13"/>
        <v>Femenino</v>
      </c>
      <c r="K861">
        <v>37</v>
      </c>
    </row>
    <row r="862" spans="1:11">
      <c r="A862" t="str">
        <f>+IFERROR(VLOOKUP(B862,LOCALIZACION[[Departamento]:[Región COVID]],4,0),"No Informado")</f>
        <v>No Informado</v>
      </c>
      <c r="B862" t="s">
        <v>27</v>
      </c>
      <c r="C862" s="46" t="str">
        <f>+Detalle_Casos[[#This Row],[Día]]&amp;"/"&amp;Detalle_Casos[[#This Row],[Mes]]&amp;"/"&amp;Detalle_Casos[[#This Row],[Año]]</f>
        <v>8/5/2020</v>
      </c>
      <c r="D862" s="91">
        <v>8</v>
      </c>
      <c r="E862" s="91">
        <v>5</v>
      </c>
      <c r="F862" s="91">
        <v>2020</v>
      </c>
      <c r="G862">
        <v>863</v>
      </c>
      <c r="H862" s="50"/>
      <c r="I862" s="50">
        <v>1</v>
      </c>
      <c r="J862" s="50" t="str">
        <f t="shared" si="13"/>
        <v>Femenino</v>
      </c>
      <c r="K862">
        <v>6</v>
      </c>
    </row>
    <row r="863" spans="1:11">
      <c r="A863" t="str">
        <f>+IFERROR(VLOOKUP(B863,LOCALIZACION[[Departamento]:[Región COVID]],4,0),"No Informado")</f>
        <v>No Informado</v>
      </c>
      <c r="B863" t="s">
        <v>27</v>
      </c>
      <c r="C863" s="46" t="str">
        <f>+Detalle_Casos[[#This Row],[Día]]&amp;"/"&amp;Detalle_Casos[[#This Row],[Mes]]&amp;"/"&amp;Detalle_Casos[[#This Row],[Año]]</f>
        <v>8/5/2020</v>
      </c>
      <c r="D863" s="91">
        <v>8</v>
      </c>
      <c r="E863" s="91">
        <v>5</v>
      </c>
      <c r="F863" s="91">
        <v>2020</v>
      </c>
      <c r="G863">
        <v>864</v>
      </c>
      <c r="H863" s="50">
        <v>1</v>
      </c>
      <c r="I863" s="50"/>
      <c r="J863" s="50" t="str">
        <f t="shared" si="13"/>
        <v>Masculino</v>
      </c>
      <c r="K863">
        <v>30</v>
      </c>
    </row>
    <row r="864" spans="1:11">
      <c r="A864" t="str">
        <f>+IFERROR(VLOOKUP(B864,LOCALIZACION[[Departamento]:[Región COVID]],4,0),"No Informado")</f>
        <v>No Informado</v>
      </c>
      <c r="B864" t="s">
        <v>27</v>
      </c>
      <c r="C864" s="46" t="str">
        <f>+Detalle_Casos[[#This Row],[Día]]&amp;"/"&amp;Detalle_Casos[[#This Row],[Mes]]&amp;"/"&amp;Detalle_Casos[[#This Row],[Año]]</f>
        <v>8/5/2020</v>
      </c>
      <c r="D864" s="91">
        <v>8</v>
      </c>
      <c r="E864" s="91">
        <v>5</v>
      </c>
      <c r="F864" s="91">
        <v>2020</v>
      </c>
      <c r="G864">
        <v>865</v>
      </c>
      <c r="H864" s="50">
        <v>1</v>
      </c>
      <c r="I864" s="50"/>
      <c r="J864" s="50" t="str">
        <f t="shared" si="13"/>
        <v>Masculino</v>
      </c>
      <c r="K864">
        <v>38</v>
      </c>
    </row>
    <row r="865" spans="1:11">
      <c r="A865" t="str">
        <f>+IFERROR(VLOOKUP(B865,LOCALIZACION[[Departamento]:[Región COVID]],4,0),"No Informado")</f>
        <v>No Informado</v>
      </c>
      <c r="B865" t="s">
        <v>27</v>
      </c>
      <c r="C865" s="46" t="str">
        <f>+Detalle_Casos[[#This Row],[Día]]&amp;"/"&amp;Detalle_Casos[[#This Row],[Mes]]&amp;"/"&amp;Detalle_Casos[[#This Row],[Año]]</f>
        <v>8/5/2020</v>
      </c>
      <c r="D865" s="91">
        <v>8</v>
      </c>
      <c r="E865" s="91">
        <v>5</v>
      </c>
      <c r="F865" s="91">
        <v>2020</v>
      </c>
      <c r="G865">
        <v>866</v>
      </c>
      <c r="H865" s="50">
        <v>1</v>
      </c>
      <c r="I865" s="50"/>
      <c r="J865" s="50" t="str">
        <f t="shared" si="13"/>
        <v>Masculino</v>
      </c>
      <c r="K865">
        <v>37</v>
      </c>
    </row>
    <row r="866" spans="1:11">
      <c r="A866" t="str">
        <f>+IFERROR(VLOOKUP(B866,LOCALIZACION[[Departamento]:[Región COVID]],4,0),"No Informado")</f>
        <v>No Informado</v>
      </c>
      <c r="B866" t="s">
        <v>27</v>
      </c>
      <c r="C866" s="46" t="str">
        <f>+Detalle_Casos[[#This Row],[Día]]&amp;"/"&amp;Detalle_Casos[[#This Row],[Mes]]&amp;"/"&amp;Detalle_Casos[[#This Row],[Año]]</f>
        <v>8/5/2020</v>
      </c>
      <c r="D866" s="91">
        <v>8</v>
      </c>
      <c r="E866" s="91">
        <v>5</v>
      </c>
      <c r="F866" s="91">
        <v>2020</v>
      </c>
      <c r="G866">
        <v>867</v>
      </c>
      <c r="H866" s="50">
        <v>1</v>
      </c>
      <c r="I866" s="50"/>
      <c r="J866" s="50" t="str">
        <f t="shared" si="13"/>
        <v>Masculino</v>
      </c>
      <c r="K866">
        <v>28</v>
      </c>
    </row>
    <row r="867" spans="1:11">
      <c r="A867" t="str">
        <f>+IFERROR(VLOOKUP(B867,LOCALIZACION[[Departamento]:[Región COVID]],4,0),"No Informado")</f>
        <v>No Informado</v>
      </c>
      <c r="B867" t="s">
        <v>27</v>
      </c>
      <c r="C867" s="46" t="str">
        <f>+Detalle_Casos[[#This Row],[Día]]&amp;"/"&amp;Detalle_Casos[[#This Row],[Mes]]&amp;"/"&amp;Detalle_Casos[[#This Row],[Año]]</f>
        <v>8/5/2020</v>
      </c>
      <c r="D867" s="91">
        <v>8</v>
      </c>
      <c r="E867" s="91">
        <v>5</v>
      </c>
      <c r="F867" s="91">
        <v>2020</v>
      </c>
      <c r="G867">
        <v>868</v>
      </c>
      <c r="H867" s="50">
        <v>1</v>
      </c>
      <c r="I867" s="50"/>
      <c r="J867" s="50" t="str">
        <f t="shared" si="13"/>
        <v>Masculino</v>
      </c>
      <c r="K867">
        <v>28</v>
      </c>
    </row>
    <row r="868" spans="1:11">
      <c r="A868" t="str">
        <f>+IFERROR(VLOOKUP(B868,LOCALIZACION[[Departamento]:[Región COVID]],4,0),"No Informado")</f>
        <v>No Informado</v>
      </c>
      <c r="B868" t="s">
        <v>27</v>
      </c>
      <c r="C868" s="46" t="str">
        <f>+Detalle_Casos[[#This Row],[Día]]&amp;"/"&amp;Detalle_Casos[[#This Row],[Mes]]&amp;"/"&amp;Detalle_Casos[[#This Row],[Año]]</f>
        <v>8/5/2020</v>
      </c>
      <c r="D868" s="91">
        <v>8</v>
      </c>
      <c r="E868" s="91">
        <v>5</v>
      </c>
      <c r="F868" s="91">
        <v>2020</v>
      </c>
      <c r="G868">
        <v>869</v>
      </c>
      <c r="H868" s="50">
        <v>1</v>
      </c>
      <c r="I868" s="50"/>
      <c r="J868" s="50" t="str">
        <f t="shared" si="13"/>
        <v>Masculino</v>
      </c>
      <c r="K868">
        <v>35</v>
      </c>
    </row>
    <row r="869" spans="1:11">
      <c r="A869" t="str">
        <f>+IFERROR(VLOOKUP(B869,LOCALIZACION[[Departamento]:[Región COVID]],4,0),"No Informado")</f>
        <v>No Informado</v>
      </c>
      <c r="B869" t="s">
        <v>27</v>
      </c>
      <c r="C869" s="46" t="str">
        <f>+Detalle_Casos[[#This Row],[Día]]&amp;"/"&amp;Detalle_Casos[[#This Row],[Mes]]&amp;"/"&amp;Detalle_Casos[[#This Row],[Año]]</f>
        <v>8/5/2020</v>
      </c>
      <c r="D869" s="91">
        <v>8</v>
      </c>
      <c r="E869" s="91">
        <v>5</v>
      </c>
      <c r="F869" s="91">
        <v>2020</v>
      </c>
      <c r="G869">
        <v>870</v>
      </c>
      <c r="H869" s="50">
        <v>1</v>
      </c>
      <c r="I869" s="50"/>
      <c r="J869" s="50" t="str">
        <f t="shared" si="13"/>
        <v>Masculino</v>
      </c>
      <c r="K869">
        <v>23</v>
      </c>
    </row>
    <row r="870" spans="1:11">
      <c r="A870" t="str">
        <f>+IFERROR(VLOOKUP(B870,LOCALIZACION[[Departamento]:[Región COVID]],4,0),"No Informado")</f>
        <v>No Informado</v>
      </c>
      <c r="B870" t="s">
        <v>27</v>
      </c>
      <c r="C870" s="46" t="str">
        <f>+Detalle_Casos[[#This Row],[Día]]&amp;"/"&amp;Detalle_Casos[[#This Row],[Mes]]&amp;"/"&amp;Detalle_Casos[[#This Row],[Año]]</f>
        <v>8/5/2020</v>
      </c>
      <c r="D870" s="91">
        <v>8</v>
      </c>
      <c r="E870" s="91">
        <v>5</v>
      </c>
      <c r="F870" s="91">
        <v>2020</v>
      </c>
      <c r="G870">
        <v>871</v>
      </c>
      <c r="H870" s="50">
        <v>1</v>
      </c>
      <c r="I870" s="50"/>
      <c r="J870" s="50" t="str">
        <f t="shared" si="13"/>
        <v>Masculino</v>
      </c>
      <c r="K870">
        <v>27</v>
      </c>
    </row>
    <row r="871" spans="1:11">
      <c r="A871" t="str">
        <f>+IFERROR(VLOOKUP(B871,LOCALIZACION[[Departamento]:[Región COVID]],4,0),"No Informado")</f>
        <v>No Informado</v>
      </c>
      <c r="B871" t="s">
        <v>27</v>
      </c>
      <c r="C871" s="46" t="str">
        <f>+Detalle_Casos[[#This Row],[Día]]&amp;"/"&amp;Detalle_Casos[[#This Row],[Mes]]&amp;"/"&amp;Detalle_Casos[[#This Row],[Año]]</f>
        <v>8/5/2020</v>
      </c>
      <c r="D871" s="91">
        <v>8</v>
      </c>
      <c r="E871" s="91">
        <v>5</v>
      </c>
      <c r="F871" s="91">
        <v>2020</v>
      </c>
      <c r="G871">
        <v>872</v>
      </c>
      <c r="H871" s="50"/>
      <c r="I871" s="50">
        <v>1</v>
      </c>
      <c r="J871" s="50" t="str">
        <f t="shared" si="13"/>
        <v>Femenino</v>
      </c>
      <c r="K871">
        <v>30</v>
      </c>
    </row>
    <row r="872" spans="1:11">
      <c r="A872" t="str">
        <f>+IFERROR(VLOOKUP(B872,LOCALIZACION[[Departamento]:[Región COVID]],4,0),"No Informado")</f>
        <v>No Informado</v>
      </c>
      <c r="B872" t="s">
        <v>27</v>
      </c>
      <c r="C872" s="46" t="str">
        <f>+Detalle_Casos[[#This Row],[Día]]&amp;"/"&amp;Detalle_Casos[[#This Row],[Mes]]&amp;"/"&amp;Detalle_Casos[[#This Row],[Año]]</f>
        <v>8/5/2020</v>
      </c>
      <c r="D872" s="91">
        <v>8</v>
      </c>
      <c r="E872" s="91">
        <v>5</v>
      </c>
      <c r="F872" s="91">
        <v>2020</v>
      </c>
      <c r="G872">
        <v>873</v>
      </c>
      <c r="H872" s="50">
        <v>1</v>
      </c>
      <c r="I872" s="50"/>
      <c r="J872" s="50" t="str">
        <f t="shared" si="13"/>
        <v>Masculino</v>
      </c>
      <c r="K872">
        <v>31</v>
      </c>
    </row>
    <row r="873" spans="1:11">
      <c r="A873" t="str">
        <f>+IFERROR(VLOOKUP(B873,LOCALIZACION[[Departamento]:[Región COVID]],4,0),"No Informado")</f>
        <v>No Informado</v>
      </c>
      <c r="B873" t="s">
        <v>27</v>
      </c>
      <c r="C873" s="46" t="str">
        <f>+Detalle_Casos[[#This Row],[Día]]&amp;"/"&amp;Detalle_Casos[[#This Row],[Mes]]&amp;"/"&amp;Detalle_Casos[[#This Row],[Año]]</f>
        <v>8/5/2020</v>
      </c>
      <c r="D873" s="91">
        <v>8</v>
      </c>
      <c r="E873" s="91">
        <v>5</v>
      </c>
      <c r="F873" s="91">
        <v>2020</v>
      </c>
      <c r="G873">
        <v>874</v>
      </c>
      <c r="H873" s="50">
        <v>1</v>
      </c>
      <c r="I873" s="50"/>
      <c r="J873" s="50" t="str">
        <f t="shared" si="13"/>
        <v>Masculino</v>
      </c>
      <c r="K873">
        <v>42</v>
      </c>
    </row>
    <row r="874" spans="1:11">
      <c r="A874" t="str">
        <f>+IFERROR(VLOOKUP(B874,LOCALIZACION[[Departamento]:[Región COVID]],4,0),"No Informado")</f>
        <v>No Informado</v>
      </c>
      <c r="B874" t="s">
        <v>27</v>
      </c>
      <c r="C874" s="46" t="str">
        <f>+Detalle_Casos[[#This Row],[Día]]&amp;"/"&amp;Detalle_Casos[[#This Row],[Mes]]&amp;"/"&amp;Detalle_Casos[[#This Row],[Año]]</f>
        <v>8/5/2020</v>
      </c>
      <c r="D874" s="91">
        <v>8</v>
      </c>
      <c r="E874" s="91">
        <v>5</v>
      </c>
      <c r="F874" s="91">
        <v>2020</v>
      </c>
      <c r="G874">
        <v>875</v>
      </c>
      <c r="H874" s="50">
        <v>1</v>
      </c>
      <c r="I874" s="50"/>
      <c r="J874" s="50" t="str">
        <f t="shared" si="13"/>
        <v>Masculino</v>
      </c>
      <c r="K874">
        <v>29</v>
      </c>
    </row>
    <row r="875" spans="1:11">
      <c r="A875" t="str">
        <f>+IFERROR(VLOOKUP(B875,LOCALIZACION[[Departamento]:[Región COVID]],4,0),"No Informado")</f>
        <v>No Informado</v>
      </c>
      <c r="B875" t="s">
        <v>27</v>
      </c>
      <c r="C875" s="46" t="str">
        <f>+Detalle_Casos[[#This Row],[Día]]&amp;"/"&amp;Detalle_Casos[[#This Row],[Mes]]&amp;"/"&amp;Detalle_Casos[[#This Row],[Año]]</f>
        <v>8/5/2020</v>
      </c>
      <c r="D875" s="91">
        <v>8</v>
      </c>
      <c r="E875" s="91">
        <v>5</v>
      </c>
      <c r="F875" s="91">
        <v>2020</v>
      </c>
      <c r="G875">
        <v>876</v>
      </c>
      <c r="H875" s="50">
        <v>1</v>
      </c>
      <c r="I875" s="50"/>
      <c r="J875" s="50" t="str">
        <f t="shared" si="13"/>
        <v>Masculino</v>
      </c>
      <c r="K875">
        <v>45</v>
      </c>
    </row>
    <row r="876" spans="1:11">
      <c r="A876" t="str">
        <f>+IFERROR(VLOOKUP(B876,LOCALIZACION[[Departamento]:[Región COVID]],4,0),"No Informado")</f>
        <v>No Informado</v>
      </c>
      <c r="B876" t="s">
        <v>27</v>
      </c>
      <c r="C876" s="46" t="str">
        <f>+Detalle_Casos[[#This Row],[Día]]&amp;"/"&amp;Detalle_Casos[[#This Row],[Mes]]&amp;"/"&amp;Detalle_Casos[[#This Row],[Año]]</f>
        <v>8/5/2020</v>
      </c>
      <c r="D876" s="91">
        <v>8</v>
      </c>
      <c r="E876" s="91">
        <v>5</v>
      </c>
      <c r="F876" s="91">
        <v>2020</v>
      </c>
      <c r="G876">
        <v>877</v>
      </c>
      <c r="H876" s="50">
        <v>1</v>
      </c>
      <c r="I876" s="50"/>
      <c r="J876" s="50" t="str">
        <f t="shared" si="13"/>
        <v>Masculino</v>
      </c>
      <c r="K876">
        <v>59</v>
      </c>
    </row>
    <row r="877" spans="1:11">
      <c r="A877" t="str">
        <f>+IFERROR(VLOOKUP(B877,LOCALIZACION[[Departamento]:[Región COVID]],4,0),"No Informado")</f>
        <v>No Informado</v>
      </c>
      <c r="B877" t="s">
        <v>27</v>
      </c>
      <c r="C877" s="46" t="str">
        <f>+Detalle_Casos[[#This Row],[Día]]&amp;"/"&amp;Detalle_Casos[[#This Row],[Mes]]&amp;"/"&amp;Detalle_Casos[[#This Row],[Año]]</f>
        <v>8/5/2020</v>
      </c>
      <c r="D877" s="91">
        <v>8</v>
      </c>
      <c r="E877" s="91">
        <v>5</v>
      </c>
      <c r="F877" s="91">
        <v>2020</v>
      </c>
      <c r="G877">
        <v>878</v>
      </c>
      <c r="H877" s="50">
        <v>1</v>
      </c>
      <c r="I877" s="50"/>
      <c r="J877" s="50" t="str">
        <f t="shared" si="13"/>
        <v>Masculino</v>
      </c>
      <c r="K877">
        <v>32</v>
      </c>
    </row>
    <row r="878" spans="1:11">
      <c r="A878" t="str">
        <f>+IFERROR(VLOOKUP(B878,LOCALIZACION[[Departamento]:[Región COVID]],4,0),"No Informado")</f>
        <v>No Informado</v>
      </c>
      <c r="B878" t="s">
        <v>27</v>
      </c>
      <c r="C878" s="46" t="str">
        <f>+Detalle_Casos[[#This Row],[Día]]&amp;"/"&amp;Detalle_Casos[[#This Row],[Mes]]&amp;"/"&amp;Detalle_Casos[[#This Row],[Año]]</f>
        <v>8/5/2020</v>
      </c>
      <c r="D878" s="91">
        <v>8</v>
      </c>
      <c r="E878" s="91">
        <v>5</v>
      </c>
      <c r="F878" s="91">
        <v>2020</v>
      </c>
      <c r="G878">
        <v>879</v>
      </c>
      <c r="H878" s="50"/>
      <c r="I878" s="50">
        <v>1</v>
      </c>
      <c r="J878" s="50" t="str">
        <f t="shared" si="13"/>
        <v>Femenino</v>
      </c>
      <c r="K878">
        <v>36</v>
      </c>
    </row>
    <row r="879" spans="1:11">
      <c r="A879" t="str">
        <f>+IFERROR(VLOOKUP(B879,LOCALIZACION[[Departamento]:[Región COVID]],4,0),"No Informado")</f>
        <v>No Informado</v>
      </c>
      <c r="B879" t="s">
        <v>27</v>
      </c>
      <c r="C879" s="46" t="str">
        <f>+Detalle_Casos[[#This Row],[Día]]&amp;"/"&amp;Detalle_Casos[[#This Row],[Mes]]&amp;"/"&amp;Detalle_Casos[[#This Row],[Año]]</f>
        <v>8/5/2020</v>
      </c>
      <c r="D879" s="91">
        <v>8</v>
      </c>
      <c r="E879" s="91">
        <v>5</v>
      </c>
      <c r="F879" s="91">
        <v>2020</v>
      </c>
      <c r="G879">
        <v>880</v>
      </c>
      <c r="H879" s="50">
        <v>1</v>
      </c>
      <c r="I879" s="50"/>
      <c r="J879" s="50" t="str">
        <f t="shared" si="13"/>
        <v>Masculino</v>
      </c>
      <c r="K879">
        <v>81</v>
      </c>
    </row>
    <row r="880" spans="1:11">
      <c r="A880" t="str">
        <f>+IFERROR(VLOOKUP(B880,LOCALIZACION[[Departamento]:[Región COVID]],4,0),"No Informado")</f>
        <v>No Informado</v>
      </c>
      <c r="B880" t="s">
        <v>27</v>
      </c>
      <c r="C880" s="46" t="str">
        <f>+Detalle_Casos[[#This Row],[Día]]&amp;"/"&amp;Detalle_Casos[[#This Row],[Mes]]&amp;"/"&amp;Detalle_Casos[[#This Row],[Año]]</f>
        <v>8/5/2020</v>
      </c>
      <c r="D880" s="91">
        <v>8</v>
      </c>
      <c r="E880" s="91">
        <v>5</v>
      </c>
      <c r="F880" s="91">
        <v>2020</v>
      </c>
      <c r="G880">
        <v>881</v>
      </c>
      <c r="H880" s="50">
        <v>1</v>
      </c>
      <c r="I880" s="50"/>
      <c r="J880" s="50" t="str">
        <f t="shared" si="13"/>
        <v>Masculino</v>
      </c>
      <c r="K880">
        <v>48</v>
      </c>
    </row>
    <row r="881" spans="1:11">
      <c r="A881" t="str">
        <f>+IFERROR(VLOOKUP(B881,LOCALIZACION[[Departamento]:[Región COVID]],4,0),"No Informado")</f>
        <v>No Informado</v>
      </c>
      <c r="B881" t="s">
        <v>27</v>
      </c>
      <c r="C881" s="46" t="str">
        <f>+Detalle_Casos[[#This Row],[Día]]&amp;"/"&amp;Detalle_Casos[[#This Row],[Mes]]&amp;"/"&amp;Detalle_Casos[[#This Row],[Año]]</f>
        <v>8/5/2020</v>
      </c>
      <c r="D881" s="91">
        <v>8</v>
      </c>
      <c r="E881" s="91">
        <v>5</v>
      </c>
      <c r="F881" s="91">
        <v>2020</v>
      </c>
      <c r="G881">
        <v>882</v>
      </c>
      <c r="H881" s="50">
        <v>1</v>
      </c>
      <c r="I881" s="50"/>
      <c r="J881" s="50" t="str">
        <f t="shared" si="13"/>
        <v>Masculino</v>
      </c>
      <c r="K881">
        <v>29</v>
      </c>
    </row>
    <row r="882" spans="1:11">
      <c r="A882" t="str">
        <f>+IFERROR(VLOOKUP(B882,LOCALIZACION[[Departamento]:[Región COVID]],4,0),"No Informado")</f>
        <v>No Informado</v>
      </c>
      <c r="B882" t="s">
        <v>27</v>
      </c>
      <c r="C882" s="46" t="str">
        <f>+Detalle_Casos[[#This Row],[Día]]&amp;"/"&amp;Detalle_Casos[[#This Row],[Mes]]&amp;"/"&amp;Detalle_Casos[[#This Row],[Año]]</f>
        <v>8/5/2020</v>
      </c>
      <c r="D882" s="91">
        <v>8</v>
      </c>
      <c r="E882" s="91">
        <v>5</v>
      </c>
      <c r="F882" s="91">
        <v>2020</v>
      </c>
      <c r="G882">
        <v>883</v>
      </c>
      <c r="H882" s="50">
        <v>1</v>
      </c>
      <c r="I882" s="50"/>
      <c r="J882" s="50" t="str">
        <f t="shared" si="13"/>
        <v>Masculino</v>
      </c>
      <c r="K882">
        <v>52</v>
      </c>
    </row>
    <row r="883" spans="1:11">
      <c r="A883" t="str">
        <f>+IFERROR(VLOOKUP(B883,LOCALIZACION[[Departamento]:[Región COVID]],4,0),"No Informado")</f>
        <v>No Informado</v>
      </c>
      <c r="B883" t="s">
        <v>27</v>
      </c>
      <c r="C883" s="46" t="str">
        <f>+Detalle_Casos[[#This Row],[Día]]&amp;"/"&amp;Detalle_Casos[[#This Row],[Mes]]&amp;"/"&amp;Detalle_Casos[[#This Row],[Año]]</f>
        <v>8/5/2020</v>
      </c>
      <c r="D883" s="91">
        <v>8</v>
      </c>
      <c r="E883" s="91">
        <v>5</v>
      </c>
      <c r="F883" s="91">
        <v>2020</v>
      </c>
      <c r="G883">
        <v>884</v>
      </c>
      <c r="H883" s="50">
        <v>1</v>
      </c>
      <c r="I883" s="50"/>
      <c r="J883" s="50" t="str">
        <f t="shared" si="13"/>
        <v>Masculino</v>
      </c>
      <c r="K883">
        <v>29</v>
      </c>
    </row>
    <row r="884" spans="1:11">
      <c r="A884" t="str">
        <f>+IFERROR(VLOOKUP(B884,LOCALIZACION[[Departamento]:[Región COVID]],4,0),"No Informado")</f>
        <v>No Informado</v>
      </c>
      <c r="B884" t="s">
        <v>27</v>
      </c>
      <c r="C884" s="46" t="str">
        <f>+Detalle_Casos[[#This Row],[Día]]&amp;"/"&amp;Detalle_Casos[[#This Row],[Mes]]&amp;"/"&amp;Detalle_Casos[[#This Row],[Año]]</f>
        <v>8/5/2020</v>
      </c>
      <c r="D884" s="91">
        <v>8</v>
      </c>
      <c r="E884" s="91">
        <v>5</v>
      </c>
      <c r="F884" s="91">
        <v>2020</v>
      </c>
      <c r="G884">
        <v>885</v>
      </c>
      <c r="H884" s="50">
        <v>1</v>
      </c>
      <c r="I884" s="50"/>
      <c r="J884" s="50" t="str">
        <f t="shared" si="13"/>
        <v>Masculino</v>
      </c>
      <c r="K884">
        <v>31</v>
      </c>
    </row>
    <row r="885" spans="1:11">
      <c r="A885" t="str">
        <f>+IFERROR(VLOOKUP(B885,LOCALIZACION[[Departamento]:[Región COVID]],4,0),"No Informado")</f>
        <v>No Informado</v>
      </c>
      <c r="B885" t="s">
        <v>27</v>
      </c>
      <c r="C885" s="46" t="str">
        <f>+Detalle_Casos[[#This Row],[Día]]&amp;"/"&amp;Detalle_Casos[[#This Row],[Mes]]&amp;"/"&amp;Detalle_Casos[[#This Row],[Año]]</f>
        <v>8/5/2020</v>
      </c>
      <c r="D885" s="91">
        <v>8</v>
      </c>
      <c r="E885" s="91">
        <v>5</v>
      </c>
      <c r="F885" s="91">
        <v>2020</v>
      </c>
      <c r="G885">
        <v>886</v>
      </c>
      <c r="H885" s="50">
        <v>1</v>
      </c>
      <c r="I885" s="50"/>
      <c r="J885" s="50" t="str">
        <f t="shared" si="13"/>
        <v>Masculino</v>
      </c>
      <c r="K885">
        <v>25</v>
      </c>
    </row>
    <row r="886" spans="1:11">
      <c r="A886" t="str">
        <f>+IFERROR(VLOOKUP(B886,LOCALIZACION[[Departamento]:[Región COVID]],4,0),"No Informado")</f>
        <v>No Informado</v>
      </c>
      <c r="B886" t="s">
        <v>27</v>
      </c>
      <c r="C886" s="46" t="str">
        <f>+Detalle_Casos[[#This Row],[Día]]&amp;"/"&amp;Detalle_Casos[[#This Row],[Mes]]&amp;"/"&amp;Detalle_Casos[[#This Row],[Año]]</f>
        <v>8/5/2020</v>
      </c>
      <c r="D886" s="91">
        <v>8</v>
      </c>
      <c r="E886" s="91">
        <v>5</v>
      </c>
      <c r="F886" s="91">
        <v>2020</v>
      </c>
      <c r="G886">
        <v>887</v>
      </c>
      <c r="H886" s="50">
        <v>1</v>
      </c>
      <c r="I886" s="50"/>
      <c r="J886" s="50" t="str">
        <f t="shared" si="13"/>
        <v>Masculino</v>
      </c>
      <c r="K886">
        <v>25</v>
      </c>
    </row>
    <row r="887" spans="1:11">
      <c r="A887" t="str">
        <f>+IFERROR(VLOOKUP(B887,LOCALIZACION[[Departamento]:[Región COVID]],4,0),"No Informado")</f>
        <v>No Informado</v>
      </c>
      <c r="B887" t="s">
        <v>27</v>
      </c>
      <c r="C887" s="46" t="str">
        <f>+Detalle_Casos[[#This Row],[Día]]&amp;"/"&amp;Detalle_Casos[[#This Row],[Mes]]&amp;"/"&amp;Detalle_Casos[[#This Row],[Año]]</f>
        <v>8/5/2020</v>
      </c>
      <c r="D887" s="91">
        <v>8</v>
      </c>
      <c r="E887" s="91">
        <v>5</v>
      </c>
      <c r="F887" s="91">
        <v>2020</v>
      </c>
      <c r="G887">
        <v>888</v>
      </c>
      <c r="H887" s="50">
        <v>1</v>
      </c>
      <c r="I887" s="50"/>
      <c r="J887" s="50" t="str">
        <f t="shared" si="13"/>
        <v>Masculino</v>
      </c>
      <c r="K887">
        <v>32</v>
      </c>
    </row>
    <row r="888" spans="1:11">
      <c r="A888" t="str">
        <f>+IFERROR(VLOOKUP(B888,LOCALIZACION[[Departamento]:[Región COVID]],4,0),"No Informado")</f>
        <v>No Informado</v>
      </c>
      <c r="B888" t="s">
        <v>27</v>
      </c>
      <c r="C888" s="46" t="str">
        <f>+Detalle_Casos[[#This Row],[Día]]&amp;"/"&amp;Detalle_Casos[[#This Row],[Mes]]&amp;"/"&amp;Detalle_Casos[[#This Row],[Año]]</f>
        <v>8/5/2020</v>
      </c>
      <c r="D888" s="91">
        <v>8</v>
      </c>
      <c r="E888" s="91">
        <v>5</v>
      </c>
      <c r="F888" s="91">
        <v>2020</v>
      </c>
      <c r="G888">
        <v>889</v>
      </c>
      <c r="H888" s="50"/>
      <c r="I888" s="50">
        <v>1</v>
      </c>
      <c r="J888" s="50" t="str">
        <f t="shared" si="13"/>
        <v>Femenino</v>
      </c>
      <c r="K888">
        <v>29</v>
      </c>
    </row>
    <row r="889" spans="1:11">
      <c r="A889" t="str">
        <f>+IFERROR(VLOOKUP(B889,LOCALIZACION[[Departamento]:[Región COVID]],4,0),"No Informado")</f>
        <v>No Informado</v>
      </c>
      <c r="B889" t="s">
        <v>27</v>
      </c>
      <c r="C889" s="46" t="str">
        <f>+Detalle_Casos[[#This Row],[Día]]&amp;"/"&amp;Detalle_Casos[[#This Row],[Mes]]&amp;"/"&amp;Detalle_Casos[[#This Row],[Año]]</f>
        <v>8/5/2020</v>
      </c>
      <c r="D889" s="91">
        <v>8</v>
      </c>
      <c r="E889" s="91">
        <v>5</v>
      </c>
      <c r="F889" s="91">
        <v>2020</v>
      </c>
      <c r="G889">
        <v>890</v>
      </c>
      <c r="H889" s="50">
        <v>1</v>
      </c>
      <c r="I889" s="50"/>
      <c r="J889" s="50" t="str">
        <f t="shared" si="13"/>
        <v>Masculino</v>
      </c>
      <c r="K889">
        <v>33</v>
      </c>
    </row>
    <row r="890" spans="1:11">
      <c r="A890" t="str">
        <f>+IFERROR(VLOOKUP(B890,LOCALIZACION[[Departamento]:[Región COVID]],4,0),"No Informado")</f>
        <v>No Informado</v>
      </c>
      <c r="B890" t="s">
        <v>27</v>
      </c>
      <c r="C890" s="46" t="str">
        <f>+Detalle_Casos[[#This Row],[Día]]&amp;"/"&amp;Detalle_Casos[[#This Row],[Mes]]&amp;"/"&amp;Detalle_Casos[[#This Row],[Año]]</f>
        <v>8/5/2020</v>
      </c>
      <c r="D890" s="91">
        <v>8</v>
      </c>
      <c r="E890" s="91">
        <v>5</v>
      </c>
      <c r="F890" s="91">
        <v>2020</v>
      </c>
      <c r="G890">
        <v>891</v>
      </c>
      <c r="H890" s="50"/>
      <c r="I890" s="50">
        <v>1</v>
      </c>
      <c r="J890" s="50" t="str">
        <f t="shared" si="13"/>
        <v>Femenino</v>
      </c>
      <c r="K890">
        <v>54</v>
      </c>
    </row>
    <row r="891" spans="1:11">
      <c r="A891" t="str">
        <f>+IFERROR(VLOOKUP(B891,LOCALIZACION[[Departamento]:[Región COVID]],4,0),"No Informado")</f>
        <v>No Informado</v>
      </c>
      <c r="B891" t="s">
        <v>27</v>
      </c>
      <c r="C891" s="46" t="str">
        <f>+Detalle_Casos[[#This Row],[Día]]&amp;"/"&amp;Detalle_Casos[[#This Row],[Mes]]&amp;"/"&amp;Detalle_Casos[[#This Row],[Año]]</f>
        <v>8/5/2020</v>
      </c>
      <c r="D891" s="91">
        <v>8</v>
      </c>
      <c r="E891" s="91">
        <v>5</v>
      </c>
      <c r="F891" s="91">
        <v>2020</v>
      </c>
      <c r="G891">
        <v>892</v>
      </c>
      <c r="H891" s="50"/>
      <c r="I891" s="50">
        <v>1</v>
      </c>
      <c r="J891" s="50" t="str">
        <f t="shared" si="13"/>
        <v>Femenino</v>
      </c>
      <c r="K891">
        <v>24</v>
      </c>
    </row>
    <row r="892" spans="1:11">
      <c r="A892" t="str">
        <f>+IFERROR(VLOOKUP(B892,LOCALIZACION[[Departamento]:[Región COVID]],4,0),"No Informado")</f>
        <v>No Informado</v>
      </c>
      <c r="B892" t="s">
        <v>27</v>
      </c>
      <c r="C892" s="46" t="str">
        <f>+Detalle_Casos[[#This Row],[Día]]&amp;"/"&amp;Detalle_Casos[[#This Row],[Mes]]&amp;"/"&amp;Detalle_Casos[[#This Row],[Año]]</f>
        <v>8/5/2020</v>
      </c>
      <c r="D892" s="91">
        <v>8</v>
      </c>
      <c r="E892" s="91">
        <v>5</v>
      </c>
      <c r="F892" s="91">
        <v>2020</v>
      </c>
      <c r="G892">
        <v>893</v>
      </c>
      <c r="H892" s="50">
        <v>1</v>
      </c>
      <c r="I892" s="50"/>
      <c r="J892" s="50" t="str">
        <f t="shared" si="13"/>
        <v>Masculino</v>
      </c>
      <c r="K892">
        <v>23</v>
      </c>
    </row>
    <row r="893" spans="1:11">
      <c r="A893" t="str">
        <f>+IFERROR(VLOOKUP(B893,LOCALIZACION[[Departamento]:[Región COVID]],4,0),"No Informado")</f>
        <v>No Informado</v>
      </c>
      <c r="B893" t="s">
        <v>27</v>
      </c>
      <c r="C893" s="46" t="str">
        <f>+Detalle_Casos[[#This Row],[Día]]&amp;"/"&amp;Detalle_Casos[[#This Row],[Mes]]&amp;"/"&amp;Detalle_Casos[[#This Row],[Año]]</f>
        <v>8/5/2020</v>
      </c>
      <c r="D893" s="91">
        <v>8</v>
      </c>
      <c r="E893" s="91">
        <v>5</v>
      </c>
      <c r="F893" s="91">
        <v>2020</v>
      </c>
      <c r="G893">
        <v>894</v>
      </c>
      <c r="H893" s="50">
        <v>1</v>
      </c>
      <c r="I893" s="50"/>
      <c r="J893" s="50" t="str">
        <f t="shared" si="13"/>
        <v>Masculino</v>
      </c>
      <c r="K893">
        <v>1</v>
      </c>
    </row>
    <row r="894" spans="1:11">
      <c r="A894" t="str">
        <f>+IFERROR(VLOOKUP(B894,LOCALIZACION[[Departamento]:[Región COVID]],4,0),"No Informado")</f>
        <v>No Informado</v>
      </c>
      <c r="B894" t="s">
        <v>27</v>
      </c>
      <c r="C894" s="46" t="str">
        <f>+Detalle_Casos[[#This Row],[Día]]&amp;"/"&amp;Detalle_Casos[[#This Row],[Mes]]&amp;"/"&amp;Detalle_Casos[[#This Row],[Año]]</f>
        <v>8/5/2020</v>
      </c>
      <c r="D894" s="91">
        <v>8</v>
      </c>
      <c r="E894" s="91">
        <v>5</v>
      </c>
      <c r="F894" s="91">
        <v>2020</v>
      </c>
      <c r="G894">
        <v>895</v>
      </c>
      <c r="H894" s="50"/>
      <c r="I894" s="50">
        <v>1</v>
      </c>
      <c r="J894" s="50" t="str">
        <f t="shared" si="13"/>
        <v>Femenino</v>
      </c>
      <c r="K894">
        <v>17</v>
      </c>
    </row>
    <row r="895" spans="1:11">
      <c r="A895" t="str">
        <f>+IFERROR(VLOOKUP(B895,LOCALIZACION[[Departamento]:[Región COVID]],4,0),"No Informado")</f>
        <v>No Informado</v>
      </c>
      <c r="B895" t="s">
        <v>27</v>
      </c>
      <c r="C895" s="46" t="str">
        <f>+Detalle_Casos[[#This Row],[Día]]&amp;"/"&amp;Detalle_Casos[[#This Row],[Mes]]&amp;"/"&amp;Detalle_Casos[[#This Row],[Año]]</f>
        <v>8/5/2020</v>
      </c>
      <c r="D895" s="91">
        <v>8</v>
      </c>
      <c r="E895" s="91">
        <v>5</v>
      </c>
      <c r="F895" s="91">
        <v>2020</v>
      </c>
      <c r="G895">
        <v>896</v>
      </c>
      <c r="H895" s="50">
        <v>1</v>
      </c>
      <c r="I895" s="50"/>
      <c r="J895" s="50" t="str">
        <f t="shared" si="13"/>
        <v>Masculino</v>
      </c>
      <c r="K895">
        <v>30</v>
      </c>
    </row>
    <row r="896" spans="1:11">
      <c r="A896" t="str">
        <f>+IFERROR(VLOOKUP(B896,LOCALIZACION[[Departamento]:[Región COVID]],4,0),"No Informado")</f>
        <v>No Informado</v>
      </c>
      <c r="B896" t="s">
        <v>27</v>
      </c>
      <c r="C896" s="46" t="str">
        <f>+Detalle_Casos[[#This Row],[Día]]&amp;"/"&amp;Detalle_Casos[[#This Row],[Mes]]&amp;"/"&amp;Detalle_Casos[[#This Row],[Año]]</f>
        <v>8/5/2020</v>
      </c>
      <c r="D896" s="91">
        <v>8</v>
      </c>
      <c r="E896" s="91">
        <v>5</v>
      </c>
      <c r="F896" s="91">
        <v>2020</v>
      </c>
      <c r="G896">
        <v>897</v>
      </c>
      <c r="H896" s="50"/>
      <c r="I896" s="50">
        <v>1</v>
      </c>
      <c r="J896" s="50" t="str">
        <f t="shared" si="13"/>
        <v>Femenino</v>
      </c>
      <c r="K896">
        <v>30</v>
      </c>
    </row>
    <row r="897" spans="1:11">
      <c r="A897" t="str">
        <f>+IFERROR(VLOOKUP(B897,LOCALIZACION[[Departamento]:[Región COVID]],4,0),"No Informado")</f>
        <v>No Informado</v>
      </c>
      <c r="B897" t="s">
        <v>27</v>
      </c>
      <c r="C897" s="46" t="str">
        <f>+Detalle_Casos[[#This Row],[Día]]&amp;"/"&amp;Detalle_Casos[[#This Row],[Mes]]&amp;"/"&amp;Detalle_Casos[[#This Row],[Año]]</f>
        <v>8/5/2020</v>
      </c>
      <c r="D897" s="91">
        <v>8</v>
      </c>
      <c r="E897" s="91">
        <v>5</v>
      </c>
      <c r="F897" s="91">
        <v>2020</v>
      </c>
      <c r="G897">
        <v>898</v>
      </c>
      <c r="H897" s="50"/>
      <c r="I897" s="50">
        <v>1</v>
      </c>
      <c r="J897" s="50" t="str">
        <f t="shared" si="13"/>
        <v>Femenino</v>
      </c>
      <c r="K897">
        <v>48</v>
      </c>
    </row>
    <row r="898" spans="1:11">
      <c r="A898" t="str">
        <f>+IFERROR(VLOOKUP(B898,LOCALIZACION[[Departamento]:[Región COVID]],4,0),"No Informado")</f>
        <v>No Informado</v>
      </c>
      <c r="B898" t="s">
        <v>27</v>
      </c>
      <c r="C898" s="46" t="str">
        <f>+Detalle_Casos[[#This Row],[Día]]&amp;"/"&amp;Detalle_Casos[[#This Row],[Mes]]&amp;"/"&amp;Detalle_Casos[[#This Row],[Año]]</f>
        <v>8/5/2020</v>
      </c>
      <c r="D898" s="91">
        <v>8</v>
      </c>
      <c r="E898" s="91">
        <v>5</v>
      </c>
      <c r="F898" s="91">
        <v>2020</v>
      </c>
      <c r="G898">
        <v>899</v>
      </c>
      <c r="H898" s="50">
        <v>1</v>
      </c>
      <c r="I898" s="50"/>
      <c r="J898" s="50" t="str">
        <f t="shared" ref="J898:J961" si="14">+IF(H898=1,"Masculino","Femenino")</f>
        <v>Masculino</v>
      </c>
      <c r="K898">
        <v>39</v>
      </c>
    </row>
    <row r="899" spans="1:11">
      <c r="A899" t="str">
        <f>+IFERROR(VLOOKUP(B899,LOCALIZACION[[Departamento]:[Región COVID]],4,0),"No Informado")</f>
        <v>No Informado</v>
      </c>
      <c r="B899" t="s">
        <v>27</v>
      </c>
      <c r="C899" s="46" t="str">
        <f>+Detalle_Casos[[#This Row],[Día]]&amp;"/"&amp;Detalle_Casos[[#This Row],[Mes]]&amp;"/"&amp;Detalle_Casos[[#This Row],[Año]]</f>
        <v>8/5/2020</v>
      </c>
      <c r="D899" s="91">
        <v>8</v>
      </c>
      <c r="E899" s="91">
        <v>5</v>
      </c>
      <c r="F899" s="91">
        <v>2020</v>
      </c>
      <c r="G899">
        <v>900</v>
      </c>
      <c r="H899" s="50"/>
      <c r="I899" s="50">
        <v>1</v>
      </c>
      <c r="J899" s="50" t="str">
        <f t="shared" si="14"/>
        <v>Femenino</v>
      </c>
      <c r="K899">
        <v>19</v>
      </c>
    </row>
    <row r="900" spans="1:11">
      <c r="A900" t="str">
        <f>+IFERROR(VLOOKUP(B900,LOCALIZACION[[Departamento]:[Región COVID]],4,0),"No Informado")</f>
        <v>No Informado</v>
      </c>
      <c r="B900" t="s">
        <v>27</v>
      </c>
      <c r="C900" s="46" t="str">
        <f>+Detalle_Casos[[#This Row],[Día]]&amp;"/"&amp;Detalle_Casos[[#This Row],[Mes]]&amp;"/"&amp;Detalle_Casos[[#This Row],[Año]]</f>
        <v>9/5/2020</v>
      </c>
      <c r="D900" s="91">
        <v>9</v>
      </c>
      <c r="E900" s="91">
        <v>5</v>
      </c>
      <c r="F900" s="91">
        <v>2020</v>
      </c>
      <c r="G900">
        <v>901</v>
      </c>
      <c r="H900" s="50">
        <v>1</v>
      </c>
      <c r="I900" s="50"/>
      <c r="J900" s="50" t="str">
        <f t="shared" si="14"/>
        <v>Masculino</v>
      </c>
      <c r="K900">
        <v>29</v>
      </c>
    </row>
    <row r="901" spans="1:11">
      <c r="A901" t="str">
        <f>+IFERROR(VLOOKUP(B901,LOCALIZACION[[Departamento]:[Región COVID]],4,0),"No Informado")</f>
        <v>No Informado</v>
      </c>
      <c r="B901" t="s">
        <v>27</v>
      </c>
      <c r="C901" s="46" t="str">
        <f>+Detalle_Casos[[#This Row],[Día]]&amp;"/"&amp;Detalle_Casos[[#This Row],[Mes]]&amp;"/"&amp;Detalle_Casos[[#This Row],[Año]]</f>
        <v>9/5/2020</v>
      </c>
      <c r="D901" s="91">
        <v>9</v>
      </c>
      <c r="E901" s="91">
        <v>5</v>
      </c>
      <c r="F901" s="91">
        <v>2020</v>
      </c>
      <c r="G901">
        <v>902</v>
      </c>
      <c r="H901" s="50">
        <v>1</v>
      </c>
      <c r="I901" s="50"/>
      <c r="J901" s="50" t="str">
        <f t="shared" si="14"/>
        <v>Masculino</v>
      </c>
      <c r="K901">
        <v>27</v>
      </c>
    </row>
    <row r="902" spans="1:11">
      <c r="A902" t="str">
        <f>+IFERROR(VLOOKUP(B902,LOCALIZACION[[Departamento]:[Región COVID]],4,0),"No Informado")</f>
        <v>No Informado</v>
      </c>
      <c r="B902" t="s">
        <v>27</v>
      </c>
      <c r="C902" s="46" t="str">
        <f>+Detalle_Casos[[#This Row],[Día]]&amp;"/"&amp;Detalle_Casos[[#This Row],[Mes]]&amp;"/"&amp;Detalle_Casos[[#This Row],[Año]]</f>
        <v>9/5/2020</v>
      </c>
      <c r="D902" s="91">
        <v>9</v>
      </c>
      <c r="E902" s="91">
        <v>5</v>
      </c>
      <c r="F902" s="91">
        <v>2020</v>
      </c>
      <c r="G902">
        <v>903</v>
      </c>
      <c r="H902" s="50">
        <v>1</v>
      </c>
      <c r="I902" s="50"/>
      <c r="J902" s="50" t="str">
        <f t="shared" si="14"/>
        <v>Masculino</v>
      </c>
      <c r="K902">
        <v>23</v>
      </c>
    </row>
    <row r="903" spans="1:11">
      <c r="A903" t="str">
        <f>+IFERROR(VLOOKUP(B903,LOCALIZACION[[Departamento]:[Región COVID]],4,0),"No Informado")</f>
        <v>No Informado</v>
      </c>
      <c r="B903" t="s">
        <v>27</v>
      </c>
      <c r="C903" s="46" t="str">
        <f>+Detalle_Casos[[#This Row],[Día]]&amp;"/"&amp;Detalle_Casos[[#This Row],[Mes]]&amp;"/"&amp;Detalle_Casos[[#This Row],[Año]]</f>
        <v>9/5/2020</v>
      </c>
      <c r="D903" s="91">
        <v>9</v>
      </c>
      <c r="E903" s="91">
        <v>5</v>
      </c>
      <c r="F903" s="91">
        <v>2020</v>
      </c>
      <c r="G903">
        <v>904</v>
      </c>
      <c r="H903" s="50">
        <v>1</v>
      </c>
      <c r="I903" s="50"/>
      <c r="J903" s="50" t="str">
        <f t="shared" si="14"/>
        <v>Masculino</v>
      </c>
      <c r="K903">
        <v>50</v>
      </c>
    </row>
    <row r="904" spans="1:11">
      <c r="A904" t="str">
        <f>+IFERROR(VLOOKUP(B904,LOCALIZACION[[Departamento]:[Región COVID]],4,0),"No Informado")</f>
        <v>No Informado</v>
      </c>
      <c r="B904" t="s">
        <v>27</v>
      </c>
      <c r="C904" s="46" t="str">
        <f>+Detalle_Casos[[#This Row],[Día]]&amp;"/"&amp;Detalle_Casos[[#This Row],[Mes]]&amp;"/"&amp;Detalle_Casos[[#This Row],[Año]]</f>
        <v>9/5/2020</v>
      </c>
      <c r="D904" s="91">
        <v>9</v>
      </c>
      <c r="E904" s="91">
        <v>5</v>
      </c>
      <c r="F904" s="91">
        <v>2020</v>
      </c>
      <c r="G904">
        <v>905</v>
      </c>
      <c r="H904" s="50"/>
      <c r="I904" s="50">
        <v>1</v>
      </c>
      <c r="J904" s="50" t="str">
        <f t="shared" si="14"/>
        <v>Femenino</v>
      </c>
      <c r="K904">
        <v>40</v>
      </c>
    </row>
    <row r="905" spans="1:11">
      <c r="A905" t="str">
        <f>+IFERROR(VLOOKUP(B905,LOCALIZACION[[Departamento]:[Región COVID]],4,0),"No Informado")</f>
        <v>No Informado</v>
      </c>
      <c r="B905" t="s">
        <v>27</v>
      </c>
      <c r="C905" s="46" t="str">
        <f>+Detalle_Casos[[#This Row],[Día]]&amp;"/"&amp;Detalle_Casos[[#This Row],[Mes]]&amp;"/"&amp;Detalle_Casos[[#This Row],[Año]]</f>
        <v>9/5/2020</v>
      </c>
      <c r="D905" s="91">
        <v>9</v>
      </c>
      <c r="E905" s="91">
        <v>5</v>
      </c>
      <c r="F905" s="91">
        <v>2020</v>
      </c>
      <c r="G905">
        <v>906</v>
      </c>
      <c r="H905" s="50">
        <v>1</v>
      </c>
      <c r="I905" s="50"/>
      <c r="J905" s="50" t="str">
        <f t="shared" si="14"/>
        <v>Masculino</v>
      </c>
      <c r="K905">
        <v>26</v>
      </c>
    </row>
    <row r="906" spans="1:11">
      <c r="A906" t="str">
        <f>+IFERROR(VLOOKUP(B906,LOCALIZACION[[Departamento]:[Región COVID]],4,0),"No Informado")</f>
        <v>No Informado</v>
      </c>
      <c r="B906" t="s">
        <v>27</v>
      </c>
      <c r="C906" s="46" t="str">
        <f>+Detalle_Casos[[#This Row],[Día]]&amp;"/"&amp;Detalle_Casos[[#This Row],[Mes]]&amp;"/"&amp;Detalle_Casos[[#This Row],[Año]]</f>
        <v>9/5/2020</v>
      </c>
      <c r="D906" s="91">
        <v>9</v>
      </c>
      <c r="E906" s="91">
        <v>5</v>
      </c>
      <c r="F906" s="91">
        <v>2020</v>
      </c>
      <c r="G906">
        <v>907</v>
      </c>
      <c r="H906" s="50">
        <v>1</v>
      </c>
      <c r="I906" s="50"/>
      <c r="J906" s="50" t="str">
        <f t="shared" si="14"/>
        <v>Masculino</v>
      </c>
      <c r="K906">
        <v>42</v>
      </c>
    </row>
    <row r="907" spans="1:11">
      <c r="A907" t="str">
        <f>+IFERROR(VLOOKUP(B907,LOCALIZACION[[Departamento]:[Región COVID]],4,0),"No Informado")</f>
        <v>No Informado</v>
      </c>
      <c r="B907" t="s">
        <v>27</v>
      </c>
      <c r="C907" s="46" t="str">
        <f>+Detalle_Casos[[#This Row],[Día]]&amp;"/"&amp;Detalle_Casos[[#This Row],[Mes]]&amp;"/"&amp;Detalle_Casos[[#This Row],[Año]]</f>
        <v>9/5/2020</v>
      </c>
      <c r="D907" s="91">
        <v>9</v>
      </c>
      <c r="E907" s="91">
        <v>5</v>
      </c>
      <c r="F907" s="91">
        <v>2020</v>
      </c>
      <c r="G907">
        <v>908</v>
      </c>
      <c r="H907" s="50">
        <v>1</v>
      </c>
      <c r="I907" s="50"/>
      <c r="J907" s="50" t="str">
        <f t="shared" si="14"/>
        <v>Masculino</v>
      </c>
      <c r="K907">
        <v>21</v>
      </c>
    </row>
    <row r="908" spans="1:11">
      <c r="A908" t="str">
        <f>+IFERROR(VLOOKUP(B908,LOCALIZACION[[Departamento]:[Región COVID]],4,0),"No Informado")</f>
        <v>No Informado</v>
      </c>
      <c r="B908" t="s">
        <v>27</v>
      </c>
      <c r="C908" s="46" t="str">
        <f>+Detalle_Casos[[#This Row],[Día]]&amp;"/"&amp;Detalle_Casos[[#This Row],[Mes]]&amp;"/"&amp;Detalle_Casos[[#This Row],[Año]]</f>
        <v>9/5/2020</v>
      </c>
      <c r="D908" s="91">
        <v>9</v>
      </c>
      <c r="E908" s="91">
        <v>5</v>
      </c>
      <c r="F908" s="91">
        <v>2020</v>
      </c>
      <c r="G908">
        <v>909</v>
      </c>
      <c r="H908" s="50"/>
      <c r="I908" s="50">
        <v>1</v>
      </c>
      <c r="J908" s="50" t="str">
        <f t="shared" si="14"/>
        <v>Femenino</v>
      </c>
      <c r="K908">
        <v>28</v>
      </c>
    </row>
    <row r="909" spans="1:11">
      <c r="A909" t="str">
        <f>+IFERROR(VLOOKUP(B909,LOCALIZACION[[Departamento]:[Región COVID]],4,0),"No Informado")</f>
        <v>No Informado</v>
      </c>
      <c r="B909" t="s">
        <v>27</v>
      </c>
      <c r="C909" s="46" t="str">
        <f>+Detalle_Casos[[#This Row],[Día]]&amp;"/"&amp;Detalle_Casos[[#This Row],[Mes]]&amp;"/"&amp;Detalle_Casos[[#This Row],[Año]]</f>
        <v>9/5/2020</v>
      </c>
      <c r="D909" s="91">
        <v>9</v>
      </c>
      <c r="E909" s="91">
        <v>5</v>
      </c>
      <c r="F909" s="91">
        <v>2020</v>
      </c>
      <c r="G909">
        <v>910</v>
      </c>
      <c r="H909" s="50">
        <v>1</v>
      </c>
      <c r="I909" s="50"/>
      <c r="J909" s="50" t="str">
        <f t="shared" si="14"/>
        <v>Masculino</v>
      </c>
      <c r="K909">
        <v>34</v>
      </c>
    </row>
    <row r="910" spans="1:11">
      <c r="A910" t="str">
        <f>+IFERROR(VLOOKUP(B910,LOCALIZACION[[Departamento]:[Región COVID]],4,0),"No Informado")</f>
        <v>No Informado</v>
      </c>
      <c r="B910" t="s">
        <v>27</v>
      </c>
      <c r="C910" s="46" t="str">
        <f>+Detalle_Casos[[#This Row],[Día]]&amp;"/"&amp;Detalle_Casos[[#This Row],[Mes]]&amp;"/"&amp;Detalle_Casos[[#This Row],[Año]]</f>
        <v>9/5/2020</v>
      </c>
      <c r="D910" s="91">
        <v>9</v>
      </c>
      <c r="E910" s="91">
        <v>5</v>
      </c>
      <c r="F910" s="91">
        <v>2020</v>
      </c>
      <c r="G910">
        <v>911</v>
      </c>
      <c r="H910" s="50">
        <v>1</v>
      </c>
      <c r="I910" s="50"/>
      <c r="J910" s="50" t="str">
        <f t="shared" si="14"/>
        <v>Masculino</v>
      </c>
      <c r="K910">
        <v>28</v>
      </c>
    </row>
    <row r="911" spans="1:11">
      <c r="A911" t="str">
        <f>+IFERROR(VLOOKUP(B911,LOCALIZACION[[Departamento]:[Región COVID]],4,0),"No Informado")</f>
        <v>No Informado</v>
      </c>
      <c r="B911" t="s">
        <v>27</v>
      </c>
      <c r="C911" s="46" t="str">
        <f>+Detalle_Casos[[#This Row],[Día]]&amp;"/"&amp;Detalle_Casos[[#This Row],[Mes]]&amp;"/"&amp;Detalle_Casos[[#This Row],[Año]]</f>
        <v>9/5/2020</v>
      </c>
      <c r="D911" s="91">
        <v>9</v>
      </c>
      <c r="E911" s="91">
        <v>5</v>
      </c>
      <c r="F911" s="91">
        <v>2020</v>
      </c>
      <c r="G911">
        <v>912</v>
      </c>
      <c r="H911" s="50"/>
      <c r="I911" s="50">
        <v>1</v>
      </c>
      <c r="J911" s="50" t="str">
        <f t="shared" si="14"/>
        <v>Femenino</v>
      </c>
      <c r="K911">
        <v>45</v>
      </c>
    </row>
    <row r="912" spans="1:11">
      <c r="A912" t="str">
        <f>+IFERROR(VLOOKUP(B912,LOCALIZACION[[Departamento]:[Región COVID]],4,0),"No Informado")</f>
        <v>No Informado</v>
      </c>
      <c r="B912" t="s">
        <v>27</v>
      </c>
      <c r="C912" s="46" t="str">
        <f>+Detalle_Casos[[#This Row],[Día]]&amp;"/"&amp;Detalle_Casos[[#This Row],[Mes]]&amp;"/"&amp;Detalle_Casos[[#This Row],[Año]]</f>
        <v>9/5/2020</v>
      </c>
      <c r="D912" s="91">
        <v>9</v>
      </c>
      <c r="E912" s="91">
        <v>5</v>
      </c>
      <c r="F912" s="91">
        <v>2020</v>
      </c>
      <c r="G912">
        <v>913</v>
      </c>
      <c r="H912" s="50"/>
      <c r="I912" s="50">
        <v>1</v>
      </c>
      <c r="J912" s="50" t="str">
        <f t="shared" si="14"/>
        <v>Femenino</v>
      </c>
      <c r="K912">
        <v>24</v>
      </c>
    </row>
    <row r="913" spans="1:11">
      <c r="A913" t="str">
        <f>+IFERROR(VLOOKUP(B913,LOCALIZACION[[Departamento]:[Región COVID]],4,0),"No Informado")</f>
        <v>No Informado</v>
      </c>
      <c r="B913" t="s">
        <v>27</v>
      </c>
      <c r="C913" s="46" t="str">
        <f>+Detalle_Casos[[#This Row],[Día]]&amp;"/"&amp;Detalle_Casos[[#This Row],[Mes]]&amp;"/"&amp;Detalle_Casos[[#This Row],[Año]]</f>
        <v>9/5/2020</v>
      </c>
      <c r="D913" s="91">
        <v>9</v>
      </c>
      <c r="E913" s="91">
        <v>5</v>
      </c>
      <c r="F913" s="91">
        <v>2020</v>
      </c>
      <c r="G913">
        <v>914</v>
      </c>
      <c r="H913" s="50"/>
      <c r="I913" s="50">
        <v>1</v>
      </c>
      <c r="J913" s="50" t="str">
        <f t="shared" si="14"/>
        <v>Femenino</v>
      </c>
      <c r="K913">
        <v>21</v>
      </c>
    </row>
    <row r="914" spans="1:11">
      <c r="A914" t="str">
        <f>+IFERROR(VLOOKUP(B914,LOCALIZACION[[Departamento]:[Región COVID]],4,0),"No Informado")</f>
        <v>No Informado</v>
      </c>
      <c r="B914" t="s">
        <v>27</v>
      </c>
      <c r="C914" s="46" t="str">
        <f>+Detalle_Casos[[#This Row],[Día]]&amp;"/"&amp;Detalle_Casos[[#This Row],[Mes]]&amp;"/"&amp;Detalle_Casos[[#This Row],[Año]]</f>
        <v>9/5/2020</v>
      </c>
      <c r="D914" s="91">
        <v>9</v>
      </c>
      <c r="E914" s="91">
        <v>5</v>
      </c>
      <c r="F914" s="91">
        <v>2020</v>
      </c>
      <c r="G914">
        <v>915</v>
      </c>
      <c r="H914" s="50"/>
      <c r="I914" s="50">
        <v>1</v>
      </c>
      <c r="J914" s="50" t="str">
        <f t="shared" si="14"/>
        <v>Femenino</v>
      </c>
      <c r="K914">
        <v>42</v>
      </c>
    </row>
    <row r="915" spans="1:11">
      <c r="A915" t="str">
        <f>+IFERROR(VLOOKUP(B915,LOCALIZACION[[Departamento]:[Región COVID]],4,0),"No Informado")</f>
        <v>No Informado</v>
      </c>
      <c r="B915" t="s">
        <v>27</v>
      </c>
      <c r="C915" s="46" t="str">
        <f>+Detalle_Casos[[#This Row],[Día]]&amp;"/"&amp;Detalle_Casos[[#This Row],[Mes]]&amp;"/"&amp;Detalle_Casos[[#This Row],[Año]]</f>
        <v>9/5/2020</v>
      </c>
      <c r="D915" s="91">
        <v>9</v>
      </c>
      <c r="E915" s="91">
        <v>5</v>
      </c>
      <c r="F915" s="91">
        <v>2020</v>
      </c>
      <c r="G915">
        <v>916</v>
      </c>
      <c r="H915" s="50">
        <v>1</v>
      </c>
      <c r="I915" s="50"/>
      <c r="J915" s="50" t="str">
        <f t="shared" si="14"/>
        <v>Masculino</v>
      </c>
      <c r="K915">
        <v>21</v>
      </c>
    </row>
    <row r="916" spans="1:11">
      <c r="A916" t="str">
        <f>+IFERROR(VLOOKUP(B916,LOCALIZACION[[Departamento]:[Región COVID]],4,0),"No Informado")</f>
        <v>No Informado</v>
      </c>
      <c r="B916" t="s">
        <v>27</v>
      </c>
      <c r="C916" s="46" t="str">
        <f>+Detalle_Casos[[#This Row],[Día]]&amp;"/"&amp;Detalle_Casos[[#This Row],[Mes]]&amp;"/"&amp;Detalle_Casos[[#This Row],[Año]]</f>
        <v>9/5/2020</v>
      </c>
      <c r="D916" s="91">
        <v>9</v>
      </c>
      <c r="E916" s="91">
        <v>5</v>
      </c>
      <c r="F916" s="91">
        <v>2020</v>
      </c>
      <c r="G916">
        <v>917</v>
      </c>
      <c r="H916" s="50">
        <v>1</v>
      </c>
      <c r="I916" s="50"/>
      <c r="J916" s="50" t="str">
        <f t="shared" si="14"/>
        <v>Masculino</v>
      </c>
      <c r="K916">
        <v>7</v>
      </c>
    </row>
    <row r="917" spans="1:11">
      <c r="A917" t="str">
        <f>+IFERROR(VLOOKUP(B917,LOCALIZACION[[Departamento]:[Región COVID]],4,0),"No Informado")</f>
        <v>No Informado</v>
      </c>
      <c r="B917" t="s">
        <v>27</v>
      </c>
      <c r="C917" s="46" t="str">
        <f>+Detalle_Casos[[#This Row],[Día]]&amp;"/"&amp;Detalle_Casos[[#This Row],[Mes]]&amp;"/"&amp;Detalle_Casos[[#This Row],[Año]]</f>
        <v>9/5/2020</v>
      </c>
      <c r="D917" s="91">
        <v>9</v>
      </c>
      <c r="E917" s="91">
        <v>5</v>
      </c>
      <c r="F917" s="91">
        <v>2020</v>
      </c>
      <c r="G917">
        <v>918</v>
      </c>
      <c r="H917" s="50"/>
      <c r="I917" s="50">
        <v>1</v>
      </c>
      <c r="J917" s="50" t="str">
        <f t="shared" si="14"/>
        <v>Femenino</v>
      </c>
      <c r="K917">
        <v>38</v>
      </c>
    </row>
    <row r="918" spans="1:11">
      <c r="A918" t="str">
        <f>+IFERROR(VLOOKUP(B918,LOCALIZACION[[Departamento]:[Región COVID]],4,0),"No Informado")</f>
        <v>No Informado</v>
      </c>
      <c r="B918" t="s">
        <v>27</v>
      </c>
      <c r="C918" s="46" t="str">
        <f>+Detalle_Casos[[#This Row],[Día]]&amp;"/"&amp;Detalle_Casos[[#This Row],[Mes]]&amp;"/"&amp;Detalle_Casos[[#This Row],[Año]]</f>
        <v>9/5/2020</v>
      </c>
      <c r="D918" s="91">
        <v>9</v>
      </c>
      <c r="E918" s="91">
        <v>5</v>
      </c>
      <c r="F918" s="91">
        <v>2020</v>
      </c>
      <c r="G918">
        <v>919</v>
      </c>
      <c r="H918" s="50"/>
      <c r="I918" s="50">
        <v>1</v>
      </c>
      <c r="J918" s="50" t="str">
        <f t="shared" si="14"/>
        <v>Femenino</v>
      </c>
      <c r="K918">
        <v>26</v>
      </c>
    </row>
    <row r="919" spans="1:11">
      <c r="A919" t="str">
        <f>+IFERROR(VLOOKUP(B919,LOCALIZACION[[Departamento]:[Región COVID]],4,0),"No Informado")</f>
        <v>No Informado</v>
      </c>
      <c r="B919" t="s">
        <v>27</v>
      </c>
      <c r="C919" s="46" t="str">
        <f>+Detalle_Casos[[#This Row],[Día]]&amp;"/"&amp;Detalle_Casos[[#This Row],[Mes]]&amp;"/"&amp;Detalle_Casos[[#This Row],[Año]]</f>
        <v>9/5/2020</v>
      </c>
      <c r="D919" s="91">
        <v>9</v>
      </c>
      <c r="E919" s="91">
        <v>5</v>
      </c>
      <c r="F919" s="91">
        <v>2020</v>
      </c>
      <c r="G919">
        <v>920</v>
      </c>
      <c r="H919" s="50"/>
      <c r="I919" s="50">
        <v>1</v>
      </c>
      <c r="J919" s="50" t="str">
        <f t="shared" si="14"/>
        <v>Femenino</v>
      </c>
      <c r="K919">
        <v>48</v>
      </c>
    </row>
    <row r="920" spans="1:11">
      <c r="A920" t="str">
        <f>+IFERROR(VLOOKUP(B920,LOCALIZACION[[Departamento]:[Región COVID]],4,0),"No Informado")</f>
        <v>No Informado</v>
      </c>
      <c r="B920" t="s">
        <v>27</v>
      </c>
      <c r="C920" s="46" t="str">
        <f>+Detalle_Casos[[#This Row],[Día]]&amp;"/"&amp;Detalle_Casos[[#This Row],[Mes]]&amp;"/"&amp;Detalle_Casos[[#This Row],[Año]]</f>
        <v>9/5/2020</v>
      </c>
      <c r="D920" s="91">
        <v>9</v>
      </c>
      <c r="E920" s="91">
        <v>5</v>
      </c>
      <c r="F920" s="91">
        <v>2020</v>
      </c>
      <c r="G920">
        <v>921</v>
      </c>
      <c r="H920" s="50">
        <v>1</v>
      </c>
      <c r="I920" s="50"/>
      <c r="J920" s="50" t="str">
        <f t="shared" si="14"/>
        <v>Masculino</v>
      </c>
      <c r="K920">
        <v>20</v>
      </c>
    </row>
    <row r="921" spans="1:11">
      <c r="A921" t="str">
        <f>+IFERROR(VLOOKUP(B921,LOCALIZACION[[Departamento]:[Región COVID]],4,0),"No Informado")</f>
        <v>No Informado</v>
      </c>
      <c r="B921" t="s">
        <v>27</v>
      </c>
      <c r="C921" s="46" t="str">
        <f>+Detalle_Casos[[#This Row],[Día]]&amp;"/"&amp;Detalle_Casos[[#This Row],[Mes]]&amp;"/"&amp;Detalle_Casos[[#This Row],[Año]]</f>
        <v>9/5/2020</v>
      </c>
      <c r="D921" s="91">
        <v>9</v>
      </c>
      <c r="E921" s="91">
        <v>5</v>
      </c>
      <c r="F921" s="91">
        <v>2020</v>
      </c>
      <c r="G921">
        <v>922</v>
      </c>
      <c r="H921" s="50">
        <v>1</v>
      </c>
      <c r="I921" s="50"/>
      <c r="J921" s="50" t="str">
        <f t="shared" si="14"/>
        <v>Masculino</v>
      </c>
      <c r="K921">
        <v>68</v>
      </c>
    </row>
    <row r="922" spans="1:11">
      <c r="A922" t="str">
        <f>+IFERROR(VLOOKUP(B922,LOCALIZACION[[Departamento]:[Región COVID]],4,0),"No Informado")</f>
        <v>No Informado</v>
      </c>
      <c r="B922" t="s">
        <v>27</v>
      </c>
      <c r="C922" s="46" t="str">
        <f>+Detalle_Casos[[#This Row],[Día]]&amp;"/"&amp;Detalle_Casos[[#This Row],[Mes]]&amp;"/"&amp;Detalle_Casos[[#This Row],[Año]]</f>
        <v>9/5/2020</v>
      </c>
      <c r="D922" s="91">
        <v>9</v>
      </c>
      <c r="E922" s="91">
        <v>5</v>
      </c>
      <c r="F922" s="91">
        <v>2020</v>
      </c>
      <c r="G922">
        <v>923</v>
      </c>
      <c r="H922" s="50">
        <v>1</v>
      </c>
      <c r="I922" s="50"/>
      <c r="J922" s="50" t="str">
        <f t="shared" si="14"/>
        <v>Masculino</v>
      </c>
      <c r="K922">
        <v>77</v>
      </c>
    </row>
    <row r="923" spans="1:11">
      <c r="A923" t="str">
        <f>+IFERROR(VLOOKUP(B923,LOCALIZACION[[Departamento]:[Región COVID]],4,0),"No Informado")</f>
        <v>No Informado</v>
      </c>
      <c r="B923" t="s">
        <v>27</v>
      </c>
      <c r="C923" s="46" t="str">
        <f>+Detalle_Casos[[#This Row],[Día]]&amp;"/"&amp;Detalle_Casos[[#This Row],[Mes]]&amp;"/"&amp;Detalle_Casos[[#This Row],[Año]]</f>
        <v>9/5/2020</v>
      </c>
      <c r="D923" s="91">
        <v>9</v>
      </c>
      <c r="E923" s="91">
        <v>5</v>
      </c>
      <c r="F923" s="91">
        <v>2020</v>
      </c>
      <c r="G923">
        <v>924</v>
      </c>
      <c r="H923" s="50">
        <v>1</v>
      </c>
      <c r="I923" s="50"/>
      <c r="J923" s="50" t="str">
        <f t="shared" si="14"/>
        <v>Masculino</v>
      </c>
      <c r="K923">
        <v>1</v>
      </c>
    </row>
    <row r="924" spans="1:11">
      <c r="A924" t="str">
        <f>+IFERROR(VLOOKUP(B924,LOCALIZACION[[Departamento]:[Región COVID]],4,0),"No Informado")</f>
        <v>No Informado</v>
      </c>
      <c r="B924" t="s">
        <v>27</v>
      </c>
      <c r="C924" s="46" t="str">
        <f>+Detalle_Casos[[#This Row],[Día]]&amp;"/"&amp;Detalle_Casos[[#This Row],[Mes]]&amp;"/"&amp;Detalle_Casos[[#This Row],[Año]]</f>
        <v>9/5/2020</v>
      </c>
      <c r="D924" s="91">
        <v>9</v>
      </c>
      <c r="E924" s="91">
        <v>5</v>
      </c>
      <c r="F924" s="91">
        <v>2020</v>
      </c>
      <c r="G924">
        <v>925</v>
      </c>
      <c r="H924" s="50"/>
      <c r="I924" s="50">
        <v>1</v>
      </c>
      <c r="J924" s="50" t="str">
        <f t="shared" si="14"/>
        <v>Femenino</v>
      </c>
      <c r="K924">
        <v>46</v>
      </c>
    </row>
    <row r="925" spans="1:11">
      <c r="A925" t="str">
        <f>+IFERROR(VLOOKUP(B925,LOCALIZACION[[Departamento]:[Región COVID]],4,0),"No Informado")</f>
        <v>No Informado</v>
      </c>
      <c r="B925" t="s">
        <v>27</v>
      </c>
      <c r="C925" s="46" t="str">
        <f>+Detalle_Casos[[#This Row],[Día]]&amp;"/"&amp;Detalle_Casos[[#This Row],[Mes]]&amp;"/"&amp;Detalle_Casos[[#This Row],[Año]]</f>
        <v>9/5/2020</v>
      </c>
      <c r="D925" s="91">
        <v>9</v>
      </c>
      <c r="E925" s="91">
        <v>5</v>
      </c>
      <c r="F925" s="91">
        <v>2020</v>
      </c>
      <c r="G925">
        <v>926</v>
      </c>
      <c r="H925" s="50"/>
      <c r="I925" s="50">
        <v>1</v>
      </c>
      <c r="J925" s="50" t="str">
        <f t="shared" si="14"/>
        <v>Femenino</v>
      </c>
      <c r="K925">
        <v>54</v>
      </c>
    </row>
    <row r="926" spans="1:11">
      <c r="A926" t="str">
        <f>+IFERROR(VLOOKUP(B926,LOCALIZACION[[Departamento]:[Región COVID]],4,0),"No Informado")</f>
        <v>No Informado</v>
      </c>
      <c r="B926" t="s">
        <v>27</v>
      </c>
      <c r="C926" s="46" t="str">
        <f>+Detalle_Casos[[#This Row],[Día]]&amp;"/"&amp;Detalle_Casos[[#This Row],[Mes]]&amp;"/"&amp;Detalle_Casos[[#This Row],[Año]]</f>
        <v>9/5/2020</v>
      </c>
      <c r="D926" s="91">
        <v>9</v>
      </c>
      <c r="E926" s="91">
        <v>5</v>
      </c>
      <c r="F926" s="91">
        <v>2020</v>
      </c>
      <c r="G926">
        <v>927</v>
      </c>
      <c r="H926" s="50">
        <v>1</v>
      </c>
      <c r="I926" s="50"/>
      <c r="J926" s="50" t="str">
        <f t="shared" si="14"/>
        <v>Masculino</v>
      </c>
      <c r="K926">
        <v>33</v>
      </c>
    </row>
    <row r="927" spans="1:11">
      <c r="A927" t="str">
        <f>+IFERROR(VLOOKUP(B927,LOCALIZACION[[Departamento]:[Región COVID]],4,0),"No Informado")</f>
        <v>No Informado</v>
      </c>
      <c r="B927" t="s">
        <v>27</v>
      </c>
      <c r="C927" s="46" t="str">
        <f>+Detalle_Casos[[#This Row],[Día]]&amp;"/"&amp;Detalle_Casos[[#This Row],[Mes]]&amp;"/"&amp;Detalle_Casos[[#This Row],[Año]]</f>
        <v>9/5/2020</v>
      </c>
      <c r="D927" s="91">
        <v>9</v>
      </c>
      <c r="E927" s="91">
        <v>5</v>
      </c>
      <c r="F927" s="91">
        <v>2020</v>
      </c>
      <c r="G927">
        <v>928</v>
      </c>
      <c r="H927" s="50"/>
      <c r="I927" s="50">
        <v>1</v>
      </c>
      <c r="J927" s="50" t="str">
        <f t="shared" si="14"/>
        <v>Femenino</v>
      </c>
      <c r="K927">
        <v>26</v>
      </c>
    </row>
    <row r="928" spans="1:11">
      <c r="A928" t="str">
        <f>+IFERROR(VLOOKUP(B928,LOCALIZACION[[Departamento]:[Región COVID]],4,0),"No Informado")</f>
        <v>No Informado</v>
      </c>
      <c r="B928" t="s">
        <v>27</v>
      </c>
      <c r="C928" s="46" t="str">
        <f>+Detalle_Casos[[#This Row],[Día]]&amp;"/"&amp;Detalle_Casos[[#This Row],[Mes]]&amp;"/"&amp;Detalle_Casos[[#This Row],[Año]]</f>
        <v>9/5/2020</v>
      </c>
      <c r="D928" s="91">
        <v>9</v>
      </c>
      <c r="E928" s="91">
        <v>5</v>
      </c>
      <c r="F928" s="91">
        <v>2020</v>
      </c>
      <c r="G928">
        <v>929</v>
      </c>
      <c r="H928" s="50"/>
      <c r="I928" s="50">
        <v>1</v>
      </c>
      <c r="J928" s="50" t="str">
        <f t="shared" si="14"/>
        <v>Femenino</v>
      </c>
      <c r="K928">
        <v>42</v>
      </c>
    </row>
    <row r="929" spans="1:11">
      <c r="A929" t="str">
        <f>+IFERROR(VLOOKUP(B929,LOCALIZACION[[Departamento]:[Región COVID]],4,0),"No Informado")</f>
        <v>No Informado</v>
      </c>
      <c r="B929" t="s">
        <v>27</v>
      </c>
      <c r="C929" s="46" t="str">
        <f>+Detalle_Casos[[#This Row],[Día]]&amp;"/"&amp;Detalle_Casos[[#This Row],[Mes]]&amp;"/"&amp;Detalle_Casos[[#This Row],[Año]]</f>
        <v>9/5/2020</v>
      </c>
      <c r="D929" s="91">
        <v>9</v>
      </c>
      <c r="E929" s="91">
        <v>5</v>
      </c>
      <c r="F929" s="91">
        <v>2020</v>
      </c>
      <c r="G929">
        <v>930</v>
      </c>
      <c r="H929" s="50">
        <v>1</v>
      </c>
      <c r="I929" s="50"/>
      <c r="J929" s="50" t="str">
        <f t="shared" si="14"/>
        <v>Masculino</v>
      </c>
      <c r="K929">
        <v>22</v>
      </c>
    </row>
    <row r="930" spans="1:11">
      <c r="A930" t="str">
        <f>+IFERROR(VLOOKUP(B930,LOCALIZACION[[Departamento]:[Región COVID]],4,0),"No Informado")</f>
        <v>No Informado</v>
      </c>
      <c r="B930" t="s">
        <v>27</v>
      </c>
      <c r="C930" s="46" t="str">
        <f>+Detalle_Casos[[#This Row],[Día]]&amp;"/"&amp;Detalle_Casos[[#This Row],[Mes]]&amp;"/"&amp;Detalle_Casos[[#This Row],[Año]]</f>
        <v>9/5/2020</v>
      </c>
      <c r="D930" s="91">
        <v>9</v>
      </c>
      <c r="E930" s="91">
        <v>5</v>
      </c>
      <c r="F930" s="91">
        <v>2020</v>
      </c>
      <c r="G930">
        <v>931</v>
      </c>
      <c r="H930" s="50">
        <v>1</v>
      </c>
      <c r="I930" s="50"/>
      <c r="J930" s="50" t="str">
        <f t="shared" si="14"/>
        <v>Masculino</v>
      </c>
      <c r="K930">
        <v>55</v>
      </c>
    </row>
    <row r="931" spans="1:11">
      <c r="A931" t="str">
        <f>+IFERROR(VLOOKUP(B931,LOCALIZACION[[Departamento]:[Región COVID]],4,0),"No Informado")</f>
        <v>No Informado</v>
      </c>
      <c r="B931" t="s">
        <v>27</v>
      </c>
      <c r="C931" s="46" t="str">
        <f>+Detalle_Casos[[#This Row],[Día]]&amp;"/"&amp;Detalle_Casos[[#This Row],[Mes]]&amp;"/"&amp;Detalle_Casos[[#This Row],[Año]]</f>
        <v>9/5/2020</v>
      </c>
      <c r="D931" s="91">
        <v>9</v>
      </c>
      <c r="E931" s="91">
        <v>5</v>
      </c>
      <c r="F931" s="91">
        <v>2020</v>
      </c>
      <c r="G931">
        <v>932</v>
      </c>
      <c r="H931" s="50">
        <v>1</v>
      </c>
      <c r="I931" s="50"/>
      <c r="J931" s="50" t="str">
        <f t="shared" si="14"/>
        <v>Masculino</v>
      </c>
      <c r="K931">
        <v>27</v>
      </c>
    </row>
    <row r="932" spans="1:11">
      <c r="A932" t="str">
        <f>+IFERROR(VLOOKUP(B932,LOCALIZACION[[Departamento]:[Región COVID]],4,0),"No Informado")</f>
        <v>No Informado</v>
      </c>
      <c r="B932" t="s">
        <v>27</v>
      </c>
      <c r="C932" s="46" t="str">
        <f>+Detalle_Casos[[#This Row],[Día]]&amp;"/"&amp;Detalle_Casos[[#This Row],[Mes]]&amp;"/"&amp;Detalle_Casos[[#This Row],[Año]]</f>
        <v>9/5/2020</v>
      </c>
      <c r="D932" s="91">
        <v>9</v>
      </c>
      <c r="E932" s="91">
        <v>5</v>
      </c>
      <c r="F932" s="91">
        <v>2020</v>
      </c>
      <c r="G932">
        <v>933</v>
      </c>
      <c r="H932" s="50"/>
      <c r="I932" s="50">
        <v>1</v>
      </c>
      <c r="J932" s="50" t="str">
        <f t="shared" si="14"/>
        <v>Femenino</v>
      </c>
      <c r="K932">
        <v>26</v>
      </c>
    </row>
    <row r="933" spans="1:11">
      <c r="A933" t="str">
        <f>+IFERROR(VLOOKUP(B933,LOCALIZACION[[Departamento]:[Región COVID]],4,0),"No Informado")</f>
        <v>No Informado</v>
      </c>
      <c r="B933" t="s">
        <v>27</v>
      </c>
      <c r="C933" s="46" t="str">
        <f>+Detalle_Casos[[#This Row],[Día]]&amp;"/"&amp;Detalle_Casos[[#This Row],[Mes]]&amp;"/"&amp;Detalle_Casos[[#This Row],[Año]]</f>
        <v>9/5/2020</v>
      </c>
      <c r="D933" s="91">
        <v>9</v>
      </c>
      <c r="E933" s="91">
        <v>5</v>
      </c>
      <c r="F933" s="91">
        <v>2020</v>
      </c>
      <c r="G933">
        <v>934</v>
      </c>
      <c r="H933" s="50">
        <v>1</v>
      </c>
      <c r="I933" s="50"/>
      <c r="J933" s="50" t="str">
        <f t="shared" si="14"/>
        <v>Masculino</v>
      </c>
      <c r="K933">
        <v>48</v>
      </c>
    </row>
    <row r="934" spans="1:11">
      <c r="A934" t="str">
        <f>+IFERROR(VLOOKUP(B934,LOCALIZACION[[Departamento]:[Región COVID]],4,0),"No Informado")</f>
        <v>No Informado</v>
      </c>
      <c r="B934" t="s">
        <v>27</v>
      </c>
      <c r="C934" s="46" t="str">
        <f>+Detalle_Casos[[#This Row],[Día]]&amp;"/"&amp;Detalle_Casos[[#This Row],[Mes]]&amp;"/"&amp;Detalle_Casos[[#This Row],[Año]]</f>
        <v>9/5/2020</v>
      </c>
      <c r="D934" s="91">
        <v>9</v>
      </c>
      <c r="E934" s="91">
        <v>5</v>
      </c>
      <c r="F934" s="91">
        <v>2020</v>
      </c>
      <c r="G934">
        <v>935</v>
      </c>
      <c r="H934" s="50">
        <v>1</v>
      </c>
      <c r="I934" s="50"/>
      <c r="J934" s="50" t="str">
        <f t="shared" si="14"/>
        <v>Masculino</v>
      </c>
      <c r="K934">
        <v>26</v>
      </c>
    </row>
    <row r="935" spans="1:11">
      <c r="A935" t="str">
        <f>+IFERROR(VLOOKUP(B935,LOCALIZACION[[Departamento]:[Región COVID]],4,0),"No Informado")</f>
        <v>No Informado</v>
      </c>
      <c r="B935" t="s">
        <v>27</v>
      </c>
      <c r="C935" s="46" t="str">
        <f>+Detalle_Casos[[#This Row],[Día]]&amp;"/"&amp;Detalle_Casos[[#This Row],[Mes]]&amp;"/"&amp;Detalle_Casos[[#This Row],[Año]]</f>
        <v>9/5/2020</v>
      </c>
      <c r="D935" s="91">
        <v>9</v>
      </c>
      <c r="E935" s="91">
        <v>5</v>
      </c>
      <c r="F935" s="91">
        <v>2020</v>
      </c>
      <c r="G935">
        <v>936</v>
      </c>
      <c r="H935" s="50"/>
      <c r="I935" s="50">
        <v>1</v>
      </c>
      <c r="J935" s="50" t="str">
        <f t="shared" si="14"/>
        <v>Femenino</v>
      </c>
      <c r="K935">
        <v>28</v>
      </c>
    </row>
    <row r="936" spans="1:11">
      <c r="A936" t="str">
        <f>+IFERROR(VLOOKUP(B936,LOCALIZACION[[Departamento]:[Región COVID]],4,0),"No Informado")</f>
        <v>No Informado</v>
      </c>
      <c r="B936" t="s">
        <v>27</v>
      </c>
      <c r="C936" s="46" t="str">
        <f>+Detalle_Casos[[#This Row],[Día]]&amp;"/"&amp;Detalle_Casos[[#This Row],[Mes]]&amp;"/"&amp;Detalle_Casos[[#This Row],[Año]]</f>
        <v>9/5/2020</v>
      </c>
      <c r="D936" s="91">
        <v>9</v>
      </c>
      <c r="E936" s="91">
        <v>5</v>
      </c>
      <c r="F936" s="91">
        <v>2020</v>
      </c>
      <c r="G936">
        <v>937</v>
      </c>
      <c r="H936" s="50"/>
      <c r="I936" s="50">
        <v>1</v>
      </c>
      <c r="J936" s="50" t="str">
        <f t="shared" si="14"/>
        <v>Femenino</v>
      </c>
      <c r="K936">
        <v>16</v>
      </c>
    </row>
    <row r="937" spans="1:11">
      <c r="A937" t="str">
        <f>+IFERROR(VLOOKUP(B937,LOCALIZACION[[Departamento]:[Región COVID]],4,0),"No Informado")</f>
        <v>No Informado</v>
      </c>
      <c r="B937" t="s">
        <v>27</v>
      </c>
      <c r="C937" s="46" t="str">
        <f>+Detalle_Casos[[#This Row],[Día]]&amp;"/"&amp;Detalle_Casos[[#This Row],[Mes]]&amp;"/"&amp;Detalle_Casos[[#This Row],[Año]]</f>
        <v>9/5/2020</v>
      </c>
      <c r="D937" s="91">
        <v>9</v>
      </c>
      <c r="E937" s="91">
        <v>5</v>
      </c>
      <c r="F937" s="91">
        <v>2020</v>
      </c>
      <c r="G937">
        <v>938</v>
      </c>
      <c r="H937" s="50">
        <v>1</v>
      </c>
      <c r="I937" s="50"/>
      <c r="J937" s="50" t="str">
        <f t="shared" si="14"/>
        <v>Masculino</v>
      </c>
      <c r="K937">
        <v>29</v>
      </c>
    </row>
    <row r="938" spans="1:11">
      <c r="A938" t="str">
        <f>+IFERROR(VLOOKUP(B938,LOCALIZACION[[Departamento]:[Región COVID]],4,0),"No Informado")</f>
        <v>No Informado</v>
      </c>
      <c r="B938" t="s">
        <v>27</v>
      </c>
      <c r="C938" s="46" t="str">
        <f>+Detalle_Casos[[#This Row],[Día]]&amp;"/"&amp;Detalle_Casos[[#This Row],[Mes]]&amp;"/"&amp;Detalle_Casos[[#This Row],[Año]]</f>
        <v>9/5/2020</v>
      </c>
      <c r="D938" s="91">
        <v>9</v>
      </c>
      <c r="E938" s="91">
        <v>5</v>
      </c>
      <c r="F938" s="91">
        <v>2020</v>
      </c>
      <c r="G938">
        <v>939</v>
      </c>
      <c r="H938" s="50">
        <v>1</v>
      </c>
      <c r="I938" s="50"/>
      <c r="J938" s="50" t="str">
        <f t="shared" si="14"/>
        <v>Masculino</v>
      </c>
      <c r="K938">
        <v>21</v>
      </c>
    </row>
    <row r="939" spans="1:11">
      <c r="A939" t="str">
        <f>+IFERROR(VLOOKUP(B939,LOCALIZACION[[Departamento]:[Región COVID]],4,0),"No Informado")</f>
        <v>No Informado</v>
      </c>
      <c r="B939" t="s">
        <v>27</v>
      </c>
      <c r="C939" s="46" t="str">
        <f>+Detalle_Casos[[#This Row],[Día]]&amp;"/"&amp;Detalle_Casos[[#This Row],[Mes]]&amp;"/"&amp;Detalle_Casos[[#This Row],[Año]]</f>
        <v>9/5/2020</v>
      </c>
      <c r="D939" s="91">
        <v>9</v>
      </c>
      <c r="E939" s="91">
        <v>5</v>
      </c>
      <c r="F939" s="91">
        <v>2020</v>
      </c>
      <c r="G939">
        <v>940</v>
      </c>
      <c r="H939" s="50">
        <v>1</v>
      </c>
      <c r="I939" s="50"/>
      <c r="J939" s="50" t="str">
        <f t="shared" si="14"/>
        <v>Masculino</v>
      </c>
      <c r="K939">
        <v>34</v>
      </c>
    </row>
    <row r="940" spans="1:11">
      <c r="A940" t="str">
        <f>+IFERROR(VLOOKUP(B940,LOCALIZACION[[Departamento]:[Región COVID]],4,0),"No Informado")</f>
        <v>No Informado</v>
      </c>
      <c r="B940" t="s">
        <v>27</v>
      </c>
      <c r="C940" s="46" t="str">
        <f>+Detalle_Casos[[#This Row],[Día]]&amp;"/"&amp;Detalle_Casos[[#This Row],[Mes]]&amp;"/"&amp;Detalle_Casos[[#This Row],[Año]]</f>
        <v>9/5/2020</v>
      </c>
      <c r="D940" s="91">
        <v>9</v>
      </c>
      <c r="E940" s="91">
        <v>5</v>
      </c>
      <c r="F940" s="91">
        <v>2020</v>
      </c>
      <c r="G940">
        <v>941</v>
      </c>
      <c r="H940" s="50"/>
      <c r="I940" s="50">
        <v>1</v>
      </c>
      <c r="J940" s="50" t="str">
        <f t="shared" si="14"/>
        <v>Femenino</v>
      </c>
      <c r="K940">
        <v>25</v>
      </c>
    </row>
    <row r="941" spans="1:11">
      <c r="A941" t="str">
        <f>+IFERROR(VLOOKUP(B941,LOCALIZACION[[Departamento]:[Región COVID]],4,0),"No Informado")</f>
        <v>No Informado</v>
      </c>
      <c r="B941" t="s">
        <v>27</v>
      </c>
      <c r="C941" s="46" t="str">
        <f>+Detalle_Casos[[#This Row],[Día]]&amp;"/"&amp;Detalle_Casos[[#This Row],[Mes]]&amp;"/"&amp;Detalle_Casos[[#This Row],[Año]]</f>
        <v>9/5/2020</v>
      </c>
      <c r="D941" s="91">
        <v>9</v>
      </c>
      <c r="E941" s="91">
        <v>5</v>
      </c>
      <c r="F941" s="91">
        <v>2020</v>
      </c>
      <c r="G941">
        <v>942</v>
      </c>
      <c r="H941" s="50">
        <v>1</v>
      </c>
      <c r="I941" s="50"/>
      <c r="J941" s="50" t="str">
        <f t="shared" si="14"/>
        <v>Masculino</v>
      </c>
      <c r="K941">
        <v>4</v>
      </c>
    </row>
    <row r="942" spans="1:11">
      <c r="A942" t="str">
        <f>+IFERROR(VLOOKUP(B942,LOCALIZACION[[Departamento]:[Región COVID]],4,0),"No Informado")</f>
        <v>No Informado</v>
      </c>
      <c r="B942" t="s">
        <v>27</v>
      </c>
      <c r="C942" s="46" t="str">
        <f>+Detalle_Casos[[#This Row],[Día]]&amp;"/"&amp;Detalle_Casos[[#This Row],[Mes]]&amp;"/"&amp;Detalle_Casos[[#This Row],[Año]]</f>
        <v>9/5/2020</v>
      </c>
      <c r="D942" s="91">
        <v>9</v>
      </c>
      <c r="E942" s="91">
        <v>5</v>
      </c>
      <c r="F942" s="91">
        <v>2020</v>
      </c>
      <c r="G942">
        <v>943</v>
      </c>
      <c r="H942" s="50">
        <v>1</v>
      </c>
      <c r="I942" s="50"/>
      <c r="J942" s="50" t="str">
        <f t="shared" si="14"/>
        <v>Masculino</v>
      </c>
      <c r="K942">
        <v>50</v>
      </c>
    </row>
    <row r="943" spans="1:11">
      <c r="A943" t="str">
        <f>+IFERROR(VLOOKUP(B943,LOCALIZACION[[Departamento]:[Región COVID]],4,0),"No Informado")</f>
        <v>No Informado</v>
      </c>
      <c r="B943" t="s">
        <v>27</v>
      </c>
      <c r="C943" s="46" t="str">
        <f>+Detalle_Casos[[#This Row],[Día]]&amp;"/"&amp;Detalle_Casos[[#This Row],[Mes]]&amp;"/"&amp;Detalle_Casos[[#This Row],[Año]]</f>
        <v>9/5/2020</v>
      </c>
      <c r="D943" s="91">
        <v>9</v>
      </c>
      <c r="E943" s="91">
        <v>5</v>
      </c>
      <c r="F943" s="91">
        <v>2020</v>
      </c>
      <c r="G943">
        <v>944</v>
      </c>
      <c r="H943" s="50">
        <v>1</v>
      </c>
      <c r="I943" s="50"/>
      <c r="J943" s="50" t="str">
        <f t="shared" si="14"/>
        <v>Masculino</v>
      </c>
      <c r="K943">
        <v>27</v>
      </c>
    </row>
    <row r="944" spans="1:11">
      <c r="A944" t="str">
        <f>+IFERROR(VLOOKUP(B944,LOCALIZACION[[Departamento]:[Región COVID]],4,0),"No Informado")</f>
        <v>No Informado</v>
      </c>
      <c r="B944" t="s">
        <v>27</v>
      </c>
      <c r="C944" s="46" t="str">
        <f>+Detalle_Casos[[#This Row],[Día]]&amp;"/"&amp;Detalle_Casos[[#This Row],[Mes]]&amp;"/"&amp;Detalle_Casos[[#This Row],[Año]]</f>
        <v>9/5/2020</v>
      </c>
      <c r="D944" s="91">
        <v>9</v>
      </c>
      <c r="E944" s="91">
        <v>5</v>
      </c>
      <c r="F944" s="91">
        <v>2020</v>
      </c>
      <c r="G944">
        <v>945</v>
      </c>
      <c r="H944" s="50">
        <v>1</v>
      </c>
      <c r="I944" s="50"/>
      <c r="J944" s="50" t="str">
        <f t="shared" si="14"/>
        <v>Masculino</v>
      </c>
      <c r="K944">
        <v>55</v>
      </c>
    </row>
    <row r="945" spans="1:11">
      <c r="A945" t="str">
        <f>+IFERROR(VLOOKUP(B945,LOCALIZACION[[Departamento]:[Región COVID]],4,0),"No Informado")</f>
        <v>No Informado</v>
      </c>
      <c r="B945" t="s">
        <v>27</v>
      </c>
      <c r="C945" s="46" t="str">
        <f>+Detalle_Casos[[#This Row],[Día]]&amp;"/"&amp;Detalle_Casos[[#This Row],[Mes]]&amp;"/"&amp;Detalle_Casos[[#This Row],[Año]]</f>
        <v>9/5/2020</v>
      </c>
      <c r="D945" s="91">
        <v>9</v>
      </c>
      <c r="E945" s="91">
        <v>5</v>
      </c>
      <c r="F945" s="91">
        <v>2020</v>
      </c>
      <c r="G945">
        <v>946</v>
      </c>
      <c r="H945" s="50">
        <v>1</v>
      </c>
      <c r="I945" s="50"/>
      <c r="J945" s="50" t="str">
        <f t="shared" si="14"/>
        <v>Masculino</v>
      </c>
      <c r="K945">
        <v>68</v>
      </c>
    </row>
    <row r="946" spans="1:11">
      <c r="A946" t="str">
        <f>+IFERROR(VLOOKUP(B946,LOCALIZACION[[Departamento]:[Región COVID]],4,0),"No Informado")</f>
        <v>No Informado</v>
      </c>
      <c r="B946" t="s">
        <v>27</v>
      </c>
      <c r="C946" s="46" t="str">
        <f>+Detalle_Casos[[#This Row],[Día]]&amp;"/"&amp;Detalle_Casos[[#This Row],[Mes]]&amp;"/"&amp;Detalle_Casos[[#This Row],[Año]]</f>
        <v>9/5/2020</v>
      </c>
      <c r="D946" s="91">
        <v>9</v>
      </c>
      <c r="E946" s="91">
        <v>5</v>
      </c>
      <c r="F946" s="91">
        <v>2020</v>
      </c>
      <c r="G946">
        <v>947</v>
      </c>
      <c r="H946" s="50">
        <v>1</v>
      </c>
      <c r="I946" s="50"/>
      <c r="J946" s="50" t="str">
        <f t="shared" si="14"/>
        <v>Masculino</v>
      </c>
      <c r="K946">
        <v>45</v>
      </c>
    </row>
    <row r="947" spans="1:11">
      <c r="A947" t="str">
        <f>+IFERROR(VLOOKUP(B947,LOCALIZACION[[Departamento]:[Región COVID]],4,0),"No Informado")</f>
        <v>No Informado</v>
      </c>
      <c r="B947" t="s">
        <v>27</v>
      </c>
      <c r="C947" s="46" t="str">
        <f>+Detalle_Casos[[#This Row],[Día]]&amp;"/"&amp;Detalle_Casos[[#This Row],[Mes]]&amp;"/"&amp;Detalle_Casos[[#This Row],[Año]]</f>
        <v>9/5/2020</v>
      </c>
      <c r="D947" s="91">
        <v>9</v>
      </c>
      <c r="E947" s="91">
        <v>5</v>
      </c>
      <c r="F947" s="91">
        <v>2020</v>
      </c>
      <c r="G947">
        <v>948</v>
      </c>
      <c r="H947" s="50">
        <v>1</v>
      </c>
      <c r="I947" s="50"/>
      <c r="J947" s="50" t="str">
        <f t="shared" si="14"/>
        <v>Masculino</v>
      </c>
      <c r="K947">
        <v>27</v>
      </c>
    </row>
    <row r="948" spans="1:11">
      <c r="A948" t="str">
        <f>+IFERROR(VLOOKUP(B948,LOCALIZACION[[Departamento]:[Región COVID]],4,0),"No Informado")</f>
        <v>No Informado</v>
      </c>
      <c r="B948" t="s">
        <v>27</v>
      </c>
      <c r="C948" s="46" t="str">
        <f>+Detalle_Casos[[#This Row],[Día]]&amp;"/"&amp;Detalle_Casos[[#This Row],[Mes]]&amp;"/"&amp;Detalle_Casos[[#This Row],[Año]]</f>
        <v>9/5/2020</v>
      </c>
      <c r="D948" s="91">
        <v>9</v>
      </c>
      <c r="E948" s="91">
        <v>5</v>
      </c>
      <c r="F948" s="91">
        <v>2020</v>
      </c>
      <c r="G948">
        <v>949</v>
      </c>
      <c r="H948" s="50">
        <v>1</v>
      </c>
      <c r="I948" s="50"/>
      <c r="J948" s="50" t="str">
        <f t="shared" si="14"/>
        <v>Masculino</v>
      </c>
      <c r="K948">
        <v>39</v>
      </c>
    </row>
    <row r="949" spans="1:11">
      <c r="A949" t="str">
        <f>+IFERROR(VLOOKUP(B949,LOCALIZACION[[Departamento]:[Región COVID]],4,0),"No Informado")</f>
        <v>No Informado</v>
      </c>
      <c r="B949" t="s">
        <v>27</v>
      </c>
      <c r="C949" s="46" t="str">
        <f>+Detalle_Casos[[#This Row],[Día]]&amp;"/"&amp;Detalle_Casos[[#This Row],[Mes]]&amp;"/"&amp;Detalle_Casos[[#This Row],[Año]]</f>
        <v>9/5/2020</v>
      </c>
      <c r="D949" s="91">
        <v>9</v>
      </c>
      <c r="E949" s="91">
        <v>5</v>
      </c>
      <c r="F949" s="91">
        <v>2020</v>
      </c>
      <c r="G949">
        <v>950</v>
      </c>
      <c r="H949" s="50">
        <v>1</v>
      </c>
      <c r="I949" s="50"/>
      <c r="J949" s="50" t="str">
        <f t="shared" si="14"/>
        <v>Masculino</v>
      </c>
      <c r="K949">
        <v>39</v>
      </c>
    </row>
    <row r="950" spans="1:11">
      <c r="A950" t="str">
        <f>+IFERROR(VLOOKUP(B950,LOCALIZACION[[Departamento]:[Región COVID]],4,0),"No Informado")</f>
        <v>No Informado</v>
      </c>
      <c r="B950" t="s">
        <v>27</v>
      </c>
      <c r="C950" s="46" t="str">
        <f>+Detalle_Casos[[#This Row],[Día]]&amp;"/"&amp;Detalle_Casos[[#This Row],[Mes]]&amp;"/"&amp;Detalle_Casos[[#This Row],[Año]]</f>
        <v>9/5/2020</v>
      </c>
      <c r="D950" s="91">
        <v>9</v>
      </c>
      <c r="E950" s="91">
        <v>5</v>
      </c>
      <c r="F950" s="91">
        <v>2020</v>
      </c>
      <c r="G950">
        <v>951</v>
      </c>
      <c r="H950" s="50">
        <v>1</v>
      </c>
      <c r="I950" s="50"/>
      <c r="J950" s="50" t="str">
        <f t="shared" si="14"/>
        <v>Masculino</v>
      </c>
      <c r="K950">
        <v>34</v>
      </c>
    </row>
    <row r="951" spans="1:11">
      <c r="A951" t="str">
        <f>+IFERROR(VLOOKUP(B951,LOCALIZACION[[Departamento]:[Región COVID]],4,0),"No Informado")</f>
        <v>No Informado</v>
      </c>
      <c r="B951" t="s">
        <v>27</v>
      </c>
      <c r="C951" s="46" t="str">
        <f>+Detalle_Casos[[#This Row],[Día]]&amp;"/"&amp;Detalle_Casos[[#This Row],[Mes]]&amp;"/"&amp;Detalle_Casos[[#This Row],[Año]]</f>
        <v>9/5/2020</v>
      </c>
      <c r="D951" s="91">
        <v>9</v>
      </c>
      <c r="E951" s="91">
        <v>5</v>
      </c>
      <c r="F951" s="91">
        <v>2020</v>
      </c>
      <c r="G951">
        <v>952</v>
      </c>
      <c r="H951" s="50">
        <v>1</v>
      </c>
      <c r="I951" s="50"/>
      <c r="J951" s="50" t="str">
        <f t="shared" si="14"/>
        <v>Masculino</v>
      </c>
      <c r="K951">
        <v>25</v>
      </c>
    </row>
    <row r="952" spans="1:11">
      <c r="A952" t="str">
        <f>+IFERROR(VLOOKUP(B952,LOCALIZACION[[Departamento]:[Región COVID]],4,0),"No Informado")</f>
        <v>No Informado</v>
      </c>
      <c r="B952" t="s">
        <v>27</v>
      </c>
      <c r="C952" s="46" t="str">
        <f>+Detalle_Casos[[#This Row],[Día]]&amp;"/"&amp;Detalle_Casos[[#This Row],[Mes]]&amp;"/"&amp;Detalle_Casos[[#This Row],[Año]]</f>
        <v>9/5/2020</v>
      </c>
      <c r="D952" s="91">
        <v>9</v>
      </c>
      <c r="E952" s="91">
        <v>5</v>
      </c>
      <c r="F952" s="91">
        <v>2020</v>
      </c>
      <c r="G952">
        <v>953</v>
      </c>
      <c r="H952" s="50"/>
      <c r="I952" s="50">
        <v>1</v>
      </c>
      <c r="J952" s="50" t="str">
        <f t="shared" si="14"/>
        <v>Femenino</v>
      </c>
      <c r="K952">
        <v>46</v>
      </c>
    </row>
    <row r="953" spans="1:11">
      <c r="A953" t="str">
        <f>+IFERROR(VLOOKUP(B953,LOCALIZACION[[Departamento]:[Región COVID]],4,0),"No Informado")</f>
        <v>No Informado</v>
      </c>
      <c r="B953" t="s">
        <v>27</v>
      </c>
      <c r="C953" s="46" t="str">
        <f>+Detalle_Casos[[#This Row],[Día]]&amp;"/"&amp;Detalle_Casos[[#This Row],[Mes]]&amp;"/"&amp;Detalle_Casos[[#This Row],[Año]]</f>
        <v>9/5/2020</v>
      </c>
      <c r="D953" s="91">
        <v>9</v>
      </c>
      <c r="E953" s="91">
        <v>5</v>
      </c>
      <c r="F953" s="91">
        <v>2020</v>
      </c>
      <c r="G953">
        <v>954</v>
      </c>
      <c r="H953" s="50"/>
      <c r="I953" s="50">
        <v>1</v>
      </c>
      <c r="J953" s="50" t="str">
        <f t="shared" si="14"/>
        <v>Femenino</v>
      </c>
      <c r="K953">
        <v>61</v>
      </c>
    </row>
    <row r="954" spans="1:11">
      <c r="A954" t="str">
        <f>+IFERROR(VLOOKUP(B954,LOCALIZACION[[Departamento]:[Región COVID]],4,0),"No Informado")</f>
        <v>No Informado</v>
      </c>
      <c r="B954" t="s">
        <v>27</v>
      </c>
      <c r="C954" s="46" t="str">
        <f>+Detalle_Casos[[#This Row],[Día]]&amp;"/"&amp;Detalle_Casos[[#This Row],[Mes]]&amp;"/"&amp;Detalle_Casos[[#This Row],[Año]]</f>
        <v>9/5/2020</v>
      </c>
      <c r="D954" s="91">
        <v>9</v>
      </c>
      <c r="E954" s="91">
        <v>5</v>
      </c>
      <c r="F954" s="91">
        <v>2020</v>
      </c>
      <c r="G954">
        <v>955</v>
      </c>
      <c r="H954" s="50"/>
      <c r="I954" s="50">
        <v>1</v>
      </c>
      <c r="J954" s="50" t="str">
        <f t="shared" si="14"/>
        <v>Femenino</v>
      </c>
      <c r="K954">
        <v>78</v>
      </c>
    </row>
    <row r="955" spans="1:11">
      <c r="A955" t="str">
        <f>+IFERROR(VLOOKUP(B955,LOCALIZACION[[Departamento]:[Región COVID]],4,0),"No Informado")</f>
        <v>No Informado</v>
      </c>
      <c r="B955" t="s">
        <v>27</v>
      </c>
      <c r="C955" s="46" t="str">
        <f>+Detalle_Casos[[#This Row],[Día]]&amp;"/"&amp;Detalle_Casos[[#This Row],[Mes]]&amp;"/"&amp;Detalle_Casos[[#This Row],[Año]]</f>
        <v>9/5/2020</v>
      </c>
      <c r="D955" s="91">
        <v>9</v>
      </c>
      <c r="E955" s="91">
        <v>5</v>
      </c>
      <c r="F955" s="91">
        <v>2020</v>
      </c>
      <c r="G955">
        <v>956</v>
      </c>
      <c r="H955" s="50"/>
      <c r="I955" s="50">
        <v>1</v>
      </c>
      <c r="J955" s="50" t="str">
        <f t="shared" si="14"/>
        <v>Femenino</v>
      </c>
      <c r="K955">
        <v>63</v>
      </c>
    </row>
    <row r="956" spans="1:11">
      <c r="A956" t="str">
        <f>+IFERROR(VLOOKUP(B956,LOCALIZACION[[Departamento]:[Región COVID]],4,0),"No Informado")</f>
        <v>No Informado</v>
      </c>
      <c r="B956" t="s">
        <v>27</v>
      </c>
      <c r="C956" s="46" t="str">
        <f>+Detalle_Casos[[#This Row],[Día]]&amp;"/"&amp;Detalle_Casos[[#This Row],[Mes]]&amp;"/"&amp;Detalle_Casos[[#This Row],[Año]]</f>
        <v>9/5/2020</v>
      </c>
      <c r="D956" s="91">
        <v>9</v>
      </c>
      <c r="E956" s="91">
        <v>5</v>
      </c>
      <c r="F956" s="91">
        <v>2020</v>
      </c>
      <c r="G956">
        <v>957</v>
      </c>
      <c r="H956" s="50">
        <v>1</v>
      </c>
      <c r="I956" s="50"/>
      <c r="J956" s="50" t="str">
        <f t="shared" si="14"/>
        <v>Masculino</v>
      </c>
      <c r="K956">
        <v>31</v>
      </c>
    </row>
    <row r="957" spans="1:11">
      <c r="A957" t="str">
        <f>+IFERROR(VLOOKUP(B957,LOCALIZACION[[Departamento]:[Región COVID]],4,0),"No Informado")</f>
        <v>No Informado</v>
      </c>
      <c r="B957" t="s">
        <v>27</v>
      </c>
      <c r="C957" s="46" t="str">
        <f>+Detalle_Casos[[#This Row],[Día]]&amp;"/"&amp;Detalle_Casos[[#This Row],[Mes]]&amp;"/"&amp;Detalle_Casos[[#This Row],[Año]]</f>
        <v>9/5/2020</v>
      </c>
      <c r="D957" s="91">
        <v>9</v>
      </c>
      <c r="E957" s="91">
        <v>5</v>
      </c>
      <c r="F957" s="91">
        <v>2020</v>
      </c>
      <c r="G957">
        <v>958</v>
      </c>
      <c r="H957" s="50">
        <v>1</v>
      </c>
      <c r="I957" s="50"/>
      <c r="J957" s="50" t="str">
        <f t="shared" si="14"/>
        <v>Masculino</v>
      </c>
      <c r="K957">
        <v>65</v>
      </c>
    </row>
    <row r="958" spans="1:11">
      <c r="A958" t="str">
        <f>+IFERROR(VLOOKUP(B958,LOCALIZACION[[Departamento]:[Región COVID]],4,0),"No Informado")</f>
        <v>No Informado</v>
      </c>
      <c r="B958" t="s">
        <v>27</v>
      </c>
      <c r="C958" s="46" t="str">
        <f>+Detalle_Casos[[#This Row],[Día]]&amp;"/"&amp;Detalle_Casos[[#This Row],[Mes]]&amp;"/"&amp;Detalle_Casos[[#This Row],[Año]]</f>
        <v>9/5/2020</v>
      </c>
      <c r="D958" s="91">
        <v>9</v>
      </c>
      <c r="E958" s="91">
        <v>5</v>
      </c>
      <c r="F958" s="91">
        <v>2020</v>
      </c>
      <c r="G958">
        <v>959</v>
      </c>
      <c r="H958" s="50"/>
      <c r="I958" s="50">
        <v>1</v>
      </c>
      <c r="J958" s="50" t="str">
        <f t="shared" si="14"/>
        <v>Femenino</v>
      </c>
      <c r="K958">
        <v>24</v>
      </c>
    </row>
    <row r="959" spans="1:11">
      <c r="A959" t="str">
        <f>+IFERROR(VLOOKUP(B959,LOCALIZACION[[Departamento]:[Región COVID]],4,0),"No Informado")</f>
        <v>No Informado</v>
      </c>
      <c r="B959" t="s">
        <v>27</v>
      </c>
      <c r="C959" s="46" t="str">
        <f>+Detalle_Casos[[#This Row],[Día]]&amp;"/"&amp;Detalle_Casos[[#This Row],[Mes]]&amp;"/"&amp;Detalle_Casos[[#This Row],[Año]]</f>
        <v>9/5/2020</v>
      </c>
      <c r="D959" s="91">
        <v>9</v>
      </c>
      <c r="E959" s="91">
        <v>5</v>
      </c>
      <c r="F959" s="91">
        <v>2020</v>
      </c>
      <c r="G959">
        <v>960</v>
      </c>
      <c r="H959" s="50"/>
      <c r="I959" s="50">
        <v>1</v>
      </c>
      <c r="J959" s="50" t="str">
        <f t="shared" si="14"/>
        <v>Femenino</v>
      </c>
      <c r="K959">
        <v>18</v>
      </c>
    </row>
    <row r="960" spans="1:11">
      <c r="A960" t="str">
        <f>+IFERROR(VLOOKUP(B960,LOCALIZACION[[Departamento]:[Región COVID]],4,0),"No Informado")</f>
        <v>No Informado</v>
      </c>
      <c r="B960" t="s">
        <v>27</v>
      </c>
      <c r="C960" s="46" t="str">
        <f>+Detalle_Casos[[#This Row],[Día]]&amp;"/"&amp;Detalle_Casos[[#This Row],[Mes]]&amp;"/"&amp;Detalle_Casos[[#This Row],[Año]]</f>
        <v>9/5/2020</v>
      </c>
      <c r="D960" s="91">
        <v>9</v>
      </c>
      <c r="E960" s="91">
        <v>5</v>
      </c>
      <c r="F960" s="91">
        <v>2020</v>
      </c>
      <c r="G960">
        <v>961</v>
      </c>
      <c r="H960" s="50">
        <v>1</v>
      </c>
      <c r="I960" s="50"/>
      <c r="J960" s="50" t="str">
        <f t="shared" si="14"/>
        <v>Masculino</v>
      </c>
      <c r="K960">
        <v>24</v>
      </c>
    </row>
    <row r="961" spans="1:11">
      <c r="A961" t="str">
        <f>+IFERROR(VLOOKUP(B961,LOCALIZACION[[Departamento]:[Región COVID]],4,0),"No Informado")</f>
        <v>No Informado</v>
      </c>
      <c r="B961" t="s">
        <v>27</v>
      </c>
      <c r="C961" s="46" t="str">
        <f>+Detalle_Casos[[#This Row],[Día]]&amp;"/"&amp;Detalle_Casos[[#This Row],[Mes]]&amp;"/"&amp;Detalle_Casos[[#This Row],[Año]]</f>
        <v>9/5/2020</v>
      </c>
      <c r="D961" s="91">
        <v>9</v>
      </c>
      <c r="E961" s="91">
        <v>5</v>
      </c>
      <c r="F961" s="91">
        <v>2020</v>
      </c>
      <c r="G961">
        <v>962</v>
      </c>
      <c r="H961" s="50">
        <v>1</v>
      </c>
      <c r="I961" s="50"/>
      <c r="J961" s="50" t="str">
        <f t="shared" si="14"/>
        <v>Masculino</v>
      </c>
      <c r="K961">
        <v>24</v>
      </c>
    </row>
    <row r="962" spans="1:11">
      <c r="A962" t="str">
        <f>+IFERROR(VLOOKUP(B962,LOCALIZACION[[Departamento]:[Región COVID]],4,0),"No Informado")</f>
        <v>No Informado</v>
      </c>
      <c r="B962" t="s">
        <v>27</v>
      </c>
      <c r="C962" s="46" t="str">
        <f>+Detalle_Casos[[#This Row],[Día]]&amp;"/"&amp;Detalle_Casos[[#This Row],[Mes]]&amp;"/"&amp;Detalle_Casos[[#This Row],[Año]]</f>
        <v>9/5/2020</v>
      </c>
      <c r="D962" s="91">
        <v>9</v>
      </c>
      <c r="E962" s="91">
        <v>5</v>
      </c>
      <c r="F962" s="91">
        <v>2020</v>
      </c>
      <c r="G962">
        <v>963</v>
      </c>
      <c r="H962" s="50">
        <v>1</v>
      </c>
      <c r="I962" s="50"/>
      <c r="J962" s="50" t="str">
        <f t="shared" ref="J962:J1025" si="15">+IF(H962=1,"Masculino","Femenino")</f>
        <v>Masculino</v>
      </c>
      <c r="K962">
        <v>26</v>
      </c>
    </row>
    <row r="963" spans="1:11">
      <c r="A963" t="str">
        <f>+IFERROR(VLOOKUP(B963,LOCALIZACION[[Departamento]:[Región COVID]],4,0),"No Informado")</f>
        <v>No Informado</v>
      </c>
      <c r="B963" t="s">
        <v>27</v>
      </c>
      <c r="C963" s="46" t="str">
        <f>+Detalle_Casos[[#This Row],[Día]]&amp;"/"&amp;Detalle_Casos[[#This Row],[Mes]]&amp;"/"&amp;Detalle_Casos[[#This Row],[Año]]</f>
        <v>9/5/2020</v>
      </c>
      <c r="D963" s="91">
        <v>9</v>
      </c>
      <c r="E963" s="91">
        <v>5</v>
      </c>
      <c r="F963" s="91">
        <v>2020</v>
      </c>
      <c r="G963">
        <v>964</v>
      </c>
      <c r="H963" s="50">
        <v>1</v>
      </c>
      <c r="I963" s="50"/>
      <c r="J963" s="50" t="str">
        <f t="shared" si="15"/>
        <v>Masculino</v>
      </c>
      <c r="K963">
        <v>39</v>
      </c>
    </row>
    <row r="964" spans="1:11">
      <c r="A964" t="str">
        <f>+IFERROR(VLOOKUP(B964,LOCALIZACION[[Departamento]:[Región COVID]],4,0),"No Informado")</f>
        <v>No Informado</v>
      </c>
      <c r="B964" t="s">
        <v>27</v>
      </c>
      <c r="C964" s="46" t="str">
        <f>+Detalle_Casos[[#This Row],[Día]]&amp;"/"&amp;Detalle_Casos[[#This Row],[Mes]]&amp;"/"&amp;Detalle_Casos[[#This Row],[Año]]</f>
        <v>9/5/2020</v>
      </c>
      <c r="D964" s="91">
        <v>9</v>
      </c>
      <c r="E964" s="91">
        <v>5</v>
      </c>
      <c r="F964" s="91">
        <v>2020</v>
      </c>
      <c r="G964">
        <v>965</v>
      </c>
      <c r="H964" s="50">
        <v>1</v>
      </c>
      <c r="I964" s="50"/>
      <c r="J964" s="50" t="str">
        <f t="shared" si="15"/>
        <v>Masculino</v>
      </c>
      <c r="K964">
        <v>52</v>
      </c>
    </row>
    <row r="965" spans="1:11">
      <c r="A965" t="str">
        <f>+IFERROR(VLOOKUP(B965,LOCALIZACION[[Departamento]:[Región COVID]],4,0),"No Informado")</f>
        <v>No Informado</v>
      </c>
      <c r="B965" t="s">
        <v>27</v>
      </c>
      <c r="C965" s="46" t="str">
        <f>+Detalle_Casos[[#This Row],[Día]]&amp;"/"&amp;Detalle_Casos[[#This Row],[Mes]]&amp;"/"&amp;Detalle_Casos[[#This Row],[Año]]</f>
        <v>9/5/2020</v>
      </c>
      <c r="D965" s="91">
        <v>9</v>
      </c>
      <c r="E965" s="91">
        <v>5</v>
      </c>
      <c r="F965" s="91">
        <v>2020</v>
      </c>
      <c r="G965">
        <v>966</v>
      </c>
      <c r="H965" s="50"/>
      <c r="I965" s="50">
        <v>1</v>
      </c>
      <c r="J965" s="50" t="str">
        <f t="shared" si="15"/>
        <v>Femenino</v>
      </c>
      <c r="K965">
        <v>32</v>
      </c>
    </row>
    <row r="966" spans="1:11">
      <c r="A966" t="str">
        <f>+IFERROR(VLOOKUP(B966,LOCALIZACION[[Departamento]:[Región COVID]],4,0),"No Informado")</f>
        <v>No Informado</v>
      </c>
      <c r="B966" t="s">
        <v>27</v>
      </c>
      <c r="C966" s="46" t="str">
        <f>+Detalle_Casos[[#This Row],[Día]]&amp;"/"&amp;Detalle_Casos[[#This Row],[Mes]]&amp;"/"&amp;Detalle_Casos[[#This Row],[Año]]</f>
        <v>9/5/2020</v>
      </c>
      <c r="D966" s="91">
        <v>9</v>
      </c>
      <c r="E966" s="91">
        <v>5</v>
      </c>
      <c r="F966" s="91">
        <v>2020</v>
      </c>
      <c r="G966">
        <v>967</v>
      </c>
      <c r="H966" s="50">
        <v>1</v>
      </c>
      <c r="I966" s="50"/>
      <c r="J966" s="50" t="str">
        <f t="shared" si="15"/>
        <v>Masculino</v>
      </c>
      <c r="K966">
        <v>65</v>
      </c>
    </row>
    <row r="967" spans="1:11">
      <c r="A967" t="str">
        <f>+IFERROR(VLOOKUP(B967,LOCALIZACION[[Departamento]:[Región COVID]],4,0),"No Informado")</f>
        <v>No Informado</v>
      </c>
      <c r="B967" t="s">
        <v>27</v>
      </c>
      <c r="C967" s="46" t="str">
        <f>+Detalle_Casos[[#This Row],[Día]]&amp;"/"&amp;Detalle_Casos[[#This Row],[Mes]]&amp;"/"&amp;Detalle_Casos[[#This Row],[Año]]</f>
        <v>10/5/2020</v>
      </c>
      <c r="D967" s="91">
        <v>10</v>
      </c>
      <c r="E967" s="91">
        <v>5</v>
      </c>
      <c r="F967" s="91">
        <v>2020</v>
      </c>
      <c r="G967">
        <v>968</v>
      </c>
      <c r="H967" s="50"/>
      <c r="I967" s="50">
        <v>1</v>
      </c>
      <c r="J967" s="50" t="str">
        <f t="shared" si="15"/>
        <v>Femenino</v>
      </c>
      <c r="K967">
        <v>17</v>
      </c>
    </row>
    <row r="968" spans="1:11">
      <c r="A968" t="str">
        <f>+IFERROR(VLOOKUP(B968,LOCALIZACION[[Departamento]:[Región COVID]],4,0),"No Informado")</f>
        <v>No Informado</v>
      </c>
      <c r="B968" t="s">
        <v>27</v>
      </c>
      <c r="C968" s="46" t="str">
        <f>+Detalle_Casos[[#This Row],[Día]]&amp;"/"&amp;Detalle_Casos[[#This Row],[Mes]]&amp;"/"&amp;Detalle_Casos[[#This Row],[Año]]</f>
        <v>10/5/2020</v>
      </c>
      <c r="D968" s="91">
        <v>10</v>
      </c>
      <c r="E968" s="91">
        <v>5</v>
      </c>
      <c r="F968" s="91">
        <v>2020</v>
      </c>
      <c r="G968">
        <v>969</v>
      </c>
      <c r="H968" s="50"/>
      <c r="I968" s="50">
        <v>1</v>
      </c>
      <c r="J968" s="50" t="str">
        <f t="shared" si="15"/>
        <v>Femenino</v>
      </c>
      <c r="K968">
        <v>50</v>
      </c>
    </row>
    <row r="969" spans="1:11">
      <c r="A969" t="str">
        <f>+IFERROR(VLOOKUP(B969,LOCALIZACION[[Departamento]:[Región COVID]],4,0),"No Informado")</f>
        <v>No Informado</v>
      </c>
      <c r="B969" t="s">
        <v>27</v>
      </c>
      <c r="C969" s="46" t="str">
        <f>+Detalle_Casos[[#This Row],[Día]]&amp;"/"&amp;Detalle_Casos[[#This Row],[Mes]]&amp;"/"&amp;Detalle_Casos[[#This Row],[Año]]</f>
        <v>10/5/2020</v>
      </c>
      <c r="D969" s="91">
        <v>10</v>
      </c>
      <c r="E969" s="91">
        <v>5</v>
      </c>
      <c r="F969" s="91">
        <v>2020</v>
      </c>
      <c r="G969">
        <v>970</v>
      </c>
      <c r="H969" s="50">
        <v>1</v>
      </c>
      <c r="I969" s="50"/>
      <c r="J969" s="50" t="str">
        <f t="shared" si="15"/>
        <v>Masculino</v>
      </c>
      <c r="K969">
        <v>72</v>
      </c>
    </row>
    <row r="970" spans="1:11">
      <c r="A970" t="str">
        <f>+IFERROR(VLOOKUP(B970,LOCALIZACION[[Departamento]:[Región COVID]],4,0),"No Informado")</f>
        <v>No Informado</v>
      </c>
      <c r="B970" t="s">
        <v>27</v>
      </c>
      <c r="C970" s="46" t="str">
        <f>+Detalle_Casos[[#This Row],[Día]]&amp;"/"&amp;Detalle_Casos[[#This Row],[Mes]]&amp;"/"&amp;Detalle_Casos[[#This Row],[Año]]</f>
        <v>10/5/2020</v>
      </c>
      <c r="D970" s="91">
        <v>10</v>
      </c>
      <c r="E970" s="91">
        <v>5</v>
      </c>
      <c r="F970" s="91">
        <v>2020</v>
      </c>
      <c r="G970">
        <v>971</v>
      </c>
      <c r="H970" s="50"/>
      <c r="I970" s="50">
        <v>1</v>
      </c>
      <c r="J970" s="50" t="str">
        <f t="shared" si="15"/>
        <v>Femenino</v>
      </c>
      <c r="K970">
        <v>25</v>
      </c>
    </row>
    <row r="971" spans="1:11">
      <c r="A971" t="str">
        <f>+IFERROR(VLOOKUP(B971,LOCALIZACION[[Departamento]:[Región COVID]],4,0),"No Informado")</f>
        <v>No Informado</v>
      </c>
      <c r="B971" t="s">
        <v>27</v>
      </c>
      <c r="C971" s="46" t="str">
        <f>+Detalle_Casos[[#This Row],[Día]]&amp;"/"&amp;Detalle_Casos[[#This Row],[Mes]]&amp;"/"&amp;Detalle_Casos[[#This Row],[Año]]</f>
        <v>10/5/2020</v>
      </c>
      <c r="D971" s="91">
        <v>10</v>
      </c>
      <c r="E971" s="91">
        <v>5</v>
      </c>
      <c r="F971" s="91">
        <v>2020</v>
      </c>
      <c r="G971">
        <v>972</v>
      </c>
      <c r="H971" s="50">
        <v>1</v>
      </c>
      <c r="I971" s="50"/>
      <c r="J971" s="50" t="str">
        <f t="shared" si="15"/>
        <v>Masculino</v>
      </c>
      <c r="K971">
        <v>13</v>
      </c>
    </row>
    <row r="972" spans="1:11">
      <c r="A972" t="str">
        <f>+IFERROR(VLOOKUP(B972,LOCALIZACION[[Departamento]:[Región COVID]],4,0),"No Informado")</f>
        <v>No Informado</v>
      </c>
      <c r="B972" t="s">
        <v>27</v>
      </c>
      <c r="C972" s="46" t="str">
        <f>+Detalle_Casos[[#This Row],[Día]]&amp;"/"&amp;Detalle_Casos[[#This Row],[Mes]]&amp;"/"&amp;Detalle_Casos[[#This Row],[Año]]</f>
        <v>10/5/2020</v>
      </c>
      <c r="D972" s="91">
        <v>10</v>
      </c>
      <c r="E972" s="91">
        <v>5</v>
      </c>
      <c r="F972" s="91">
        <v>2020</v>
      </c>
      <c r="G972">
        <v>973</v>
      </c>
      <c r="H972" s="50">
        <v>1</v>
      </c>
      <c r="I972" s="50"/>
      <c r="J972" s="50" t="str">
        <f t="shared" si="15"/>
        <v>Masculino</v>
      </c>
      <c r="K972">
        <v>16</v>
      </c>
    </row>
    <row r="973" spans="1:11">
      <c r="A973" t="str">
        <f>+IFERROR(VLOOKUP(B973,LOCALIZACION[[Departamento]:[Región COVID]],4,0),"No Informado")</f>
        <v>No Informado</v>
      </c>
      <c r="B973" t="s">
        <v>27</v>
      </c>
      <c r="C973" s="46" t="str">
        <f>+Detalle_Casos[[#This Row],[Día]]&amp;"/"&amp;Detalle_Casos[[#This Row],[Mes]]&amp;"/"&amp;Detalle_Casos[[#This Row],[Año]]</f>
        <v>10/5/2020</v>
      </c>
      <c r="D973" s="91">
        <v>10</v>
      </c>
      <c r="E973" s="91">
        <v>5</v>
      </c>
      <c r="F973" s="91">
        <v>2020</v>
      </c>
      <c r="G973">
        <v>974</v>
      </c>
      <c r="H973" s="50"/>
      <c r="I973" s="50">
        <v>1</v>
      </c>
      <c r="J973" s="50" t="str">
        <f t="shared" si="15"/>
        <v>Femenino</v>
      </c>
      <c r="K973">
        <v>36</v>
      </c>
    </row>
    <row r="974" spans="1:11">
      <c r="A974" t="str">
        <f>+IFERROR(VLOOKUP(B974,LOCALIZACION[[Departamento]:[Región COVID]],4,0),"No Informado")</f>
        <v>No Informado</v>
      </c>
      <c r="B974" t="s">
        <v>27</v>
      </c>
      <c r="C974" s="46" t="str">
        <f>+Detalle_Casos[[#This Row],[Día]]&amp;"/"&amp;Detalle_Casos[[#This Row],[Mes]]&amp;"/"&amp;Detalle_Casos[[#This Row],[Año]]</f>
        <v>10/5/2020</v>
      </c>
      <c r="D974" s="91">
        <v>10</v>
      </c>
      <c r="E974" s="91">
        <v>5</v>
      </c>
      <c r="F974" s="91">
        <v>2020</v>
      </c>
      <c r="G974">
        <v>975</v>
      </c>
      <c r="H974" s="50">
        <v>1</v>
      </c>
      <c r="I974" s="50"/>
      <c r="J974" s="50" t="str">
        <f t="shared" si="15"/>
        <v>Masculino</v>
      </c>
      <c r="K974">
        <v>24</v>
      </c>
    </row>
    <row r="975" spans="1:11">
      <c r="A975" t="str">
        <f>+IFERROR(VLOOKUP(B975,LOCALIZACION[[Departamento]:[Región COVID]],4,0),"No Informado")</f>
        <v>No Informado</v>
      </c>
      <c r="B975" t="s">
        <v>27</v>
      </c>
      <c r="C975" s="46" t="str">
        <f>+Detalle_Casos[[#This Row],[Día]]&amp;"/"&amp;Detalle_Casos[[#This Row],[Mes]]&amp;"/"&amp;Detalle_Casos[[#This Row],[Año]]</f>
        <v>10/5/2020</v>
      </c>
      <c r="D975" s="91">
        <v>10</v>
      </c>
      <c r="E975" s="91">
        <v>5</v>
      </c>
      <c r="F975" s="91">
        <v>2020</v>
      </c>
      <c r="G975">
        <v>976</v>
      </c>
      <c r="H975" s="50"/>
      <c r="I975" s="50">
        <v>1</v>
      </c>
      <c r="J975" s="50" t="str">
        <f t="shared" si="15"/>
        <v>Femenino</v>
      </c>
      <c r="K975">
        <v>59</v>
      </c>
    </row>
    <row r="976" spans="1:11">
      <c r="A976" t="str">
        <f>+IFERROR(VLOOKUP(B976,LOCALIZACION[[Departamento]:[Región COVID]],4,0),"No Informado")</f>
        <v>No Informado</v>
      </c>
      <c r="B976" t="s">
        <v>27</v>
      </c>
      <c r="C976" s="46" t="str">
        <f>+Detalle_Casos[[#This Row],[Día]]&amp;"/"&amp;Detalle_Casos[[#This Row],[Mes]]&amp;"/"&amp;Detalle_Casos[[#This Row],[Año]]</f>
        <v>10/5/2020</v>
      </c>
      <c r="D976" s="91">
        <v>10</v>
      </c>
      <c r="E976" s="91">
        <v>5</v>
      </c>
      <c r="F976" s="91">
        <v>2020</v>
      </c>
      <c r="G976">
        <v>977</v>
      </c>
      <c r="H976" s="50">
        <v>1</v>
      </c>
      <c r="I976" s="50"/>
      <c r="J976" s="50" t="str">
        <f t="shared" si="15"/>
        <v>Masculino</v>
      </c>
      <c r="K976">
        <v>47</v>
      </c>
    </row>
    <row r="977" spans="1:11">
      <c r="A977" t="str">
        <f>+IFERROR(VLOOKUP(B977,LOCALIZACION[[Departamento]:[Región COVID]],4,0),"No Informado")</f>
        <v>No Informado</v>
      </c>
      <c r="B977" t="s">
        <v>27</v>
      </c>
      <c r="C977" s="46" t="str">
        <f>+Detalle_Casos[[#This Row],[Día]]&amp;"/"&amp;Detalle_Casos[[#This Row],[Mes]]&amp;"/"&amp;Detalle_Casos[[#This Row],[Año]]</f>
        <v>10/5/2020</v>
      </c>
      <c r="D977" s="91">
        <v>10</v>
      </c>
      <c r="E977" s="91">
        <v>5</v>
      </c>
      <c r="F977" s="91">
        <v>2020</v>
      </c>
      <c r="G977">
        <v>978</v>
      </c>
      <c r="H977" s="50">
        <v>1</v>
      </c>
      <c r="I977" s="50"/>
      <c r="J977" s="50" t="str">
        <f t="shared" si="15"/>
        <v>Masculino</v>
      </c>
      <c r="K977">
        <v>17</v>
      </c>
    </row>
    <row r="978" spans="1:11">
      <c r="A978" t="str">
        <f>+IFERROR(VLOOKUP(B978,LOCALIZACION[[Departamento]:[Región COVID]],4,0),"No Informado")</f>
        <v>No Informado</v>
      </c>
      <c r="B978" t="s">
        <v>27</v>
      </c>
      <c r="C978" s="46" t="str">
        <f>+Detalle_Casos[[#This Row],[Día]]&amp;"/"&amp;Detalle_Casos[[#This Row],[Mes]]&amp;"/"&amp;Detalle_Casos[[#This Row],[Año]]</f>
        <v>10/5/2020</v>
      </c>
      <c r="D978" s="91">
        <v>10</v>
      </c>
      <c r="E978" s="91">
        <v>5</v>
      </c>
      <c r="F978" s="91">
        <v>2020</v>
      </c>
      <c r="G978">
        <v>979</v>
      </c>
      <c r="H978" s="50"/>
      <c r="I978" s="50">
        <v>1</v>
      </c>
      <c r="J978" s="50" t="str">
        <f t="shared" si="15"/>
        <v>Femenino</v>
      </c>
      <c r="K978">
        <v>27</v>
      </c>
    </row>
    <row r="979" spans="1:11">
      <c r="A979" t="str">
        <f>+IFERROR(VLOOKUP(B979,LOCALIZACION[[Departamento]:[Región COVID]],4,0),"No Informado")</f>
        <v>No Informado</v>
      </c>
      <c r="B979" t="s">
        <v>27</v>
      </c>
      <c r="C979" s="46" t="str">
        <f>+Detalle_Casos[[#This Row],[Día]]&amp;"/"&amp;Detalle_Casos[[#This Row],[Mes]]&amp;"/"&amp;Detalle_Casos[[#This Row],[Año]]</f>
        <v>10/5/2020</v>
      </c>
      <c r="D979" s="91">
        <v>10</v>
      </c>
      <c r="E979" s="91">
        <v>5</v>
      </c>
      <c r="F979" s="91">
        <v>2020</v>
      </c>
      <c r="G979">
        <v>980</v>
      </c>
      <c r="H979" s="50">
        <v>1</v>
      </c>
      <c r="I979" s="50"/>
      <c r="J979" s="50" t="str">
        <f t="shared" si="15"/>
        <v>Masculino</v>
      </c>
      <c r="K979">
        <v>44</v>
      </c>
    </row>
    <row r="980" spans="1:11">
      <c r="A980" t="str">
        <f>+IFERROR(VLOOKUP(B980,LOCALIZACION[[Departamento]:[Región COVID]],4,0),"No Informado")</f>
        <v>No Informado</v>
      </c>
      <c r="B980" t="s">
        <v>27</v>
      </c>
      <c r="C980" s="46" t="str">
        <f>+Detalle_Casos[[#This Row],[Día]]&amp;"/"&amp;Detalle_Casos[[#This Row],[Mes]]&amp;"/"&amp;Detalle_Casos[[#This Row],[Año]]</f>
        <v>10/5/2020</v>
      </c>
      <c r="D980" s="91">
        <v>10</v>
      </c>
      <c r="E980" s="91">
        <v>5</v>
      </c>
      <c r="F980" s="91">
        <v>2020</v>
      </c>
      <c r="G980">
        <v>981</v>
      </c>
      <c r="H980" s="50">
        <v>1</v>
      </c>
      <c r="I980" s="50"/>
      <c r="J980" s="50" t="str">
        <f t="shared" si="15"/>
        <v>Masculino</v>
      </c>
      <c r="K980">
        <v>39</v>
      </c>
    </row>
    <row r="981" spans="1:11">
      <c r="A981" t="str">
        <f>+IFERROR(VLOOKUP(B981,LOCALIZACION[[Departamento]:[Región COVID]],4,0),"No Informado")</f>
        <v>No Informado</v>
      </c>
      <c r="B981" t="s">
        <v>27</v>
      </c>
      <c r="C981" s="46" t="str">
        <f>+Detalle_Casos[[#This Row],[Día]]&amp;"/"&amp;Detalle_Casos[[#This Row],[Mes]]&amp;"/"&amp;Detalle_Casos[[#This Row],[Año]]</f>
        <v>10/5/2020</v>
      </c>
      <c r="D981" s="91">
        <v>10</v>
      </c>
      <c r="E981" s="91">
        <v>5</v>
      </c>
      <c r="F981" s="91">
        <v>2020</v>
      </c>
      <c r="G981">
        <v>982</v>
      </c>
      <c r="H981" s="50">
        <v>1</v>
      </c>
      <c r="I981" s="50"/>
      <c r="J981" s="50" t="str">
        <f t="shared" si="15"/>
        <v>Masculino</v>
      </c>
      <c r="K981">
        <v>27</v>
      </c>
    </row>
    <row r="982" spans="1:11">
      <c r="A982" t="str">
        <f>+IFERROR(VLOOKUP(B982,LOCALIZACION[[Departamento]:[Región COVID]],4,0),"No Informado")</f>
        <v>No Informado</v>
      </c>
      <c r="B982" t="s">
        <v>27</v>
      </c>
      <c r="C982" s="46" t="str">
        <f>+Detalle_Casos[[#This Row],[Día]]&amp;"/"&amp;Detalle_Casos[[#This Row],[Mes]]&amp;"/"&amp;Detalle_Casos[[#This Row],[Año]]</f>
        <v>10/5/2020</v>
      </c>
      <c r="D982" s="91">
        <v>10</v>
      </c>
      <c r="E982" s="91">
        <v>5</v>
      </c>
      <c r="F982" s="91">
        <v>2020</v>
      </c>
      <c r="G982">
        <v>983</v>
      </c>
      <c r="H982" s="50">
        <v>1</v>
      </c>
      <c r="I982" s="50"/>
      <c r="J982" s="50" t="str">
        <f t="shared" si="15"/>
        <v>Masculino</v>
      </c>
      <c r="K982">
        <v>31</v>
      </c>
    </row>
    <row r="983" spans="1:11">
      <c r="A983" t="str">
        <f>+IFERROR(VLOOKUP(B983,LOCALIZACION[[Departamento]:[Región COVID]],4,0),"No Informado")</f>
        <v>No Informado</v>
      </c>
      <c r="B983" t="s">
        <v>27</v>
      </c>
      <c r="C983" s="46" t="str">
        <f>+Detalle_Casos[[#This Row],[Día]]&amp;"/"&amp;Detalle_Casos[[#This Row],[Mes]]&amp;"/"&amp;Detalle_Casos[[#This Row],[Año]]</f>
        <v>10/5/2020</v>
      </c>
      <c r="D983" s="91">
        <v>10</v>
      </c>
      <c r="E983" s="91">
        <v>5</v>
      </c>
      <c r="F983" s="91">
        <v>2020</v>
      </c>
      <c r="G983">
        <v>984</v>
      </c>
      <c r="H983" s="50">
        <v>1</v>
      </c>
      <c r="I983" s="50"/>
      <c r="J983" s="50" t="str">
        <f t="shared" si="15"/>
        <v>Masculino</v>
      </c>
      <c r="K983">
        <v>19</v>
      </c>
    </row>
    <row r="984" spans="1:11">
      <c r="A984" t="str">
        <f>+IFERROR(VLOOKUP(B984,LOCALIZACION[[Departamento]:[Región COVID]],4,0),"No Informado")</f>
        <v>No Informado</v>
      </c>
      <c r="B984" t="s">
        <v>27</v>
      </c>
      <c r="C984" s="46" t="str">
        <f>+Detalle_Casos[[#This Row],[Día]]&amp;"/"&amp;Detalle_Casos[[#This Row],[Mes]]&amp;"/"&amp;Detalle_Casos[[#This Row],[Año]]</f>
        <v>10/5/2020</v>
      </c>
      <c r="D984" s="91">
        <v>10</v>
      </c>
      <c r="E984" s="91">
        <v>5</v>
      </c>
      <c r="F984" s="91">
        <v>2020</v>
      </c>
      <c r="G984">
        <v>985</v>
      </c>
      <c r="H984" s="50">
        <v>1</v>
      </c>
      <c r="I984" s="50"/>
      <c r="J984" s="50" t="str">
        <f t="shared" si="15"/>
        <v>Masculino</v>
      </c>
      <c r="K984">
        <v>31</v>
      </c>
    </row>
    <row r="985" spans="1:11">
      <c r="A985" t="str">
        <f>+IFERROR(VLOOKUP(B985,LOCALIZACION[[Departamento]:[Región COVID]],4,0),"No Informado")</f>
        <v>No Informado</v>
      </c>
      <c r="B985" t="s">
        <v>27</v>
      </c>
      <c r="C985" s="46" t="str">
        <f>+Detalle_Casos[[#This Row],[Día]]&amp;"/"&amp;Detalle_Casos[[#This Row],[Mes]]&amp;"/"&amp;Detalle_Casos[[#This Row],[Año]]</f>
        <v>10/5/2020</v>
      </c>
      <c r="D985" s="91">
        <v>10</v>
      </c>
      <c r="E985" s="91">
        <v>5</v>
      </c>
      <c r="F985" s="91">
        <v>2020</v>
      </c>
      <c r="G985">
        <v>986</v>
      </c>
      <c r="H985" s="50">
        <v>1</v>
      </c>
      <c r="I985" s="50"/>
      <c r="J985" s="50" t="str">
        <f t="shared" si="15"/>
        <v>Masculino</v>
      </c>
      <c r="K985">
        <v>29</v>
      </c>
    </row>
    <row r="986" spans="1:11">
      <c r="A986" t="str">
        <f>+IFERROR(VLOOKUP(B986,LOCALIZACION[[Departamento]:[Región COVID]],4,0),"No Informado")</f>
        <v>No Informado</v>
      </c>
      <c r="B986" t="s">
        <v>27</v>
      </c>
      <c r="C986" s="46" t="str">
        <f>+Detalle_Casos[[#This Row],[Día]]&amp;"/"&amp;Detalle_Casos[[#This Row],[Mes]]&amp;"/"&amp;Detalle_Casos[[#This Row],[Año]]</f>
        <v>10/5/2020</v>
      </c>
      <c r="D986" s="91">
        <v>10</v>
      </c>
      <c r="E986" s="91">
        <v>5</v>
      </c>
      <c r="F986" s="91">
        <v>2020</v>
      </c>
      <c r="G986">
        <v>987</v>
      </c>
      <c r="H986" s="50">
        <v>1</v>
      </c>
      <c r="I986" s="50"/>
      <c r="J986" s="50" t="str">
        <f t="shared" si="15"/>
        <v>Masculino</v>
      </c>
      <c r="K986">
        <v>27</v>
      </c>
    </row>
    <row r="987" spans="1:11">
      <c r="A987" t="str">
        <f>+IFERROR(VLOOKUP(B987,LOCALIZACION[[Departamento]:[Región COVID]],4,0),"No Informado")</f>
        <v>No Informado</v>
      </c>
      <c r="B987" t="s">
        <v>27</v>
      </c>
      <c r="C987" s="46" t="str">
        <f>+Detalle_Casos[[#This Row],[Día]]&amp;"/"&amp;Detalle_Casos[[#This Row],[Mes]]&amp;"/"&amp;Detalle_Casos[[#This Row],[Año]]</f>
        <v>10/5/2020</v>
      </c>
      <c r="D987" s="91">
        <v>10</v>
      </c>
      <c r="E987" s="91">
        <v>5</v>
      </c>
      <c r="F987" s="91">
        <v>2020</v>
      </c>
      <c r="G987">
        <v>988</v>
      </c>
      <c r="H987" s="50">
        <v>1</v>
      </c>
      <c r="I987" s="50"/>
      <c r="J987" s="50" t="str">
        <f t="shared" si="15"/>
        <v>Masculino</v>
      </c>
      <c r="K987">
        <v>30</v>
      </c>
    </row>
    <row r="988" spans="1:11">
      <c r="A988" t="str">
        <f>+IFERROR(VLOOKUP(B988,LOCALIZACION[[Departamento]:[Región COVID]],4,0),"No Informado")</f>
        <v>No Informado</v>
      </c>
      <c r="B988" t="s">
        <v>27</v>
      </c>
      <c r="C988" s="46" t="str">
        <f>+Detalle_Casos[[#This Row],[Día]]&amp;"/"&amp;Detalle_Casos[[#This Row],[Mes]]&amp;"/"&amp;Detalle_Casos[[#This Row],[Año]]</f>
        <v>10/5/2020</v>
      </c>
      <c r="D988" s="91">
        <v>10</v>
      </c>
      <c r="E988" s="91">
        <v>5</v>
      </c>
      <c r="F988" s="91">
        <v>2020</v>
      </c>
      <c r="G988">
        <v>989</v>
      </c>
      <c r="H988" s="50">
        <v>1</v>
      </c>
      <c r="I988" s="50"/>
      <c r="J988" s="50" t="str">
        <f t="shared" si="15"/>
        <v>Masculino</v>
      </c>
      <c r="K988">
        <v>30</v>
      </c>
    </row>
    <row r="989" spans="1:11">
      <c r="A989" t="str">
        <f>+IFERROR(VLOOKUP(B989,LOCALIZACION[[Departamento]:[Región COVID]],4,0),"No Informado")</f>
        <v>No Informado</v>
      </c>
      <c r="B989" t="s">
        <v>27</v>
      </c>
      <c r="C989" s="46" t="str">
        <f>+Detalle_Casos[[#This Row],[Día]]&amp;"/"&amp;Detalle_Casos[[#This Row],[Mes]]&amp;"/"&amp;Detalle_Casos[[#This Row],[Año]]</f>
        <v>10/5/2020</v>
      </c>
      <c r="D989" s="91">
        <v>10</v>
      </c>
      <c r="E989" s="91">
        <v>5</v>
      </c>
      <c r="F989" s="91">
        <v>2020</v>
      </c>
      <c r="G989">
        <v>990</v>
      </c>
      <c r="H989" s="50">
        <v>1</v>
      </c>
      <c r="I989" s="50"/>
      <c r="J989" s="50" t="str">
        <f t="shared" si="15"/>
        <v>Masculino</v>
      </c>
      <c r="K989">
        <v>34</v>
      </c>
    </row>
    <row r="990" spans="1:11">
      <c r="A990" t="str">
        <f>+IFERROR(VLOOKUP(B990,LOCALIZACION[[Departamento]:[Región COVID]],4,0),"No Informado")</f>
        <v>No Informado</v>
      </c>
      <c r="B990" t="s">
        <v>27</v>
      </c>
      <c r="C990" s="46" t="str">
        <f>+Detalle_Casos[[#This Row],[Día]]&amp;"/"&amp;Detalle_Casos[[#This Row],[Mes]]&amp;"/"&amp;Detalle_Casos[[#This Row],[Año]]</f>
        <v>10/5/2020</v>
      </c>
      <c r="D990" s="91">
        <v>10</v>
      </c>
      <c r="E990" s="91">
        <v>5</v>
      </c>
      <c r="F990" s="91">
        <v>2020</v>
      </c>
      <c r="G990">
        <v>991</v>
      </c>
      <c r="H990" s="50">
        <v>1</v>
      </c>
      <c r="I990" s="50"/>
      <c r="J990" s="50" t="str">
        <f t="shared" si="15"/>
        <v>Masculino</v>
      </c>
      <c r="K990">
        <v>34</v>
      </c>
    </row>
    <row r="991" spans="1:11">
      <c r="A991" t="str">
        <f>+IFERROR(VLOOKUP(B991,LOCALIZACION[[Departamento]:[Región COVID]],4,0),"No Informado")</f>
        <v>No Informado</v>
      </c>
      <c r="B991" t="s">
        <v>27</v>
      </c>
      <c r="C991" s="46" t="str">
        <f>+Detalle_Casos[[#This Row],[Día]]&amp;"/"&amp;Detalle_Casos[[#This Row],[Mes]]&amp;"/"&amp;Detalle_Casos[[#This Row],[Año]]</f>
        <v>10/5/2020</v>
      </c>
      <c r="D991" s="91">
        <v>10</v>
      </c>
      <c r="E991" s="91">
        <v>5</v>
      </c>
      <c r="F991" s="91">
        <v>2020</v>
      </c>
      <c r="G991">
        <v>992</v>
      </c>
      <c r="H991" s="50">
        <v>1</v>
      </c>
      <c r="I991" s="50"/>
      <c r="J991" s="50" t="str">
        <f t="shared" si="15"/>
        <v>Masculino</v>
      </c>
      <c r="K991">
        <v>39</v>
      </c>
    </row>
    <row r="992" spans="1:11">
      <c r="A992" t="str">
        <f>+IFERROR(VLOOKUP(B992,LOCALIZACION[[Departamento]:[Región COVID]],4,0),"No Informado")</f>
        <v>No Informado</v>
      </c>
      <c r="B992" t="s">
        <v>27</v>
      </c>
      <c r="C992" s="46" t="str">
        <f>+Detalle_Casos[[#This Row],[Día]]&amp;"/"&amp;Detalle_Casos[[#This Row],[Mes]]&amp;"/"&amp;Detalle_Casos[[#This Row],[Año]]</f>
        <v>10/5/2020</v>
      </c>
      <c r="D992" s="91">
        <v>10</v>
      </c>
      <c r="E992" s="91">
        <v>5</v>
      </c>
      <c r="F992" s="91">
        <v>2020</v>
      </c>
      <c r="G992">
        <v>993</v>
      </c>
      <c r="H992" s="50">
        <v>1</v>
      </c>
      <c r="I992" s="50"/>
      <c r="J992" s="50" t="str">
        <f t="shared" si="15"/>
        <v>Masculino</v>
      </c>
      <c r="K992">
        <v>31</v>
      </c>
    </row>
    <row r="993" spans="1:11">
      <c r="A993" t="str">
        <f>+IFERROR(VLOOKUP(B993,LOCALIZACION[[Departamento]:[Región COVID]],4,0),"No Informado")</f>
        <v>No Informado</v>
      </c>
      <c r="B993" t="s">
        <v>27</v>
      </c>
      <c r="C993" s="46" t="str">
        <f>+Detalle_Casos[[#This Row],[Día]]&amp;"/"&amp;Detalle_Casos[[#This Row],[Mes]]&amp;"/"&amp;Detalle_Casos[[#This Row],[Año]]</f>
        <v>10/5/2020</v>
      </c>
      <c r="D993" s="91">
        <v>10</v>
      </c>
      <c r="E993" s="91">
        <v>5</v>
      </c>
      <c r="F993" s="91">
        <v>2020</v>
      </c>
      <c r="G993">
        <v>994</v>
      </c>
      <c r="H993" s="50"/>
      <c r="I993" s="50">
        <v>1</v>
      </c>
      <c r="J993" s="50" t="str">
        <f t="shared" si="15"/>
        <v>Femenino</v>
      </c>
      <c r="K993">
        <v>78</v>
      </c>
    </row>
    <row r="994" spans="1:11">
      <c r="A994" t="str">
        <f>+IFERROR(VLOOKUP(B994,LOCALIZACION[[Departamento]:[Región COVID]],4,0),"No Informado")</f>
        <v>No Informado</v>
      </c>
      <c r="B994" t="s">
        <v>27</v>
      </c>
      <c r="C994" s="46" t="str">
        <f>+Detalle_Casos[[#This Row],[Día]]&amp;"/"&amp;Detalle_Casos[[#This Row],[Mes]]&amp;"/"&amp;Detalle_Casos[[#This Row],[Año]]</f>
        <v>10/5/2020</v>
      </c>
      <c r="D994" s="91">
        <v>10</v>
      </c>
      <c r="E994" s="91">
        <v>5</v>
      </c>
      <c r="F994" s="91">
        <v>2020</v>
      </c>
      <c r="G994">
        <v>995</v>
      </c>
      <c r="H994" s="50"/>
      <c r="I994" s="50">
        <v>1</v>
      </c>
      <c r="J994" s="50" t="str">
        <f t="shared" si="15"/>
        <v>Femenino</v>
      </c>
      <c r="K994">
        <v>23</v>
      </c>
    </row>
    <row r="995" spans="1:11">
      <c r="A995" t="str">
        <f>+IFERROR(VLOOKUP(B995,LOCALIZACION[[Departamento]:[Región COVID]],4,0),"No Informado")</f>
        <v>No Informado</v>
      </c>
      <c r="B995" t="s">
        <v>27</v>
      </c>
      <c r="C995" s="46" t="str">
        <f>+Detalle_Casos[[#This Row],[Día]]&amp;"/"&amp;Detalle_Casos[[#This Row],[Mes]]&amp;"/"&amp;Detalle_Casos[[#This Row],[Año]]</f>
        <v>10/5/2020</v>
      </c>
      <c r="D995" s="91">
        <v>10</v>
      </c>
      <c r="E995" s="91">
        <v>5</v>
      </c>
      <c r="F995" s="91">
        <v>2020</v>
      </c>
      <c r="G995">
        <v>996</v>
      </c>
      <c r="H995" s="50"/>
      <c r="I995" s="50">
        <v>1</v>
      </c>
      <c r="J995" s="50" t="str">
        <f t="shared" si="15"/>
        <v>Femenino</v>
      </c>
      <c r="K995">
        <v>62</v>
      </c>
    </row>
    <row r="996" spans="1:11">
      <c r="A996" t="str">
        <f>+IFERROR(VLOOKUP(B996,LOCALIZACION[[Departamento]:[Región COVID]],4,0),"No Informado")</f>
        <v>No Informado</v>
      </c>
      <c r="B996" t="s">
        <v>27</v>
      </c>
      <c r="C996" s="46" t="str">
        <f>+Detalle_Casos[[#This Row],[Día]]&amp;"/"&amp;Detalle_Casos[[#This Row],[Mes]]&amp;"/"&amp;Detalle_Casos[[#This Row],[Año]]</f>
        <v>10/5/2020</v>
      </c>
      <c r="D996" s="91">
        <v>10</v>
      </c>
      <c r="E996" s="91">
        <v>5</v>
      </c>
      <c r="F996" s="91">
        <v>2020</v>
      </c>
      <c r="G996">
        <v>997</v>
      </c>
      <c r="H996" s="50">
        <v>1</v>
      </c>
      <c r="I996" s="50"/>
      <c r="J996" s="50" t="str">
        <f t="shared" si="15"/>
        <v>Masculino</v>
      </c>
      <c r="K996">
        <v>41</v>
      </c>
    </row>
    <row r="997" spans="1:11">
      <c r="A997" t="str">
        <f>+IFERROR(VLOOKUP(B997,LOCALIZACION[[Departamento]:[Región COVID]],4,0),"No Informado")</f>
        <v>No Informado</v>
      </c>
      <c r="B997" t="s">
        <v>27</v>
      </c>
      <c r="C997" s="46" t="str">
        <f>+Detalle_Casos[[#This Row],[Día]]&amp;"/"&amp;Detalle_Casos[[#This Row],[Mes]]&amp;"/"&amp;Detalle_Casos[[#This Row],[Año]]</f>
        <v>10/5/2020</v>
      </c>
      <c r="D997" s="91">
        <v>10</v>
      </c>
      <c r="E997" s="91">
        <v>5</v>
      </c>
      <c r="F997" s="91">
        <v>2020</v>
      </c>
      <c r="G997">
        <v>998</v>
      </c>
      <c r="H997" s="50"/>
      <c r="I997" s="50">
        <v>1</v>
      </c>
      <c r="J997" s="50" t="str">
        <f t="shared" si="15"/>
        <v>Femenino</v>
      </c>
      <c r="K997">
        <v>61</v>
      </c>
    </row>
    <row r="998" spans="1:11">
      <c r="A998" t="str">
        <f>+IFERROR(VLOOKUP(B998,LOCALIZACION[[Departamento]:[Región COVID]],4,0),"No Informado")</f>
        <v>No Informado</v>
      </c>
      <c r="B998" t="s">
        <v>27</v>
      </c>
      <c r="C998" s="46" t="str">
        <f>+Detalle_Casos[[#This Row],[Día]]&amp;"/"&amp;Detalle_Casos[[#This Row],[Mes]]&amp;"/"&amp;Detalle_Casos[[#This Row],[Año]]</f>
        <v>10/5/2020</v>
      </c>
      <c r="D998" s="91">
        <v>10</v>
      </c>
      <c r="E998" s="91">
        <v>5</v>
      </c>
      <c r="F998" s="91">
        <v>2020</v>
      </c>
      <c r="G998">
        <v>999</v>
      </c>
      <c r="H998" s="50">
        <v>1</v>
      </c>
      <c r="I998" s="50"/>
      <c r="J998" s="50" t="str">
        <f t="shared" si="15"/>
        <v>Masculino</v>
      </c>
      <c r="K998">
        <v>26</v>
      </c>
    </row>
    <row r="999" spans="1:11">
      <c r="A999" t="str">
        <f>+IFERROR(VLOOKUP(B999,LOCALIZACION[[Departamento]:[Región COVID]],4,0),"No Informado")</f>
        <v>No Informado</v>
      </c>
      <c r="B999" t="s">
        <v>27</v>
      </c>
      <c r="C999" s="46" t="str">
        <f>+Detalle_Casos[[#This Row],[Día]]&amp;"/"&amp;Detalle_Casos[[#This Row],[Mes]]&amp;"/"&amp;Detalle_Casos[[#This Row],[Año]]</f>
        <v>10/5/2020</v>
      </c>
      <c r="D999" s="91">
        <v>10</v>
      </c>
      <c r="E999" s="91">
        <v>5</v>
      </c>
      <c r="F999" s="91">
        <v>2020</v>
      </c>
      <c r="G999">
        <v>1000</v>
      </c>
      <c r="H999" s="50">
        <v>1</v>
      </c>
      <c r="I999" s="50"/>
      <c r="J999" s="50" t="str">
        <f t="shared" si="15"/>
        <v>Masculino</v>
      </c>
      <c r="K999">
        <v>21</v>
      </c>
    </row>
    <row r="1000" spans="1:11">
      <c r="A1000" t="str">
        <f>+IFERROR(VLOOKUP(B1000,LOCALIZACION[[Departamento]:[Región COVID]],4,0),"No Informado")</f>
        <v>No Informado</v>
      </c>
      <c r="B1000" t="s">
        <v>27</v>
      </c>
      <c r="C1000" s="46" t="str">
        <f>+Detalle_Casos[[#This Row],[Día]]&amp;"/"&amp;Detalle_Casos[[#This Row],[Mes]]&amp;"/"&amp;Detalle_Casos[[#This Row],[Año]]</f>
        <v>10/5/2020</v>
      </c>
      <c r="D1000" s="91">
        <v>10</v>
      </c>
      <c r="E1000" s="91">
        <v>5</v>
      </c>
      <c r="F1000" s="91">
        <v>2020</v>
      </c>
      <c r="G1000">
        <v>1001</v>
      </c>
      <c r="H1000" s="50">
        <v>1</v>
      </c>
      <c r="I1000" s="50"/>
      <c r="J1000" s="50" t="str">
        <f t="shared" si="15"/>
        <v>Masculino</v>
      </c>
      <c r="K1000">
        <v>37</v>
      </c>
    </row>
    <row r="1001" spans="1:11">
      <c r="A1001" t="str">
        <f>+IFERROR(VLOOKUP(B1001,LOCALIZACION[[Departamento]:[Región COVID]],4,0),"No Informado")</f>
        <v>No Informado</v>
      </c>
      <c r="B1001" t="s">
        <v>27</v>
      </c>
      <c r="C1001" s="46" t="str">
        <f>+Detalle_Casos[[#This Row],[Día]]&amp;"/"&amp;Detalle_Casos[[#This Row],[Mes]]&amp;"/"&amp;Detalle_Casos[[#This Row],[Año]]</f>
        <v>10/5/2020</v>
      </c>
      <c r="D1001" s="91">
        <v>10</v>
      </c>
      <c r="E1001" s="91">
        <v>5</v>
      </c>
      <c r="F1001" s="91">
        <v>2020</v>
      </c>
      <c r="G1001">
        <v>1002</v>
      </c>
      <c r="H1001" s="50">
        <v>1</v>
      </c>
      <c r="I1001" s="50"/>
      <c r="J1001" s="50" t="str">
        <f t="shared" si="15"/>
        <v>Masculino</v>
      </c>
      <c r="K1001">
        <v>61</v>
      </c>
    </row>
    <row r="1002" spans="1:11">
      <c r="A1002" t="str">
        <f>+IFERROR(VLOOKUP(B1002,LOCALIZACION[[Departamento]:[Región COVID]],4,0),"No Informado")</f>
        <v>No Informado</v>
      </c>
      <c r="B1002" t="s">
        <v>27</v>
      </c>
      <c r="C1002" s="46" t="str">
        <f>+Detalle_Casos[[#This Row],[Día]]&amp;"/"&amp;Detalle_Casos[[#This Row],[Mes]]&amp;"/"&amp;Detalle_Casos[[#This Row],[Año]]</f>
        <v>10/5/2020</v>
      </c>
      <c r="D1002" s="91">
        <v>10</v>
      </c>
      <c r="E1002" s="91">
        <v>5</v>
      </c>
      <c r="F1002" s="91">
        <v>2020</v>
      </c>
      <c r="G1002">
        <v>1003</v>
      </c>
      <c r="H1002" s="50">
        <v>1</v>
      </c>
      <c r="I1002" s="50"/>
      <c r="J1002" s="50" t="str">
        <f t="shared" si="15"/>
        <v>Masculino</v>
      </c>
      <c r="K1002">
        <v>38</v>
      </c>
    </row>
    <row r="1003" spans="1:11">
      <c r="A1003" t="str">
        <f>+IFERROR(VLOOKUP(B1003,LOCALIZACION[[Departamento]:[Región COVID]],4,0),"No Informado")</f>
        <v>No Informado</v>
      </c>
      <c r="B1003" t="s">
        <v>27</v>
      </c>
      <c r="C1003" s="46" t="str">
        <f>+Detalle_Casos[[#This Row],[Día]]&amp;"/"&amp;Detalle_Casos[[#This Row],[Mes]]&amp;"/"&amp;Detalle_Casos[[#This Row],[Año]]</f>
        <v>10/5/2020</v>
      </c>
      <c r="D1003" s="91">
        <v>10</v>
      </c>
      <c r="E1003" s="91">
        <v>5</v>
      </c>
      <c r="F1003" s="91">
        <v>2020</v>
      </c>
      <c r="G1003">
        <v>1004</v>
      </c>
      <c r="H1003" s="50">
        <v>1</v>
      </c>
      <c r="I1003" s="50"/>
      <c r="J1003" s="50" t="str">
        <f t="shared" si="15"/>
        <v>Masculino</v>
      </c>
      <c r="K1003">
        <v>19</v>
      </c>
    </row>
    <row r="1004" spans="1:11">
      <c r="A1004" t="str">
        <f>+IFERROR(VLOOKUP(B1004,LOCALIZACION[[Departamento]:[Región COVID]],4,0),"No Informado")</f>
        <v>No Informado</v>
      </c>
      <c r="B1004" t="s">
        <v>27</v>
      </c>
      <c r="C1004" s="46" t="str">
        <f>+Detalle_Casos[[#This Row],[Día]]&amp;"/"&amp;Detalle_Casos[[#This Row],[Mes]]&amp;"/"&amp;Detalle_Casos[[#This Row],[Año]]</f>
        <v>10/5/2020</v>
      </c>
      <c r="D1004" s="91">
        <v>10</v>
      </c>
      <c r="E1004" s="91">
        <v>5</v>
      </c>
      <c r="F1004" s="91">
        <v>2020</v>
      </c>
      <c r="G1004">
        <v>1005</v>
      </c>
      <c r="H1004" s="50">
        <v>1</v>
      </c>
      <c r="I1004" s="50"/>
      <c r="J1004" s="50" t="str">
        <f t="shared" si="15"/>
        <v>Masculino</v>
      </c>
      <c r="K1004">
        <v>25</v>
      </c>
    </row>
    <row r="1005" spans="1:11">
      <c r="A1005" t="str">
        <f>+IFERROR(VLOOKUP(B1005,LOCALIZACION[[Departamento]:[Región COVID]],4,0),"No Informado")</f>
        <v>No Informado</v>
      </c>
      <c r="B1005" t="s">
        <v>27</v>
      </c>
      <c r="C1005" s="46" t="str">
        <f>+Detalle_Casos[[#This Row],[Día]]&amp;"/"&amp;Detalle_Casos[[#This Row],[Mes]]&amp;"/"&amp;Detalle_Casos[[#This Row],[Año]]</f>
        <v>10/5/2020</v>
      </c>
      <c r="D1005" s="91">
        <v>10</v>
      </c>
      <c r="E1005" s="91">
        <v>5</v>
      </c>
      <c r="F1005" s="91">
        <v>2020</v>
      </c>
      <c r="G1005">
        <v>1006</v>
      </c>
      <c r="H1005" s="50"/>
      <c r="I1005" s="50">
        <v>1</v>
      </c>
      <c r="J1005" s="50" t="str">
        <f t="shared" si="15"/>
        <v>Femenino</v>
      </c>
      <c r="K1005">
        <v>27</v>
      </c>
    </row>
    <row r="1006" spans="1:11">
      <c r="A1006" t="str">
        <f>+IFERROR(VLOOKUP(B1006,LOCALIZACION[[Departamento]:[Región COVID]],4,0),"No Informado")</f>
        <v>No Informado</v>
      </c>
      <c r="B1006" t="s">
        <v>27</v>
      </c>
      <c r="C1006" s="46" t="str">
        <f>+Detalle_Casos[[#This Row],[Día]]&amp;"/"&amp;Detalle_Casos[[#This Row],[Mes]]&amp;"/"&amp;Detalle_Casos[[#This Row],[Año]]</f>
        <v>10/5/2020</v>
      </c>
      <c r="D1006" s="91">
        <v>10</v>
      </c>
      <c r="E1006" s="91">
        <v>5</v>
      </c>
      <c r="F1006" s="91">
        <v>2020</v>
      </c>
      <c r="G1006">
        <v>1007</v>
      </c>
      <c r="H1006" s="50">
        <v>1</v>
      </c>
      <c r="I1006" s="50"/>
      <c r="J1006" s="50" t="str">
        <f t="shared" si="15"/>
        <v>Masculino</v>
      </c>
      <c r="K1006">
        <v>44</v>
      </c>
    </row>
    <row r="1007" spans="1:11">
      <c r="A1007" t="str">
        <f>+IFERROR(VLOOKUP(B1007,LOCALIZACION[[Departamento]:[Región COVID]],4,0),"No Informado")</f>
        <v>No Informado</v>
      </c>
      <c r="B1007" t="s">
        <v>27</v>
      </c>
      <c r="C1007" s="46" t="str">
        <f>+Detalle_Casos[[#This Row],[Día]]&amp;"/"&amp;Detalle_Casos[[#This Row],[Mes]]&amp;"/"&amp;Detalle_Casos[[#This Row],[Año]]</f>
        <v>10/5/2020</v>
      </c>
      <c r="D1007" s="91">
        <v>10</v>
      </c>
      <c r="E1007" s="91">
        <v>5</v>
      </c>
      <c r="F1007" s="91">
        <v>2020</v>
      </c>
      <c r="G1007">
        <v>1008</v>
      </c>
      <c r="H1007" s="50"/>
      <c r="I1007" s="50">
        <v>1</v>
      </c>
      <c r="J1007" s="50" t="str">
        <f t="shared" si="15"/>
        <v>Femenino</v>
      </c>
      <c r="K1007">
        <v>30</v>
      </c>
    </row>
    <row r="1008" spans="1:11">
      <c r="A1008" t="str">
        <f>+IFERROR(VLOOKUP(B1008,LOCALIZACION[[Departamento]:[Región COVID]],4,0),"No Informado")</f>
        <v>No Informado</v>
      </c>
      <c r="B1008" t="s">
        <v>27</v>
      </c>
      <c r="C1008" s="46" t="str">
        <f>+Detalle_Casos[[#This Row],[Día]]&amp;"/"&amp;Detalle_Casos[[#This Row],[Mes]]&amp;"/"&amp;Detalle_Casos[[#This Row],[Año]]</f>
        <v>10/5/2020</v>
      </c>
      <c r="D1008" s="91">
        <v>10</v>
      </c>
      <c r="E1008" s="91">
        <v>5</v>
      </c>
      <c r="F1008" s="91">
        <v>2020</v>
      </c>
      <c r="G1008">
        <v>1009</v>
      </c>
      <c r="H1008" s="50"/>
      <c r="I1008" s="50">
        <v>1</v>
      </c>
      <c r="J1008" s="50" t="str">
        <f t="shared" si="15"/>
        <v>Femenino</v>
      </c>
      <c r="K1008">
        <v>55</v>
      </c>
    </row>
    <row r="1009" spans="1:11">
      <c r="A1009" t="str">
        <f>+IFERROR(VLOOKUP(B1009,LOCALIZACION[[Departamento]:[Región COVID]],4,0),"No Informado")</f>
        <v>No Informado</v>
      </c>
      <c r="B1009" t="s">
        <v>27</v>
      </c>
      <c r="C1009" s="46" t="str">
        <f>+Detalle_Casos[[#This Row],[Día]]&amp;"/"&amp;Detalle_Casos[[#This Row],[Mes]]&amp;"/"&amp;Detalle_Casos[[#This Row],[Año]]</f>
        <v>10/5/2020</v>
      </c>
      <c r="D1009" s="91">
        <v>10</v>
      </c>
      <c r="E1009" s="91">
        <v>5</v>
      </c>
      <c r="F1009" s="91">
        <v>2020</v>
      </c>
      <c r="G1009">
        <v>1010</v>
      </c>
      <c r="H1009" s="50"/>
      <c r="I1009" s="50">
        <v>1</v>
      </c>
      <c r="J1009" s="50" t="str">
        <f t="shared" si="15"/>
        <v>Femenino</v>
      </c>
      <c r="K1009">
        <v>48</v>
      </c>
    </row>
    <row r="1010" spans="1:11">
      <c r="A1010" t="str">
        <f>+IFERROR(VLOOKUP(B1010,LOCALIZACION[[Departamento]:[Región COVID]],4,0),"No Informado")</f>
        <v>No Informado</v>
      </c>
      <c r="B1010" t="s">
        <v>27</v>
      </c>
      <c r="C1010" s="46" t="str">
        <f>+Detalle_Casos[[#This Row],[Día]]&amp;"/"&amp;Detalle_Casos[[#This Row],[Mes]]&amp;"/"&amp;Detalle_Casos[[#This Row],[Año]]</f>
        <v>10/5/2020</v>
      </c>
      <c r="D1010" s="91">
        <v>10</v>
      </c>
      <c r="E1010" s="91">
        <v>5</v>
      </c>
      <c r="F1010" s="91">
        <v>2020</v>
      </c>
      <c r="G1010">
        <v>1011</v>
      </c>
      <c r="H1010" s="50"/>
      <c r="I1010" s="50">
        <v>1</v>
      </c>
      <c r="J1010" s="50" t="str">
        <f t="shared" si="15"/>
        <v>Femenino</v>
      </c>
      <c r="K1010">
        <v>38</v>
      </c>
    </row>
    <row r="1011" spans="1:11">
      <c r="A1011" t="str">
        <f>+IFERROR(VLOOKUP(B1011,LOCALIZACION[[Departamento]:[Región COVID]],4,0),"No Informado")</f>
        <v>No Informado</v>
      </c>
      <c r="B1011" t="s">
        <v>27</v>
      </c>
      <c r="C1011" s="46" t="str">
        <f>+Detalle_Casos[[#This Row],[Día]]&amp;"/"&amp;Detalle_Casos[[#This Row],[Mes]]&amp;"/"&amp;Detalle_Casos[[#This Row],[Año]]</f>
        <v>10/5/2020</v>
      </c>
      <c r="D1011" s="91">
        <v>10</v>
      </c>
      <c r="E1011" s="91">
        <v>5</v>
      </c>
      <c r="F1011" s="91">
        <v>2020</v>
      </c>
      <c r="G1011">
        <v>1012</v>
      </c>
      <c r="H1011" s="50">
        <v>1</v>
      </c>
      <c r="I1011" s="50"/>
      <c r="J1011" s="50" t="str">
        <f t="shared" si="15"/>
        <v>Masculino</v>
      </c>
      <c r="K1011">
        <v>14</v>
      </c>
    </row>
    <row r="1012" spans="1:11">
      <c r="A1012" t="str">
        <f>+IFERROR(VLOOKUP(B1012,LOCALIZACION[[Departamento]:[Región COVID]],4,0),"No Informado")</f>
        <v>No Informado</v>
      </c>
      <c r="B1012" t="s">
        <v>27</v>
      </c>
      <c r="C1012" s="46" t="str">
        <f>+Detalle_Casos[[#This Row],[Día]]&amp;"/"&amp;Detalle_Casos[[#This Row],[Mes]]&amp;"/"&amp;Detalle_Casos[[#This Row],[Año]]</f>
        <v>10/5/2020</v>
      </c>
      <c r="D1012" s="91">
        <v>10</v>
      </c>
      <c r="E1012" s="91">
        <v>5</v>
      </c>
      <c r="F1012" s="91">
        <v>2020</v>
      </c>
      <c r="G1012">
        <v>1013</v>
      </c>
      <c r="H1012" s="50">
        <v>1</v>
      </c>
      <c r="I1012" s="50"/>
      <c r="J1012" s="50" t="str">
        <f t="shared" si="15"/>
        <v>Masculino</v>
      </c>
      <c r="K1012">
        <v>29</v>
      </c>
    </row>
    <row r="1013" spans="1:11">
      <c r="A1013" t="str">
        <f>+IFERROR(VLOOKUP(B1013,LOCALIZACION[[Departamento]:[Región COVID]],4,0),"No Informado")</f>
        <v>No Informado</v>
      </c>
      <c r="B1013" t="s">
        <v>27</v>
      </c>
      <c r="C1013" s="46" t="str">
        <f>+Detalle_Casos[[#This Row],[Día]]&amp;"/"&amp;Detalle_Casos[[#This Row],[Mes]]&amp;"/"&amp;Detalle_Casos[[#This Row],[Año]]</f>
        <v>10/5/2020</v>
      </c>
      <c r="D1013" s="91">
        <v>10</v>
      </c>
      <c r="E1013" s="91">
        <v>5</v>
      </c>
      <c r="F1013" s="91">
        <v>2020</v>
      </c>
      <c r="G1013">
        <v>1014</v>
      </c>
      <c r="H1013" s="50">
        <v>1</v>
      </c>
      <c r="I1013" s="50"/>
      <c r="J1013" s="50" t="str">
        <f t="shared" si="15"/>
        <v>Masculino</v>
      </c>
      <c r="K1013">
        <v>30</v>
      </c>
    </row>
    <row r="1014" spans="1:11">
      <c r="A1014" t="str">
        <f>+IFERROR(VLOOKUP(B1014,LOCALIZACION[[Departamento]:[Región COVID]],4,0),"No Informado")</f>
        <v>No Informado</v>
      </c>
      <c r="B1014" t="s">
        <v>27</v>
      </c>
      <c r="C1014" s="46" t="str">
        <f>+Detalle_Casos[[#This Row],[Día]]&amp;"/"&amp;Detalle_Casos[[#This Row],[Mes]]&amp;"/"&amp;Detalle_Casos[[#This Row],[Año]]</f>
        <v>10/5/2020</v>
      </c>
      <c r="D1014" s="91">
        <v>10</v>
      </c>
      <c r="E1014" s="91">
        <v>5</v>
      </c>
      <c r="F1014" s="91">
        <v>2020</v>
      </c>
      <c r="G1014">
        <v>1015</v>
      </c>
      <c r="H1014" s="50"/>
      <c r="I1014" s="50">
        <v>1</v>
      </c>
      <c r="J1014" s="50" t="str">
        <f t="shared" si="15"/>
        <v>Femenino</v>
      </c>
      <c r="K1014">
        <v>10</v>
      </c>
    </row>
    <row r="1015" spans="1:11">
      <c r="A1015" t="str">
        <f>+IFERROR(VLOOKUP(B1015,LOCALIZACION[[Departamento]:[Región COVID]],4,0),"No Informado")</f>
        <v>No Informado</v>
      </c>
      <c r="B1015" t="s">
        <v>27</v>
      </c>
      <c r="C1015" s="46" t="str">
        <f>+Detalle_Casos[[#This Row],[Día]]&amp;"/"&amp;Detalle_Casos[[#This Row],[Mes]]&amp;"/"&amp;Detalle_Casos[[#This Row],[Año]]</f>
        <v>10/5/2020</v>
      </c>
      <c r="D1015" s="91">
        <v>10</v>
      </c>
      <c r="E1015" s="91">
        <v>5</v>
      </c>
      <c r="F1015" s="91">
        <v>2020</v>
      </c>
      <c r="G1015">
        <v>1016</v>
      </c>
      <c r="H1015" s="50">
        <v>1</v>
      </c>
      <c r="I1015" s="50"/>
      <c r="J1015" s="50" t="str">
        <f t="shared" si="15"/>
        <v>Masculino</v>
      </c>
      <c r="K1015">
        <v>16</v>
      </c>
    </row>
    <row r="1016" spans="1:11">
      <c r="A1016" t="str">
        <f>+IFERROR(VLOOKUP(B1016,LOCALIZACION[[Departamento]:[Región COVID]],4,0),"No Informado")</f>
        <v>No Informado</v>
      </c>
      <c r="B1016" t="s">
        <v>27</v>
      </c>
      <c r="C1016" s="46" t="str">
        <f>+Detalle_Casos[[#This Row],[Día]]&amp;"/"&amp;Detalle_Casos[[#This Row],[Mes]]&amp;"/"&amp;Detalle_Casos[[#This Row],[Año]]</f>
        <v>10/5/2020</v>
      </c>
      <c r="D1016" s="91">
        <v>10</v>
      </c>
      <c r="E1016" s="91">
        <v>5</v>
      </c>
      <c r="F1016" s="91">
        <v>2020</v>
      </c>
      <c r="G1016">
        <v>1017</v>
      </c>
      <c r="H1016" s="50">
        <v>1</v>
      </c>
      <c r="I1016" s="50"/>
      <c r="J1016" s="50" t="str">
        <f t="shared" si="15"/>
        <v>Masculino</v>
      </c>
      <c r="K1016">
        <v>27</v>
      </c>
    </row>
    <row r="1017" spans="1:11">
      <c r="A1017" t="str">
        <f>+IFERROR(VLOOKUP(B1017,LOCALIZACION[[Departamento]:[Región COVID]],4,0),"No Informado")</f>
        <v>No Informado</v>
      </c>
      <c r="B1017" t="s">
        <v>27</v>
      </c>
      <c r="C1017" s="46" t="str">
        <f>+Detalle_Casos[[#This Row],[Día]]&amp;"/"&amp;Detalle_Casos[[#This Row],[Mes]]&amp;"/"&amp;Detalle_Casos[[#This Row],[Año]]</f>
        <v>10/5/2020</v>
      </c>
      <c r="D1017" s="91">
        <v>10</v>
      </c>
      <c r="E1017" s="91">
        <v>5</v>
      </c>
      <c r="F1017" s="91">
        <v>2020</v>
      </c>
      <c r="G1017">
        <v>1018</v>
      </c>
      <c r="H1017" s="50"/>
      <c r="I1017" s="50">
        <v>1</v>
      </c>
      <c r="J1017" s="50" t="str">
        <f t="shared" si="15"/>
        <v>Femenino</v>
      </c>
      <c r="K1017">
        <v>23</v>
      </c>
    </row>
    <row r="1018" spans="1:11">
      <c r="A1018" t="str">
        <f>+IFERROR(VLOOKUP(B1018,LOCALIZACION[[Departamento]:[Región COVID]],4,0),"No Informado")</f>
        <v>No Informado</v>
      </c>
      <c r="B1018" t="s">
        <v>27</v>
      </c>
      <c r="C1018" s="46" t="str">
        <f>+Detalle_Casos[[#This Row],[Día]]&amp;"/"&amp;Detalle_Casos[[#This Row],[Mes]]&amp;"/"&amp;Detalle_Casos[[#This Row],[Año]]</f>
        <v>10/5/2020</v>
      </c>
      <c r="D1018" s="91">
        <v>10</v>
      </c>
      <c r="E1018" s="91">
        <v>5</v>
      </c>
      <c r="F1018" s="91">
        <v>2020</v>
      </c>
      <c r="G1018">
        <v>1019</v>
      </c>
      <c r="H1018" s="50">
        <v>1</v>
      </c>
      <c r="I1018" s="50"/>
      <c r="J1018" s="50" t="str">
        <f t="shared" si="15"/>
        <v>Masculino</v>
      </c>
      <c r="K1018">
        <v>85</v>
      </c>
    </row>
    <row r="1019" spans="1:11">
      <c r="A1019" t="str">
        <f>+IFERROR(VLOOKUP(B1019,LOCALIZACION[[Departamento]:[Región COVID]],4,0),"No Informado")</f>
        <v>No Informado</v>
      </c>
      <c r="B1019" t="s">
        <v>27</v>
      </c>
      <c r="C1019" s="46" t="str">
        <f>+Detalle_Casos[[#This Row],[Día]]&amp;"/"&amp;Detalle_Casos[[#This Row],[Mes]]&amp;"/"&amp;Detalle_Casos[[#This Row],[Año]]</f>
        <v>10/5/2020</v>
      </c>
      <c r="D1019" s="91">
        <v>10</v>
      </c>
      <c r="E1019" s="91">
        <v>5</v>
      </c>
      <c r="F1019" s="91">
        <v>2020</v>
      </c>
      <c r="G1019">
        <v>1020</v>
      </c>
      <c r="H1019" s="50"/>
      <c r="I1019" s="50">
        <v>1</v>
      </c>
      <c r="J1019" s="50" t="str">
        <f t="shared" si="15"/>
        <v>Femenino</v>
      </c>
      <c r="K1019">
        <v>33</v>
      </c>
    </row>
    <row r="1020" spans="1:11">
      <c r="A1020" t="str">
        <f>+IFERROR(VLOOKUP(B1020,LOCALIZACION[[Departamento]:[Región COVID]],4,0),"No Informado")</f>
        <v>No Informado</v>
      </c>
      <c r="B1020" t="s">
        <v>27</v>
      </c>
      <c r="C1020" s="46" t="str">
        <f>+Detalle_Casos[[#This Row],[Día]]&amp;"/"&amp;Detalle_Casos[[#This Row],[Mes]]&amp;"/"&amp;Detalle_Casos[[#This Row],[Año]]</f>
        <v>10/5/2020</v>
      </c>
      <c r="D1020" s="91">
        <v>10</v>
      </c>
      <c r="E1020" s="91">
        <v>5</v>
      </c>
      <c r="F1020" s="91">
        <v>2020</v>
      </c>
      <c r="G1020">
        <v>1021</v>
      </c>
      <c r="H1020" s="50"/>
      <c r="I1020" s="50">
        <v>1</v>
      </c>
      <c r="J1020" s="50" t="str">
        <f t="shared" si="15"/>
        <v>Femenino</v>
      </c>
      <c r="K1020">
        <v>31</v>
      </c>
    </row>
    <row r="1021" spans="1:11">
      <c r="A1021" t="str">
        <f>+IFERROR(VLOOKUP(B1021,LOCALIZACION[[Departamento]:[Región COVID]],4,0),"No Informado")</f>
        <v>No Informado</v>
      </c>
      <c r="B1021" t="s">
        <v>27</v>
      </c>
      <c r="C1021" s="46" t="str">
        <f>+Detalle_Casos[[#This Row],[Día]]&amp;"/"&amp;Detalle_Casos[[#This Row],[Mes]]&amp;"/"&amp;Detalle_Casos[[#This Row],[Año]]</f>
        <v>10/5/2020</v>
      </c>
      <c r="D1021" s="91">
        <v>10</v>
      </c>
      <c r="E1021" s="91">
        <v>5</v>
      </c>
      <c r="F1021" s="91">
        <v>2020</v>
      </c>
      <c r="G1021">
        <v>1022</v>
      </c>
      <c r="H1021" s="50">
        <v>1</v>
      </c>
      <c r="I1021" s="50"/>
      <c r="J1021" s="50" t="str">
        <f t="shared" si="15"/>
        <v>Masculino</v>
      </c>
      <c r="K1021">
        <v>27</v>
      </c>
    </row>
    <row r="1022" spans="1:11">
      <c r="A1022" t="str">
        <f>+IFERROR(VLOOKUP(B1022,LOCALIZACION[[Departamento]:[Región COVID]],4,0),"No Informado")</f>
        <v>No Informado</v>
      </c>
      <c r="B1022" t="s">
        <v>27</v>
      </c>
      <c r="C1022" s="46" t="str">
        <f>+Detalle_Casos[[#This Row],[Día]]&amp;"/"&amp;Detalle_Casos[[#This Row],[Mes]]&amp;"/"&amp;Detalle_Casos[[#This Row],[Año]]</f>
        <v>10/5/2020</v>
      </c>
      <c r="D1022" s="91">
        <v>10</v>
      </c>
      <c r="E1022" s="91">
        <v>5</v>
      </c>
      <c r="F1022" s="91">
        <v>2020</v>
      </c>
      <c r="G1022">
        <v>1023</v>
      </c>
      <c r="H1022" s="50">
        <v>1</v>
      </c>
      <c r="I1022" s="50"/>
      <c r="J1022" s="50" t="str">
        <f t="shared" si="15"/>
        <v>Masculino</v>
      </c>
      <c r="K1022">
        <v>57</v>
      </c>
    </row>
    <row r="1023" spans="1:11">
      <c r="A1023" t="str">
        <f>+IFERROR(VLOOKUP(B1023,LOCALIZACION[[Departamento]:[Región COVID]],4,0),"No Informado")</f>
        <v>No Informado</v>
      </c>
      <c r="B1023" t="s">
        <v>27</v>
      </c>
      <c r="C1023" s="46" t="str">
        <f>+Detalle_Casos[[#This Row],[Día]]&amp;"/"&amp;Detalle_Casos[[#This Row],[Mes]]&amp;"/"&amp;Detalle_Casos[[#This Row],[Año]]</f>
        <v>10/5/2020</v>
      </c>
      <c r="D1023" s="91">
        <v>10</v>
      </c>
      <c r="E1023" s="91">
        <v>5</v>
      </c>
      <c r="F1023" s="91">
        <v>2020</v>
      </c>
      <c r="G1023">
        <v>1024</v>
      </c>
      <c r="H1023" s="50">
        <v>1</v>
      </c>
      <c r="I1023" s="50"/>
      <c r="J1023" s="50" t="str">
        <f t="shared" si="15"/>
        <v>Masculino</v>
      </c>
      <c r="K1023">
        <v>28</v>
      </c>
    </row>
    <row r="1024" spans="1:11">
      <c r="A1024" t="str">
        <f>+IFERROR(VLOOKUP(B1024,LOCALIZACION[[Departamento]:[Región COVID]],4,0),"No Informado")</f>
        <v>No Informado</v>
      </c>
      <c r="B1024" t="s">
        <v>27</v>
      </c>
      <c r="C1024" s="46" t="str">
        <f>+Detalle_Casos[[#This Row],[Día]]&amp;"/"&amp;Detalle_Casos[[#This Row],[Mes]]&amp;"/"&amp;Detalle_Casos[[#This Row],[Año]]</f>
        <v>10/5/2020</v>
      </c>
      <c r="D1024" s="91">
        <v>10</v>
      </c>
      <c r="E1024" s="91">
        <v>5</v>
      </c>
      <c r="F1024" s="91">
        <v>2020</v>
      </c>
      <c r="G1024">
        <v>1025</v>
      </c>
      <c r="H1024" s="50">
        <v>1</v>
      </c>
      <c r="I1024" s="50"/>
      <c r="J1024" s="50" t="str">
        <f t="shared" si="15"/>
        <v>Masculino</v>
      </c>
      <c r="K1024">
        <v>29</v>
      </c>
    </row>
    <row r="1025" spans="1:11">
      <c r="A1025" t="str">
        <f>+IFERROR(VLOOKUP(B1025,LOCALIZACION[[Departamento]:[Región COVID]],4,0),"No Informado")</f>
        <v>No Informado</v>
      </c>
      <c r="B1025" t="s">
        <v>27</v>
      </c>
      <c r="C1025" s="46" t="str">
        <f>+Detalle_Casos[[#This Row],[Día]]&amp;"/"&amp;Detalle_Casos[[#This Row],[Mes]]&amp;"/"&amp;Detalle_Casos[[#This Row],[Año]]</f>
        <v>10/5/2020</v>
      </c>
      <c r="D1025" s="91">
        <v>10</v>
      </c>
      <c r="E1025" s="91">
        <v>5</v>
      </c>
      <c r="F1025" s="91">
        <v>2020</v>
      </c>
      <c r="G1025">
        <v>1026</v>
      </c>
      <c r="H1025" s="50">
        <v>1</v>
      </c>
      <c r="I1025" s="50"/>
      <c r="J1025" s="50" t="str">
        <f t="shared" si="15"/>
        <v>Masculino</v>
      </c>
      <c r="K1025">
        <v>66</v>
      </c>
    </row>
    <row r="1026" spans="1:11">
      <c r="A1026" t="str">
        <f>+IFERROR(VLOOKUP(B1026,LOCALIZACION[[Departamento]:[Región COVID]],4,0),"No Informado")</f>
        <v>No Informado</v>
      </c>
      <c r="B1026" t="s">
        <v>27</v>
      </c>
      <c r="C1026" s="46" t="str">
        <f>+Detalle_Casos[[#This Row],[Día]]&amp;"/"&amp;Detalle_Casos[[#This Row],[Mes]]&amp;"/"&amp;Detalle_Casos[[#This Row],[Año]]</f>
        <v>10/5/2020</v>
      </c>
      <c r="D1026" s="91">
        <v>10</v>
      </c>
      <c r="E1026" s="91">
        <v>5</v>
      </c>
      <c r="F1026" s="91">
        <v>2020</v>
      </c>
      <c r="G1026">
        <v>1027</v>
      </c>
      <c r="H1026" s="50"/>
      <c r="I1026" s="50">
        <v>1</v>
      </c>
      <c r="J1026" s="50" t="str">
        <f t="shared" ref="J1026:J1089" si="16">+IF(H1026=1,"Masculino","Femenino")</f>
        <v>Femenino</v>
      </c>
      <c r="K1026">
        <v>19</v>
      </c>
    </row>
    <row r="1027" spans="1:11">
      <c r="A1027" t="str">
        <f>+IFERROR(VLOOKUP(B1027,LOCALIZACION[[Departamento]:[Región COVID]],4,0),"No Informado")</f>
        <v>No Informado</v>
      </c>
      <c r="B1027" t="s">
        <v>27</v>
      </c>
      <c r="C1027" s="46" t="str">
        <f>+Detalle_Casos[[#This Row],[Día]]&amp;"/"&amp;Detalle_Casos[[#This Row],[Mes]]&amp;"/"&amp;Detalle_Casos[[#This Row],[Año]]</f>
        <v>10/5/2020</v>
      </c>
      <c r="D1027" s="91">
        <v>10</v>
      </c>
      <c r="E1027" s="91">
        <v>5</v>
      </c>
      <c r="F1027" s="91">
        <v>2020</v>
      </c>
      <c r="G1027">
        <v>1028</v>
      </c>
      <c r="H1027" s="50">
        <v>1</v>
      </c>
      <c r="I1027" s="50"/>
      <c r="J1027" s="50" t="str">
        <f t="shared" si="16"/>
        <v>Masculino</v>
      </c>
      <c r="K1027">
        <v>34</v>
      </c>
    </row>
    <row r="1028" spans="1:11">
      <c r="A1028" t="str">
        <f>+IFERROR(VLOOKUP(B1028,LOCALIZACION[[Departamento]:[Región COVID]],4,0),"No Informado")</f>
        <v>No Informado</v>
      </c>
      <c r="B1028" t="s">
        <v>27</v>
      </c>
      <c r="C1028" s="46" t="str">
        <f>+Detalle_Casos[[#This Row],[Día]]&amp;"/"&amp;Detalle_Casos[[#This Row],[Mes]]&amp;"/"&amp;Detalle_Casos[[#This Row],[Año]]</f>
        <v>10/5/2020</v>
      </c>
      <c r="D1028" s="91">
        <v>10</v>
      </c>
      <c r="E1028" s="91">
        <v>5</v>
      </c>
      <c r="F1028" s="91">
        <v>2020</v>
      </c>
      <c r="G1028">
        <v>1029</v>
      </c>
      <c r="H1028" s="50"/>
      <c r="I1028" s="50">
        <v>1</v>
      </c>
      <c r="J1028" s="50" t="str">
        <f t="shared" si="16"/>
        <v>Femenino</v>
      </c>
      <c r="K1028">
        <v>39</v>
      </c>
    </row>
    <row r="1029" spans="1:11">
      <c r="A1029" t="str">
        <f>+IFERROR(VLOOKUP(B1029,LOCALIZACION[[Departamento]:[Región COVID]],4,0),"No Informado")</f>
        <v>No Informado</v>
      </c>
      <c r="B1029" t="s">
        <v>27</v>
      </c>
      <c r="C1029" s="46" t="str">
        <f>+Detalle_Casos[[#This Row],[Día]]&amp;"/"&amp;Detalle_Casos[[#This Row],[Mes]]&amp;"/"&amp;Detalle_Casos[[#This Row],[Año]]</f>
        <v>10/5/2020</v>
      </c>
      <c r="D1029" s="91">
        <v>10</v>
      </c>
      <c r="E1029" s="91">
        <v>5</v>
      </c>
      <c r="F1029" s="91">
        <v>2020</v>
      </c>
      <c r="G1029">
        <v>1030</v>
      </c>
      <c r="H1029" s="50">
        <v>1</v>
      </c>
      <c r="I1029" s="50"/>
      <c r="J1029" s="50" t="str">
        <f t="shared" si="16"/>
        <v>Masculino</v>
      </c>
      <c r="K1029">
        <v>35</v>
      </c>
    </row>
    <row r="1030" spans="1:11">
      <c r="A1030" t="str">
        <f>+IFERROR(VLOOKUP(B1030,LOCALIZACION[[Departamento]:[Región COVID]],4,0),"No Informado")</f>
        <v>No Informado</v>
      </c>
      <c r="B1030" t="s">
        <v>27</v>
      </c>
      <c r="C1030" s="46" t="str">
        <f>+Detalle_Casos[[#This Row],[Día]]&amp;"/"&amp;Detalle_Casos[[#This Row],[Mes]]&amp;"/"&amp;Detalle_Casos[[#This Row],[Año]]</f>
        <v>10/5/2020</v>
      </c>
      <c r="D1030" s="91">
        <v>10</v>
      </c>
      <c r="E1030" s="91">
        <v>5</v>
      </c>
      <c r="F1030" s="91">
        <v>2020</v>
      </c>
      <c r="G1030">
        <v>1031</v>
      </c>
      <c r="H1030" s="50">
        <v>1</v>
      </c>
      <c r="I1030" s="50"/>
      <c r="J1030" s="50" t="str">
        <f t="shared" si="16"/>
        <v>Masculino</v>
      </c>
      <c r="K1030">
        <v>31</v>
      </c>
    </row>
    <row r="1031" spans="1:11">
      <c r="A1031" t="str">
        <f>+IFERROR(VLOOKUP(B1031,LOCALIZACION[[Departamento]:[Región COVID]],4,0),"No Informado")</f>
        <v>No Informado</v>
      </c>
      <c r="B1031" t="s">
        <v>27</v>
      </c>
      <c r="C1031" s="46" t="str">
        <f>+Detalle_Casos[[#This Row],[Día]]&amp;"/"&amp;Detalle_Casos[[#This Row],[Mes]]&amp;"/"&amp;Detalle_Casos[[#This Row],[Año]]</f>
        <v>10/5/2020</v>
      </c>
      <c r="D1031" s="91">
        <v>10</v>
      </c>
      <c r="E1031" s="91">
        <v>5</v>
      </c>
      <c r="F1031" s="91">
        <v>2020</v>
      </c>
      <c r="G1031">
        <v>1032</v>
      </c>
      <c r="H1031" s="50">
        <v>1</v>
      </c>
      <c r="I1031" s="50"/>
      <c r="J1031" s="50" t="str">
        <f t="shared" si="16"/>
        <v>Masculino</v>
      </c>
      <c r="K1031">
        <v>20</v>
      </c>
    </row>
    <row r="1032" spans="1:11">
      <c r="A1032" t="str">
        <f>+IFERROR(VLOOKUP(B1032,LOCALIZACION[[Departamento]:[Región COVID]],4,0),"No Informado")</f>
        <v>No Informado</v>
      </c>
      <c r="B1032" t="s">
        <v>27</v>
      </c>
      <c r="C1032" s="46" t="str">
        <f>+Detalle_Casos[[#This Row],[Día]]&amp;"/"&amp;Detalle_Casos[[#This Row],[Mes]]&amp;"/"&amp;Detalle_Casos[[#This Row],[Año]]</f>
        <v>10/5/2020</v>
      </c>
      <c r="D1032" s="91">
        <v>10</v>
      </c>
      <c r="E1032" s="91">
        <v>5</v>
      </c>
      <c r="F1032" s="91">
        <v>2020</v>
      </c>
      <c r="G1032">
        <v>1033</v>
      </c>
      <c r="H1032" s="50">
        <v>1</v>
      </c>
      <c r="I1032" s="50"/>
      <c r="J1032" s="50" t="str">
        <f t="shared" si="16"/>
        <v>Masculino</v>
      </c>
      <c r="K1032">
        <v>10</v>
      </c>
    </row>
    <row r="1033" spans="1:11">
      <c r="A1033" t="str">
        <f>+IFERROR(VLOOKUP(B1033,LOCALIZACION[[Departamento]:[Región COVID]],4,0),"No Informado")</f>
        <v>No Informado</v>
      </c>
      <c r="B1033" t="s">
        <v>27</v>
      </c>
      <c r="C1033" s="46" t="str">
        <f>+Detalle_Casos[[#This Row],[Día]]&amp;"/"&amp;Detalle_Casos[[#This Row],[Mes]]&amp;"/"&amp;Detalle_Casos[[#This Row],[Año]]</f>
        <v>10/5/2020</v>
      </c>
      <c r="D1033" s="91">
        <v>10</v>
      </c>
      <c r="E1033" s="91">
        <v>5</v>
      </c>
      <c r="F1033" s="91">
        <v>2020</v>
      </c>
      <c r="G1033">
        <v>1034</v>
      </c>
      <c r="H1033" s="50">
        <v>1</v>
      </c>
      <c r="I1033" s="50"/>
      <c r="J1033" s="50" t="str">
        <f t="shared" si="16"/>
        <v>Masculino</v>
      </c>
      <c r="K1033">
        <v>44</v>
      </c>
    </row>
    <row r="1034" spans="1:11">
      <c r="A1034" t="str">
        <f>+IFERROR(VLOOKUP(B1034,LOCALIZACION[[Departamento]:[Región COVID]],4,0),"No Informado")</f>
        <v>No Informado</v>
      </c>
      <c r="B1034" t="s">
        <v>27</v>
      </c>
      <c r="C1034" s="46" t="str">
        <f>+Detalle_Casos[[#This Row],[Día]]&amp;"/"&amp;Detalle_Casos[[#This Row],[Mes]]&amp;"/"&amp;Detalle_Casos[[#This Row],[Año]]</f>
        <v>10/5/2020</v>
      </c>
      <c r="D1034" s="91">
        <v>10</v>
      </c>
      <c r="E1034" s="91">
        <v>5</v>
      </c>
      <c r="F1034" s="91">
        <v>2020</v>
      </c>
      <c r="G1034">
        <v>1035</v>
      </c>
      <c r="H1034" s="50">
        <v>1</v>
      </c>
      <c r="I1034" s="50"/>
      <c r="J1034" s="50" t="str">
        <f t="shared" si="16"/>
        <v>Masculino</v>
      </c>
      <c r="K1034">
        <v>26</v>
      </c>
    </row>
    <row r="1035" spans="1:11">
      <c r="A1035" t="str">
        <f>+IFERROR(VLOOKUP(B1035,LOCALIZACION[[Departamento]:[Región COVID]],4,0),"No Informado")</f>
        <v>No Informado</v>
      </c>
      <c r="B1035" t="s">
        <v>27</v>
      </c>
      <c r="C1035" s="46" t="str">
        <f>+Detalle_Casos[[#This Row],[Día]]&amp;"/"&amp;Detalle_Casos[[#This Row],[Mes]]&amp;"/"&amp;Detalle_Casos[[#This Row],[Año]]</f>
        <v>10/5/2020</v>
      </c>
      <c r="D1035" s="91">
        <v>10</v>
      </c>
      <c r="E1035" s="91">
        <v>5</v>
      </c>
      <c r="F1035" s="91">
        <v>2020</v>
      </c>
      <c r="G1035">
        <v>1036</v>
      </c>
      <c r="H1035" s="50"/>
      <c r="I1035" s="50">
        <v>1</v>
      </c>
      <c r="J1035" s="50" t="str">
        <f t="shared" si="16"/>
        <v>Femenino</v>
      </c>
      <c r="K1035">
        <v>40</v>
      </c>
    </row>
    <row r="1036" spans="1:11">
      <c r="A1036" t="str">
        <f>+IFERROR(VLOOKUP(B1036,LOCALIZACION[[Departamento]:[Región COVID]],4,0),"No Informado")</f>
        <v>No Informado</v>
      </c>
      <c r="B1036" t="s">
        <v>27</v>
      </c>
      <c r="C1036" s="46" t="str">
        <f>+Detalle_Casos[[#This Row],[Día]]&amp;"/"&amp;Detalle_Casos[[#This Row],[Mes]]&amp;"/"&amp;Detalle_Casos[[#This Row],[Año]]</f>
        <v>10/5/2020</v>
      </c>
      <c r="D1036" s="91">
        <v>10</v>
      </c>
      <c r="E1036" s="91">
        <v>5</v>
      </c>
      <c r="F1036" s="91">
        <v>2020</v>
      </c>
      <c r="G1036">
        <v>1037</v>
      </c>
      <c r="H1036" s="50">
        <v>1</v>
      </c>
      <c r="I1036" s="50"/>
      <c r="J1036" s="50" t="str">
        <f t="shared" si="16"/>
        <v>Masculino</v>
      </c>
      <c r="K1036">
        <v>44</v>
      </c>
    </row>
    <row r="1037" spans="1:11">
      <c r="A1037" t="str">
        <f>+IFERROR(VLOOKUP(B1037,LOCALIZACION[[Departamento]:[Región COVID]],4,0),"No Informado")</f>
        <v>No Informado</v>
      </c>
      <c r="B1037" t="s">
        <v>27</v>
      </c>
      <c r="C1037" s="46" t="str">
        <f>+Detalle_Casos[[#This Row],[Día]]&amp;"/"&amp;Detalle_Casos[[#This Row],[Mes]]&amp;"/"&amp;Detalle_Casos[[#This Row],[Año]]</f>
        <v>10/5/2020</v>
      </c>
      <c r="D1037" s="91">
        <v>10</v>
      </c>
      <c r="E1037" s="91">
        <v>5</v>
      </c>
      <c r="F1037" s="91">
        <v>2020</v>
      </c>
      <c r="G1037">
        <v>1038</v>
      </c>
      <c r="H1037" s="50">
        <v>1</v>
      </c>
      <c r="I1037" s="50"/>
      <c r="J1037" s="50" t="str">
        <f t="shared" si="16"/>
        <v>Masculino</v>
      </c>
      <c r="K1037">
        <v>51</v>
      </c>
    </row>
    <row r="1038" spans="1:11">
      <c r="A1038" t="str">
        <f>+IFERROR(VLOOKUP(B1038,LOCALIZACION[[Departamento]:[Región COVID]],4,0),"No Informado")</f>
        <v>No Informado</v>
      </c>
      <c r="B1038" t="s">
        <v>27</v>
      </c>
      <c r="C1038" s="46" t="str">
        <f>+Detalle_Casos[[#This Row],[Día]]&amp;"/"&amp;Detalle_Casos[[#This Row],[Mes]]&amp;"/"&amp;Detalle_Casos[[#This Row],[Año]]</f>
        <v>10/5/2020</v>
      </c>
      <c r="D1038" s="91">
        <v>10</v>
      </c>
      <c r="E1038" s="91">
        <v>5</v>
      </c>
      <c r="F1038" s="91">
        <v>2020</v>
      </c>
      <c r="G1038">
        <v>1039</v>
      </c>
      <c r="H1038" s="50"/>
      <c r="I1038" s="50">
        <v>1</v>
      </c>
      <c r="J1038" s="50" t="str">
        <f t="shared" si="16"/>
        <v>Femenino</v>
      </c>
      <c r="K1038">
        <v>21</v>
      </c>
    </row>
    <row r="1039" spans="1:11">
      <c r="A1039" t="str">
        <f>+IFERROR(VLOOKUP(B1039,LOCALIZACION[[Departamento]:[Región COVID]],4,0),"No Informado")</f>
        <v>No Informado</v>
      </c>
      <c r="B1039" t="s">
        <v>27</v>
      </c>
      <c r="C1039" s="46" t="str">
        <f>+Detalle_Casos[[#This Row],[Día]]&amp;"/"&amp;Detalle_Casos[[#This Row],[Mes]]&amp;"/"&amp;Detalle_Casos[[#This Row],[Año]]</f>
        <v>10/5/2020</v>
      </c>
      <c r="D1039" s="91">
        <v>10</v>
      </c>
      <c r="E1039" s="91">
        <v>5</v>
      </c>
      <c r="F1039" s="91">
        <v>2020</v>
      </c>
      <c r="G1039">
        <v>1040</v>
      </c>
      <c r="H1039" s="50">
        <v>1</v>
      </c>
      <c r="I1039" s="50"/>
      <c r="J1039" s="50" t="str">
        <f t="shared" si="16"/>
        <v>Masculino</v>
      </c>
      <c r="K1039">
        <v>41</v>
      </c>
    </row>
    <row r="1040" spans="1:11">
      <c r="A1040" t="str">
        <f>+IFERROR(VLOOKUP(B1040,LOCALIZACION[[Departamento]:[Región COVID]],4,0),"No Informado")</f>
        <v>No Informado</v>
      </c>
      <c r="B1040" t="s">
        <v>27</v>
      </c>
      <c r="C1040" s="46" t="str">
        <f>+Detalle_Casos[[#This Row],[Día]]&amp;"/"&amp;Detalle_Casos[[#This Row],[Mes]]&amp;"/"&amp;Detalle_Casos[[#This Row],[Año]]</f>
        <v>10/5/2020</v>
      </c>
      <c r="D1040" s="91">
        <v>10</v>
      </c>
      <c r="E1040" s="91">
        <v>5</v>
      </c>
      <c r="F1040" s="91">
        <v>2020</v>
      </c>
      <c r="G1040">
        <v>1041</v>
      </c>
      <c r="H1040" s="50">
        <v>1</v>
      </c>
      <c r="I1040" s="50"/>
      <c r="J1040" s="50" t="str">
        <f t="shared" si="16"/>
        <v>Masculino</v>
      </c>
      <c r="K1040">
        <v>21</v>
      </c>
    </row>
    <row r="1041" spans="1:11">
      <c r="A1041" t="str">
        <f>+IFERROR(VLOOKUP(B1041,LOCALIZACION[[Departamento]:[Región COVID]],4,0),"No Informado")</f>
        <v>No Informado</v>
      </c>
      <c r="B1041" t="s">
        <v>27</v>
      </c>
      <c r="C1041" s="46" t="str">
        <f>+Detalle_Casos[[#This Row],[Día]]&amp;"/"&amp;Detalle_Casos[[#This Row],[Mes]]&amp;"/"&amp;Detalle_Casos[[#This Row],[Año]]</f>
        <v>10/5/2020</v>
      </c>
      <c r="D1041" s="91">
        <v>10</v>
      </c>
      <c r="E1041" s="91">
        <v>5</v>
      </c>
      <c r="F1041" s="91">
        <v>2020</v>
      </c>
      <c r="G1041">
        <v>1042</v>
      </c>
      <c r="H1041" s="50"/>
      <c r="I1041" s="50">
        <v>1</v>
      </c>
      <c r="J1041" s="50" t="str">
        <f t="shared" si="16"/>
        <v>Femenino</v>
      </c>
      <c r="K1041">
        <v>37</v>
      </c>
    </row>
    <row r="1042" spans="1:11">
      <c r="A1042" t="str">
        <f>+IFERROR(VLOOKUP(B1042,LOCALIZACION[[Departamento]:[Región COVID]],4,0),"No Informado")</f>
        <v>No Informado</v>
      </c>
      <c r="B1042" t="s">
        <v>27</v>
      </c>
      <c r="C1042" s="46" t="str">
        <f>+Detalle_Casos[[#This Row],[Día]]&amp;"/"&amp;Detalle_Casos[[#This Row],[Mes]]&amp;"/"&amp;Detalle_Casos[[#This Row],[Año]]</f>
        <v>10/5/2020</v>
      </c>
      <c r="D1042" s="91">
        <v>10</v>
      </c>
      <c r="E1042" s="91">
        <v>5</v>
      </c>
      <c r="F1042" s="91">
        <v>2020</v>
      </c>
      <c r="G1042">
        <v>1043</v>
      </c>
      <c r="H1042" s="50"/>
      <c r="I1042" s="50">
        <v>1</v>
      </c>
      <c r="J1042" s="50" t="str">
        <f t="shared" si="16"/>
        <v>Femenino</v>
      </c>
      <c r="K1042">
        <v>26</v>
      </c>
    </row>
    <row r="1043" spans="1:11">
      <c r="A1043" t="str">
        <f>+IFERROR(VLOOKUP(B1043,LOCALIZACION[[Departamento]:[Región COVID]],4,0),"No Informado")</f>
        <v>No Informado</v>
      </c>
      <c r="B1043" t="s">
        <v>27</v>
      </c>
      <c r="C1043" s="46" t="str">
        <f>+Detalle_Casos[[#This Row],[Día]]&amp;"/"&amp;Detalle_Casos[[#This Row],[Mes]]&amp;"/"&amp;Detalle_Casos[[#This Row],[Año]]</f>
        <v>10/5/2020</v>
      </c>
      <c r="D1043" s="91">
        <v>10</v>
      </c>
      <c r="E1043" s="91">
        <v>5</v>
      </c>
      <c r="F1043" s="91">
        <v>2020</v>
      </c>
      <c r="G1043">
        <v>1044</v>
      </c>
      <c r="H1043" s="50">
        <v>1</v>
      </c>
      <c r="I1043" s="50"/>
      <c r="J1043" s="50" t="str">
        <f t="shared" si="16"/>
        <v>Masculino</v>
      </c>
      <c r="K1043">
        <v>42</v>
      </c>
    </row>
    <row r="1044" spans="1:11">
      <c r="A1044" t="str">
        <f>+IFERROR(VLOOKUP(B1044,LOCALIZACION[[Departamento]:[Región COVID]],4,0),"No Informado")</f>
        <v>No Informado</v>
      </c>
      <c r="B1044" t="s">
        <v>27</v>
      </c>
      <c r="C1044" s="46" t="str">
        <f>+Detalle_Casos[[#This Row],[Día]]&amp;"/"&amp;Detalle_Casos[[#This Row],[Mes]]&amp;"/"&amp;Detalle_Casos[[#This Row],[Año]]</f>
        <v>10/5/2020</v>
      </c>
      <c r="D1044" s="91">
        <v>10</v>
      </c>
      <c r="E1044" s="91">
        <v>5</v>
      </c>
      <c r="F1044" s="91">
        <v>2020</v>
      </c>
      <c r="G1044">
        <v>1045</v>
      </c>
      <c r="H1044" s="50">
        <v>1</v>
      </c>
      <c r="I1044" s="50"/>
      <c r="J1044" s="50" t="str">
        <f t="shared" si="16"/>
        <v>Masculino</v>
      </c>
      <c r="K1044">
        <v>30</v>
      </c>
    </row>
    <row r="1045" spans="1:11">
      <c r="A1045" t="str">
        <f>+IFERROR(VLOOKUP(B1045,LOCALIZACION[[Departamento]:[Región COVID]],4,0),"No Informado")</f>
        <v>No Informado</v>
      </c>
      <c r="B1045" t="s">
        <v>27</v>
      </c>
      <c r="C1045" s="46" t="str">
        <f>+Detalle_Casos[[#This Row],[Día]]&amp;"/"&amp;Detalle_Casos[[#This Row],[Mes]]&amp;"/"&amp;Detalle_Casos[[#This Row],[Año]]</f>
        <v>10/5/2020</v>
      </c>
      <c r="D1045" s="91">
        <v>10</v>
      </c>
      <c r="E1045" s="91">
        <v>5</v>
      </c>
      <c r="F1045" s="91">
        <v>2020</v>
      </c>
      <c r="G1045">
        <v>1046</v>
      </c>
      <c r="H1045" s="50"/>
      <c r="I1045" s="50">
        <v>1</v>
      </c>
      <c r="J1045" s="50" t="str">
        <f t="shared" si="16"/>
        <v>Femenino</v>
      </c>
      <c r="K1045">
        <v>1</v>
      </c>
    </row>
    <row r="1046" spans="1:11">
      <c r="A1046" t="str">
        <f>+IFERROR(VLOOKUP(B1046,LOCALIZACION[[Departamento]:[Región COVID]],4,0),"No Informado")</f>
        <v>No Informado</v>
      </c>
      <c r="B1046" t="s">
        <v>27</v>
      </c>
      <c r="C1046" s="46" t="str">
        <f>+Detalle_Casos[[#This Row],[Día]]&amp;"/"&amp;Detalle_Casos[[#This Row],[Mes]]&amp;"/"&amp;Detalle_Casos[[#This Row],[Año]]</f>
        <v>10/5/2020</v>
      </c>
      <c r="D1046" s="91">
        <v>10</v>
      </c>
      <c r="E1046" s="91">
        <v>5</v>
      </c>
      <c r="F1046" s="91">
        <v>2020</v>
      </c>
      <c r="G1046">
        <v>1047</v>
      </c>
      <c r="H1046" s="50">
        <v>1</v>
      </c>
      <c r="I1046" s="50"/>
      <c r="J1046" s="50" t="str">
        <f t="shared" si="16"/>
        <v>Masculino</v>
      </c>
      <c r="K1046">
        <v>25</v>
      </c>
    </row>
    <row r="1047" spans="1:11">
      <c r="A1047" t="str">
        <f>+IFERROR(VLOOKUP(B1047,LOCALIZACION[[Departamento]:[Región COVID]],4,0),"No Informado")</f>
        <v>No Informado</v>
      </c>
      <c r="B1047" t="s">
        <v>27</v>
      </c>
      <c r="C1047" s="46" t="str">
        <f>+Detalle_Casos[[#This Row],[Día]]&amp;"/"&amp;Detalle_Casos[[#This Row],[Mes]]&amp;"/"&amp;Detalle_Casos[[#This Row],[Año]]</f>
        <v>10/5/2020</v>
      </c>
      <c r="D1047" s="91">
        <v>10</v>
      </c>
      <c r="E1047" s="91">
        <v>5</v>
      </c>
      <c r="F1047" s="91">
        <v>2020</v>
      </c>
      <c r="G1047">
        <v>1048</v>
      </c>
      <c r="H1047" s="50">
        <v>1</v>
      </c>
      <c r="I1047" s="50"/>
      <c r="J1047" s="50" t="str">
        <f t="shared" si="16"/>
        <v>Masculino</v>
      </c>
      <c r="K1047">
        <v>44</v>
      </c>
    </row>
    <row r="1048" spans="1:11">
      <c r="A1048" t="str">
        <f>+IFERROR(VLOOKUP(B1048,LOCALIZACION[[Departamento]:[Región COVID]],4,0),"No Informado")</f>
        <v>No Informado</v>
      </c>
      <c r="B1048" t="s">
        <v>27</v>
      </c>
      <c r="C1048" s="46" t="str">
        <f>+Detalle_Casos[[#This Row],[Día]]&amp;"/"&amp;Detalle_Casos[[#This Row],[Mes]]&amp;"/"&amp;Detalle_Casos[[#This Row],[Año]]</f>
        <v>10/5/2020</v>
      </c>
      <c r="D1048" s="91">
        <v>10</v>
      </c>
      <c r="E1048" s="91">
        <v>5</v>
      </c>
      <c r="F1048" s="91">
        <v>2020</v>
      </c>
      <c r="G1048">
        <v>1049</v>
      </c>
      <c r="H1048" s="50">
        <v>1</v>
      </c>
      <c r="I1048" s="50"/>
      <c r="J1048" s="50" t="str">
        <f t="shared" si="16"/>
        <v>Masculino</v>
      </c>
      <c r="K1048">
        <v>25</v>
      </c>
    </row>
    <row r="1049" spans="1:11">
      <c r="A1049" t="str">
        <f>+IFERROR(VLOOKUP(B1049,LOCALIZACION[[Departamento]:[Región COVID]],4,0),"No Informado")</f>
        <v>No Informado</v>
      </c>
      <c r="B1049" t="s">
        <v>27</v>
      </c>
      <c r="C1049" s="46" t="str">
        <f>+Detalle_Casos[[#This Row],[Día]]&amp;"/"&amp;Detalle_Casos[[#This Row],[Mes]]&amp;"/"&amp;Detalle_Casos[[#This Row],[Año]]</f>
        <v>10/5/2020</v>
      </c>
      <c r="D1049" s="91">
        <v>10</v>
      </c>
      <c r="E1049" s="91">
        <v>5</v>
      </c>
      <c r="F1049" s="91">
        <v>2020</v>
      </c>
      <c r="G1049">
        <v>1050</v>
      </c>
      <c r="H1049" s="50"/>
      <c r="I1049" s="50">
        <v>1</v>
      </c>
      <c r="J1049" s="50" t="str">
        <f t="shared" si="16"/>
        <v>Femenino</v>
      </c>
      <c r="K1049">
        <v>23</v>
      </c>
    </row>
    <row r="1050" spans="1:11">
      <c r="A1050" t="str">
        <f>+IFERROR(VLOOKUP(B1050,LOCALIZACION[[Departamento]:[Región COVID]],4,0),"No Informado")</f>
        <v>No Informado</v>
      </c>
      <c r="B1050" t="s">
        <v>27</v>
      </c>
      <c r="C1050" s="46" t="str">
        <f>+Detalle_Casos[[#This Row],[Día]]&amp;"/"&amp;Detalle_Casos[[#This Row],[Mes]]&amp;"/"&amp;Detalle_Casos[[#This Row],[Año]]</f>
        <v>10/5/2020</v>
      </c>
      <c r="D1050" s="91">
        <v>10</v>
      </c>
      <c r="E1050" s="91">
        <v>5</v>
      </c>
      <c r="F1050" s="91">
        <v>2020</v>
      </c>
      <c r="G1050">
        <v>1051</v>
      </c>
      <c r="H1050" s="50">
        <v>1</v>
      </c>
      <c r="I1050" s="50"/>
      <c r="J1050" s="50" t="str">
        <f t="shared" si="16"/>
        <v>Masculino</v>
      </c>
      <c r="K1050">
        <v>30</v>
      </c>
    </row>
    <row r="1051" spans="1:11">
      <c r="A1051" t="str">
        <f>+IFERROR(VLOOKUP(B1051,LOCALIZACION[[Departamento]:[Región COVID]],4,0),"No Informado")</f>
        <v>No Informado</v>
      </c>
      <c r="B1051" t="s">
        <v>27</v>
      </c>
      <c r="C1051" s="46" t="str">
        <f>+Detalle_Casos[[#This Row],[Día]]&amp;"/"&amp;Detalle_Casos[[#This Row],[Mes]]&amp;"/"&amp;Detalle_Casos[[#This Row],[Año]]</f>
        <v>10/5/2020</v>
      </c>
      <c r="D1051" s="91">
        <v>10</v>
      </c>
      <c r="E1051" s="91">
        <v>5</v>
      </c>
      <c r="F1051" s="91">
        <v>2020</v>
      </c>
      <c r="G1051">
        <v>1052</v>
      </c>
      <c r="H1051" s="50"/>
      <c r="I1051" s="50">
        <v>1</v>
      </c>
      <c r="J1051" s="50" t="str">
        <f t="shared" si="16"/>
        <v>Femenino</v>
      </c>
      <c r="K1051">
        <v>13</v>
      </c>
    </row>
    <row r="1052" spans="1:11">
      <c r="A1052" t="str">
        <f>+IFERROR(VLOOKUP(B1052,LOCALIZACION[[Departamento]:[Región COVID]],4,0),"No Informado")</f>
        <v>No Informado</v>
      </c>
      <c r="B1052" t="s">
        <v>27</v>
      </c>
      <c r="C1052" s="46" t="str">
        <f>+Detalle_Casos[[#This Row],[Día]]&amp;"/"&amp;Detalle_Casos[[#This Row],[Mes]]&amp;"/"&amp;Detalle_Casos[[#This Row],[Año]]</f>
        <v>11/5/2020</v>
      </c>
      <c r="D1052" s="91">
        <v>11</v>
      </c>
      <c r="E1052" s="91">
        <v>5</v>
      </c>
      <c r="F1052" s="91">
        <v>2020</v>
      </c>
      <c r="G1052">
        <v>1053</v>
      </c>
      <c r="H1052" s="50"/>
      <c r="I1052" s="50">
        <v>1</v>
      </c>
      <c r="J1052" s="50" t="str">
        <f t="shared" si="16"/>
        <v>Femenino</v>
      </c>
      <c r="K1052">
        <v>22</v>
      </c>
    </row>
    <row r="1053" spans="1:11">
      <c r="A1053" t="str">
        <f>+IFERROR(VLOOKUP(B1053,LOCALIZACION[[Departamento]:[Región COVID]],4,0),"No Informado")</f>
        <v>No Informado</v>
      </c>
      <c r="B1053" t="s">
        <v>27</v>
      </c>
      <c r="C1053" s="46" t="str">
        <f>+Detalle_Casos[[#This Row],[Día]]&amp;"/"&amp;Detalle_Casos[[#This Row],[Mes]]&amp;"/"&amp;Detalle_Casos[[#This Row],[Año]]</f>
        <v>11/5/2020</v>
      </c>
      <c r="D1053" s="91">
        <v>11</v>
      </c>
      <c r="E1053" s="91">
        <v>5</v>
      </c>
      <c r="F1053" s="91">
        <v>2020</v>
      </c>
      <c r="G1053">
        <v>1054</v>
      </c>
      <c r="H1053" s="50"/>
      <c r="I1053" s="50">
        <v>1</v>
      </c>
      <c r="J1053" s="50" t="str">
        <f t="shared" si="16"/>
        <v>Femenino</v>
      </c>
      <c r="K1053">
        <v>57</v>
      </c>
    </row>
    <row r="1054" spans="1:11">
      <c r="A1054" t="str">
        <f>+IFERROR(VLOOKUP(B1054,LOCALIZACION[[Departamento]:[Región COVID]],4,0),"No Informado")</f>
        <v>No Informado</v>
      </c>
      <c r="B1054" t="s">
        <v>27</v>
      </c>
      <c r="C1054" s="46" t="str">
        <f>+Detalle_Casos[[#This Row],[Día]]&amp;"/"&amp;Detalle_Casos[[#This Row],[Mes]]&amp;"/"&amp;Detalle_Casos[[#This Row],[Año]]</f>
        <v>11/5/2020</v>
      </c>
      <c r="D1054" s="91">
        <v>11</v>
      </c>
      <c r="E1054" s="91">
        <v>5</v>
      </c>
      <c r="F1054" s="91">
        <v>2020</v>
      </c>
      <c r="G1054">
        <v>1055</v>
      </c>
      <c r="H1054" s="50">
        <v>1</v>
      </c>
      <c r="I1054" s="50"/>
      <c r="J1054" s="50" t="str">
        <f t="shared" si="16"/>
        <v>Masculino</v>
      </c>
      <c r="K1054">
        <v>46</v>
      </c>
    </row>
    <row r="1055" spans="1:11">
      <c r="A1055" t="str">
        <f>+IFERROR(VLOOKUP(B1055,LOCALIZACION[[Departamento]:[Región COVID]],4,0),"No Informado")</f>
        <v>No Informado</v>
      </c>
      <c r="B1055" t="s">
        <v>27</v>
      </c>
      <c r="C1055" s="46" t="str">
        <f>+Detalle_Casos[[#This Row],[Día]]&amp;"/"&amp;Detalle_Casos[[#This Row],[Mes]]&amp;"/"&amp;Detalle_Casos[[#This Row],[Año]]</f>
        <v>11/5/2020</v>
      </c>
      <c r="D1055" s="91">
        <v>11</v>
      </c>
      <c r="E1055" s="91">
        <v>5</v>
      </c>
      <c r="F1055" s="91">
        <v>2020</v>
      </c>
      <c r="G1055">
        <v>1056</v>
      </c>
      <c r="H1055" s="50">
        <v>1</v>
      </c>
      <c r="I1055" s="50"/>
      <c r="J1055" s="50" t="str">
        <f t="shared" si="16"/>
        <v>Masculino</v>
      </c>
      <c r="K1055">
        <v>54</v>
      </c>
    </row>
    <row r="1056" spans="1:11">
      <c r="A1056" t="str">
        <f>+IFERROR(VLOOKUP(B1056,LOCALIZACION[[Departamento]:[Región COVID]],4,0),"No Informado")</f>
        <v>No Informado</v>
      </c>
      <c r="B1056" t="s">
        <v>27</v>
      </c>
      <c r="C1056" s="46" t="str">
        <f>+Detalle_Casos[[#This Row],[Día]]&amp;"/"&amp;Detalle_Casos[[#This Row],[Mes]]&amp;"/"&amp;Detalle_Casos[[#This Row],[Año]]</f>
        <v>11/5/2020</v>
      </c>
      <c r="D1056" s="91">
        <v>11</v>
      </c>
      <c r="E1056" s="91">
        <v>5</v>
      </c>
      <c r="F1056" s="91">
        <v>2020</v>
      </c>
      <c r="G1056">
        <v>1057</v>
      </c>
      <c r="H1056" s="50">
        <v>1</v>
      </c>
      <c r="I1056" s="50"/>
      <c r="J1056" s="50" t="str">
        <f t="shared" si="16"/>
        <v>Masculino</v>
      </c>
      <c r="K1056">
        <v>30</v>
      </c>
    </row>
    <row r="1057" spans="1:11">
      <c r="A1057" t="str">
        <f>+IFERROR(VLOOKUP(B1057,LOCALIZACION[[Departamento]:[Región COVID]],4,0),"No Informado")</f>
        <v>No Informado</v>
      </c>
      <c r="B1057" t="s">
        <v>27</v>
      </c>
      <c r="C1057" s="46" t="str">
        <f>+Detalle_Casos[[#This Row],[Día]]&amp;"/"&amp;Detalle_Casos[[#This Row],[Mes]]&amp;"/"&amp;Detalle_Casos[[#This Row],[Año]]</f>
        <v>11/5/2020</v>
      </c>
      <c r="D1057" s="91">
        <v>11</v>
      </c>
      <c r="E1057" s="91">
        <v>5</v>
      </c>
      <c r="F1057" s="91">
        <v>2020</v>
      </c>
      <c r="G1057">
        <v>1058</v>
      </c>
      <c r="H1057" s="50"/>
      <c r="I1057" s="50">
        <v>1</v>
      </c>
      <c r="J1057" s="50" t="str">
        <f t="shared" si="16"/>
        <v>Femenino</v>
      </c>
      <c r="K1057">
        <v>27</v>
      </c>
    </row>
    <row r="1058" spans="1:11">
      <c r="A1058" t="str">
        <f>+IFERROR(VLOOKUP(B1058,LOCALIZACION[[Departamento]:[Región COVID]],4,0),"No Informado")</f>
        <v>No Informado</v>
      </c>
      <c r="B1058" t="s">
        <v>27</v>
      </c>
      <c r="C1058" s="46" t="str">
        <f>+Detalle_Casos[[#This Row],[Día]]&amp;"/"&amp;Detalle_Casos[[#This Row],[Mes]]&amp;"/"&amp;Detalle_Casos[[#This Row],[Año]]</f>
        <v>11/5/2020</v>
      </c>
      <c r="D1058" s="91">
        <v>11</v>
      </c>
      <c r="E1058" s="91">
        <v>5</v>
      </c>
      <c r="F1058" s="91">
        <v>2020</v>
      </c>
      <c r="G1058">
        <v>1059</v>
      </c>
      <c r="H1058" s="50">
        <v>1</v>
      </c>
      <c r="I1058" s="50"/>
      <c r="J1058" s="50" t="str">
        <f t="shared" si="16"/>
        <v>Masculino</v>
      </c>
      <c r="K1058">
        <v>22</v>
      </c>
    </row>
    <row r="1059" spans="1:11">
      <c r="A1059" t="str">
        <f>+IFERROR(VLOOKUP(B1059,LOCALIZACION[[Departamento]:[Región COVID]],4,0),"No Informado")</f>
        <v>No Informado</v>
      </c>
      <c r="B1059" t="s">
        <v>27</v>
      </c>
      <c r="C1059" s="46" t="str">
        <f>+Detalle_Casos[[#This Row],[Día]]&amp;"/"&amp;Detalle_Casos[[#This Row],[Mes]]&amp;"/"&amp;Detalle_Casos[[#This Row],[Año]]</f>
        <v>11/5/2020</v>
      </c>
      <c r="D1059" s="91">
        <v>11</v>
      </c>
      <c r="E1059" s="91">
        <v>5</v>
      </c>
      <c r="F1059" s="91">
        <v>2020</v>
      </c>
      <c r="G1059">
        <v>1060</v>
      </c>
      <c r="H1059" s="50"/>
      <c r="I1059" s="50">
        <v>1</v>
      </c>
      <c r="J1059" s="50" t="str">
        <f t="shared" si="16"/>
        <v>Femenino</v>
      </c>
      <c r="K1059">
        <v>43</v>
      </c>
    </row>
    <row r="1060" spans="1:11">
      <c r="A1060" t="str">
        <f>+IFERROR(VLOOKUP(B1060,LOCALIZACION[[Departamento]:[Región COVID]],4,0),"No Informado")</f>
        <v>No Informado</v>
      </c>
      <c r="B1060" t="s">
        <v>27</v>
      </c>
      <c r="C1060" s="46" t="str">
        <f>+Detalle_Casos[[#This Row],[Día]]&amp;"/"&amp;Detalle_Casos[[#This Row],[Mes]]&amp;"/"&amp;Detalle_Casos[[#This Row],[Año]]</f>
        <v>11/5/2020</v>
      </c>
      <c r="D1060" s="91">
        <v>11</v>
      </c>
      <c r="E1060" s="91">
        <v>5</v>
      </c>
      <c r="F1060" s="91">
        <v>2020</v>
      </c>
      <c r="G1060">
        <v>1061</v>
      </c>
      <c r="H1060" s="50">
        <v>1</v>
      </c>
      <c r="I1060" s="50"/>
      <c r="J1060" s="50" t="str">
        <f t="shared" si="16"/>
        <v>Masculino</v>
      </c>
      <c r="K1060">
        <v>49</v>
      </c>
    </row>
    <row r="1061" spans="1:11">
      <c r="A1061" t="str">
        <f>+IFERROR(VLOOKUP(B1061,LOCALIZACION[[Departamento]:[Región COVID]],4,0),"No Informado")</f>
        <v>No Informado</v>
      </c>
      <c r="B1061" t="s">
        <v>27</v>
      </c>
      <c r="C1061" s="46" t="str">
        <f>+Detalle_Casos[[#This Row],[Día]]&amp;"/"&amp;Detalle_Casos[[#This Row],[Mes]]&amp;"/"&amp;Detalle_Casos[[#This Row],[Año]]</f>
        <v>11/5/2020</v>
      </c>
      <c r="D1061" s="91">
        <v>11</v>
      </c>
      <c r="E1061" s="91">
        <v>5</v>
      </c>
      <c r="F1061" s="91">
        <v>2020</v>
      </c>
      <c r="G1061">
        <v>1062</v>
      </c>
      <c r="H1061" s="50"/>
      <c r="I1061" s="50">
        <v>1</v>
      </c>
      <c r="J1061" s="50" t="str">
        <f t="shared" si="16"/>
        <v>Femenino</v>
      </c>
      <c r="K1061">
        <v>9</v>
      </c>
    </row>
    <row r="1062" spans="1:11">
      <c r="A1062" t="str">
        <f>+IFERROR(VLOOKUP(B1062,LOCALIZACION[[Departamento]:[Región COVID]],4,0),"No Informado")</f>
        <v>No Informado</v>
      </c>
      <c r="B1062" t="s">
        <v>27</v>
      </c>
      <c r="C1062" s="46" t="str">
        <f>+Detalle_Casos[[#This Row],[Día]]&amp;"/"&amp;Detalle_Casos[[#This Row],[Mes]]&amp;"/"&amp;Detalle_Casos[[#This Row],[Año]]</f>
        <v>11/5/2020</v>
      </c>
      <c r="D1062" s="91">
        <v>11</v>
      </c>
      <c r="E1062" s="91">
        <v>5</v>
      </c>
      <c r="F1062" s="91">
        <v>2020</v>
      </c>
      <c r="G1062">
        <v>1063</v>
      </c>
      <c r="H1062" s="50">
        <v>1</v>
      </c>
      <c r="I1062" s="50"/>
      <c r="J1062" s="50" t="str">
        <f t="shared" si="16"/>
        <v>Masculino</v>
      </c>
      <c r="K1062">
        <v>28</v>
      </c>
    </row>
    <row r="1063" spans="1:11">
      <c r="A1063" t="str">
        <f>+IFERROR(VLOOKUP(B1063,LOCALIZACION[[Departamento]:[Región COVID]],4,0),"No Informado")</f>
        <v>No Informado</v>
      </c>
      <c r="B1063" t="s">
        <v>27</v>
      </c>
      <c r="C1063" s="46" t="str">
        <f>+Detalle_Casos[[#This Row],[Día]]&amp;"/"&amp;Detalle_Casos[[#This Row],[Mes]]&amp;"/"&amp;Detalle_Casos[[#This Row],[Año]]</f>
        <v>11/5/2020</v>
      </c>
      <c r="D1063" s="91">
        <v>11</v>
      </c>
      <c r="E1063" s="91">
        <v>5</v>
      </c>
      <c r="F1063" s="91">
        <v>2020</v>
      </c>
      <c r="G1063">
        <v>1064</v>
      </c>
      <c r="H1063" s="50"/>
      <c r="I1063" s="50">
        <v>1</v>
      </c>
      <c r="J1063" s="50" t="str">
        <f t="shared" si="16"/>
        <v>Femenino</v>
      </c>
      <c r="K1063">
        <v>26</v>
      </c>
    </row>
    <row r="1064" spans="1:11">
      <c r="A1064" t="str">
        <f>+IFERROR(VLOOKUP(B1064,LOCALIZACION[[Departamento]:[Región COVID]],4,0),"No Informado")</f>
        <v>No Informado</v>
      </c>
      <c r="B1064" t="s">
        <v>27</v>
      </c>
      <c r="C1064" s="46" t="str">
        <f>+Detalle_Casos[[#This Row],[Día]]&amp;"/"&amp;Detalle_Casos[[#This Row],[Mes]]&amp;"/"&amp;Detalle_Casos[[#This Row],[Año]]</f>
        <v>11/5/2020</v>
      </c>
      <c r="D1064" s="91">
        <v>11</v>
      </c>
      <c r="E1064" s="91">
        <v>5</v>
      </c>
      <c r="F1064" s="91">
        <v>2020</v>
      </c>
      <c r="G1064">
        <v>1065</v>
      </c>
      <c r="H1064" s="50"/>
      <c r="I1064" s="50">
        <v>1</v>
      </c>
      <c r="J1064" s="50" t="str">
        <f t="shared" si="16"/>
        <v>Femenino</v>
      </c>
      <c r="K1064">
        <v>36</v>
      </c>
    </row>
    <row r="1065" spans="1:11">
      <c r="A1065" t="str">
        <f>+IFERROR(VLOOKUP(B1065,LOCALIZACION[[Departamento]:[Región COVID]],4,0),"No Informado")</f>
        <v>No Informado</v>
      </c>
      <c r="B1065" t="s">
        <v>27</v>
      </c>
      <c r="C1065" s="46" t="str">
        <f>+Detalle_Casos[[#This Row],[Día]]&amp;"/"&amp;Detalle_Casos[[#This Row],[Mes]]&amp;"/"&amp;Detalle_Casos[[#This Row],[Año]]</f>
        <v>11/5/2020</v>
      </c>
      <c r="D1065" s="91">
        <v>11</v>
      </c>
      <c r="E1065" s="91">
        <v>5</v>
      </c>
      <c r="F1065" s="91">
        <v>2020</v>
      </c>
      <c r="G1065">
        <v>1066</v>
      </c>
      <c r="H1065" s="50">
        <v>1</v>
      </c>
      <c r="I1065" s="50"/>
      <c r="J1065" s="50" t="str">
        <f t="shared" si="16"/>
        <v>Masculino</v>
      </c>
      <c r="K1065">
        <v>38</v>
      </c>
    </row>
    <row r="1066" spans="1:11">
      <c r="A1066" t="str">
        <f>+IFERROR(VLOOKUP(B1066,LOCALIZACION[[Departamento]:[Región COVID]],4,0),"No Informado")</f>
        <v>No Informado</v>
      </c>
      <c r="B1066" t="s">
        <v>27</v>
      </c>
      <c r="C1066" s="46" t="str">
        <f>+Detalle_Casos[[#This Row],[Día]]&amp;"/"&amp;Detalle_Casos[[#This Row],[Mes]]&amp;"/"&amp;Detalle_Casos[[#This Row],[Año]]</f>
        <v>11/5/2020</v>
      </c>
      <c r="D1066" s="91">
        <v>11</v>
      </c>
      <c r="E1066" s="91">
        <v>5</v>
      </c>
      <c r="F1066" s="91">
        <v>2020</v>
      </c>
      <c r="G1066">
        <v>1067</v>
      </c>
      <c r="H1066" s="50">
        <v>1</v>
      </c>
      <c r="I1066" s="50"/>
      <c r="J1066" s="50" t="str">
        <f t="shared" si="16"/>
        <v>Masculino</v>
      </c>
      <c r="K1066">
        <v>49</v>
      </c>
    </row>
    <row r="1067" spans="1:11">
      <c r="A1067" t="str">
        <f>+IFERROR(VLOOKUP(B1067,LOCALIZACION[[Departamento]:[Región COVID]],4,0),"No Informado")</f>
        <v>No Informado</v>
      </c>
      <c r="B1067" t="s">
        <v>27</v>
      </c>
      <c r="C1067" s="46" t="str">
        <f>+Detalle_Casos[[#This Row],[Día]]&amp;"/"&amp;Detalle_Casos[[#This Row],[Mes]]&amp;"/"&amp;Detalle_Casos[[#This Row],[Año]]</f>
        <v>11/5/2020</v>
      </c>
      <c r="D1067" s="91">
        <v>11</v>
      </c>
      <c r="E1067" s="91">
        <v>5</v>
      </c>
      <c r="F1067" s="91">
        <v>2020</v>
      </c>
      <c r="G1067">
        <v>1068</v>
      </c>
      <c r="H1067" s="50"/>
      <c r="I1067" s="50">
        <v>1</v>
      </c>
      <c r="J1067" s="50" t="str">
        <f t="shared" si="16"/>
        <v>Femenino</v>
      </c>
      <c r="K1067">
        <v>52</v>
      </c>
    </row>
    <row r="1068" spans="1:11">
      <c r="A1068" t="str">
        <f>+IFERROR(VLOOKUP(B1068,LOCALIZACION[[Departamento]:[Región COVID]],4,0),"No Informado")</f>
        <v>No Informado</v>
      </c>
      <c r="B1068" t="s">
        <v>27</v>
      </c>
      <c r="C1068" s="46" t="str">
        <f>+Detalle_Casos[[#This Row],[Día]]&amp;"/"&amp;Detalle_Casos[[#This Row],[Mes]]&amp;"/"&amp;Detalle_Casos[[#This Row],[Año]]</f>
        <v>11/5/2020</v>
      </c>
      <c r="D1068" s="91">
        <v>11</v>
      </c>
      <c r="E1068" s="91">
        <v>5</v>
      </c>
      <c r="F1068" s="91">
        <v>2020</v>
      </c>
      <c r="G1068">
        <v>1069</v>
      </c>
      <c r="H1068" s="50">
        <v>1</v>
      </c>
      <c r="I1068" s="50"/>
      <c r="J1068" s="50" t="str">
        <f t="shared" si="16"/>
        <v>Masculino</v>
      </c>
      <c r="K1068">
        <v>43</v>
      </c>
    </row>
    <row r="1069" spans="1:11">
      <c r="A1069" t="str">
        <f>+IFERROR(VLOOKUP(B1069,LOCALIZACION[[Departamento]:[Región COVID]],4,0),"No Informado")</f>
        <v>No Informado</v>
      </c>
      <c r="B1069" t="s">
        <v>27</v>
      </c>
      <c r="C1069" s="46" t="str">
        <f>+Detalle_Casos[[#This Row],[Día]]&amp;"/"&amp;Detalle_Casos[[#This Row],[Mes]]&amp;"/"&amp;Detalle_Casos[[#This Row],[Año]]</f>
        <v>11/5/2020</v>
      </c>
      <c r="D1069" s="91">
        <v>11</v>
      </c>
      <c r="E1069" s="91">
        <v>5</v>
      </c>
      <c r="F1069" s="91">
        <v>2020</v>
      </c>
      <c r="G1069">
        <v>1070</v>
      </c>
      <c r="H1069" s="50"/>
      <c r="I1069" s="50">
        <v>1</v>
      </c>
      <c r="J1069" s="50" t="str">
        <f t="shared" si="16"/>
        <v>Femenino</v>
      </c>
      <c r="K1069">
        <v>21</v>
      </c>
    </row>
    <row r="1070" spans="1:11">
      <c r="A1070" t="str">
        <f>+IFERROR(VLOOKUP(B1070,LOCALIZACION[[Departamento]:[Región COVID]],4,0),"No Informado")</f>
        <v>No Informado</v>
      </c>
      <c r="B1070" t="s">
        <v>27</v>
      </c>
      <c r="C1070" s="46" t="str">
        <f>+Detalle_Casos[[#This Row],[Día]]&amp;"/"&amp;Detalle_Casos[[#This Row],[Mes]]&amp;"/"&amp;Detalle_Casos[[#This Row],[Año]]</f>
        <v>11/5/2020</v>
      </c>
      <c r="D1070" s="91">
        <v>11</v>
      </c>
      <c r="E1070" s="91">
        <v>5</v>
      </c>
      <c r="F1070" s="91">
        <v>2020</v>
      </c>
      <c r="G1070">
        <v>1071</v>
      </c>
      <c r="H1070" s="50"/>
      <c r="I1070" s="50">
        <v>1</v>
      </c>
      <c r="J1070" s="50" t="str">
        <f t="shared" si="16"/>
        <v>Femenino</v>
      </c>
      <c r="K1070">
        <v>40</v>
      </c>
    </row>
    <row r="1071" spans="1:11">
      <c r="A1071" t="str">
        <f>+IFERROR(VLOOKUP(B1071,LOCALIZACION[[Departamento]:[Región COVID]],4,0),"No Informado")</f>
        <v>No Informado</v>
      </c>
      <c r="B1071" t="s">
        <v>27</v>
      </c>
      <c r="C1071" s="46" t="str">
        <f>+Detalle_Casos[[#This Row],[Día]]&amp;"/"&amp;Detalle_Casos[[#This Row],[Mes]]&amp;"/"&amp;Detalle_Casos[[#This Row],[Año]]</f>
        <v>11/5/2020</v>
      </c>
      <c r="D1071" s="91">
        <v>11</v>
      </c>
      <c r="E1071" s="91">
        <v>5</v>
      </c>
      <c r="F1071" s="91">
        <v>2020</v>
      </c>
      <c r="G1071">
        <v>1072</v>
      </c>
      <c r="H1071" s="50">
        <v>1</v>
      </c>
      <c r="I1071" s="50"/>
      <c r="J1071" s="50" t="str">
        <f t="shared" si="16"/>
        <v>Masculino</v>
      </c>
      <c r="K1071">
        <v>68</v>
      </c>
    </row>
    <row r="1072" spans="1:11">
      <c r="A1072" t="str">
        <f>+IFERROR(VLOOKUP(B1072,LOCALIZACION[[Departamento]:[Región COVID]],4,0),"No Informado")</f>
        <v>No Informado</v>
      </c>
      <c r="B1072" t="s">
        <v>27</v>
      </c>
      <c r="C1072" s="46" t="str">
        <f>+Detalle_Casos[[#This Row],[Día]]&amp;"/"&amp;Detalle_Casos[[#This Row],[Mes]]&amp;"/"&amp;Detalle_Casos[[#This Row],[Año]]</f>
        <v>11/5/2020</v>
      </c>
      <c r="D1072" s="91">
        <v>11</v>
      </c>
      <c r="E1072" s="91">
        <v>5</v>
      </c>
      <c r="F1072" s="91">
        <v>2020</v>
      </c>
      <c r="G1072">
        <v>1073</v>
      </c>
      <c r="H1072" s="50">
        <v>1</v>
      </c>
      <c r="I1072" s="50"/>
      <c r="J1072" s="50" t="str">
        <f t="shared" si="16"/>
        <v>Masculino</v>
      </c>
      <c r="K1072">
        <v>23</v>
      </c>
    </row>
    <row r="1073" spans="1:11">
      <c r="A1073" t="str">
        <f>+IFERROR(VLOOKUP(B1073,LOCALIZACION[[Departamento]:[Región COVID]],4,0),"No Informado")</f>
        <v>No Informado</v>
      </c>
      <c r="B1073" t="s">
        <v>27</v>
      </c>
      <c r="C1073" s="46" t="str">
        <f>+Detalle_Casos[[#This Row],[Día]]&amp;"/"&amp;Detalle_Casos[[#This Row],[Mes]]&amp;"/"&amp;Detalle_Casos[[#This Row],[Año]]</f>
        <v>11/5/2020</v>
      </c>
      <c r="D1073" s="91">
        <v>11</v>
      </c>
      <c r="E1073" s="91">
        <v>5</v>
      </c>
      <c r="F1073" s="91">
        <v>2020</v>
      </c>
      <c r="G1073">
        <v>1074</v>
      </c>
      <c r="H1073" s="50">
        <v>1</v>
      </c>
      <c r="I1073" s="50"/>
      <c r="J1073" s="50" t="str">
        <f t="shared" si="16"/>
        <v>Masculino</v>
      </c>
      <c r="K1073">
        <v>64</v>
      </c>
    </row>
    <row r="1074" spans="1:11">
      <c r="A1074" t="str">
        <f>+IFERROR(VLOOKUP(B1074,LOCALIZACION[[Departamento]:[Región COVID]],4,0),"No Informado")</f>
        <v>No Informado</v>
      </c>
      <c r="B1074" t="s">
        <v>27</v>
      </c>
      <c r="C1074" s="46" t="str">
        <f>+Detalle_Casos[[#This Row],[Día]]&amp;"/"&amp;Detalle_Casos[[#This Row],[Mes]]&amp;"/"&amp;Detalle_Casos[[#This Row],[Año]]</f>
        <v>11/5/2020</v>
      </c>
      <c r="D1074" s="91">
        <v>11</v>
      </c>
      <c r="E1074" s="91">
        <v>5</v>
      </c>
      <c r="F1074" s="91">
        <v>2020</v>
      </c>
      <c r="G1074">
        <v>1075</v>
      </c>
      <c r="H1074" s="50"/>
      <c r="I1074" s="50">
        <v>1</v>
      </c>
      <c r="J1074" s="50" t="str">
        <f t="shared" si="16"/>
        <v>Femenino</v>
      </c>
      <c r="K1074">
        <v>20</v>
      </c>
    </row>
    <row r="1075" spans="1:11">
      <c r="A1075" t="str">
        <f>+IFERROR(VLOOKUP(B1075,LOCALIZACION[[Departamento]:[Región COVID]],4,0),"No Informado")</f>
        <v>No Informado</v>
      </c>
      <c r="B1075" t="s">
        <v>27</v>
      </c>
      <c r="C1075" s="46" t="str">
        <f>+Detalle_Casos[[#This Row],[Día]]&amp;"/"&amp;Detalle_Casos[[#This Row],[Mes]]&amp;"/"&amp;Detalle_Casos[[#This Row],[Año]]</f>
        <v>11/5/2020</v>
      </c>
      <c r="D1075" s="91">
        <v>11</v>
      </c>
      <c r="E1075" s="91">
        <v>5</v>
      </c>
      <c r="F1075" s="91">
        <v>2020</v>
      </c>
      <c r="G1075">
        <v>1076</v>
      </c>
      <c r="H1075" s="50">
        <v>1</v>
      </c>
      <c r="I1075" s="50"/>
      <c r="J1075" s="50" t="str">
        <f t="shared" si="16"/>
        <v>Masculino</v>
      </c>
      <c r="K1075">
        <v>58</v>
      </c>
    </row>
    <row r="1076" spans="1:11">
      <c r="A1076" t="str">
        <f>+IFERROR(VLOOKUP(B1076,LOCALIZACION[[Departamento]:[Región COVID]],4,0),"No Informado")</f>
        <v>No Informado</v>
      </c>
      <c r="B1076" t="s">
        <v>27</v>
      </c>
      <c r="C1076" s="46" t="str">
        <f>+Detalle_Casos[[#This Row],[Día]]&amp;"/"&amp;Detalle_Casos[[#This Row],[Mes]]&amp;"/"&amp;Detalle_Casos[[#This Row],[Año]]</f>
        <v>11/5/2020</v>
      </c>
      <c r="D1076" s="91">
        <v>11</v>
      </c>
      <c r="E1076" s="91">
        <v>5</v>
      </c>
      <c r="F1076" s="91">
        <v>2020</v>
      </c>
      <c r="G1076">
        <v>1077</v>
      </c>
      <c r="H1076" s="50">
        <v>1</v>
      </c>
      <c r="I1076" s="50"/>
      <c r="J1076" s="50" t="str">
        <f t="shared" si="16"/>
        <v>Masculino</v>
      </c>
      <c r="K1076">
        <v>47</v>
      </c>
    </row>
    <row r="1077" spans="1:11">
      <c r="A1077" t="str">
        <f>+IFERROR(VLOOKUP(B1077,LOCALIZACION[[Departamento]:[Región COVID]],4,0),"No Informado")</f>
        <v>No Informado</v>
      </c>
      <c r="B1077" t="s">
        <v>27</v>
      </c>
      <c r="C1077" s="46" t="str">
        <f>+Detalle_Casos[[#This Row],[Día]]&amp;"/"&amp;Detalle_Casos[[#This Row],[Mes]]&amp;"/"&amp;Detalle_Casos[[#This Row],[Año]]</f>
        <v>11/5/2020</v>
      </c>
      <c r="D1077" s="91">
        <v>11</v>
      </c>
      <c r="E1077" s="91">
        <v>5</v>
      </c>
      <c r="F1077" s="91">
        <v>2020</v>
      </c>
      <c r="G1077">
        <v>1078</v>
      </c>
      <c r="H1077" s="50"/>
      <c r="I1077" s="50">
        <v>1</v>
      </c>
      <c r="J1077" s="50" t="str">
        <f t="shared" si="16"/>
        <v>Femenino</v>
      </c>
      <c r="K1077">
        <v>33</v>
      </c>
    </row>
    <row r="1078" spans="1:11">
      <c r="A1078" t="str">
        <f>+IFERROR(VLOOKUP(B1078,LOCALIZACION[[Departamento]:[Región COVID]],4,0),"No Informado")</f>
        <v>No Informado</v>
      </c>
      <c r="B1078" t="s">
        <v>27</v>
      </c>
      <c r="C1078" s="46" t="str">
        <f>+Detalle_Casos[[#This Row],[Día]]&amp;"/"&amp;Detalle_Casos[[#This Row],[Mes]]&amp;"/"&amp;Detalle_Casos[[#This Row],[Año]]</f>
        <v>11/5/2020</v>
      </c>
      <c r="D1078" s="91">
        <v>11</v>
      </c>
      <c r="E1078" s="91">
        <v>5</v>
      </c>
      <c r="F1078" s="91">
        <v>2020</v>
      </c>
      <c r="G1078">
        <v>1079</v>
      </c>
      <c r="H1078" s="50">
        <v>1</v>
      </c>
      <c r="I1078" s="50"/>
      <c r="J1078" s="50" t="str">
        <f t="shared" si="16"/>
        <v>Masculino</v>
      </c>
      <c r="K1078">
        <v>6</v>
      </c>
    </row>
    <row r="1079" spans="1:11">
      <c r="A1079" t="str">
        <f>+IFERROR(VLOOKUP(B1079,LOCALIZACION[[Departamento]:[Región COVID]],4,0),"No Informado")</f>
        <v>No Informado</v>
      </c>
      <c r="B1079" t="s">
        <v>27</v>
      </c>
      <c r="C1079" s="46" t="str">
        <f>+Detalle_Casos[[#This Row],[Día]]&amp;"/"&amp;Detalle_Casos[[#This Row],[Mes]]&amp;"/"&amp;Detalle_Casos[[#This Row],[Año]]</f>
        <v>11/5/2020</v>
      </c>
      <c r="D1079" s="91">
        <v>11</v>
      </c>
      <c r="E1079" s="91">
        <v>5</v>
      </c>
      <c r="F1079" s="91">
        <v>2020</v>
      </c>
      <c r="G1079">
        <v>1080</v>
      </c>
      <c r="H1079" s="50"/>
      <c r="I1079" s="50">
        <v>1</v>
      </c>
      <c r="J1079" s="50" t="str">
        <f t="shared" si="16"/>
        <v>Femenino</v>
      </c>
      <c r="K1079">
        <v>19</v>
      </c>
    </row>
    <row r="1080" spans="1:11">
      <c r="A1080" t="str">
        <f>+IFERROR(VLOOKUP(B1080,LOCALIZACION[[Departamento]:[Región COVID]],4,0),"No Informado")</f>
        <v>No Informado</v>
      </c>
      <c r="B1080" t="s">
        <v>27</v>
      </c>
      <c r="C1080" s="46" t="str">
        <f>+Detalle_Casos[[#This Row],[Día]]&amp;"/"&amp;Detalle_Casos[[#This Row],[Mes]]&amp;"/"&amp;Detalle_Casos[[#This Row],[Año]]</f>
        <v>11/5/2020</v>
      </c>
      <c r="D1080" s="91">
        <v>11</v>
      </c>
      <c r="E1080" s="91">
        <v>5</v>
      </c>
      <c r="F1080" s="91">
        <v>2020</v>
      </c>
      <c r="G1080">
        <v>1081</v>
      </c>
      <c r="H1080" s="50">
        <v>1</v>
      </c>
      <c r="I1080" s="50"/>
      <c r="J1080" s="50" t="str">
        <f t="shared" si="16"/>
        <v>Masculino</v>
      </c>
      <c r="K1080">
        <v>38</v>
      </c>
    </row>
    <row r="1081" spans="1:11">
      <c r="A1081" t="str">
        <f>+IFERROR(VLOOKUP(B1081,LOCALIZACION[[Departamento]:[Región COVID]],4,0),"No Informado")</f>
        <v>No Informado</v>
      </c>
      <c r="B1081" t="s">
        <v>27</v>
      </c>
      <c r="C1081" s="46" t="str">
        <f>+Detalle_Casos[[#This Row],[Día]]&amp;"/"&amp;Detalle_Casos[[#This Row],[Mes]]&amp;"/"&amp;Detalle_Casos[[#This Row],[Año]]</f>
        <v>11/5/2020</v>
      </c>
      <c r="D1081" s="91">
        <v>11</v>
      </c>
      <c r="E1081" s="91">
        <v>5</v>
      </c>
      <c r="F1081" s="91">
        <v>2020</v>
      </c>
      <c r="G1081">
        <v>1082</v>
      </c>
      <c r="H1081" s="50">
        <v>1</v>
      </c>
      <c r="I1081" s="50"/>
      <c r="J1081" s="50" t="str">
        <f t="shared" si="16"/>
        <v>Masculino</v>
      </c>
      <c r="K1081">
        <v>50</v>
      </c>
    </row>
    <row r="1082" spans="1:11">
      <c r="A1082" t="str">
        <f>+IFERROR(VLOOKUP(B1082,LOCALIZACION[[Departamento]:[Región COVID]],4,0),"No Informado")</f>
        <v>No Informado</v>
      </c>
      <c r="B1082" t="s">
        <v>27</v>
      </c>
      <c r="C1082" s="46" t="str">
        <f>+Detalle_Casos[[#This Row],[Día]]&amp;"/"&amp;Detalle_Casos[[#This Row],[Mes]]&amp;"/"&amp;Detalle_Casos[[#This Row],[Año]]</f>
        <v>11/5/2020</v>
      </c>
      <c r="D1082" s="91">
        <v>11</v>
      </c>
      <c r="E1082" s="91">
        <v>5</v>
      </c>
      <c r="F1082" s="91">
        <v>2020</v>
      </c>
      <c r="G1082">
        <v>1083</v>
      </c>
      <c r="H1082" s="50">
        <v>1</v>
      </c>
      <c r="I1082" s="50"/>
      <c r="J1082" s="50" t="str">
        <f t="shared" si="16"/>
        <v>Masculino</v>
      </c>
      <c r="K1082">
        <v>84</v>
      </c>
    </row>
    <row r="1083" spans="1:11">
      <c r="A1083" t="str">
        <f>+IFERROR(VLOOKUP(B1083,LOCALIZACION[[Departamento]:[Región COVID]],4,0),"No Informado")</f>
        <v>No Informado</v>
      </c>
      <c r="B1083" t="s">
        <v>27</v>
      </c>
      <c r="C1083" s="46" t="str">
        <f>+Detalle_Casos[[#This Row],[Día]]&amp;"/"&amp;Detalle_Casos[[#This Row],[Mes]]&amp;"/"&amp;Detalle_Casos[[#This Row],[Año]]</f>
        <v>11/5/2020</v>
      </c>
      <c r="D1083" s="91">
        <v>11</v>
      </c>
      <c r="E1083" s="91">
        <v>5</v>
      </c>
      <c r="F1083" s="91">
        <v>2020</v>
      </c>
      <c r="G1083">
        <v>1084</v>
      </c>
      <c r="H1083" s="50"/>
      <c r="I1083" s="50">
        <v>1</v>
      </c>
      <c r="J1083" s="50" t="str">
        <f t="shared" si="16"/>
        <v>Femenino</v>
      </c>
      <c r="K1083">
        <v>51</v>
      </c>
    </row>
    <row r="1084" spans="1:11">
      <c r="A1084" t="str">
        <f>+IFERROR(VLOOKUP(B1084,LOCALIZACION[[Departamento]:[Región COVID]],4,0),"No Informado")</f>
        <v>No Informado</v>
      </c>
      <c r="B1084" t="s">
        <v>27</v>
      </c>
      <c r="C1084" s="46" t="str">
        <f>+Detalle_Casos[[#This Row],[Día]]&amp;"/"&amp;Detalle_Casos[[#This Row],[Mes]]&amp;"/"&amp;Detalle_Casos[[#This Row],[Año]]</f>
        <v>11/5/2020</v>
      </c>
      <c r="D1084" s="91">
        <v>11</v>
      </c>
      <c r="E1084" s="91">
        <v>5</v>
      </c>
      <c r="F1084" s="91">
        <v>2020</v>
      </c>
      <c r="G1084">
        <v>1085</v>
      </c>
      <c r="H1084" s="50"/>
      <c r="I1084" s="50">
        <v>1</v>
      </c>
      <c r="J1084" s="50" t="str">
        <f t="shared" si="16"/>
        <v>Femenino</v>
      </c>
      <c r="K1084">
        <v>39</v>
      </c>
    </row>
    <row r="1085" spans="1:11">
      <c r="A1085" t="str">
        <f>+IFERROR(VLOOKUP(B1085,LOCALIZACION[[Departamento]:[Región COVID]],4,0),"No Informado")</f>
        <v>No Informado</v>
      </c>
      <c r="B1085" t="s">
        <v>27</v>
      </c>
      <c r="C1085" s="46" t="str">
        <f>+Detalle_Casos[[#This Row],[Día]]&amp;"/"&amp;Detalle_Casos[[#This Row],[Mes]]&amp;"/"&amp;Detalle_Casos[[#This Row],[Año]]</f>
        <v>11/5/2020</v>
      </c>
      <c r="D1085" s="91">
        <v>11</v>
      </c>
      <c r="E1085" s="91">
        <v>5</v>
      </c>
      <c r="F1085" s="91">
        <v>2020</v>
      </c>
      <c r="G1085">
        <v>1086</v>
      </c>
      <c r="H1085" s="50"/>
      <c r="I1085" s="50">
        <v>1</v>
      </c>
      <c r="J1085" s="50" t="str">
        <f t="shared" si="16"/>
        <v>Femenino</v>
      </c>
      <c r="K1085">
        <v>27</v>
      </c>
    </row>
    <row r="1086" spans="1:11">
      <c r="A1086" t="str">
        <f>+IFERROR(VLOOKUP(B1086,LOCALIZACION[[Departamento]:[Región COVID]],4,0),"No Informado")</f>
        <v>No Informado</v>
      </c>
      <c r="B1086" t="s">
        <v>27</v>
      </c>
      <c r="C1086" s="46" t="str">
        <f>+Detalle_Casos[[#This Row],[Día]]&amp;"/"&amp;Detalle_Casos[[#This Row],[Mes]]&amp;"/"&amp;Detalle_Casos[[#This Row],[Año]]</f>
        <v>11/5/2020</v>
      </c>
      <c r="D1086" s="91">
        <v>11</v>
      </c>
      <c r="E1086" s="91">
        <v>5</v>
      </c>
      <c r="F1086" s="91">
        <v>2020</v>
      </c>
      <c r="G1086">
        <v>1087</v>
      </c>
      <c r="H1086" s="50">
        <v>1</v>
      </c>
      <c r="I1086" s="50"/>
      <c r="J1086" s="50" t="str">
        <f t="shared" si="16"/>
        <v>Masculino</v>
      </c>
      <c r="K1086">
        <v>74</v>
      </c>
    </row>
    <row r="1087" spans="1:11">
      <c r="A1087" t="str">
        <f>+IFERROR(VLOOKUP(B1087,LOCALIZACION[[Departamento]:[Región COVID]],4,0),"No Informado")</f>
        <v>No Informado</v>
      </c>
      <c r="B1087" t="s">
        <v>27</v>
      </c>
      <c r="C1087" s="46" t="str">
        <f>+Detalle_Casos[[#This Row],[Día]]&amp;"/"&amp;Detalle_Casos[[#This Row],[Mes]]&amp;"/"&amp;Detalle_Casos[[#This Row],[Año]]</f>
        <v>11/5/2020</v>
      </c>
      <c r="D1087" s="91">
        <v>11</v>
      </c>
      <c r="E1087" s="91">
        <v>5</v>
      </c>
      <c r="F1087" s="91">
        <v>2020</v>
      </c>
      <c r="G1087">
        <v>1088</v>
      </c>
      <c r="H1087" s="50"/>
      <c r="I1087" s="50">
        <v>1</v>
      </c>
      <c r="J1087" s="50" t="str">
        <f t="shared" si="16"/>
        <v>Femenino</v>
      </c>
      <c r="K1087">
        <v>50</v>
      </c>
    </row>
    <row r="1088" spans="1:11">
      <c r="A1088" t="str">
        <f>+IFERROR(VLOOKUP(B1088,LOCALIZACION[[Departamento]:[Región COVID]],4,0),"No Informado")</f>
        <v>No Informado</v>
      </c>
      <c r="B1088" t="s">
        <v>27</v>
      </c>
      <c r="C1088" s="46" t="str">
        <f>+Detalle_Casos[[#This Row],[Día]]&amp;"/"&amp;Detalle_Casos[[#This Row],[Mes]]&amp;"/"&amp;Detalle_Casos[[#This Row],[Año]]</f>
        <v>11/5/2020</v>
      </c>
      <c r="D1088" s="91">
        <v>11</v>
      </c>
      <c r="E1088" s="91">
        <v>5</v>
      </c>
      <c r="F1088" s="91">
        <v>2020</v>
      </c>
      <c r="G1088">
        <v>1089</v>
      </c>
      <c r="H1088" s="50"/>
      <c r="I1088" s="50">
        <v>1</v>
      </c>
      <c r="J1088" s="50" t="str">
        <f t="shared" si="16"/>
        <v>Femenino</v>
      </c>
      <c r="K1088">
        <v>30</v>
      </c>
    </row>
    <row r="1089" spans="1:11">
      <c r="A1089" t="str">
        <f>+IFERROR(VLOOKUP(B1089,LOCALIZACION[[Departamento]:[Región COVID]],4,0),"No Informado")</f>
        <v>No Informado</v>
      </c>
      <c r="B1089" t="s">
        <v>27</v>
      </c>
      <c r="C1089" s="46" t="str">
        <f>+Detalle_Casos[[#This Row],[Día]]&amp;"/"&amp;Detalle_Casos[[#This Row],[Mes]]&amp;"/"&amp;Detalle_Casos[[#This Row],[Año]]</f>
        <v>11/5/2020</v>
      </c>
      <c r="D1089" s="91">
        <v>11</v>
      </c>
      <c r="E1089" s="91">
        <v>5</v>
      </c>
      <c r="F1089" s="91">
        <v>2020</v>
      </c>
      <c r="G1089">
        <v>1090</v>
      </c>
      <c r="H1089" s="50">
        <v>1</v>
      </c>
      <c r="I1089" s="50"/>
      <c r="J1089" s="50" t="str">
        <f t="shared" si="16"/>
        <v>Masculino</v>
      </c>
      <c r="K1089">
        <v>46</v>
      </c>
    </row>
    <row r="1090" spans="1:11">
      <c r="A1090" t="str">
        <f>+IFERROR(VLOOKUP(B1090,LOCALIZACION[[Departamento]:[Región COVID]],4,0),"No Informado")</f>
        <v>No Informado</v>
      </c>
      <c r="B1090" t="s">
        <v>27</v>
      </c>
      <c r="C1090" s="46" t="str">
        <f>+Detalle_Casos[[#This Row],[Día]]&amp;"/"&amp;Detalle_Casos[[#This Row],[Mes]]&amp;"/"&amp;Detalle_Casos[[#This Row],[Año]]</f>
        <v>11/5/2020</v>
      </c>
      <c r="D1090" s="91">
        <v>11</v>
      </c>
      <c r="E1090" s="91">
        <v>5</v>
      </c>
      <c r="F1090" s="91">
        <v>2020</v>
      </c>
      <c r="G1090">
        <v>1091</v>
      </c>
      <c r="H1090" s="50">
        <v>1</v>
      </c>
      <c r="I1090" s="50"/>
      <c r="J1090" s="50" t="str">
        <f t="shared" ref="J1090:J1153" si="17">+IF(H1090=1,"Masculino","Femenino")</f>
        <v>Masculino</v>
      </c>
      <c r="K1090">
        <v>30</v>
      </c>
    </row>
    <row r="1091" spans="1:11">
      <c r="A1091" t="str">
        <f>+IFERROR(VLOOKUP(B1091,LOCALIZACION[[Departamento]:[Región COVID]],4,0),"No Informado")</f>
        <v>No Informado</v>
      </c>
      <c r="B1091" t="s">
        <v>27</v>
      </c>
      <c r="C1091" s="46" t="str">
        <f>+Detalle_Casos[[#This Row],[Día]]&amp;"/"&amp;Detalle_Casos[[#This Row],[Mes]]&amp;"/"&amp;Detalle_Casos[[#This Row],[Año]]</f>
        <v>11/5/2020</v>
      </c>
      <c r="D1091" s="91">
        <v>11</v>
      </c>
      <c r="E1091" s="91">
        <v>5</v>
      </c>
      <c r="F1091" s="91">
        <v>2020</v>
      </c>
      <c r="G1091">
        <v>1092</v>
      </c>
      <c r="H1091" s="50"/>
      <c r="I1091" s="50">
        <v>1</v>
      </c>
      <c r="J1091" s="50" t="str">
        <f t="shared" si="17"/>
        <v>Femenino</v>
      </c>
      <c r="K1091">
        <v>45</v>
      </c>
    </row>
    <row r="1092" spans="1:11">
      <c r="A1092" t="str">
        <f>+IFERROR(VLOOKUP(B1092,LOCALIZACION[[Departamento]:[Región COVID]],4,0),"No Informado")</f>
        <v>No Informado</v>
      </c>
      <c r="B1092" t="s">
        <v>27</v>
      </c>
      <c r="C1092" s="46" t="str">
        <f>+Detalle_Casos[[#This Row],[Día]]&amp;"/"&amp;Detalle_Casos[[#This Row],[Mes]]&amp;"/"&amp;Detalle_Casos[[#This Row],[Año]]</f>
        <v>11/5/2020</v>
      </c>
      <c r="D1092" s="91">
        <v>11</v>
      </c>
      <c r="E1092" s="91">
        <v>5</v>
      </c>
      <c r="F1092" s="91">
        <v>2020</v>
      </c>
      <c r="G1092">
        <v>1093</v>
      </c>
      <c r="H1092" s="50">
        <v>1</v>
      </c>
      <c r="I1092" s="50"/>
      <c r="J1092" s="50" t="str">
        <f t="shared" si="17"/>
        <v>Masculino</v>
      </c>
      <c r="K1092">
        <v>34</v>
      </c>
    </row>
    <row r="1093" spans="1:11">
      <c r="A1093" t="str">
        <f>+IFERROR(VLOOKUP(B1093,LOCALIZACION[[Departamento]:[Región COVID]],4,0),"No Informado")</f>
        <v>No Informado</v>
      </c>
      <c r="B1093" t="s">
        <v>27</v>
      </c>
      <c r="C1093" s="46" t="str">
        <f>+Detalle_Casos[[#This Row],[Día]]&amp;"/"&amp;Detalle_Casos[[#This Row],[Mes]]&amp;"/"&amp;Detalle_Casos[[#This Row],[Año]]</f>
        <v>11/5/2020</v>
      </c>
      <c r="D1093" s="91">
        <v>11</v>
      </c>
      <c r="E1093" s="91">
        <v>5</v>
      </c>
      <c r="F1093" s="91">
        <v>2020</v>
      </c>
      <c r="G1093">
        <v>1094</v>
      </c>
      <c r="H1093" s="50">
        <v>1</v>
      </c>
      <c r="I1093" s="50"/>
      <c r="J1093" s="50" t="str">
        <f t="shared" si="17"/>
        <v>Masculino</v>
      </c>
      <c r="K1093">
        <v>26</v>
      </c>
    </row>
    <row r="1094" spans="1:11">
      <c r="A1094" t="str">
        <f>+IFERROR(VLOOKUP(B1094,LOCALIZACION[[Departamento]:[Región COVID]],4,0),"No Informado")</f>
        <v>No Informado</v>
      </c>
      <c r="B1094" t="s">
        <v>27</v>
      </c>
      <c r="C1094" s="46" t="str">
        <f>+Detalle_Casos[[#This Row],[Día]]&amp;"/"&amp;Detalle_Casos[[#This Row],[Mes]]&amp;"/"&amp;Detalle_Casos[[#This Row],[Año]]</f>
        <v>11/5/2020</v>
      </c>
      <c r="D1094" s="91">
        <v>11</v>
      </c>
      <c r="E1094" s="91">
        <v>5</v>
      </c>
      <c r="F1094" s="91">
        <v>2020</v>
      </c>
      <c r="G1094">
        <v>1095</v>
      </c>
      <c r="H1094" s="50">
        <v>1</v>
      </c>
      <c r="I1094" s="50"/>
      <c r="J1094" s="50" t="str">
        <f t="shared" si="17"/>
        <v>Masculino</v>
      </c>
      <c r="K1094">
        <v>16</v>
      </c>
    </row>
    <row r="1095" spans="1:11">
      <c r="A1095" t="str">
        <f>+IFERROR(VLOOKUP(B1095,LOCALIZACION[[Departamento]:[Región COVID]],4,0),"No Informado")</f>
        <v>No Informado</v>
      </c>
      <c r="B1095" t="s">
        <v>27</v>
      </c>
      <c r="C1095" s="46" t="str">
        <f>+Detalle_Casos[[#This Row],[Día]]&amp;"/"&amp;Detalle_Casos[[#This Row],[Mes]]&amp;"/"&amp;Detalle_Casos[[#This Row],[Año]]</f>
        <v>11/5/2020</v>
      </c>
      <c r="D1095" s="91">
        <v>11</v>
      </c>
      <c r="E1095" s="91">
        <v>5</v>
      </c>
      <c r="F1095" s="91">
        <v>2020</v>
      </c>
      <c r="G1095">
        <v>1096</v>
      </c>
      <c r="H1095" s="50"/>
      <c r="I1095" s="50">
        <v>1</v>
      </c>
      <c r="J1095" s="50" t="str">
        <f t="shared" si="17"/>
        <v>Femenino</v>
      </c>
      <c r="K1095">
        <v>32</v>
      </c>
    </row>
    <row r="1096" spans="1:11">
      <c r="A1096" t="str">
        <f>+IFERROR(VLOOKUP(B1096,LOCALIZACION[[Departamento]:[Región COVID]],4,0),"No Informado")</f>
        <v>No Informado</v>
      </c>
      <c r="B1096" t="s">
        <v>27</v>
      </c>
      <c r="C1096" s="46" t="str">
        <f>+Detalle_Casos[[#This Row],[Día]]&amp;"/"&amp;Detalle_Casos[[#This Row],[Mes]]&amp;"/"&amp;Detalle_Casos[[#This Row],[Año]]</f>
        <v>11/5/2020</v>
      </c>
      <c r="D1096" s="91">
        <v>11</v>
      </c>
      <c r="E1096" s="91">
        <v>5</v>
      </c>
      <c r="F1096" s="91">
        <v>2020</v>
      </c>
      <c r="G1096">
        <v>1097</v>
      </c>
      <c r="H1096" s="50"/>
      <c r="I1096" s="50">
        <v>1</v>
      </c>
      <c r="J1096" s="50" t="str">
        <f t="shared" si="17"/>
        <v>Femenino</v>
      </c>
      <c r="K1096">
        <v>32</v>
      </c>
    </row>
    <row r="1097" spans="1:11">
      <c r="A1097" t="str">
        <f>+IFERROR(VLOOKUP(B1097,LOCALIZACION[[Departamento]:[Región COVID]],4,0),"No Informado")</f>
        <v>No Informado</v>
      </c>
      <c r="B1097" t="s">
        <v>27</v>
      </c>
      <c r="C1097" s="46" t="str">
        <f>+Detalle_Casos[[#This Row],[Día]]&amp;"/"&amp;Detalle_Casos[[#This Row],[Mes]]&amp;"/"&amp;Detalle_Casos[[#This Row],[Año]]</f>
        <v>11/5/2020</v>
      </c>
      <c r="D1097" s="91">
        <v>11</v>
      </c>
      <c r="E1097" s="91">
        <v>5</v>
      </c>
      <c r="F1097" s="91">
        <v>2020</v>
      </c>
      <c r="G1097">
        <v>1098</v>
      </c>
      <c r="H1097" s="50">
        <v>1</v>
      </c>
      <c r="I1097" s="50"/>
      <c r="J1097" s="50" t="str">
        <f t="shared" si="17"/>
        <v>Masculino</v>
      </c>
      <c r="K1097">
        <v>16</v>
      </c>
    </row>
    <row r="1098" spans="1:11">
      <c r="A1098" t="str">
        <f>+IFERROR(VLOOKUP(B1098,LOCALIZACION[[Departamento]:[Región COVID]],4,0),"No Informado")</f>
        <v>No Informado</v>
      </c>
      <c r="B1098" t="s">
        <v>27</v>
      </c>
      <c r="C1098" s="46" t="str">
        <f>+Detalle_Casos[[#This Row],[Día]]&amp;"/"&amp;Detalle_Casos[[#This Row],[Mes]]&amp;"/"&amp;Detalle_Casos[[#This Row],[Año]]</f>
        <v>11/5/2020</v>
      </c>
      <c r="D1098" s="91">
        <v>11</v>
      </c>
      <c r="E1098" s="91">
        <v>5</v>
      </c>
      <c r="F1098" s="91">
        <v>2020</v>
      </c>
      <c r="G1098">
        <v>1099</v>
      </c>
      <c r="H1098" s="50"/>
      <c r="I1098" s="50">
        <v>1</v>
      </c>
      <c r="J1098" s="50" t="str">
        <f t="shared" si="17"/>
        <v>Femenino</v>
      </c>
      <c r="K1098">
        <v>48</v>
      </c>
    </row>
    <row r="1099" spans="1:11">
      <c r="A1099" t="str">
        <f>+IFERROR(VLOOKUP(B1099,LOCALIZACION[[Departamento]:[Región COVID]],4,0),"No Informado")</f>
        <v>No Informado</v>
      </c>
      <c r="B1099" t="s">
        <v>27</v>
      </c>
      <c r="C1099" s="46" t="str">
        <f>+Detalle_Casos[[#This Row],[Día]]&amp;"/"&amp;Detalle_Casos[[#This Row],[Mes]]&amp;"/"&amp;Detalle_Casos[[#This Row],[Año]]</f>
        <v>11/5/2020</v>
      </c>
      <c r="D1099" s="91">
        <v>11</v>
      </c>
      <c r="E1099" s="91">
        <v>5</v>
      </c>
      <c r="F1099" s="91">
        <v>2020</v>
      </c>
      <c r="G1099">
        <v>1100</v>
      </c>
      <c r="H1099" s="50">
        <v>1</v>
      </c>
      <c r="I1099" s="50"/>
      <c r="J1099" s="50" t="str">
        <f t="shared" si="17"/>
        <v>Masculino</v>
      </c>
      <c r="K1099">
        <v>52</v>
      </c>
    </row>
    <row r="1100" spans="1:11">
      <c r="A1100" t="str">
        <f>+IFERROR(VLOOKUP(B1100,LOCALIZACION[[Departamento]:[Región COVID]],4,0),"No Informado")</f>
        <v>No Informado</v>
      </c>
      <c r="B1100" t="s">
        <v>27</v>
      </c>
      <c r="C1100" s="46" t="str">
        <f>+Detalle_Casos[[#This Row],[Día]]&amp;"/"&amp;Detalle_Casos[[#This Row],[Mes]]&amp;"/"&amp;Detalle_Casos[[#This Row],[Año]]</f>
        <v>11/5/2020</v>
      </c>
      <c r="D1100" s="91">
        <v>11</v>
      </c>
      <c r="E1100" s="91">
        <v>5</v>
      </c>
      <c r="F1100" s="91">
        <v>2020</v>
      </c>
      <c r="G1100">
        <v>1101</v>
      </c>
      <c r="H1100" s="50">
        <v>1</v>
      </c>
      <c r="I1100" s="50"/>
      <c r="J1100" s="50" t="str">
        <f t="shared" si="17"/>
        <v>Masculino</v>
      </c>
      <c r="K1100">
        <v>47</v>
      </c>
    </row>
    <row r="1101" spans="1:11">
      <c r="A1101" t="str">
        <f>+IFERROR(VLOOKUP(B1101,LOCALIZACION[[Departamento]:[Región COVID]],4,0),"No Informado")</f>
        <v>No Informado</v>
      </c>
      <c r="B1101" t="s">
        <v>27</v>
      </c>
      <c r="C1101" s="46" t="str">
        <f>+Detalle_Casos[[#This Row],[Día]]&amp;"/"&amp;Detalle_Casos[[#This Row],[Mes]]&amp;"/"&amp;Detalle_Casos[[#This Row],[Año]]</f>
        <v>11/5/2020</v>
      </c>
      <c r="D1101" s="91">
        <v>11</v>
      </c>
      <c r="E1101" s="91">
        <v>5</v>
      </c>
      <c r="F1101" s="91">
        <v>2020</v>
      </c>
      <c r="G1101">
        <v>1102</v>
      </c>
      <c r="H1101" s="50">
        <v>1</v>
      </c>
      <c r="I1101" s="50"/>
      <c r="J1101" s="50" t="str">
        <f t="shared" si="17"/>
        <v>Masculino</v>
      </c>
      <c r="K1101">
        <v>39</v>
      </c>
    </row>
    <row r="1102" spans="1:11">
      <c r="A1102" t="str">
        <f>+IFERROR(VLOOKUP(B1102,LOCALIZACION[[Departamento]:[Región COVID]],4,0),"No Informado")</f>
        <v>No Informado</v>
      </c>
      <c r="B1102" t="s">
        <v>27</v>
      </c>
      <c r="C1102" s="46" t="str">
        <f>+Detalle_Casos[[#This Row],[Día]]&amp;"/"&amp;Detalle_Casos[[#This Row],[Mes]]&amp;"/"&amp;Detalle_Casos[[#This Row],[Año]]</f>
        <v>11/5/2020</v>
      </c>
      <c r="D1102" s="91">
        <v>11</v>
      </c>
      <c r="E1102" s="91">
        <v>5</v>
      </c>
      <c r="F1102" s="91">
        <v>2020</v>
      </c>
      <c r="G1102">
        <v>1103</v>
      </c>
      <c r="H1102" s="50">
        <v>1</v>
      </c>
      <c r="I1102" s="50"/>
      <c r="J1102" s="50" t="str">
        <f t="shared" si="17"/>
        <v>Masculino</v>
      </c>
      <c r="K1102">
        <v>66</v>
      </c>
    </row>
    <row r="1103" spans="1:11">
      <c r="A1103" t="str">
        <f>+IFERROR(VLOOKUP(B1103,LOCALIZACION[[Departamento]:[Región COVID]],4,0),"No Informado")</f>
        <v>No Informado</v>
      </c>
      <c r="B1103" t="s">
        <v>27</v>
      </c>
      <c r="C1103" s="46" t="str">
        <f>+Detalle_Casos[[#This Row],[Día]]&amp;"/"&amp;Detalle_Casos[[#This Row],[Mes]]&amp;"/"&amp;Detalle_Casos[[#This Row],[Año]]</f>
        <v>11/5/2020</v>
      </c>
      <c r="D1103" s="91">
        <v>11</v>
      </c>
      <c r="E1103" s="91">
        <v>5</v>
      </c>
      <c r="F1103" s="91">
        <v>2020</v>
      </c>
      <c r="G1103">
        <v>1104</v>
      </c>
      <c r="H1103" s="50">
        <v>1</v>
      </c>
      <c r="I1103" s="50"/>
      <c r="J1103" s="50" t="str">
        <f t="shared" si="17"/>
        <v>Masculino</v>
      </c>
      <c r="K1103">
        <v>27</v>
      </c>
    </row>
    <row r="1104" spans="1:11">
      <c r="A1104" t="str">
        <f>+IFERROR(VLOOKUP(B1104,LOCALIZACION[[Departamento]:[Región COVID]],4,0),"No Informado")</f>
        <v>No Informado</v>
      </c>
      <c r="B1104" t="s">
        <v>27</v>
      </c>
      <c r="C1104" s="46" t="str">
        <f>+Detalle_Casos[[#This Row],[Día]]&amp;"/"&amp;Detalle_Casos[[#This Row],[Mes]]&amp;"/"&amp;Detalle_Casos[[#This Row],[Año]]</f>
        <v>11/5/2020</v>
      </c>
      <c r="D1104" s="91">
        <v>11</v>
      </c>
      <c r="E1104" s="91">
        <v>5</v>
      </c>
      <c r="F1104" s="91">
        <v>2020</v>
      </c>
      <c r="G1104">
        <v>1105</v>
      </c>
      <c r="H1104" s="50">
        <v>1</v>
      </c>
      <c r="I1104" s="50"/>
      <c r="J1104" s="50" t="str">
        <f t="shared" si="17"/>
        <v>Masculino</v>
      </c>
      <c r="K1104">
        <v>16</v>
      </c>
    </row>
    <row r="1105" spans="1:11">
      <c r="A1105" t="str">
        <f>+IFERROR(VLOOKUP(B1105,LOCALIZACION[[Departamento]:[Región COVID]],4,0),"No Informado")</f>
        <v>No Informado</v>
      </c>
      <c r="B1105" t="s">
        <v>27</v>
      </c>
      <c r="C1105" s="46" t="str">
        <f>+Detalle_Casos[[#This Row],[Día]]&amp;"/"&amp;Detalle_Casos[[#This Row],[Mes]]&amp;"/"&amp;Detalle_Casos[[#This Row],[Año]]</f>
        <v>11/5/2020</v>
      </c>
      <c r="D1105" s="91">
        <v>11</v>
      </c>
      <c r="E1105" s="91">
        <v>5</v>
      </c>
      <c r="F1105" s="91">
        <v>2020</v>
      </c>
      <c r="G1105">
        <v>1106</v>
      </c>
      <c r="H1105" s="50">
        <v>1</v>
      </c>
      <c r="I1105" s="50"/>
      <c r="J1105" s="50" t="str">
        <f t="shared" si="17"/>
        <v>Masculino</v>
      </c>
      <c r="K1105">
        <v>23</v>
      </c>
    </row>
    <row r="1106" spans="1:11">
      <c r="A1106" t="str">
        <f>+IFERROR(VLOOKUP(B1106,LOCALIZACION[[Departamento]:[Región COVID]],4,0),"No Informado")</f>
        <v>No Informado</v>
      </c>
      <c r="B1106" t="s">
        <v>27</v>
      </c>
      <c r="C1106" s="46" t="str">
        <f>+Detalle_Casos[[#This Row],[Día]]&amp;"/"&amp;Detalle_Casos[[#This Row],[Mes]]&amp;"/"&amp;Detalle_Casos[[#This Row],[Año]]</f>
        <v>11/5/2020</v>
      </c>
      <c r="D1106" s="91">
        <v>11</v>
      </c>
      <c r="E1106" s="91">
        <v>5</v>
      </c>
      <c r="F1106" s="91">
        <v>2020</v>
      </c>
      <c r="G1106">
        <v>1107</v>
      </c>
      <c r="H1106" s="50">
        <v>1</v>
      </c>
      <c r="I1106" s="50"/>
      <c r="J1106" s="50" t="str">
        <f t="shared" si="17"/>
        <v>Masculino</v>
      </c>
      <c r="K1106">
        <v>33</v>
      </c>
    </row>
    <row r="1107" spans="1:11">
      <c r="A1107" t="str">
        <f>+IFERROR(VLOOKUP(B1107,LOCALIZACION[[Departamento]:[Región COVID]],4,0),"No Informado")</f>
        <v>No Informado</v>
      </c>
      <c r="B1107" t="s">
        <v>27</v>
      </c>
      <c r="C1107" s="46" t="str">
        <f>+Detalle_Casos[[#This Row],[Día]]&amp;"/"&amp;Detalle_Casos[[#This Row],[Mes]]&amp;"/"&amp;Detalle_Casos[[#This Row],[Año]]</f>
        <v>11/5/2020</v>
      </c>
      <c r="D1107" s="91">
        <v>11</v>
      </c>
      <c r="E1107" s="91">
        <v>5</v>
      </c>
      <c r="F1107" s="91">
        <v>2020</v>
      </c>
      <c r="G1107">
        <v>1108</v>
      </c>
      <c r="H1107" s="50">
        <v>1</v>
      </c>
      <c r="I1107" s="50"/>
      <c r="J1107" s="50" t="str">
        <f t="shared" si="17"/>
        <v>Masculino</v>
      </c>
      <c r="K1107">
        <v>53</v>
      </c>
    </row>
    <row r="1108" spans="1:11">
      <c r="A1108" t="str">
        <f>+IFERROR(VLOOKUP(B1108,LOCALIZACION[[Departamento]:[Región COVID]],4,0),"No Informado")</f>
        <v>No Informado</v>
      </c>
      <c r="B1108" t="s">
        <v>27</v>
      </c>
      <c r="C1108" s="46" t="str">
        <f>+Detalle_Casos[[#This Row],[Día]]&amp;"/"&amp;Detalle_Casos[[#This Row],[Mes]]&amp;"/"&amp;Detalle_Casos[[#This Row],[Año]]</f>
        <v>11/5/2020</v>
      </c>
      <c r="D1108" s="91">
        <v>11</v>
      </c>
      <c r="E1108" s="91">
        <v>5</v>
      </c>
      <c r="F1108" s="91">
        <v>2020</v>
      </c>
      <c r="G1108">
        <v>1109</v>
      </c>
      <c r="H1108" s="50">
        <v>1</v>
      </c>
      <c r="I1108" s="50"/>
      <c r="J1108" s="50" t="str">
        <f t="shared" si="17"/>
        <v>Masculino</v>
      </c>
      <c r="K1108">
        <v>32</v>
      </c>
    </row>
    <row r="1109" spans="1:11">
      <c r="A1109" t="str">
        <f>+IFERROR(VLOOKUP(B1109,LOCALIZACION[[Departamento]:[Región COVID]],4,0),"No Informado")</f>
        <v>No Informado</v>
      </c>
      <c r="B1109" t="s">
        <v>27</v>
      </c>
      <c r="C1109" s="46" t="str">
        <f>+Detalle_Casos[[#This Row],[Día]]&amp;"/"&amp;Detalle_Casos[[#This Row],[Mes]]&amp;"/"&amp;Detalle_Casos[[#This Row],[Año]]</f>
        <v>11/5/2020</v>
      </c>
      <c r="D1109" s="91">
        <v>11</v>
      </c>
      <c r="E1109" s="91">
        <v>5</v>
      </c>
      <c r="F1109" s="91">
        <v>2020</v>
      </c>
      <c r="G1109">
        <v>1110</v>
      </c>
      <c r="H1109" s="50"/>
      <c r="I1109" s="50">
        <v>1</v>
      </c>
      <c r="J1109" s="50" t="str">
        <f t="shared" si="17"/>
        <v>Femenino</v>
      </c>
      <c r="K1109">
        <v>53</v>
      </c>
    </row>
    <row r="1110" spans="1:11">
      <c r="A1110" t="str">
        <f>+IFERROR(VLOOKUP(B1110,LOCALIZACION[[Departamento]:[Región COVID]],4,0),"No Informado")</f>
        <v>No Informado</v>
      </c>
      <c r="B1110" t="s">
        <v>27</v>
      </c>
      <c r="C1110" s="46" t="str">
        <f>+Detalle_Casos[[#This Row],[Día]]&amp;"/"&amp;Detalle_Casos[[#This Row],[Mes]]&amp;"/"&amp;Detalle_Casos[[#This Row],[Año]]</f>
        <v>11/5/2020</v>
      </c>
      <c r="D1110" s="91">
        <v>11</v>
      </c>
      <c r="E1110" s="91">
        <v>5</v>
      </c>
      <c r="F1110" s="91">
        <v>2020</v>
      </c>
      <c r="G1110">
        <v>1111</v>
      </c>
      <c r="H1110" s="50">
        <v>1</v>
      </c>
      <c r="I1110" s="50"/>
      <c r="J1110" s="50" t="str">
        <f t="shared" si="17"/>
        <v>Masculino</v>
      </c>
      <c r="K1110">
        <v>74</v>
      </c>
    </row>
    <row r="1111" spans="1:11">
      <c r="A1111" t="str">
        <f>+IFERROR(VLOOKUP(B1111,LOCALIZACION[[Departamento]:[Región COVID]],4,0),"No Informado")</f>
        <v>No Informado</v>
      </c>
      <c r="B1111" t="s">
        <v>27</v>
      </c>
      <c r="C1111" s="46" t="str">
        <f>+Detalle_Casos[[#This Row],[Día]]&amp;"/"&amp;Detalle_Casos[[#This Row],[Mes]]&amp;"/"&amp;Detalle_Casos[[#This Row],[Año]]</f>
        <v>11/5/2020</v>
      </c>
      <c r="D1111" s="91">
        <v>11</v>
      </c>
      <c r="E1111" s="91">
        <v>5</v>
      </c>
      <c r="F1111" s="91">
        <v>2020</v>
      </c>
      <c r="G1111">
        <v>1112</v>
      </c>
      <c r="H1111" s="50">
        <v>1</v>
      </c>
      <c r="I1111" s="50"/>
      <c r="J1111" s="50" t="str">
        <f t="shared" si="17"/>
        <v>Masculino</v>
      </c>
      <c r="K1111">
        <v>28</v>
      </c>
    </row>
    <row r="1112" spans="1:11">
      <c r="A1112" t="str">
        <f>+IFERROR(VLOOKUP(B1112,LOCALIZACION[[Departamento]:[Región COVID]],4,0),"No Informado")</f>
        <v>No Informado</v>
      </c>
      <c r="B1112" t="s">
        <v>27</v>
      </c>
      <c r="C1112" s="46" t="str">
        <f>+Detalle_Casos[[#This Row],[Día]]&amp;"/"&amp;Detalle_Casos[[#This Row],[Mes]]&amp;"/"&amp;Detalle_Casos[[#This Row],[Año]]</f>
        <v>11/5/2020</v>
      </c>
      <c r="D1112" s="91">
        <v>11</v>
      </c>
      <c r="E1112" s="91">
        <v>5</v>
      </c>
      <c r="F1112" s="91">
        <v>2020</v>
      </c>
      <c r="G1112">
        <v>1113</v>
      </c>
      <c r="H1112" s="50">
        <v>1</v>
      </c>
      <c r="I1112" s="50"/>
      <c r="J1112" s="50" t="str">
        <f t="shared" si="17"/>
        <v>Masculino</v>
      </c>
      <c r="K1112">
        <v>52</v>
      </c>
    </row>
    <row r="1113" spans="1:11">
      <c r="A1113" t="str">
        <f>+IFERROR(VLOOKUP(B1113,LOCALIZACION[[Departamento]:[Región COVID]],4,0),"No Informado")</f>
        <v>No Informado</v>
      </c>
      <c r="B1113" t="s">
        <v>27</v>
      </c>
      <c r="C1113" s="46" t="str">
        <f>+Detalle_Casos[[#This Row],[Día]]&amp;"/"&amp;Detalle_Casos[[#This Row],[Mes]]&amp;"/"&amp;Detalle_Casos[[#This Row],[Año]]</f>
        <v>11/5/2020</v>
      </c>
      <c r="D1113" s="91">
        <v>11</v>
      </c>
      <c r="E1113" s="91">
        <v>5</v>
      </c>
      <c r="F1113" s="91">
        <v>2020</v>
      </c>
      <c r="G1113">
        <v>1114</v>
      </c>
      <c r="H1113" s="50"/>
      <c r="I1113" s="50">
        <v>1</v>
      </c>
      <c r="J1113" s="50" t="str">
        <f t="shared" si="17"/>
        <v>Femenino</v>
      </c>
      <c r="K1113">
        <v>51</v>
      </c>
    </row>
    <row r="1114" spans="1:11">
      <c r="A1114" t="str">
        <f>+IFERROR(VLOOKUP(B1114,LOCALIZACION[[Departamento]:[Región COVID]],4,0),"No Informado")</f>
        <v>No Informado</v>
      </c>
      <c r="B1114" t="s">
        <v>27</v>
      </c>
      <c r="C1114" s="46" t="str">
        <f>+Detalle_Casos[[#This Row],[Día]]&amp;"/"&amp;Detalle_Casos[[#This Row],[Mes]]&amp;"/"&amp;Detalle_Casos[[#This Row],[Año]]</f>
        <v>12/5/2020</v>
      </c>
      <c r="D1114" s="91">
        <v>12</v>
      </c>
      <c r="E1114" s="91">
        <v>5</v>
      </c>
      <c r="F1114" s="91">
        <v>2020</v>
      </c>
      <c r="G1114">
        <v>1115</v>
      </c>
      <c r="H1114" s="50">
        <v>1</v>
      </c>
      <c r="I1114" s="50"/>
      <c r="J1114" s="50" t="str">
        <f t="shared" si="17"/>
        <v>Masculino</v>
      </c>
      <c r="K1114">
        <v>57</v>
      </c>
    </row>
    <row r="1115" spans="1:11">
      <c r="A1115" t="str">
        <f>+IFERROR(VLOOKUP(B1115,LOCALIZACION[[Departamento]:[Región COVID]],4,0),"No Informado")</f>
        <v>No Informado</v>
      </c>
      <c r="B1115" t="s">
        <v>27</v>
      </c>
      <c r="C1115" s="46" t="str">
        <f>+Detalle_Casos[[#This Row],[Día]]&amp;"/"&amp;Detalle_Casos[[#This Row],[Mes]]&amp;"/"&amp;Detalle_Casos[[#This Row],[Año]]</f>
        <v>12/5/2020</v>
      </c>
      <c r="D1115" s="91">
        <v>12</v>
      </c>
      <c r="E1115" s="91">
        <v>5</v>
      </c>
      <c r="F1115" s="91">
        <v>2020</v>
      </c>
      <c r="G1115">
        <v>1116</v>
      </c>
      <c r="H1115" s="50">
        <v>1</v>
      </c>
      <c r="I1115" s="50"/>
      <c r="J1115" s="50" t="str">
        <f t="shared" si="17"/>
        <v>Masculino</v>
      </c>
      <c r="K1115">
        <v>30</v>
      </c>
    </row>
    <row r="1116" spans="1:11">
      <c r="A1116" t="str">
        <f>+IFERROR(VLOOKUP(B1116,LOCALIZACION[[Departamento]:[Región COVID]],4,0),"No Informado")</f>
        <v>No Informado</v>
      </c>
      <c r="B1116" t="s">
        <v>27</v>
      </c>
      <c r="C1116" s="46" t="str">
        <f>+Detalle_Casos[[#This Row],[Día]]&amp;"/"&amp;Detalle_Casos[[#This Row],[Mes]]&amp;"/"&amp;Detalle_Casos[[#This Row],[Año]]</f>
        <v>12/5/2020</v>
      </c>
      <c r="D1116" s="91">
        <v>12</v>
      </c>
      <c r="E1116" s="91">
        <v>5</v>
      </c>
      <c r="F1116" s="91">
        <v>2020</v>
      </c>
      <c r="G1116">
        <v>1117</v>
      </c>
      <c r="H1116" s="50"/>
      <c r="I1116" s="50">
        <v>1</v>
      </c>
      <c r="J1116" s="50" t="str">
        <f t="shared" si="17"/>
        <v>Femenino</v>
      </c>
      <c r="K1116">
        <v>27</v>
      </c>
    </row>
    <row r="1117" spans="1:11">
      <c r="A1117" t="str">
        <f>+IFERROR(VLOOKUP(B1117,LOCALIZACION[[Departamento]:[Región COVID]],4,0),"No Informado")</f>
        <v>No Informado</v>
      </c>
      <c r="B1117" t="s">
        <v>27</v>
      </c>
      <c r="C1117" s="46" t="str">
        <f>+Detalle_Casos[[#This Row],[Día]]&amp;"/"&amp;Detalle_Casos[[#This Row],[Mes]]&amp;"/"&amp;Detalle_Casos[[#This Row],[Año]]</f>
        <v>12/5/2020</v>
      </c>
      <c r="D1117" s="91">
        <v>12</v>
      </c>
      <c r="E1117" s="91">
        <v>5</v>
      </c>
      <c r="F1117" s="91">
        <v>2020</v>
      </c>
      <c r="G1117">
        <v>1118</v>
      </c>
      <c r="H1117" s="50">
        <v>1</v>
      </c>
      <c r="I1117" s="50"/>
      <c r="J1117" s="50" t="str">
        <f t="shared" si="17"/>
        <v>Masculino</v>
      </c>
      <c r="K1117">
        <v>35</v>
      </c>
    </row>
    <row r="1118" spans="1:11">
      <c r="A1118" t="str">
        <f>+IFERROR(VLOOKUP(B1118,LOCALIZACION[[Departamento]:[Región COVID]],4,0),"No Informado")</f>
        <v>No Informado</v>
      </c>
      <c r="B1118" t="s">
        <v>27</v>
      </c>
      <c r="C1118" s="46" t="str">
        <f>+Detalle_Casos[[#This Row],[Día]]&amp;"/"&amp;Detalle_Casos[[#This Row],[Mes]]&amp;"/"&amp;Detalle_Casos[[#This Row],[Año]]</f>
        <v>12/5/2020</v>
      </c>
      <c r="D1118" s="91">
        <v>12</v>
      </c>
      <c r="E1118" s="91">
        <v>5</v>
      </c>
      <c r="F1118" s="91">
        <v>2020</v>
      </c>
      <c r="G1118">
        <v>1119</v>
      </c>
      <c r="H1118" s="50"/>
      <c r="I1118" s="50">
        <v>1</v>
      </c>
      <c r="J1118" s="50" t="str">
        <f t="shared" si="17"/>
        <v>Femenino</v>
      </c>
      <c r="K1118">
        <v>69</v>
      </c>
    </row>
    <row r="1119" spans="1:11">
      <c r="A1119" t="str">
        <f>+IFERROR(VLOOKUP(B1119,LOCALIZACION[[Departamento]:[Región COVID]],4,0),"No Informado")</f>
        <v>No Informado</v>
      </c>
      <c r="B1119" t="s">
        <v>27</v>
      </c>
      <c r="C1119" s="46" t="str">
        <f>+Detalle_Casos[[#This Row],[Día]]&amp;"/"&amp;Detalle_Casos[[#This Row],[Mes]]&amp;"/"&amp;Detalle_Casos[[#This Row],[Año]]</f>
        <v>12/5/2020</v>
      </c>
      <c r="D1119" s="91">
        <v>12</v>
      </c>
      <c r="E1119" s="91">
        <v>5</v>
      </c>
      <c r="F1119" s="91">
        <v>2020</v>
      </c>
      <c r="G1119">
        <v>1120</v>
      </c>
      <c r="H1119" s="50"/>
      <c r="I1119" s="50">
        <v>1</v>
      </c>
      <c r="J1119" s="50" t="str">
        <f t="shared" si="17"/>
        <v>Femenino</v>
      </c>
      <c r="K1119">
        <v>22</v>
      </c>
    </row>
    <row r="1120" spans="1:11">
      <c r="A1120" t="str">
        <f>+IFERROR(VLOOKUP(B1120,LOCALIZACION[[Departamento]:[Región COVID]],4,0),"No Informado")</f>
        <v>No Informado</v>
      </c>
      <c r="B1120" t="s">
        <v>27</v>
      </c>
      <c r="C1120" s="46" t="str">
        <f>+Detalle_Casos[[#This Row],[Día]]&amp;"/"&amp;Detalle_Casos[[#This Row],[Mes]]&amp;"/"&amp;Detalle_Casos[[#This Row],[Año]]</f>
        <v>12/5/2020</v>
      </c>
      <c r="D1120" s="91">
        <v>12</v>
      </c>
      <c r="E1120" s="91">
        <v>5</v>
      </c>
      <c r="F1120" s="91">
        <v>2020</v>
      </c>
      <c r="G1120">
        <v>1121</v>
      </c>
      <c r="H1120" s="50">
        <v>1</v>
      </c>
      <c r="I1120" s="50"/>
      <c r="J1120" s="50" t="str">
        <f t="shared" si="17"/>
        <v>Masculino</v>
      </c>
      <c r="K1120">
        <v>39</v>
      </c>
    </row>
    <row r="1121" spans="1:11">
      <c r="A1121" t="str">
        <f>+IFERROR(VLOOKUP(B1121,LOCALIZACION[[Departamento]:[Región COVID]],4,0),"No Informado")</f>
        <v>No Informado</v>
      </c>
      <c r="B1121" t="s">
        <v>27</v>
      </c>
      <c r="C1121" s="46" t="str">
        <f>+Detalle_Casos[[#This Row],[Día]]&amp;"/"&amp;Detalle_Casos[[#This Row],[Mes]]&amp;"/"&amp;Detalle_Casos[[#This Row],[Año]]</f>
        <v>12/5/2020</v>
      </c>
      <c r="D1121" s="91">
        <v>12</v>
      </c>
      <c r="E1121" s="91">
        <v>5</v>
      </c>
      <c r="F1121" s="91">
        <v>2020</v>
      </c>
      <c r="G1121">
        <v>1122</v>
      </c>
      <c r="H1121" s="50"/>
      <c r="I1121" s="50">
        <v>1</v>
      </c>
      <c r="J1121" s="50" t="str">
        <f t="shared" si="17"/>
        <v>Femenino</v>
      </c>
      <c r="K1121">
        <v>38</v>
      </c>
    </row>
    <row r="1122" spans="1:11">
      <c r="A1122" t="str">
        <f>+IFERROR(VLOOKUP(B1122,LOCALIZACION[[Departamento]:[Región COVID]],4,0),"No Informado")</f>
        <v>No Informado</v>
      </c>
      <c r="B1122" t="s">
        <v>27</v>
      </c>
      <c r="C1122" s="46" t="str">
        <f>+Detalle_Casos[[#This Row],[Día]]&amp;"/"&amp;Detalle_Casos[[#This Row],[Mes]]&amp;"/"&amp;Detalle_Casos[[#This Row],[Año]]</f>
        <v>12/5/2020</v>
      </c>
      <c r="D1122" s="91">
        <v>12</v>
      </c>
      <c r="E1122" s="91">
        <v>5</v>
      </c>
      <c r="F1122" s="91">
        <v>2020</v>
      </c>
      <c r="G1122">
        <v>1123</v>
      </c>
      <c r="H1122" s="50">
        <v>1</v>
      </c>
      <c r="I1122" s="50"/>
      <c r="J1122" s="50" t="str">
        <f t="shared" si="17"/>
        <v>Masculino</v>
      </c>
      <c r="K1122">
        <v>24</v>
      </c>
    </row>
    <row r="1123" spans="1:11">
      <c r="A1123" t="str">
        <f>+IFERROR(VLOOKUP(B1123,LOCALIZACION[[Departamento]:[Región COVID]],4,0),"No Informado")</f>
        <v>No Informado</v>
      </c>
      <c r="B1123" t="s">
        <v>27</v>
      </c>
      <c r="C1123" s="46" t="str">
        <f>+Detalle_Casos[[#This Row],[Día]]&amp;"/"&amp;Detalle_Casos[[#This Row],[Mes]]&amp;"/"&amp;Detalle_Casos[[#This Row],[Año]]</f>
        <v>12/5/2020</v>
      </c>
      <c r="D1123" s="91">
        <v>12</v>
      </c>
      <c r="E1123" s="91">
        <v>5</v>
      </c>
      <c r="F1123" s="91">
        <v>2020</v>
      </c>
      <c r="G1123">
        <v>1124</v>
      </c>
      <c r="H1123" s="50">
        <v>1</v>
      </c>
      <c r="I1123" s="50"/>
      <c r="J1123" s="50" t="str">
        <f t="shared" si="17"/>
        <v>Masculino</v>
      </c>
      <c r="K1123">
        <v>1</v>
      </c>
    </row>
    <row r="1124" spans="1:11">
      <c r="A1124" t="str">
        <f>+IFERROR(VLOOKUP(B1124,LOCALIZACION[[Departamento]:[Región COVID]],4,0),"No Informado")</f>
        <v>No Informado</v>
      </c>
      <c r="B1124" t="s">
        <v>27</v>
      </c>
      <c r="C1124" s="46" t="str">
        <f>+Detalle_Casos[[#This Row],[Día]]&amp;"/"&amp;Detalle_Casos[[#This Row],[Mes]]&amp;"/"&amp;Detalle_Casos[[#This Row],[Año]]</f>
        <v>12/5/2020</v>
      </c>
      <c r="D1124" s="91">
        <v>12</v>
      </c>
      <c r="E1124" s="91">
        <v>5</v>
      </c>
      <c r="F1124" s="91">
        <v>2020</v>
      </c>
      <c r="G1124">
        <v>1125</v>
      </c>
      <c r="H1124" s="50"/>
      <c r="I1124" s="50">
        <v>1</v>
      </c>
      <c r="J1124" s="50" t="str">
        <f t="shared" si="17"/>
        <v>Femenino</v>
      </c>
      <c r="K1124">
        <v>65</v>
      </c>
    </row>
    <row r="1125" spans="1:11">
      <c r="A1125" t="str">
        <f>+IFERROR(VLOOKUP(B1125,LOCALIZACION[[Departamento]:[Región COVID]],4,0),"No Informado")</f>
        <v>No Informado</v>
      </c>
      <c r="B1125" t="s">
        <v>27</v>
      </c>
      <c r="C1125" s="46" t="str">
        <f>+Detalle_Casos[[#This Row],[Día]]&amp;"/"&amp;Detalle_Casos[[#This Row],[Mes]]&amp;"/"&amp;Detalle_Casos[[#This Row],[Año]]</f>
        <v>12/5/2020</v>
      </c>
      <c r="D1125" s="91">
        <v>12</v>
      </c>
      <c r="E1125" s="91">
        <v>5</v>
      </c>
      <c r="F1125" s="91">
        <v>2020</v>
      </c>
      <c r="G1125">
        <v>1126</v>
      </c>
      <c r="H1125" s="50">
        <v>1</v>
      </c>
      <c r="I1125" s="50"/>
      <c r="J1125" s="50" t="str">
        <f t="shared" si="17"/>
        <v>Masculino</v>
      </c>
      <c r="K1125">
        <v>24</v>
      </c>
    </row>
    <row r="1126" spans="1:11">
      <c r="A1126" t="str">
        <f>+IFERROR(VLOOKUP(B1126,LOCALIZACION[[Departamento]:[Región COVID]],4,0),"No Informado")</f>
        <v>No Informado</v>
      </c>
      <c r="B1126" t="s">
        <v>27</v>
      </c>
      <c r="C1126" s="46" t="str">
        <f>+Detalle_Casos[[#This Row],[Día]]&amp;"/"&amp;Detalle_Casos[[#This Row],[Mes]]&amp;"/"&amp;Detalle_Casos[[#This Row],[Año]]</f>
        <v>12/5/2020</v>
      </c>
      <c r="D1126" s="91">
        <v>12</v>
      </c>
      <c r="E1126" s="91">
        <v>5</v>
      </c>
      <c r="F1126" s="91">
        <v>2020</v>
      </c>
      <c r="G1126">
        <v>1127</v>
      </c>
      <c r="H1126" s="50">
        <v>1</v>
      </c>
      <c r="I1126" s="50"/>
      <c r="J1126" s="50" t="str">
        <f t="shared" si="17"/>
        <v>Masculino</v>
      </c>
      <c r="K1126">
        <v>24</v>
      </c>
    </row>
    <row r="1127" spans="1:11">
      <c r="A1127" t="str">
        <f>+IFERROR(VLOOKUP(B1127,LOCALIZACION[[Departamento]:[Región COVID]],4,0),"No Informado")</f>
        <v>No Informado</v>
      </c>
      <c r="B1127" t="s">
        <v>27</v>
      </c>
      <c r="C1127" s="46" t="str">
        <f>+Detalle_Casos[[#This Row],[Día]]&amp;"/"&amp;Detalle_Casos[[#This Row],[Mes]]&amp;"/"&amp;Detalle_Casos[[#This Row],[Año]]</f>
        <v>12/5/2020</v>
      </c>
      <c r="D1127" s="91">
        <v>12</v>
      </c>
      <c r="E1127" s="91">
        <v>5</v>
      </c>
      <c r="F1127" s="91">
        <v>2020</v>
      </c>
      <c r="G1127">
        <v>1128</v>
      </c>
      <c r="H1127" s="50">
        <v>1</v>
      </c>
      <c r="I1127" s="50"/>
      <c r="J1127" s="50" t="str">
        <f t="shared" si="17"/>
        <v>Masculino</v>
      </c>
      <c r="K1127">
        <v>22</v>
      </c>
    </row>
    <row r="1128" spans="1:11">
      <c r="A1128" t="str">
        <f>+IFERROR(VLOOKUP(B1128,LOCALIZACION[[Departamento]:[Región COVID]],4,0),"No Informado")</f>
        <v>No Informado</v>
      </c>
      <c r="B1128" t="s">
        <v>27</v>
      </c>
      <c r="C1128" s="46" t="str">
        <f>+Detalle_Casos[[#This Row],[Día]]&amp;"/"&amp;Detalle_Casos[[#This Row],[Mes]]&amp;"/"&amp;Detalle_Casos[[#This Row],[Año]]</f>
        <v>12/5/2020</v>
      </c>
      <c r="D1128" s="91">
        <v>12</v>
      </c>
      <c r="E1128" s="91">
        <v>5</v>
      </c>
      <c r="F1128" s="91">
        <v>2020</v>
      </c>
      <c r="G1128">
        <v>1129</v>
      </c>
      <c r="H1128" s="50">
        <v>1</v>
      </c>
      <c r="I1128" s="50"/>
      <c r="J1128" s="50" t="str">
        <f t="shared" si="17"/>
        <v>Masculino</v>
      </c>
      <c r="K1128">
        <v>54</v>
      </c>
    </row>
    <row r="1129" spans="1:11">
      <c r="A1129" t="str">
        <f>+IFERROR(VLOOKUP(B1129,LOCALIZACION[[Departamento]:[Región COVID]],4,0),"No Informado")</f>
        <v>No Informado</v>
      </c>
      <c r="B1129" t="s">
        <v>27</v>
      </c>
      <c r="C1129" s="46" t="str">
        <f>+Detalle_Casos[[#This Row],[Día]]&amp;"/"&amp;Detalle_Casos[[#This Row],[Mes]]&amp;"/"&amp;Detalle_Casos[[#This Row],[Año]]</f>
        <v>12/5/2020</v>
      </c>
      <c r="D1129" s="91">
        <v>12</v>
      </c>
      <c r="E1129" s="91">
        <v>5</v>
      </c>
      <c r="F1129" s="91">
        <v>2020</v>
      </c>
      <c r="G1129">
        <v>1130</v>
      </c>
      <c r="H1129" s="50"/>
      <c r="I1129" s="50">
        <v>1</v>
      </c>
      <c r="J1129" s="50" t="str">
        <f t="shared" si="17"/>
        <v>Femenino</v>
      </c>
      <c r="K1129">
        <v>33</v>
      </c>
    </row>
    <row r="1130" spans="1:11">
      <c r="A1130" t="str">
        <f>+IFERROR(VLOOKUP(B1130,LOCALIZACION[[Departamento]:[Región COVID]],4,0),"No Informado")</f>
        <v>No Informado</v>
      </c>
      <c r="B1130" t="s">
        <v>27</v>
      </c>
      <c r="C1130" s="46" t="str">
        <f>+Detalle_Casos[[#This Row],[Día]]&amp;"/"&amp;Detalle_Casos[[#This Row],[Mes]]&amp;"/"&amp;Detalle_Casos[[#This Row],[Año]]</f>
        <v>12/5/2020</v>
      </c>
      <c r="D1130" s="91">
        <v>12</v>
      </c>
      <c r="E1130" s="91">
        <v>5</v>
      </c>
      <c r="F1130" s="91">
        <v>2020</v>
      </c>
      <c r="G1130">
        <v>1131</v>
      </c>
      <c r="H1130" s="50">
        <v>1</v>
      </c>
      <c r="I1130" s="50"/>
      <c r="J1130" s="50" t="str">
        <f t="shared" si="17"/>
        <v>Masculino</v>
      </c>
      <c r="K1130">
        <v>37</v>
      </c>
    </row>
    <row r="1131" spans="1:11">
      <c r="A1131" t="str">
        <f>+IFERROR(VLOOKUP(B1131,LOCALIZACION[[Departamento]:[Región COVID]],4,0),"No Informado")</f>
        <v>No Informado</v>
      </c>
      <c r="B1131" t="s">
        <v>27</v>
      </c>
      <c r="C1131" s="46" t="str">
        <f>+Detalle_Casos[[#This Row],[Día]]&amp;"/"&amp;Detalle_Casos[[#This Row],[Mes]]&amp;"/"&amp;Detalle_Casos[[#This Row],[Año]]</f>
        <v>12/5/2020</v>
      </c>
      <c r="D1131" s="91">
        <v>12</v>
      </c>
      <c r="E1131" s="91">
        <v>5</v>
      </c>
      <c r="F1131" s="91">
        <v>2020</v>
      </c>
      <c r="G1131">
        <v>1132</v>
      </c>
      <c r="H1131" s="50">
        <v>1</v>
      </c>
      <c r="I1131" s="50"/>
      <c r="J1131" s="50" t="str">
        <f t="shared" si="17"/>
        <v>Masculino</v>
      </c>
      <c r="K1131">
        <v>25</v>
      </c>
    </row>
    <row r="1132" spans="1:11">
      <c r="A1132" t="str">
        <f>+IFERROR(VLOOKUP(B1132,LOCALIZACION[[Departamento]:[Región COVID]],4,0),"No Informado")</f>
        <v>No Informado</v>
      </c>
      <c r="B1132" t="s">
        <v>27</v>
      </c>
      <c r="C1132" s="46" t="str">
        <f>+Detalle_Casos[[#This Row],[Día]]&amp;"/"&amp;Detalle_Casos[[#This Row],[Mes]]&amp;"/"&amp;Detalle_Casos[[#This Row],[Año]]</f>
        <v>12/5/2020</v>
      </c>
      <c r="D1132" s="91">
        <v>12</v>
      </c>
      <c r="E1132" s="91">
        <v>5</v>
      </c>
      <c r="F1132" s="91">
        <v>2020</v>
      </c>
      <c r="G1132">
        <v>1133</v>
      </c>
      <c r="H1132" s="50">
        <v>1</v>
      </c>
      <c r="I1132" s="50"/>
      <c r="J1132" s="50" t="str">
        <f t="shared" si="17"/>
        <v>Masculino</v>
      </c>
      <c r="K1132">
        <v>31</v>
      </c>
    </row>
    <row r="1133" spans="1:11">
      <c r="A1133" t="str">
        <f>+IFERROR(VLOOKUP(B1133,LOCALIZACION[[Departamento]:[Región COVID]],4,0),"No Informado")</f>
        <v>No Informado</v>
      </c>
      <c r="B1133" t="s">
        <v>27</v>
      </c>
      <c r="C1133" s="46" t="str">
        <f>+Detalle_Casos[[#This Row],[Día]]&amp;"/"&amp;Detalle_Casos[[#This Row],[Mes]]&amp;"/"&amp;Detalle_Casos[[#This Row],[Año]]</f>
        <v>12/5/2020</v>
      </c>
      <c r="D1133" s="91">
        <v>12</v>
      </c>
      <c r="E1133" s="91">
        <v>5</v>
      </c>
      <c r="F1133" s="91">
        <v>2020</v>
      </c>
      <c r="G1133">
        <v>1134</v>
      </c>
      <c r="H1133" s="50">
        <v>1</v>
      </c>
      <c r="I1133" s="50"/>
      <c r="J1133" s="50" t="str">
        <f t="shared" si="17"/>
        <v>Masculino</v>
      </c>
      <c r="K1133">
        <v>36</v>
      </c>
    </row>
    <row r="1134" spans="1:11">
      <c r="A1134" t="str">
        <f>+IFERROR(VLOOKUP(B1134,LOCALIZACION[[Departamento]:[Región COVID]],4,0),"No Informado")</f>
        <v>No Informado</v>
      </c>
      <c r="B1134" t="s">
        <v>27</v>
      </c>
      <c r="C1134" s="46" t="str">
        <f>+Detalle_Casos[[#This Row],[Día]]&amp;"/"&amp;Detalle_Casos[[#This Row],[Mes]]&amp;"/"&amp;Detalle_Casos[[#This Row],[Año]]</f>
        <v>12/5/2020</v>
      </c>
      <c r="D1134" s="91">
        <v>12</v>
      </c>
      <c r="E1134" s="91">
        <v>5</v>
      </c>
      <c r="F1134" s="91">
        <v>2020</v>
      </c>
      <c r="G1134">
        <v>1135</v>
      </c>
      <c r="H1134" s="50">
        <v>1</v>
      </c>
      <c r="I1134" s="50"/>
      <c r="J1134" s="50" t="str">
        <f t="shared" si="17"/>
        <v>Masculino</v>
      </c>
      <c r="K1134">
        <v>36</v>
      </c>
    </row>
    <row r="1135" spans="1:11">
      <c r="A1135" t="str">
        <f>+IFERROR(VLOOKUP(B1135,LOCALIZACION[[Departamento]:[Región COVID]],4,0),"No Informado")</f>
        <v>No Informado</v>
      </c>
      <c r="B1135" t="s">
        <v>27</v>
      </c>
      <c r="C1135" s="46" t="str">
        <f>+Detalle_Casos[[#This Row],[Día]]&amp;"/"&amp;Detalle_Casos[[#This Row],[Mes]]&amp;"/"&amp;Detalle_Casos[[#This Row],[Año]]</f>
        <v>12/5/2020</v>
      </c>
      <c r="D1135" s="91">
        <v>12</v>
      </c>
      <c r="E1135" s="91">
        <v>5</v>
      </c>
      <c r="F1135" s="91">
        <v>2020</v>
      </c>
      <c r="G1135">
        <v>1136</v>
      </c>
      <c r="H1135" s="50">
        <v>1</v>
      </c>
      <c r="I1135" s="50"/>
      <c r="J1135" s="50" t="str">
        <f t="shared" si="17"/>
        <v>Masculino</v>
      </c>
      <c r="K1135">
        <v>23</v>
      </c>
    </row>
    <row r="1136" spans="1:11">
      <c r="A1136" t="str">
        <f>+IFERROR(VLOOKUP(B1136,LOCALIZACION[[Departamento]:[Región COVID]],4,0),"No Informado")</f>
        <v>No Informado</v>
      </c>
      <c r="B1136" t="s">
        <v>27</v>
      </c>
      <c r="C1136" s="46" t="str">
        <f>+Detalle_Casos[[#This Row],[Día]]&amp;"/"&amp;Detalle_Casos[[#This Row],[Mes]]&amp;"/"&amp;Detalle_Casos[[#This Row],[Año]]</f>
        <v>12/5/2020</v>
      </c>
      <c r="D1136" s="91">
        <v>12</v>
      </c>
      <c r="E1136" s="91">
        <v>5</v>
      </c>
      <c r="F1136" s="91">
        <v>2020</v>
      </c>
      <c r="G1136">
        <v>1137</v>
      </c>
      <c r="H1136" s="50"/>
      <c r="I1136" s="50">
        <v>1</v>
      </c>
      <c r="J1136" s="50" t="str">
        <f t="shared" si="17"/>
        <v>Femenino</v>
      </c>
      <c r="K1136">
        <v>51</v>
      </c>
    </row>
    <row r="1137" spans="1:11">
      <c r="A1137" t="str">
        <f>+IFERROR(VLOOKUP(B1137,LOCALIZACION[[Departamento]:[Región COVID]],4,0),"No Informado")</f>
        <v>No Informado</v>
      </c>
      <c r="B1137" t="s">
        <v>27</v>
      </c>
      <c r="C1137" s="46" t="str">
        <f>+Detalle_Casos[[#This Row],[Día]]&amp;"/"&amp;Detalle_Casos[[#This Row],[Mes]]&amp;"/"&amp;Detalle_Casos[[#This Row],[Año]]</f>
        <v>12/5/2020</v>
      </c>
      <c r="D1137" s="91">
        <v>12</v>
      </c>
      <c r="E1137" s="91">
        <v>5</v>
      </c>
      <c r="F1137" s="91">
        <v>2020</v>
      </c>
      <c r="G1137">
        <v>1138</v>
      </c>
      <c r="H1137" s="50">
        <v>1</v>
      </c>
      <c r="I1137" s="50"/>
      <c r="J1137" s="50" t="str">
        <f t="shared" si="17"/>
        <v>Masculino</v>
      </c>
      <c r="K1137">
        <v>34</v>
      </c>
    </row>
    <row r="1138" spans="1:11">
      <c r="A1138" t="str">
        <f>+IFERROR(VLOOKUP(B1138,LOCALIZACION[[Departamento]:[Región COVID]],4,0),"No Informado")</f>
        <v>No Informado</v>
      </c>
      <c r="B1138" t="s">
        <v>27</v>
      </c>
      <c r="C1138" s="46" t="str">
        <f>+Detalle_Casos[[#This Row],[Día]]&amp;"/"&amp;Detalle_Casos[[#This Row],[Mes]]&amp;"/"&amp;Detalle_Casos[[#This Row],[Año]]</f>
        <v>12/5/2020</v>
      </c>
      <c r="D1138" s="91">
        <v>12</v>
      </c>
      <c r="E1138" s="91">
        <v>5</v>
      </c>
      <c r="F1138" s="91">
        <v>2020</v>
      </c>
      <c r="G1138">
        <v>1139</v>
      </c>
      <c r="H1138" s="50">
        <v>1</v>
      </c>
      <c r="I1138" s="50"/>
      <c r="J1138" s="50" t="str">
        <f t="shared" si="17"/>
        <v>Masculino</v>
      </c>
      <c r="K1138">
        <v>29</v>
      </c>
    </row>
    <row r="1139" spans="1:11">
      <c r="A1139" t="str">
        <f>+IFERROR(VLOOKUP(B1139,LOCALIZACION[[Departamento]:[Región COVID]],4,0),"No Informado")</f>
        <v>No Informado</v>
      </c>
      <c r="B1139" t="s">
        <v>27</v>
      </c>
      <c r="C1139" s="46" t="str">
        <f>+Detalle_Casos[[#This Row],[Día]]&amp;"/"&amp;Detalle_Casos[[#This Row],[Mes]]&amp;"/"&amp;Detalle_Casos[[#This Row],[Año]]</f>
        <v>12/5/2020</v>
      </c>
      <c r="D1139" s="91">
        <v>12</v>
      </c>
      <c r="E1139" s="91">
        <v>5</v>
      </c>
      <c r="F1139" s="91">
        <v>2020</v>
      </c>
      <c r="G1139">
        <v>1140</v>
      </c>
      <c r="H1139" s="50">
        <v>1</v>
      </c>
      <c r="I1139" s="50"/>
      <c r="J1139" s="50" t="str">
        <f t="shared" si="17"/>
        <v>Masculino</v>
      </c>
      <c r="K1139">
        <v>75</v>
      </c>
    </row>
    <row r="1140" spans="1:11">
      <c r="A1140" t="str">
        <f>+IFERROR(VLOOKUP(B1140,LOCALIZACION[[Departamento]:[Región COVID]],4,0),"No Informado")</f>
        <v>No Informado</v>
      </c>
      <c r="B1140" t="s">
        <v>27</v>
      </c>
      <c r="C1140" s="46" t="str">
        <f>+Detalle_Casos[[#This Row],[Día]]&amp;"/"&amp;Detalle_Casos[[#This Row],[Mes]]&amp;"/"&amp;Detalle_Casos[[#This Row],[Año]]</f>
        <v>12/5/2020</v>
      </c>
      <c r="D1140" s="91">
        <v>12</v>
      </c>
      <c r="E1140" s="91">
        <v>5</v>
      </c>
      <c r="F1140" s="91">
        <v>2020</v>
      </c>
      <c r="G1140">
        <v>1141</v>
      </c>
      <c r="H1140" s="50">
        <v>1</v>
      </c>
      <c r="I1140" s="50"/>
      <c r="J1140" s="50" t="str">
        <f t="shared" si="17"/>
        <v>Masculino</v>
      </c>
      <c r="K1140">
        <v>39</v>
      </c>
    </row>
    <row r="1141" spans="1:11">
      <c r="A1141" t="str">
        <f>+IFERROR(VLOOKUP(B1141,LOCALIZACION[[Departamento]:[Región COVID]],4,0),"No Informado")</f>
        <v>No Informado</v>
      </c>
      <c r="B1141" t="s">
        <v>27</v>
      </c>
      <c r="C1141" s="46" t="str">
        <f>+Detalle_Casos[[#This Row],[Día]]&amp;"/"&amp;Detalle_Casos[[#This Row],[Mes]]&amp;"/"&amp;Detalle_Casos[[#This Row],[Año]]</f>
        <v>12/5/2020</v>
      </c>
      <c r="D1141" s="91">
        <v>12</v>
      </c>
      <c r="E1141" s="91">
        <v>5</v>
      </c>
      <c r="F1141" s="91">
        <v>2020</v>
      </c>
      <c r="G1141">
        <v>1142</v>
      </c>
      <c r="H1141" s="50">
        <v>1</v>
      </c>
      <c r="I1141" s="50"/>
      <c r="J1141" s="50" t="str">
        <f t="shared" si="17"/>
        <v>Masculino</v>
      </c>
      <c r="K1141">
        <v>43</v>
      </c>
    </row>
    <row r="1142" spans="1:11">
      <c r="A1142" t="str">
        <f>+IFERROR(VLOOKUP(B1142,LOCALIZACION[[Departamento]:[Región COVID]],4,0),"No Informado")</f>
        <v>No Informado</v>
      </c>
      <c r="B1142" t="s">
        <v>27</v>
      </c>
      <c r="C1142" s="46" t="str">
        <f>+Detalle_Casos[[#This Row],[Día]]&amp;"/"&amp;Detalle_Casos[[#This Row],[Mes]]&amp;"/"&amp;Detalle_Casos[[#This Row],[Año]]</f>
        <v>12/5/2020</v>
      </c>
      <c r="D1142" s="91">
        <v>12</v>
      </c>
      <c r="E1142" s="91">
        <v>5</v>
      </c>
      <c r="F1142" s="91">
        <v>2020</v>
      </c>
      <c r="G1142">
        <v>1143</v>
      </c>
      <c r="H1142" s="50">
        <v>1</v>
      </c>
      <c r="I1142" s="50"/>
      <c r="J1142" s="50" t="str">
        <f t="shared" si="17"/>
        <v>Masculino</v>
      </c>
      <c r="K1142">
        <v>41</v>
      </c>
    </row>
    <row r="1143" spans="1:11">
      <c r="A1143" t="str">
        <f>+IFERROR(VLOOKUP(B1143,LOCALIZACION[[Departamento]:[Región COVID]],4,0),"No Informado")</f>
        <v>No Informado</v>
      </c>
      <c r="B1143" t="s">
        <v>27</v>
      </c>
      <c r="C1143" s="46" t="str">
        <f>+Detalle_Casos[[#This Row],[Día]]&amp;"/"&amp;Detalle_Casos[[#This Row],[Mes]]&amp;"/"&amp;Detalle_Casos[[#This Row],[Año]]</f>
        <v>12/5/2020</v>
      </c>
      <c r="D1143" s="91">
        <v>12</v>
      </c>
      <c r="E1143" s="91">
        <v>5</v>
      </c>
      <c r="F1143" s="91">
        <v>2020</v>
      </c>
      <c r="G1143">
        <v>1144</v>
      </c>
      <c r="H1143" s="50">
        <v>1</v>
      </c>
      <c r="I1143" s="50"/>
      <c r="J1143" s="50" t="str">
        <f t="shared" si="17"/>
        <v>Masculino</v>
      </c>
      <c r="K1143">
        <v>40</v>
      </c>
    </row>
    <row r="1144" spans="1:11">
      <c r="A1144" t="str">
        <f>+IFERROR(VLOOKUP(B1144,LOCALIZACION[[Departamento]:[Región COVID]],4,0),"No Informado")</f>
        <v>No Informado</v>
      </c>
      <c r="B1144" t="s">
        <v>27</v>
      </c>
      <c r="C1144" s="46" t="str">
        <f>+Detalle_Casos[[#This Row],[Día]]&amp;"/"&amp;Detalle_Casos[[#This Row],[Mes]]&amp;"/"&amp;Detalle_Casos[[#This Row],[Año]]</f>
        <v>12/5/2020</v>
      </c>
      <c r="D1144" s="91">
        <v>12</v>
      </c>
      <c r="E1144" s="91">
        <v>5</v>
      </c>
      <c r="F1144" s="91">
        <v>2020</v>
      </c>
      <c r="G1144">
        <v>1145</v>
      </c>
      <c r="H1144" s="50"/>
      <c r="I1144" s="50">
        <v>1</v>
      </c>
      <c r="J1144" s="50" t="str">
        <f t="shared" si="17"/>
        <v>Femenino</v>
      </c>
      <c r="K1144">
        <v>27</v>
      </c>
    </row>
    <row r="1145" spans="1:11">
      <c r="A1145" t="str">
        <f>+IFERROR(VLOOKUP(B1145,LOCALIZACION[[Departamento]:[Región COVID]],4,0),"No Informado")</f>
        <v>No Informado</v>
      </c>
      <c r="B1145" t="s">
        <v>27</v>
      </c>
      <c r="C1145" s="46" t="str">
        <f>+Detalle_Casos[[#This Row],[Día]]&amp;"/"&amp;Detalle_Casos[[#This Row],[Mes]]&amp;"/"&amp;Detalle_Casos[[#This Row],[Año]]</f>
        <v>12/5/2020</v>
      </c>
      <c r="D1145" s="91">
        <v>12</v>
      </c>
      <c r="E1145" s="91">
        <v>5</v>
      </c>
      <c r="F1145" s="91">
        <v>2020</v>
      </c>
      <c r="G1145">
        <v>1146</v>
      </c>
      <c r="H1145" s="50"/>
      <c r="I1145" s="50">
        <v>1</v>
      </c>
      <c r="J1145" s="50" t="str">
        <f t="shared" si="17"/>
        <v>Femenino</v>
      </c>
      <c r="K1145">
        <v>38</v>
      </c>
    </row>
    <row r="1146" spans="1:11">
      <c r="A1146" t="str">
        <f>+IFERROR(VLOOKUP(B1146,LOCALIZACION[[Departamento]:[Región COVID]],4,0),"No Informado")</f>
        <v>No Informado</v>
      </c>
      <c r="B1146" t="s">
        <v>27</v>
      </c>
      <c r="C1146" s="46" t="str">
        <f>+Detalle_Casos[[#This Row],[Día]]&amp;"/"&amp;Detalle_Casos[[#This Row],[Mes]]&amp;"/"&amp;Detalle_Casos[[#This Row],[Año]]</f>
        <v>12/5/2020</v>
      </c>
      <c r="D1146" s="91">
        <v>12</v>
      </c>
      <c r="E1146" s="91">
        <v>5</v>
      </c>
      <c r="F1146" s="91">
        <v>2020</v>
      </c>
      <c r="G1146">
        <v>1147</v>
      </c>
      <c r="H1146" s="50"/>
      <c r="I1146" s="50">
        <v>1</v>
      </c>
      <c r="J1146" s="50" t="str">
        <f t="shared" si="17"/>
        <v>Femenino</v>
      </c>
      <c r="K1146">
        <v>40</v>
      </c>
    </row>
    <row r="1147" spans="1:11">
      <c r="A1147" t="str">
        <f>+IFERROR(VLOOKUP(B1147,LOCALIZACION[[Departamento]:[Región COVID]],4,0),"No Informado")</f>
        <v>No Informado</v>
      </c>
      <c r="B1147" t="s">
        <v>27</v>
      </c>
      <c r="C1147" s="46" t="str">
        <f>+Detalle_Casos[[#This Row],[Día]]&amp;"/"&amp;Detalle_Casos[[#This Row],[Mes]]&amp;"/"&amp;Detalle_Casos[[#This Row],[Año]]</f>
        <v>12/5/2020</v>
      </c>
      <c r="D1147" s="91">
        <v>12</v>
      </c>
      <c r="E1147" s="91">
        <v>5</v>
      </c>
      <c r="F1147" s="91">
        <v>2020</v>
      </c>
      <c r="G1147">
        <v>1148</v>
      </c>
      <c r="H1147" s="50">
        <v>1</v>
      </c>
      <c r="I1147" s="50"/>
      <c r="J1147" s="50" t="str">
        <f t="shared" si="17"/>
        <v>Masculino</v>
      </c>
      <c r="K1147">
        <v>26</v>
      </c>
    </row>
    <row r="1148" spans="1:11">
      <c r="A1148" t="str">
        <f>+IFERROR(VLOOKUP(B1148,LOCALIZACION[[Departamento]:[Región COVID]],4,0),"No Informado")</f>
        <v>No Informado</v>
      </c>
      <c r="B1148" t="s">
        <v>27</v>
      </c>
      <c r="C1148" s="46" t="str">
        <f>+Detalle_Casos[[#This Row],[Día]]&amp;"/"&amp;Detalle_Casos[[#This Row],[Mes]]&amp;"/"&amp;Detalle_Casos[[#This Row],[Año]]</f>
        <v>12/5/2020</v>
      </c>
      <c r="D1148" s="91">
        <v>12</v>
      </c>
      <c r="E1148" s="91">
        <v>5</v>
      </c>
      <c r="F1148" s="91">
        <v>2020</v>
      </c>
      <c r="G1148">
        <v>1149</v>
      </c>
      <c r="H1148" s="50">
        <v>1</v>
      </c>
      <c r="I1148" s="50"/>
      <c r="J1148" s="50" t="str">
        <f t="shared" si="17"/>
        <v>Masculino</v>
      </c>
      <c r="K1148">
        <v>47</v>
      </c>
    </row>
    <row r="1149" spans="1:11">
      <c r="A1149" t="str">
        <f>+IFERROR(VLOOKUP(B1149,LOCALIZACION[[Departamento]:[Región COVID]],4,0),"No Informado")</f>
        <v>No Informado</v>
      </c>
      <c r="B1149" t="s">
        <v>27</v>
      </c>
      <c r="C1149" s="46" t="str">
        <f>+Detalle_Casos[[#This Row],[Día]]&amp;"/"&amp;Detalle_Casos[[#This Row],[Mes]]&amp;"/"&amp;Detalle_Casos[[#This Row],[Año]]</f>
        <v>12/5/2020</v>
      </c>
      <c r="D1149" s="91">
        <v>12</v>
      </c>
      <c r="E1149" s="91">
        <v>5</v>
      </c>
      <c r="F1149" s="91">
        <v>2020</v>
      </c>
      <c r="G1149">
        <v>1150</v>
      </c>
      <c r="H1149" s="50">
        <v>1</v>
      </c>
      <c r="I1149" s="50"/>
      <c r="J1149" s="50" t="str">
        <f t="shared" si="17"/>
        <v>Masculino</v>
      </c>
      <c r="K1149">
        <v>29</v>
      </c>
    </row>
    <row r="1150" spans="1:11">
      <c r="A1150" t="str">
        <f>+IFERROR(VLOOKUP(B1150,LOCALIZACION[[Departamento]:[Región COVID]],4,0),"No Informado")</f>
        <v>No Informado</v>
      </c>
      <c r="B1150" t="s">
        <v>27</v>
      </c>
      <c r="C1150" s="46" t="str">
        <f>+Detalle_Casos[[#This Row],[Día]]&amp;"/"&amp;Detalle_Casos[[#This Row],[Mes]]&amp;"/"&amp;Detalle_Casos[[#This Row],[Año]]</f>
        <v>12/5/2020</v>
      </c>
      <c r="D1150" s="91">
        <v>12</v>
      </c>
      <c r="E1150" s="91">
        <v>5</v>
      </c>
      <c r="F1150" s="91">
        <v>2020</v>
      </c>
      <c r="G1150">
        <v>1151</v>
      </c>
      <c r="H1150" s="50"/>
      <c r="I1150" s="50">
        <v>1</v>
      </c>
      <c r="J1150" s="50" t="str">
        <f t="shared" si="17"/>
        <v>Femenino</v>
      </c>
      <c r="K1150">
        <v>33</v>
      </c>
    </row>
    <row r="1151" spans="1:11">
      <c r="A1151" t="str">
        <f>+IFERROR(VLOOKUP(B1151,LOCALIZACION[[Departamento]:[Región COVID]],4,0),"No Informado")</f>
        <v>No Informado</v>
      </c>
      <c r="B1151" t="s">
        <v>27</v>
      </c>
      <c r="C1151" s="46" t="str">
        <f>+Detalle_Casos[[#This Row],[Día]]&amp;"/"&amp;Detalle_Casos[[#This Row],[Mes]]&amp;"/"&amp;Detalle_Casos[[#This Row],[Año]]</f>
        <v>12/5/2020</v>
      </c>
      <c r="D1151" s="91">
        <v>12</v>
      </c>
      <c r="E1151" s="91">
        <v>5</v>
      </c>
      <c r="F1151" s="91">
        <v>2020</v>
      </c>
      <c r="G1151">
        <v>1152</v>
      </c>
      <c r="H1151" s="50"/>
      <c r="I1151" s="50">
        <v>1</v>
      </c>
      <c r="J1151" s="50" t="str">
        <f t="shared" si="17"/>
        <v>Femenino</v>
      </c>
      <c r="K1151">
        <v>37</v>
      </c>
    </row>
    <row r="1152" spans="1:11">
      <c r="A1152" t="str">
        <f>+IFERROR(VLOOKUP(B1152,LOCALIZACION[[Departamento]:[Región COVID]],4,0),"No Informado")</f>
        <v>No Informado</v>
      </c>
      <c r="B1152" t="s">
        <v>27</v>
      </c>
      <c r="C1152" s="46" t="str">
        <f>+Detalle_Casos[[#This Row],[Día]]&amp;"/"&amp;Detalle_Casos[[#This Row],[Mes]]&amp;"/"&amp;Detalle_Casos[[#This Row],[Año]]</f>
        <v>12/5/2020</v>
      </c>
      <c r="D1152" s="91">
        <v>12</v>
      </c>
      <c r="E1152" s="91">
        <v>5</v>
      </c>
      <c r="F1152" s="91">
        <v>2020</v>
      </c>
      <c r="G1152">
        <v>1153</v>
      </c>
      <c r="H1152" s="50"/>
      <c r="I1152" s="50">
        <v>1</v>
      </c>
      <c r="J1152" s="50" t="str">
        <f t="shared" si="17"/>
        <v>Femenino</v>
      </c>
      <c r="K1152">
        <v>28</v>
      </c>
    </row>
    <row r="1153" spans="1:11">
      <c r="A1153" t="str">
        <f>+IFERROR(VLOOKUP(B1153,LOCALIZACION[[Departamento]:[Región COVID]],4,0),"No Informado")</f>
        <v>No Informado</v>
      </c>
      <c r="B1153" t="s">
        <v>27</v>
      </c>
      <c r="C1153" s="46" t="str">
        <f>+Detalle_Casos[[#This Row],[Día]]&amp;"/"&amp;Detalle_Casos[[#This Row],[Mes]]&amp;"/"&amp;Detalle_Casos[[#This Row],[Año]]</f>
        <v>12/5/2020</v>
      </c>
      <c r="D1153" s="91">
        <v>12</v>
      </c>
      <c r="E1153" s="91">
        <v>5</v>
      </c>
      <c r="F1153" s="91">
        <v>2020</v>
      </c>
      <c r="G1153">
        <v>1154</v>
      </c>
      <c r="H1153" s="50"/>
      <c r="I1153" s="50">
        <v>1</v>
      </c>
      <c r="J1153" s="50" t="str">
        <f t="shared" si="17"/>
        <v>Femenino</v>
      </c>
      <c r="K1153">
        <v>29</v>
      </c>
    </row>
    <row r="1154" spans="1:11">
      <c r="A1154" t="str">
        <f>+IFERROR(VLOOKUP(B1154,LOCALIZACION[[Departamento]:[Región COVID]],4,0),"No Informado")</f>
        <v>No Informado</v>
      </c>
      <c r="B1154" t="s">
        <v>27</v>
      </c>
      <c r="C1154" s="46" t="str">
        <f>+Detalle_Casos[[#This Row],[Día]]&amp;"/"&amp;Detalle_Casos[[#This Row],[Mes]]&amp;"/"&amp;Detalle_Casos[[#This Row],[Año]]</f>
        <v>12/5/2020</v>
      </c>
      <c r="D1154" s="91">
        <v>12</v>
      </c>
      <c r="E1154" s="91">
        <v>5</v>
      </c>
      <c r="F1154" s="91">
        <v>2020</v>
      </c>
      <c r="G1154">
        <v>1155</v>
      </c>
      <c r="H1154" s="50"/>
      <c r="I1154" s="50">
        <v>1</v>
      </c>
      <c r="J1154" s="50" t="str">
        <f t="shared" ref="J1154:J1217" si="18">+IF(H1154=1,"Masculino","Femenino")</f>
        <v>Femenino</v>
      </c>
      <c r="K1154">
        <v>31</v>
      </c>
    </row>
    <row r="1155" spans="1:11">
      <c r="A1155" t="str">
        <f>+IFERROR(VLOOKUP(B1155,LOCALIZACION[[Departamento]:[Región COVID]],4,0),"No Informado")</f>
        <v>No Informado</v>
      </c>
      <c r="B1155" t="s">
        <v>27</v>
      </c>
      <c r="C1155" s="46" t="str">
        <f>+Detalle_Casos[[#This Row],[Día]]&amp;"/"&amp;Detalle_Casos[[#This Row],[Mes]]&amp;"/"&amp;Detalle_Casos[[#This Row],[Año]]</f>
        <v>12/5/2020</v>
      </c>
      <c r="D1155" s="91">
        <v>12</v>
      </c>
      <c r="E1155" s="91">
        <v>5</v>
      </c>
      <c r="F1155" s="91">
        <v>2020</v>
      </c>
      <c r="G1155">
        <v>1156</v>
      </c>
      <c r="H1155" s="50">
        <v>1</v>
      </c>
      <c r="I1155" s="50"/>
      <c r="J1155" s="50" t="str">
        <f t="shared" si="18"/>
        <v>Masculino</v>
      </c>
      <c r="K1155">
        <v>47</v>
      </c>
    </row>
    <row r="1156" spans="1:11">
      <c r="A1156" t="str">
        <f>+IFERROR(VLOOKUP(B1156,LOCALIZACION[[Departamento]:[Región COVID]],4,0),"No Informado")</f>
        <v>No Informado</v>
      </c>
      <c r="B1156" t="s">
        <v>27</v>
      </c>
      <c r="C1156" s="46" t="str">
        <f>+Detalle_Casos[[#This Row],[Día]]&amp;"/"&amp;Detalle_Casos[[#This Row],[Mes]]&amp;"/"&amp;Detalle_Casos[[#This Row],[Año]]</f>
        <v>12/5/2020</v>
      </c>
      <c r="D1156" s="91">
        <v>12</v>
      </c>
      <c r="E1156" s="91">
        <v>5</v>
      </c>
      <c r="F1156" s="91">
        <v>2020</v>
      </c>
      <c r="G1156">
        <v>1157</v>
      </c>
      <c r="H1156" s="50">
        <v>1</v>
      </c>
      <c r="I1156" s="50"/>
      <c r="J1156" s="50" t="str">
        <f t="shared" si="18"/>
        <v>Masculino</v>
      </c>
      <c r="K1156">
        <v>27</v>
      </c>
    </row>
    <row r="1157" spans="1:11">
      <c r="A1157" t="str">
        <f>+IFERROR(VLOOKUP(B1157,LOCALIZACION[[Departamento]:[Región COVID]],4,0),"No Informado")</f>
        <v>No Informado</v>
      </c>
      <c r="B1157" t="s">
        <v>27</v>
      </c>
      <c r="C1157" s="46" t="str">
        <f>+Detalle_Casos[[#This Row],[Día]]&amp;"/"&amp;Detalle_Casos[[#This Row],[Mes]]&amp;"/"&amp;Detalle_Casos[[#This Row],[Año]]</f>
        <v>12/5/2020</v>
      </c>
      <c r="D1157" s="91">
        <v>12</v>
      </c>
      <c r="E1157" s="91">
        <v>5</v>
      </c>
      <c r="F1157" s="91">
        <v>2020</v>
      </c>
      <c r="G1157">
        <v>1158</v>
      </c>
      <c r="H1157" s="50">
        <v>1</v>
      </c>
      <c r="I1157" s="50"/>
      <c r="J1157" s="50" t="str">
        <f t="shared" si="18"/>
        <v>Masculino</v>
      </c>
      <c r="K1157">
        <v>16</v>
      </c>
    </row>
    <row r="1158" spans="1:11">
      <c r="A1158" t="str">
        <f>+IFERROR(VLOOKUP(B1158,LOCALIZACION[[Departamento]:[Región COVID]],4,0),"No Informado")</f>
        <v>No Informado</v>
      </c>
      <c r="B1158" t="s">
        <v>27</v>
      </c>
      <c r="C1158" s="46" t="str">
        <f>+Detalle_Casos[[#This Row],[Día]]&amp;"/"&amp;Detalle_Casos[[#This Row],[Mes]]&amp;"/"&amp;Detalle_Casos[[#This Row],[Año]]</f>
        <v>12/5/2020</v>
      </c>
      <c r="D1158" s="91">
        <v>12</v>
      </c>
      <c r="E1158" s="91">
        <v>5</v>
      </c>
      <c r="F1158" s="91">
        <v>2020</v>
      </c>
      <c r="G1158">
        <v>1159</v>
      </c>
      <c r="H1158" s="50">
        <v>1</v>
      </c>
      <c r="I1158" s="50"/>
      <c r="J1158" s="50" t="str">
        <f t="shared" si="18"/>
        <v>Masculino</v>
      </c>
      <c r="K1158">
        <v>66</v>
      </c>
    </row>
    <row r="1159" spans="1:11">
      <c r="A1159" t="str">
        <f>+IFERROR(VLOOKUP(B1159,LOCALIZACION[[Departamento]:[Región COVID]],4,0),"No Informado")</f>
        <v>No Informado</v>
      </c>
      <c r="B1159" t="s">
        <v>27</v>
      </c>
      <c r="C1159" s="46" t="str">
        <f>+Detalle_Casos[[#This Row],[Día]]&amp;"/"&amp;Detalle_Casos[[#This Row],[Mes]]&amp;"/"&amp;Detalle_Casos[[#This Row],[Año]]</f>
        <v>12/5/2020</v>
      </c>
      <c r="D1159" s="91">
        <v>12</v>
      </c>
      <c r="E1159" s="91">
        <v>5</v>
      </c>
      <c r="F1159" s="91">
        <v>2020</v>
      </c>
      <c r="G1159">
        <v>1160</v>
      </c>
      <c r="H1159" s="50">
        <v>1</v>
      </c>
      <c r="I1159" s="50"/>
      <c r="J1159" s="50" t="str">
        <f t="shared" si="18"/>
        <v>Masculino</v>
      </c>
      <c r="K1159">
        <v>51</v>
      </c>
    </row>
    <row r="1160" spans="1:11">
      <c r="A1160" t="str">
        <f>+IFERROR(VLOOKUP(B1160,LOCALIZACION[[Departamento]:[Región COVID]],4,0),"No Informado")</f>
        <v>No Informado</v>
      </c>
      <c r="B1160" t="s">
        <v>27</v>
      </c>
      <c r="C1160" s="46" t="str">
        <f>+Detalle_Casos[[#This Row],[Día]]&amp;"/"&amp;Detalle_Casos[[#This Row],[Mes]]&amp;"/"&amp;Detalle_Casos[[#This Row],[Año]]</f>
        <v>12/5/2020</v>
      </c>
      <c r="D1160" s="91">
        <v>12</v>
      </c>
      <c r="E1160" s="91">
        <v>5</v>
      </c>
      <c r="F1160" s="91">
        <v>2020</v>
      </c>
      <c r="G1160">
        <v>1161</v>
      </c>
      <c r="H1160" s="50">
        <v>1</v>
      </c>
      <c r="I1160" s="50"/>
      <c r="J1160" s="50" t="str">
        <f t="shared" si="18"/>
        <v>Masculino</v>
      </c>
      <c r="K1160">
        <v>31</v>
      </c>
    </row>
    <row r="1161" spans="1:11">
      <c r="A1161" t="str">
        <f>+IFERROR(VLOOKUP(B1161,LOCALIZACION[[Departamento]:[Región COVID]],4,0),"No Informado")</f>
        <v>No Informado</v>
      </c>
      <c r="B1161" t="s">
        <v>27</v>
      </c>
      <c r="C1161" s="46" t="str">
        <f>+Detalle_Casos[[#This Row],[Día]]&amp;"/"&amp;Detalle_Casos[[#This Row],[Mes]]&amp;"/"&amp;Detalle_Casos[[#This Row],[Año]]</f>
        <v>12/5/2020</v>
      </c>
      <c r="D1161" s="91">
        <v>12</v>
      </c>
      <c r="E1161" s="91">
        <v>5</v>
      </c>
      <c r="F1161" s="91">
        <v>2020</v>
      </c>
      <c r="G1161">
        <v>1162</v>
      </c>
      <c r="H1161" s="50">
        <v>1</v>
      </c>
      <c r="I1161" s="50"/>
      <c r="J1161" s="50" t="str">
        <f t="shared" si="18"/>
        <v>Masculino</v>
      </c>
      <c r="K1161">
        <v>22</v>
      </c>
    </row>
    <row r="1162" spans="1:11">
      <c r="A1162" t="str">
        <f>+IFERROR(VLOOKUP(B1162,LOCALIZACION[[Departamento]:[Región COVID]],4,0),"No Informado")</f>
        <v>No Informado</v>
      </c>
      <c r="B1162" t="s">
        <v>27</v>
      </c>
      <c r="C1162" s="46" t="str">
        <f>+Detalle_Casos[[#This Row],[Día]]&amp;"/"&amp;Detalle_Casos[[#This Row],[Mes]]&amp;"/"&amp;Detalle_Casos[[#This Row],[Año]]</f>
        <v>12/5/2020</v>
      </c>
      <c r="D1162" s="91">
        <v>12</v>
      </c>
      <c r="E1162" s="91">
        <v>5</v>
      </c>
      <c r="F1162" s="91">
        <v>2020</v>
      </c>
      <c r="G1162">
        <v>1164</v>
      </c>
      <c r="H1162" s="50">
        <v>1</v>
      </c>
      <c r="I1162" s="50"/>
      <c r="J1162" s="50" t="str">
        <f t="shared" si="18"/>
        <v>Masculino</v>
      </c>
      <c r="K1162">
        <v>66</v>
      </c>
    </row>
    <row r="1163" spans="1:11">
      <c r="A1163" t="str">
        <f>+IFERROR(VLOOKUP(B1163,LOCALIZACION[[Departamento]:[Región COVID]],4,0),"No Informado")</f>
        <v>No Informado</v>
      </c>
      <c r="B1163" t="s">
        <v>27</v>
      </c>
      <c r="C1163" s="46" t="str">
        <f>+Detalle_Casos[[#This Row],[Día]]&amp;"/"&amp;Detalle_Casos[[#This Row],[Mes]]&amp;"/"&amp;Detalle_Casos[[#This Row],[Año]]</f>
        <v>12/5/2020</v>
      </c>
      <c r="D1163" s="91">
        <v>12</v>
      </c>
      <c r="E1163" s="91">
        <v>5</v>
      </c>
      <c r="F1163" s="91">
        <v>2020</v>
      </c>
      <c r="G1163">
        <v>1165</v>
      </c>
      <c r="H1163" s="50">
        <v>1</v>
      </c>
      <c r="I1163" s="50"/>
      <c r="J1163" s="50" t="str">
        <f t="shared" si="18"/>
        <v>Masculino</v>
      </c>
      <c r="K1163">
        <v>36</v>
      </c>
    </row>
    <row r="1164" spans="1:11">
      <c r="A1164" t="str">
        <f>+IFERROR(VLOOKUP(B1164,LOCALIZACION[[Departamento]:[Región COVID]],4,0),"No Informado")</f>
        <v>No Informado</v>
      </c>
      <c r="B1164" t="s">
        <v>27</v>
      </c>
      <c r="C1164" s="46" t="str">
        <f>+Detalle_Casos[[#This Row],[Día]]&amp;"/"&amp;Detalle_Casos[[#This Row],[Mes]]&amp;"/"&amp;Detalle_Casos[[#This Row],[Año]]</f>
        <v>12/5/2020</v>
      </c>
      <c r="D1164" s="91">
        <v>12</v>
      </c>
      <c r="E1164" s="91">
        <v>5</v>
      </c>
      <c r="F1164" s="91">
        <v>2020</v>
      </c>
      <c r="G1164">
        <v>1166</v>
      </c>
      <c r="H1164" s="50">
        <v>1</v>
      </c>
      <c r="I1164" s="50"/>
      <c r="J1164" s="50" t="str">
        <f t="shared" si="18"/>
        <v>Masculino</v>
      </c>
      <c r="K1164">
        <v>29</v>
      </c>
    </row>
    <row r="1165" spans="1:11">
      <c r="A1165" t="str">
        <f>+IFERROR(VLOOKUP(B1165,LOCALIZACION[[Departamento]:[Región COVID]],4,0),"No Informado")</f>
        <v>No Informado</v>
      </c>
      <c r="B1165" t="s">
        <v>27</v>
      </c>
      <c r="C1165" s="46" t="str">
        <f>+Detalle_Casos[[#This Row],[Día]]&amp;"/"&amp;Detalle_Casos[[#This Row],[Mes]]&amp;"/"&amp;Detalle_Casos[[#This Row],[Año]]</f>
        <v>12/5/2020</v>
      </c>
      <c r="D1165" s="91">
        <v>12</v>
      </c>
      <c r="E1165" s="91">
        <v>5</v>
      </c>
      <c r="F1165" s="91">
        <v>2020</v>
      </c>
      <c r="G1165">
        <v>1167</v>
      </c>
      <c r="H1165" s="50">
        <v>1</v>
      </c>
      <c r="I1165" s="50"/>
      <c r="J1165" s="50" t="str">
        <f t="shared" si="18"/>
        <v>Masculino</v>
      </c>
      <c r="K1165">
        <v>74</v>
      </c>
    </row>
    <row r="1166" spans="1:11">
      <c r="A1166" t="str">
        <f>+IFERROR(VLOOKUP(B1166,LOCALIZACION[[Departamento]:[Región COVID]],4,0),"No Informado")</f>
        <v>No Informado</v>
      </c>
      <c r="B1166" t="s">
        <v>27</v>
      </c>
      <c r="C1166" s="46" t="str">
        <f>+Detalle_Casos[[#This Row],[Día]]&amp;"/"&amp;Detalle_Casos[[#This Row],[Mes]]&amp;"/"&amp;Detalle_Casos[[#This Row],[Año]]</f>
        <v>12/5/2020</v>
      </c>
      <c r="D1166" s="91">
        <v>12</v>
      </c>
      <c r="E1166" s="91">
        <v>5</v>
      </c>
      <c r="F1166" s="91">
        <v>2020</v>
      </c>
      <c r="G1166">
        <v>1168</v>
      </c>
      <c r="H1166" s="50">
        <v>1</v>
      </c>
      <c r="I1166" s="50"/>
      <c r="J1166" s="50" t="str">
        <f t="shared" si="18"/>
        <v>Masculino</v>
      </c>
      <c r="K1166">
        <v>52</v>
      </c>
    </row>
    <row r="1167" spans="1:11">
      <c r="A1167" t="str">
        <f>+IFERROR(VLOOKUP(B1167,LOCALIZACION[[Departamento]:[Región COVID]],4,0),"No Informado")</f>
        <v>No Informado</v>
      </c>
      <c r="B1167" t="s">
        <v>27</v>
      </c>
      <c r="C1167" s="46" t="str">
        <f>+Detalle_Casos[[#This Row],[Día]]&amp;"/"&amp;Detalle_Casos[[#This Row],[Mes]]&amp;"/"&amp;Detalle_Casos[[#This Row],[Año]]</f>
        <v>12/5/2020</v>
      </c>
      <c r="D1167" s="91">
        <v>12</v>
      </c>
      <c r="E1167" s="91">
        <v>5</v>
      </c>
      <c r="F1167" s="91">
        <v>2020</v>
      </c>
      <c r="G1167">
        <v>1169</v>
      </c>
      <c r="H1167" s="50"/>
      <c r="I1167" s="50">
        <v>1</v>
      </c>
      <c r="J1167" s="50" t="str">
        <f t="shared" si="18"/>
        <v>Femenino</v>
      </c>
      <c r="K1167">
        <v>1</v>
      </c>
    </row>
    <row r="1168" spans="1:11">
      <c r="A1168" t="str">
        <f>+IFERROR(VLOOKUP(B1168,LOCALIZACION[[Departamento]:[Región COVID]],4,0),"No Informado")</f>
        <v>No Informado</v>
      </c>
      <c r="B1168" t="s">
        <v>27</v>
      </c>
      <c r="C1168" s="46" t="str">
        <f>+Detalle_Casos[[#This Row],[Día]]&amp;"/"&amp;Detalle_Casos[[#This Row],[Mes]]&amp;"/"&amp;Detalle_Casos[[#This Row],[Año]]</f>
        <v>12/5/2020</v>
      </c>
      <c r="D1168" s="91">
        <v>12</v>
      </c>
      <c r="E1168" s="91">
        <v>5</v>
      </c>
      <c r="F1168" s="91">
        <v>2020</v>
      </c>
      <c r="G1168">
        <v>1170</v>
      </c>
      <c r="H1168" s="50">
        <v>1</v>
      </c>
      <c r="I1168" s="50"/>
      <c r="J1168" s="50" t="str">
        <f t="shared" si="18"/>
        <v>Masculino</v>
      </c>
      <c r="K1168">
        <v>35</v>
      </c>
    </row>
    <row r="1169" spans="1:11">
      <c r="A1169" t="str">
        <f>+IFERROR(VLOOKUP(B1169,LOCALIZACION[[Departamento]:[Región COVID]],4,0),"No Informado")</f>
        <v>No Informado</v>
      </c>
      <c r="B1169" t="s">
        <v>27</v>
      </c>
      <c r="C1169" s="46" t="str">
        <f>+Detalle_Casos[[#This Row],[Día]]&amp;"/"&amp;Detalle_Casos[[#This Row],[Mes]]&amp;"/"&amp;Detalle_Casos[[#This Row],[Año]]</f>
        <v>12/5/2020</v>
      </c>
      <c r="D1169" s="91">
        <v>12</v>
      </c>
      <c r="E1169" s="91">
        <v>5</v>
      </c>
      <c r="F1169" s="91">
        <v>2020</v>
      </c>
      <c r="G1169">
        <v>1171</v>
      </c>
      <c r="H1169" s="50">
        <v>1</v>
      </c>
      <c r="I1169" s="50"/>
      <c r="J1169" s="50" t="str">
        <f t="shared" si="18"/>
        <v>Masculino</v>
      </c>
      <c r="K1169">
        <v>31</v>
      </c>
    </row>
    <row r="1170" spans="1:11">
      <c r="A1170" t="str">
        <f>+IFERROR(VLOOKUP(B1170,LOCALIZACION[[Departamento]:[Región COVID]],4,0),"No Informado")</f>
        <v>No Informado</v>
      </c>
      <c r="B1170" t="s">
        <v>27</v>
      </c>
      <c r="C1170" s="46" t="str">
        <f>+Detalle_Casos[[#This Row],[Día]]&amp;"/"&amp;Detalle_Casos[[#This Row],[Mes]]&amp;"/"&amp;Detalle_Casos[[#This Row],[Año]]</f>
        <v>12/5/2020</v>
      </c>
      <c r="D1170" s="91">
        <v>12</v>
      </c>
      <c r="E1170" s="91">
        <v>5</v>
      </c>
      <c r="F1170" s="91">
        <v>2020</v>
      </c>
      <c r="G1170">
        <v>1172</v>
      </c>
      <c r="H1170" s="50"/>
      <c r="I1170" s="50">
        <v>1</v>
      </c>
      <c r="J1170" s="50" t="str">
        <f t="shared" si="18"/>
        <v>Femenino</v>
      </c>
      <c r="K1170">
        <v>48</v>
      </c>
    </row>
    <row r="1171" spans="1:11">
      <c r="A1171" t="str">
        <f>+IFERROR(VLOOKUP(B1171,LOCALIZACION[[Departamento]:[Región COVID]],4,0),"No Informado")</f>
        <v>No Informado</v>
      </c>
      <c r="B1171" t="s">
        <v>27</v>
      </c>
      <c r="C1171" s="46" t="str">
        <f>+Detalle_Casos[[#This Row],[Día]]&amp;"/"&amp;Detalle_Casos[[#This Row],[Mes]]&amp;"/"&amp;Detalle_Casos[[#This Row],[Año]]</f>
        <v>12/5/2020</v>
      </c>
      <c r="D1171" s="91">
        <v>12</v>
      </c>
      <c r="E1171" s="91">
        <v>5</v>
      </c>
      <c r="F1171" s="91">
        <v>2020</v>
      </c>
      <c r="G1171">
        <v>1173</v>
      </c>
      <c r="H1171" s="50">
        <v>1</v>
      </c>
      <c r="I1171" s="50"/>
      <c r="J1171" s="50" t="str">
        <f t="shared" si="18"/>
        <v>Masculino</v>
      </c>
      <c r="K1171">
        <v>10</v>
      </c>
    </row>
    <row r="1172" spans="1:11">
      <c r="A1172" t="str">
        <f>+IFERROR(VLOOKUP(B1172,LOCALIZACION[[Departamento]:[Región COVID]],4,0),"No Informado")</f>
        <v>No Informado</v>
      </c>
      <c r="B1172" t="s">
        <v>27</v>
      </c>
      <c r="C1172" s="46" t="str">
        <f>+Detalle_Casos[[#This Row],[Día]]&amp;"/"&amp;Detalle_Casos[[#This Row],[Mes]]&amp;"/"&amp;Detalle_Casos[[#This Row],[Año]]</f>
        <v>12/5/2020</v>
      </c>
      <c r="D1172" s="91">
        <v>12</v>
      </c>
      <c r="E1172" s="91">
        <v>5</v>
      </c>
      <c r="F1172" s="91">
        <v>2020</v>
      </c>
      <c r="G1172">
        <v>1174</v>
      </c>
      <c r="H1172" s="50"/>
      <c r="I1172" s="50">
        <v>1</v>
      </c>
      <c r="J1172" s="50" t="str">
        <f t="shared" si="18"/>
        <v>Femenino</v>
      </c>
      <c r="K1172">
        <v>23</v>
      </c>
    </row>
    <row r="1173" spans="1:11">
      <c r="A1173" t="str">
        <f>+IFERROR(VLOOKUP(B1173,LOCALIZACION[[Departamento]:[Región COVID]],4,0),"No Informado")</f>
        <v>No Informado</v>
      </c>
      <c r="B1173" t="s">
        <v>27</v>
      </c>
      <c r="C1173" s="46" t="str">
        <f>+Detalle_Casos[[#This Row],[Día]]&amp;"/"&amp;Detalle_Casos[[#This Row],[Mes]]&amp;"/"&amp;Detalle_Casos[[#This Row],[Año]]</f>
        <v>12/5/2020</v>
      </c>
      <c r="D1173" s="91">
        <v>12</v>
      </c>
      <c r="E1173" s="91">
        <v>5</v>
      </c>
      <c r="F1173" s="91">
        <v>2020</v>
      </c>
      <c r="G1173">
        <v>1175</v>
      </c>
      <c r="H1173" s="50">
        <v>1</v>
      </c>
      <c r="I1173" s="50"/>
      <c r="J1173" s="50" t="str">
        <f t="shared" si="18"/>
        <v>Masculino</v>
      </c>
      <c r="K1173">
        <v>53</v>
      </c>
    </row>
    <row r="1174" spans="1:11">
      <c r="A1174" t="str">
        <f>+IFERROR(VLOOKUP(B1174,LOCALIZACION[[Departamento]:[Región COVID]],4,0),"No Informado")</f>
        <v>No Informado</v>
      </c>
      <c r="B1174" t="s">
        <v>27</v>
      </c>
      <c r="C1174" s="46" t="str">
        <f>+Detalle_Casos[[#This Row],[Día]]&amp;"/"&amp;Detalle_Casos[[#This Row],[Mes]]&amp;"/"&amp;Detalle_Casos[[#This Row],[Año]]</f>
        <v>12/5/2020</v>
      </c>
      <c r="D1174" s="91">
        <v>12</v>
      </c>
      <c r="E1174" s="91">
        <v>5</v>
      </c>
      <c r="F1174" s="91">
        <v>2020</v>
      </c>
      <c r="G1174">
        <v>1176</v>
      </c>
      <c r="H1174" s="50"/>
      <c r="I1174" s="50">
        <v>1</v>
      </c>
      <c r="J1174" s="50" t="str">
        <f t="shared" si="18"/>
        <v>Femenino</v>
      </c>
      <c r="K1174">
        <v>64</v>
      </c>
    </row>
    <row r="1175" spans="1:11">
      <c r="A1175" t="str">
        <f>+IFERROR(VLOOKUP(B1175,LOCALIZACION[[Departamento]:[Región COVID]],4,0),"No Informado")</f>
        <v>No Informado</v>
      </c>
      <c r="B1175" t="s">
        <v>27</v>
      </c>
      <c r="C1175" s="46" t="str">
        <f>+Detalle_Casos[[#This Row],[Día]]&amp;"/"&amp;Detalle_Casos[[#This Row],[Mes]]&amp;"/"&amp;Detalle_Casos[[#This Row],[Año]]</f>
        <v>12/5/2020</v>
      </c>
      <c r="D1175" s="91">
        <v>12</v>
      </c>
      <c r="E1175" s="91">
        <v>5</v>
      </c>
      <c r="F1175" s="91">
        <v>2020</v>
      </c>
      <c r="G1175">
        <v>1177</v>
      </c>
      <c r="H1175" s="50">
        <v>1</v>
      </c>
      <c r="I1175" s="50"/>
      <c r="J1175" s="50" t="str">
        <f t="shared" si="18"/>
        <v>Masculino</v>
      </c>
      <c r="K1175">
        <v>32</v>
      </c>
    </row>
    <row r="1176" spans="1:11">
      <c r="A1176" t="str">
        <f>+IFERROR(VLOOKUP(B1176,LOCALIZACION[[Departamento]:[Región COVID]],4,0),"No Informado")</f>
        <v>No Informado</v>
      </c>
      <c r="B1176" t="s">
        <v>27</v>
      </c>
      <c r="C1176" s="46" t="str">
        <f>+Detalle_Casos[[#This Row],[Día]]&amp;"/"&amp;Detalle_Casos[[#This Row],[Mes]]&amp;"/"&amp;Detalle_Casos[[#This Row],[Año]]</f>
        <v>12/5/2020</v>
      </c>
      <c r="D1176" s="91">
        <v>12</v>
      </c>
      <c r="E1176" s="91">
        <v>5</v>
      </c>
      <c r="F1176" s="91">
        <v>2020</v>
      </c>
      <c r="G1176">
        <v>1178</v>
      </c>
      <c r="H1176" s="50"/>
      <c r="I1176" s="50">
        <v>1</v>
      </c>
      <c r="J1176" s="50" t="str">
        <f t="shared" si="18"/>
        <v>Femenino</v>
      </c>
      <c r="K1176">
        <v>47</v>
      </c>
    </row>
    <row r="1177" spans="1:11">
      <c r="A1177" t="str">
        <f>+IFERROR(VLOOKUP(B1177,LOCALIZACION[[Departamento]:[Región COVID]],4,0),"No Informado")</f>
        <v>No Informado</v>
      </c>
      <c r="B1177" t="s">
        <v>27</v>
      </c>
      <c r="C1177" s="46" t="str">
        <f>+Detalle_Casos[[#This Row],[Día]]&amp;"/"&amp;Detalle_Casos[[#This Row],[Mes]]&amp;"/"&amp;Detalle_Casos[[#This Row],[Año]]</f>
        <v>12/5/2020</v>
      </c>
      <c r="D1177" s="91">
        <v>12</v>
      </c>
      <c r="E1177" s="91">
        <v>5</v>
      </c>
      <c r="F1177" s="91">
        <v>2020</v>
      </c>
      <c r="G1177">
        <v>1179</v>
      </c>
      <c r="H1177" s="50"/>
      <c r="I1177" s="50">
        <v>1</v>
      </c>
      <c r="J1177" s="50" t="str">
        <f t="shared" si="18"/>
        <v>Femenino</v>
      </c>
      <c r="K1177">
        <v>35</v>
      </c>
    </row>
    <row r="1178" spans="1:11">
      <c r="A1178" t="str">
        <f>+IFERROR(VLOOKUP(B1178,LOCALIZACION[[Departamento]:[Región COVID]],4,0),"No Informado")</f>
        <v>No Informado</v>
      </c>
      <c r="B1178" t="s">
        <v>27</v>
      </c>
      <c r="C1178" s="46" t="str">
        <f>+Detalle_Casos[[#This Row],[Día]]&amp;"/"&amp;Detalle_Casos[[#This Row],[Mes]]&amp;"/"&amp;Detalle_Casos[[#This Row],[Año]]</f>
        <v>12/5/2020</v>
      </c>
      <c r="D1178" s="91">
        <v>12</v>
      </c>
      <c r="E1178" s="91">
        <v>5</v>
      </c>
      <c r="F1178" s="91">
        <v>2020</v>
      </c>
      <c r="G1178">
        <v>1180</v>
      </c>
      <c r="H1178" s="50"/>
      <c r="I1178" s="50">
        <v>1</v>
      </c>
      <c r="J1178" s="50" t="str">
        <f t="shared" si="18"/>
        <v>Femenino</v>
      </c>
      <c r="K1178">
        <v>59</v>
      </c>
    </row>
    <row r="1179" spans="1:11">
      <c r="A1179" t="str">
        <f>+IFERROR(VLOOKUP(B1179,LOCALIZACION[[Departamento]:[Región COVID]],4,0),"No Informado")</f>
        <v>No Informado</v>
      </c>
      <c r="B1179" t="s">
        <v>27</v>
      </c>
      <c r="C1179" s="46" t="str">
        <f>+Detalle_Casos[[#This Row],[Día]]&amp;"/"&amp;Detalle_Casos[[#This Row],[Mes]]&amp;"/"&amp;Detalle_Casos[[#This Row],[Año]]</f>
        <v>12/5/2020</v>
      </c>
      <c r="D1179" s="91">
        <v>12</v>
      </c>
      <c r="E1179" s="91">
        <v>5</v>
      </c>
      <c r="F1179" s="91">
        <v>2020</v>
      </c>
      <c r="G1179">
        <v>1181</v>
      </c>
      <c r="H1179" s="50">
        <v>1</v>
      </c>
      <c r="I1179" s="50"/>
      <c r="J1179" s="50" t="str">
        <f t="shared" si="18"/>
        <v>Masculino</v>
      </c>
      <c r="K1179">
        <v>25</v>
      </c>
    </row>
    <row r="1180" spans="1:11">
      <c r="A1180" t="str">
        <f>+IFERROR(VLOOKUP(B1180,LOCALIZACION[[Departamento]:[Región COVID]],4,0),"No Informado")</f>
        <v>No Informado</v>
      </c>
      <c r="B1180" t="s">
        <v>27</v>
      </c>
      <c r="C1180" s="46" t="str">
        <f>+Detalle_Casos[[#This Row],[Día]]&amp;"/"&amp;Detalle_Casos[[#This Row],[Mes]]&amp;"/"&amp;Detalle_Casos[[#This Row],[Año]]</f>
        <v>12/5/2020</v>
      </c>
      <c r="D1180" s="91">
        <v>12</v>
      </c>
      <c r="E1180" s="91">
        <v>5</v>
      </c>
      <c r="F1180" s="91">
        <v>2020</v>
      </c>
      <c r="G1180">
        <v>1182</v>
      </c>
      <c r="H1180" s="50"/>
      <c r="I1180" s="50">
        <v>1</v>
      </c>
      <c r="J1180" s="50" t="str">
        <f t="shared" si="18"/>
        <v>Femenino</v>
      </c>
      <c r="K1180">
        <v>34</v>
      </c>
    </row>
    <row r="1181" spans="1:11">
      <c r="A1181" t="str">
        <f>+IFERROR(VLOOKUP(B1181,LOCALIZACION[[Departamento]:[Región COVID]],4,0),"No Informado")</f>
        <v>No Informado</v>
      </c>
      <c r="B1181" t="s">
        <v>27</v>
      </c>
      <c r="C1181" s="46" t="str">
        <f>+Detalle_Casos[[#This Row],[Día]]&amp;"/"&amp;Detalle_Casos[[#This Row],[Mes]]&amp;"/"&amp;Detalle_Casos[[#This Row],[Año]]</f>
        <v>12/5/2020</v>
      </c>
      <c r="D1181" s="91">
        <v>12</v>
      </c>
      <c r="E1181" s="91">
        <v>5</v>
      </c>
      <c r="F1181" s="91">
        <v>2020</v>
      </c>
      <c r="G1181">
        <v>1183</v>
      </c>
      <c r="H1181" s="50"/>
      <c r="I1181" s="50">
        <v>1</v>
      </c>
      <c r="J1181" s="50" t="str">
        <f t="shared" si="18"/>
        <v>Femenino</v>
      </c>
      <c r="K1181">
        <v>43</v>
      </c>
    </row>
    <row r="1182" spans="1:11">
      <c r="A1182" t="str">
        <f>+IFERROR(VLOOKUP(B1182,LOCALIZACION[[Departamento]:[Región COVID]],4,0),"No Informado")</f>
        <v>No Informado</v>
      </c>
      <c r="B1182" t="s">
        <v>27</v>
      </c>
      <c r="C1182" s="46" t="str">
        <f>+Detalle_Casos[[#This Row],[Día]]&amp;"/"&amp;Detalle_Casos[[#This Row],[Mes]]&amp;"/"&amp;Detalle_Casos[[#This Row],[Año]]</f>
        <v>12/5/2020</v>
      </c>
      <c r="D1182" s="91">
        <v>12</v>
      </c>
      <c r="E1182" s="91">
        <v>5</v>
      </c>
      <c r="F1182" s="91">
        <v>2020</v>
      </c>
      <c r="G1182">
        <v>1184</v>
      </c>
      <c r="H1182" s="50">
        <v>1</v>
      </c>
      <c r="I1182" s="50"/>
      <c r="J1182" s="50" t="str">
        <f t="shared" si="18"/>
        <v>Masculino</v>
      </c>
      <c r="K1182">
        <v>19</v>
      </c>
    </row>
    <row r="1183" spans="1:11">
      <c r="A1183" t="str">
        <f>+IFERROR(VLOOKUP(B1183,LOCALIZACION[[Departamento]:[Región COVID]],4,0),"No Informado")</f>
        <v>No Informado</v>
      </c>
      <c r="B1183" t="s">
        <v>27</v>
      </c>
      <c r="C1183" s="46" t="str">
        <f>+Detalle_Casos[[#This Row],[Día]]&amp;"/"&amp;Detalle_Casos[[#This Row],[Mes]]&amp;"/"&amp;Detalle_Casos[[#This Row],[Año]]</f>
        <v>12/5/2020</v>
      </c>
      <c r="D1183" s="91">
        <v>12</v>
      </c>
      <c r="E1183" s="91">
        <v>5</v>
      </c>
      <c r="F1183" s="91">
        <v>2020</v>
      </c>
      <c r="G1183">
        <v>1185</v>
      </c>
      <c r="H1183" s="50">
        <v>1</v>
      </c>
      <c r="I1183" s="50"/>
      <c r="J1183" s="50" t="str">
        <f t="shared" si="18"/>
        <v>Masculino</v>
      </c>
      <c r="K1183">
        <v>30</v>
      </c>
    </row>
    <row r="1184" spans="1:11">
      <c r="A1184" t="str">
        <f>+IFERROR(VLOOKUP(B1184,LOCALIZACION[[Departamento]:[Región COVID]],4,0),"No Informado")</f>
        <v>No Informado</v>
      </c>
      <c r="B1184" t="s">
        <v>27</v>
      </c>
      <c r="C1184" s="46" t="str">
        <f>+Detalle_Casos[[#This Row],[Día]]&amp;"/"&amp;Detalle_Casos[[#This Row],[Mes]]&amp;"/"&amp;Detalle_Casos[[#This Row],[Año]]</f>
        <v>12/5/2020</v>
      </c>
      <c r="D1184" s="91">
        <v>12</v>
      </c>
      <c r="E1184" s="91">
        <v>5</v>
      </c>
      <c r="F1184" s="91">
        <v>2020</v>
      </c>
      <c r="G1184">
        <v>1186</v>
      </c>
      <c r="H1184" s="50">
        <v>1</v>
      </c>
      <c r="I1184" s="50"/>
      <c r="J1184" s="50" t="str">
        <f t="shared" si="18"/>
        <v>Masculino</v>
      </c>
      <c r="K1184">
        <v>29</v>
      </c>
    </row>
    <row r="1185" spans="1:11">
      <c r="A1185" t="str">
        <f>+IFERROR(VLOOKUP(B1185,LOCALIZACION[[Departamento]:[Región COVID]],4,0),"No Informado")</f>
        <v>No Informado</v>
      </c>
      <c r="B1185" t="s">
        <v>27</v>
      </c>
      <c r="C1185" s="46" t="str">
        <f>+Detalle_Casos[[#This Row],[Día]]&amp;"/"&amp;Detalle_Casos[[#This Row],[Mes]]&amp;"/"&amp;Detalle_Casos[[#This Row],[Año]]</f>
        <v>12/5/2020</v>
      </c>
      <c r="D1185" s="91">
        <v>12</v>
      </c>
      <c r="E1185" s="91">
        <v>5</v>
      </c>
      <c r="F1185" s="91">
        <v>2020</v>
      </c>
      <c r="G1185">
        <v>1187</v>
      </c>
      <c r="H1185" s="50">
        <v>1</v>
      </c>
      <c r="I1185" s="50"/>
      <c r="J1185" s="50" t="str">
        <f t="shared" si="18"/>
        <v>Masculino</v>
      </c>
      <c r="K1185">
        <v>24</v>
      </c>
    </row>
    <row r="1186" spans="1:11">
      <c r="A1186" t="str">
        <f>+IFERROR(VLOOKUP(B1186,LOCALIZACION[[Departamento]:[Región COVID]],4,0),"No Informado")</f>
        <v>No Informado</v>
      </c>
      <c r="B1186" t="s">
        <v>27</v>
      </c>
      <c r="C1186" s="46" t="str">
        <f>+Detalle_Casos[[#This Row],[Día]]&amp;"/"&amp;Detalle_Casos[[#This Row],[Mes]]&amp;"/"&amp;Detalle_Casos[[#This Row],[Año]]</f>
        <v>12/5/2020</v>
      </c>
      <c r="D1186" s="91">
        <v>12</v>
      </c>
      <c r="E1186" s="91">
        <v>5</v>
      </c>
      <c r="F1186" s="91">
        <v>2020</v>
      </c>
      <c r="G1186">
        <v>1188</v>
      </c>
      <c r="H1186" s="50">
        <v>1</v>
      </c>
      <c r="I1186" s="50"/>
      <c r="J1186" s="50" t="str">
        <f t="shared" si="18"/>
        <v>Masculino</v>
      </c>
      <c r="K1186">
        <v>24</v>
      </c>
    </row>
    <row r="1187" spans="1:11">
      <c r="A1187" t="str">
        <f>+IFERROR(VLOOKUP(B1187,LOCALIZACION[[Departamento]:[Región COVID]],4,0),"No Informado")</f>
        <v>No Informado</v>
      </c>
      <c r="B1187" t="s">
        <v>27</v>
      </c>
      <c r="C1187" s="46" t="str">
        <f>+Detalle_Casos[[#This Row],[Día]]&amp;"/"&amp;Detalle_Casos[[#This Row],[Mes]]&amp;"/"&amp;Detalle_Casos[[#This Row],[Año]]</f>
        <v>12/5/2020</v>
      </c>
      <c r="D1187" s="91">
        <v>12</v>
      </c>
      <c r="E1187" s="91">
        <v>5</v>
      </c>
      <c r="F1187" s="91">
        <v>2020</v>
      </c>
      <c r="G1187">
        <v>1189</v>
      </c>
      <c r="H1187" s="50">
        <v>1</v>
      </c>
      <c r="I1187" s="50"/>
      <c r="J1187" s="50" t="str">
        <f t="shared" si="18"/>
        <v>Masculino</v>
      </c>
      <c r="K1187">
        <v>34</v>
      </c>
    </row>
    <row r="1188" spans="1:11">
      <c r="A1188" t="str">
        <f>+IFERROR(VLOOKUP(B1188,LOCALIZACION[[Departamento]:[Región COVID]],4,0),"No Informado")</f>
        <v>No Informado</v>
      </c>
      <c r="B1188" t="s">
        <v>27</v>
      </c>
      <c r="C1188" s="46" t="str">
        <f>+Detalle_Casos[[#This Row],[Día]]&amp;"/"&amp;Detalle_Casos[[#This Row],[Mes]]&amp;"/"&amp;Detalle_Casos[[#This Row],[Año]]</f>
        <v>12/5/2020</v>
      </c>
      <c r="D1188" s="91">
        <v>12</v>
      </c>
      <c r="E1188" s="91">
        <v>5</v>
      </c>
      <c r="F1188" s="91">
        <v>2020</v>
      </c>
      <c r="G1188">
        <v>1190</v>
      </c>
      <c r="H1188" s="50">
        <v>1</v>
      </c>
      <c r="I1188" s="50"/>
      <c r="J1188" s="50" t="str">
        <f t="shared" si="18"/>
        <v>Masculino</v>
      </c>
      <c r="K1188">
        <v>32</v>
      </c>
    </row>
    <row r="1189" spans="1:11">
      <c r="A1189" t="str">
        <f>+IFERROR(VLOOKUP(B1189,LOCALIZACION[[Departamento]:[Región COVID]],4,0),"No Informado")</f>
        <v>No Informado</v>
      </c>
      <c r="B1189" t="s">
        <v>27</v>
      </c>
      <c r="C1189" s="46" t="str">
        <f>+Detalle_Casos[[#This Row],[Día]]&amp;"/"&amp;Detalle_Casos[[#This Row],[Mes]]&amp;"/"&amp;Detalle_Casos[[#This Row],[Año]]</f>
        <v>12/5/2020</v>
      </c>
      <c r="D1189" s="91">
        <v>12</v>
      </c>
      <c r="E1189" s="91">
        <v>5</v>
      </c>
      <c r="F1189" s="91">
        <v>2020</v>
      </c>
      <c r="G1189">
        <v>1191</v>
      </c>
      <c r="H1189" s="50">
        <v>1</v>
      </c>
      <c r="I1189" s="50"/>
      <c r="J1189" s="50" t="str">
        <f t="shared" si="18"/>
        <v>Masculino</v>
      </c>
      <c r="K1189">
        <v>22</v>
      </c>
    </row>
    <row r="1190" spans="1:11">
      <c r="A1190" t="str">
        <f>+IFERROR(VLOOKUP(B1190,LOCALIZACION[[Departamento]:[Región COVID]],4,0),"No Informado")</f>
        <v>No Informado</v>
      </c>
      <c r="B1190" t="s">
        <v>27</v>
      </c>
      <c r="C1190" s="46" t="str">
        <f>+Detalle_Casos[[#This Row],[Día]]&amp;"/"&amp;Detalle_Casos[[#This Row],[Mes]]&amp;"/"&amp;Detalle_Casos[[#This Row],[Año]]</f>
        <v>12/5/2020</v>
      </c>
      <c r="D1190" s="91">
        <v>12</v>
      </c>
      <c r="E1190" s="91">
        <v>5</v>
      </c>
      <c r="F1190" s="91">
        <v>2020</v>
      </c>
      <c r="G1190">
        <v>1192</v>
      </c>
      <c r="H1190" s="50">
        <v>1</v>
      </c>
      <c r="I1190" s="50"/>
      <c r="J1190" s="50" t="str">
        <f t="shared" si="18"/>
        <v>Masculino</v>
      </c>
      <c r="K1190">
        <v>23</v>
      </c>
    </row>
    <row r="1191" spans="1:11">
      <c r="A1191" t="str">
        <f>+IFERROR(VLOOKUP(B1191,LOCALIZACION[[Departamento]:[Región COVID]],4,0),"No Informado")</f>
        <v>No Informado</v>
      </c>
      <c r="B1191" t="s">
        <v>27</v>
      </c>
      <c r="C1191" s="46" t="str">
        <f>+Detalle_Casos[[#This Row],[Día]]&amp;"/"&amp;Detalle_Casos[[#This Row],[Mes]]&amp;"/"&amp;Detalle_Casos[[#This Row],[Año]]</f>
        <v>12/5/2020</v>
      </c>
      <c r="D1191" s="91">
        <v>12</v>
      </c>
      <c r="E1191" s="91">
        <v>5</v>
      </c>
      <c r="F1191" s="91">
        <v>2020</v>
      </c>
      <c r="G1191">
        <v>1193</v>
      </c>
      <c r="H1191" s="50">
        <v>1</v>
      </c>
      <c r="I1191" s="50"/>
      <c r="J1191" s="50" t="str">
        <f t="shared" si="18"/>
        <v>Masculino</v>
      </c>
      <c r="K1191">
        <v>20</v>
      </c>
    </row>
    <row r="1192" spans="1:11">
      <c r="A1192" t="str">
        <f>+IFERROR(VLOOKUP(B1192,LOCALIZACION[[Departamento]:[Región COVID]],4,0),"No Informado")</f>
        <v>No Informado</v>
      </c>
      <c r="B1192" t="s">
        <v>27</v>
      </c>
      <c r="C1192" s="46" t="str">
        <f>+Detalle_Casos[[#This Row],[Día]]&amp;"/"&amp;Detalle_Casos[[#This Row],[Mes]]&amp;"/"&amp;Detalle_Casos[[#This Row],[Año]]</f>
        <v>12/5/2020</v>
      </c>
      <c r="D1192" s="91">
        <v>12</v>
      </c>
      <c r="E1192" s="91">
        <v>5</v>
      </c>
      <c r="F1192" s="91">
        <v>2020</v>
      </c>
      <c r="G1192">
        <v>1194</v>
      </c>
      <c r="H1192" s="50">
        <v>1</v>
      </c>
      <c r="I1192" s="50"/>
      <c r="J1192" s="50" t="str">
        <f t="shared" si="18"/>
        <v>Masculino</v>
      </c>
      <c r="K1192">
        <v>59</v>
      </c>
    </row>
    <row r="1193" spans="1:11">
      <c r="A1193" t="str">
        <f>+IFERROR(VLOOKUP(B1193,LOCALIZACION[[Departamento]:[Región COVID]],4,0),"No Informado")</f>
        <v>No Informado</v>
      </c>
      <c r="B1193" t="s">
        <v>27</v>
      </c>
      <c r="C1193" s="46" t="str">
        <f>+Detalle_Casos[[#This Row],[Día]]&amp;"/"&amp;Detalle_Casos[[#This Row],[Mes]]&amp;"/"&amp;Detalle_Casos[[#This Row],[Año]]</f>
        <v>12/5/2020</v>
      </c>
      <c r="D1193" s="91">
        <v>12</v>
      </c>
      <c r="E1193" s="91">
        <v>5</v>
      </c>
      <c r="F1193" s="91">
        <v>2020</v>
      </c>
      <c r="G1193">
        <v>1195</v>
      </c>
      <c r="H1193" s="50">
        <v>1</v>
      </c>
      <c r="I1193" s="50"/>
      <c r="J1193" s="50" t="str">
        <f t="shared" si="18"/>
        <v>Masculino</v>
      </c>
      <c r="K1193">
        <v>33</v>
      </c>
    </row>
    <row r="1194" spans="1:11">
      <c r="A1194" t="str">
        <f>+IFERROR(VLOOKUP(B1194,LOCALIZACION[[Departamento]:[Región COVID]],4,0),"No Informado")</f>
        <v>No Informado</v>
      </c>
      <c r="B1194" t="s">
        <v>27</v>
      </c>
      <c r="C1194" s="46" t="str">
        <f>+Detalle_Casos[[#This Row],[Día]]&amp;"/"&amp;Detalle_Casos[[#This Row],[Mes]]&amp;"/"&amp;Detalle_Casos[[#This Row],[Año]]</f>
        <v>12/5/2020</v>
      </c>
      <c r="D1194" s="91">
        <v>12</v>
      </c>
      <c r="E1194" s="91">
        <v>5</v>
      </c>
      <c r="F1194" s="91">
        <v>2020</v>
      </c>
      <c r="G1194">
        <v>1196</v>
      </c>
      <c r="H1194" s="50">
        <v>1</v>
      </c>
      <c r="I1194" s="50"/>
      <c r="J1194" s="50" t="str">
        <f t="shared" si="18"/>
        <v>Masculino</v>
      </c>
      <c r="K1194">
        <v>16</v>
      </c>
    </row>
    <row r="1195" spans="1:11">
      <c r="A1195" t="str">
        <f>+IFERROR(VLOOKUP(B1195,LOCALIZACION[[Departamento]:[Región COVID]],4,0),"No Informado")</f>
        <v>No Informado</v>
      </c>
      <c r="B1195" t="s">
        <v>27</v>
      </c>
      <c r="C1195" s="46" t="str">
        <f>+Detalle_Casos[[#This Row],[Día]]&amp;"/"&amp;Detalle_Casos[[#This Row],[Mes]]&amp;"/"&amp;Detalle_Casos[[#This Row],[Año]]</f>
        <v>12/5/2020</v>
      </c>
      <c r="D1195" s="91">
        <v>12</v>
      </c>
      <c r="E1195" s="91">
        <v>5</v>
      </c>
      <c r="F1195" s="91">
        <v>2020</v>
      </c>
      <c r="G1195">
        <v>1197</v>
      </c>
      <c r="H1195" s="50">
        <v>1</v>
      </c>
      <c r="I1195" s="50"/>
      <c r="J1195" s="50" t="str">
        <f t="shared" si="18"/>
        <v>Masculino</v>
      </c>
      <c r="K1195">
        <v>24</v>
      </c>
    </row>
    <row r="1196" spans="1:11">
      <c r="A1196" t="str">
        <f>+IFERROR(VLOOKUP(B1196,LOCALIZACION[[Departamento]:[Región COVID]],4,0),"No Informado")</f>
        <v>No Informado</v>
      </c>
      <c r="B1196" t="s">
        <v>27</v>
      </c>
      <c r="C1196" s="46" t="str">
        <f>+Detalle_Casos[[#This Row],[Día]]&amp;"/"&amp;Detalle_Casos[[#This Row],[Mes]]&amp;"/"&amp;Detalle_Casos[[#This Row],[Año]]</f>
        <v>12/5/2020</v>
      </c>
      <c r="D1196" s="91">
        <v>12</v>
      </c>
      <c r="E1196" s="91">
        <v>5</v>
      </c>
      <c r="F1196" s="91">
        <v>2020</v>
      </c>
      <c r="G1196">
        <v>1198</v>
      </c>
      <c r="H1196" s="50">
        <v>1</v>
      </c>
      <c r="I1196" s="50"/>
      <c r="J1196" s="50" t="str">
        <f t="shared" si="18"/>
        <v>Masculino</v>
      </c>
      <c r="K1196">
        <v>39</v>
      </c>
    </row>
    <row r="1197" spans="1:11">
      <c r="A1197" t="str">
        <f>+IFERROR(VLOOKUP(B1197,LOCALIZACION[[Departamento]:[Región COVID]],4,0),"No Informado")</f>
        <v>No Informado</v>
      </c>
      <c r="B1197" t="s">
        <v>27</v>
      </c>
      <c r="C1197" s="46" t="str">
        <f>+Detalle_Casos[[#This Row],[Día]]&amp;"/"&amp;Detalle_Casos[[#This Row],[Mes]]&amp;"/"&amp;Detalle_Casos[[#This Row],[Año]]</f>
        <v>12/5/2020</v>
      </c>
      <c r="D1197" s="91">
        <v>12</v>
      </c>
      <c r="E1197" s="91">
        <v>5</v>
      </c>
      <c r="F1197" s="91">
        <v>2020</v>
      </c>
      <c r="G1197">
        <v>1199</v>
      </c>
      <c r="H1197" s="50"/>
      <c r="I1197" s="50">
        <v>1</v>
      </c>
      <c r="J1197" s="50" t="str">
        <f t="shared" si="18"/>
        <v>Femenino</v>
      </c>
      <c r="K1197">
        <v>38</v>
      </c>
    </row>
    <row r="1198" spans="1:11">
      <c r="A1198" t="str">
        <f>+IFERROR(VLOOKUP(B1198,LOCALIZACION[[Departamento]:[Región COVID]],4,0),"No Informado")</f>
        <v>No Informado</v>
      </c>
      <c r="B1198" t="s">
        <v>27</v>
      </c>
      <c r="C1198" s="46" t="str">
        <f>+Detalle_Casos[[#This Row],[Día]]&amp;"/"&amp;Detalle_Casos[[#This Row],[Mes]]&amp;"/"&amp;Detalle_Casos[[#This Row],[Año]]</f>
        <v>13/5/2020</v>
      </c>
      <c r="D1198" s="91">
        <v>13</v>
      </c>
      <c r="E1198" s="91">
        <v>5</v>
      </c>
      <c r="F1198" s="91">
        <v>2020</v>
      </c>
      <c r="G1198">
        <v>1200</v>
      </c>
      <c r="H1198" s="50">
        <v>1</v>
      </c>
      <c r="I1198" s="50"/>
      <c r="J1198" s="50" t="str">
        <f t="shared" si="18"/>
        <v>Masculino</v>
      </c>
    </row>
    <row r="1199" spans="1:11">
      <c r="A1199" t="str">
        <f>+IFERROR(VLOOKUP(B1199,LOCALIZACION[[Departamento]:[Región COVID]],4,0),"No Informado")</f>
        <v>No Informado</v>
      </c>
      <c r="B1199" t="s">
        <v>27</v>
      </c>
      <c r="C1199" s="46" t="str">
        <f>+Detalle_Casos[[#This Row],[Día]]&amp;"/"&amp;Detalle_Casos[[#This Row],[Mes]]&amp;"/"&amp;Detalle_Casos[[#This Row],[Año]]</f>
        <v>13/5/2020</v>
      </c>
      <c r="D1199" s="91">
        <v>13</v>
      </c>
      <c r="E1199" s="91">
        <v>5</v>
      </c>
      <c r="F1199" s="91">
        <v>2020</v>
      </c>
      <c r="G1199">
        <v>1201</v>
      </c>
      <c r="H1199" s="50">
        <v>1</v>
      </c>
      <c r="I1199" s="50"/>
      <c r="J1199" s="50" t="str">
        <f t="shared" si="18"/>
        <v>Masculino</v>
      </c>
    </row>
    <row r="1200" spans="1:11">
      <c r="A1200" t="str">
        <f>+IFERROR(VLOOKUP(B1200,LOCALIZACION[[Departamento]:[Región COVID]],4,0),"No Informado")</f>
        <v>No Informado</v>
      </c>
      <c r="B1200" t="s">
        <v>27</v>
      </c>
      <c r="C1200" s="46" t="str">
        <f>+Detalle_Casos[[#This Row],[Día]]&amp;"/"&amp;Detalle_Casos[[#This Row],[Mes]]&amp;"/"&amp;Detalle_Casos[[#This Row],[Año]]</f>
        <v>13/5/2020</v>
      </c>
      <c r="D1200" s="91">
        <v>13</v>
      </c>
      <c r="E1200" s="91">
        <v>5</v>
      </c>
      <c r="F1200" s="91">
        <v>2020</v>
      </c>
      <c r="G1200">
        <v>1202</v>
      </c>
      <c r="H1200" s="50">
        <v>1</v>
      </c>
      <c r="I1200" s="50"/>
      <c r="J1200" s="50" t="str">
        <f t="shared" si="18"/>
        <v>Masculino</v>
      </c>
    </row>
    <row r="1201" spans="1:10">
      <c r="A1201" t="str">
        <f>+IFERROR(VLOOKUP(B1201,LOCALIZACION[[Departamento]:[Región COVID]],4,0),"No Informado")</f>
        <v>No Informado</v>
      </c>
      <c r="B1201" t="s">
        <v>27</v>
      </c>
      <c r="C1201" s="46" t="str">
        <f>+Detalle_Casos[[#This Row],[Día]]&amp;"/"&amp;Detalle_Casos[[#This Row],[Mes]]&amp;"/"&amp;Detalle_Casos[[#This Row],[Año]]</f>
        <v>13/5/2020</v>
      </c>
      <c r="D1201" s="91">
        <v>13</v>
      </c>
      <c r="E1201" s="91">
        <v>5</v>
      </c>
      <c r="F1201" s="91">
        <v>2020</v>
      </c>
      <c r="G1201">
        <v>1203</v>
      </c>
      <c r="H1201" s="50">
        <v>1</v>
      </c>
      <c r="I1201" s="50"/>
      <c r="J1201" s="50" t="str">
        <f t="shared" si="18"/>
        <v>Masculino</v>
      </c>
    </row>
    <row r="1202" spans="1:10">
      <c r="A1202" t="str">
        <f>+IFERROR(VLOOKUP(B1202,LOCALIZACION[[Departamento]:[Región COVID]],4,0),"No Informado")</f>
        <v>No Informado</v>
      </c>
      <c r="B1202" t="s">
        <v>27</v>
      </c>
      <c r="C1202" s="46" t="str">
        <f>+Detalle_Casos[[#This Row],[Día]]&amp;"/"&amp;Detalle_Casos[[#This Row],[Mes]]&amp;"/"&amp;Detalle_Casos[[#This Row],[Año]]</f>
        <v>13/5/2020</v>
      </c>
      <c r="D1202" s="91">
        <v>13</v>
      </c>
      <c r="E1202" s="91">
        <v>5</v>
      </c>
      <c r="F1202" s="91">
        <v>2020</v>
      </c>
      <c r="G1202">
        <v>1204</v>
      </c>
      <c r="H1202" s="50">
        <v>1</v>
      </c>
      <c r="I1202" s="50"/>
      <c r="J1202" s="50" t="str">
        <f t="shared" si="18"/>
        <v>Masculino</v>
      </c>
    </row>
    <row r="1203" spans="1:10">
      <c r="A1203" t="str">
        <f>+IFERROR(VLOOKUP(B1203,LOCALIZACION[[Departamento]:[Región COVID]],4,0),"No Informado")</f>
        <v>No Informado</v>
      </c>
      <c r="B1203" t="s">
        <v>27</v>
      </c>
      <c r="C1203" s="46" t="str">
        <f>+Detalle_Casos[[#This Row],[Día]]&amp;"/"&amp;Detalle_Casos[[#This Row],[Mes]]&amp;"/"&amp;Detalle_Casos[[#This Row],[Año]]</f>
        <v>13/5/2020</v>
      </c>
      <c r="D1203" s="91">
        <v>13</v>
      </c>
      <c r="E1203" s="91">
        <v>5</v>
      </c>
      <c r="F1203" s="91">
        <v>2020</v>
      </c>
      <c r="G1203">
        <v>1205</v>
      </c>
      <c r="H1203" s="50">
        <v>1</v>
      </c>
      <c r="I1203" s="50"/>
      <c r="J1203" s="50" t="str">
        <f t="shared" si="18"/>
        <v>Masculino</v>
      </c>
    </row>
    <row r="1204" spans="1:10">
      <c r="A1204" t="str">
        <f>+IFERROR(VLOOKUP(B1204,LOCALIZACION[[Departamento]:[Región COVID]],4,0),"No Informado")</f>
        <v>No Informado</v>
      </c>
      <c r="B1204" t="s">
        <v>27</v>
      </c>
      <c r="C1204" s="46" t="str">
        <f>+Detalle_Casos[[#This Row],[Día]]&amp;"/"&amp;Detalle_Casos[[#This Row],[Mes]]&amp;"/"&amp;Detalle_Casos[[#This Row],[Año]]</f>
        <v>13/5/2020</v>
      </c>
      <c r="D1204" s="91">
        <v>13</v>
      </c>
      <c r="E1204" s="91">
        <v>5</v>
      </c>
      <c r="F1204" s="91">
        <v>2020</v>
      </c>
      <c r="G1204">
        <v>1206</v>
      </c>
      <c r="H1204" s="50">
        <v>1</v>
      </c>
      <c r="I1204" s="50"/>
      <c r="J1204" s="50" t="str">
        <f t="shared" si="18"/>
        <v>Masculino</v>
      </c>
    </row>
    <row r="1205" spans="1:10">
      <c r="A1205" t="str">
        <f>+IFERROR(VLOOKUP(B1205,LOCALIZACION[[Departamento]:[Región COVID]],4,0),"No Informado")</f>
        <v>No Informado</v>
      </c>
      <c r="B1205" t="s">
        <v>27</v>
      </c>
      <c r="C1205" s="46" t="str">
        <f>+Detalle_Casos[[#This Row],[Día]]&amp;"/"&amp;Detalle_Casos[[#This Row],[Mes]]&amp;"/"&amp;Detalle_Casos[[#This Row],[Año]]</f>
        <v>13/5/2020</v>
      </c>
      <c r="D1205" s="91">
        <v>13</v>
      </c>
      <c r="E1205" s="91">
        <v>5</v>
      </c>
      <c r="F1205" s="91">
        <v>2020</v>
      </c>
      <c r="G1205">
        <v>1207</v>
      </c>
      <c r="H1205" s="50">
        <v>1</v>
      </c>
      <c r="I1205" s="50"/>
      <c r="J1205" s="50" t="str">
        <f t="shared" si="18"/>
        <v>Masculino</v>
      </c>
    </row>
    <row r="1206" spans="1:10">
      <c r="A1206" t="str">
        <f>+IFERROR(VLOOKUP(B1206,LOCALIZACION[[Departamento]:[Región COVID]],4,0),"No Informado")</f>
        <v>No Informado</v>
      </c>
      <c r="B1206" t="s">
        <v>27</v>
      </c>
      <c r="C1206" s="46" t="str">
        <f>+Detalle_Casos[[#This Row],[Día]]&amp;"/"&amp;Detalle_Casos[[#This Row],[Mes]]&amp;"/"&amp;Detalle_Casos[[#This Row],[Año]]</f>
        <v>13/5/2020</v>
      </c>
      <c r="D1206" s="91">
        <v>13</v>
      </c>
      <c r="E1206" s="91">
        <v>5</v>
      </c>
      <c r="F1206" s="91">
        <v>2020</v>
      </c>
      <c r="G1206">
        <v>1208</v>
      </c>
      <c r="H1206" s="50">
        <v>1</v>
      </c>
      <c r="I1206" s="50"/>
      <c r="J1206" s="50" t="str">
        <f t="shared" si="18"/>
        <v>Masculino</v>
      </c>
    </row>
    <row r="1207" spans="1:10">
      <c r="A1207" t="str">
        <f>+IFERROR(VLOOKUP(B1207,LOCALIZACION[[Departamento]:[Región COVID]],4,0),"No Informado")</f>
        <v>No Informado</v>
      </c>
      <c r="B1207" t="s">
        <v>27</v>
      </c>
      <c r="C1207" s="46" t="str">
        <f>+Detalle_Casos[[#This Row],[Día]]&amp;"/"&amp;Detalle_Casos[[#This Row],[Mes]]&amp;"/"&amp;Detalle_Casos[[#This Row],[Año]]</f>
        <v>13/5/2020</v>
      </c>
      <c r="D1207" s="91">
        <v>13</v>
      </c>
      <c r="E1207" s="91">
        <v>5</v>
      </c>
      <c r="F1207" s="91">
        <v>2020</v>
      </c>
      <c r="G1207">
        <v>1209</v>
      </c>
      <c r="H1207" s="50">
        <v>1</v>
      </c>
      <c r="I1207" s="50"/>
      <c r="J1207" s="50" t="str">
        <f t="shared" si="18"/>
        <v>Masculino</v>
      </c>
    </row>
    <row r="1208" spans="1:10">
      <c r="A1208" t="str">
        <f>+IFERROR(VLOOKUP(B1208,LOCALIZACION[[Departamento]:[Región COVID]],4,0),"No Informado")</f>
        <v>No Informado</v>
      </c>
      <c r="B1208" t="s">
        <v>27</v>
      </c>
      <c r="C1208" s="46" t="str">
        <f>+Detalle_Casos[[#This Row],[Día]]&amp;"/"&amp;Detalle_Casos[[#This Row],[Mes]]&amp;"/"&amp;Detalle_Casos[[#This Row],[Año]]</f>
        <v>13/5/2020</v>
      </c>
      <c r="D1208" s="91">
        <v>13</v>
      </c>
      <c r="E1208" s="91">
        <v>5</v>
      </c>
      <c r="F1208" s="91">
        <v>2020</v>
      </c>
      <c r="G1208">
        <v>1210</v>
      </c>
      <c r="H1208" s="50">
        <v>1</v>
      </c>
      <c r="I1208" s="50"/>
      <c r="J1208" s="50" t="str">
        <f t="shared" si="18"/>
        <v>Masculino</v>
      </c>
    </row>
    <row r="1209" spans="1:10">
      <c r="A1209" t="str">
        <f>+IFERROR(VLOOKUP(B1209,LOCALIZACION[[Departamento]:[Región COVID]],4,0),"No Informado")</f>
        <v>No Informado</v>
      </c>
      <c r="B1209" t="s">
        <v>27</v>
      </c>
      <c r="C1209" s="46" t="str">
        <f>+Detalle_Casos[[#This Row],[Día]]&amp;"/"&amp;Detalle_Casos[[#This Row],[Mes]]&amp;"/"&amp;Detalle_Casos[[#This Row],[Año]]</f>
        <v>13/5/2020</v>
      </c>
      <c r="D1209" s="91">
        <v>13</v>
      </c>
      <c r="E1209" s="91">
        <v>5</v>
      </c>
      <c r="F1209" s="91">
        <v>2020</v>
      </c>
      <c r="G1209">
        <v>1211</v>
      </c>
      <c r="H1209" s="50">
        <v>1</v>
      </c>
      <c r="I1209" s="50"/>
      <c r="J1209" s="50" t="str">
        <f t="shared" si="18"/>
        <v>Masculino</v>
      </c>
    </row>
    <row r="1210" spans="1:10">
      <c r="A1210" t="str">
        <f>+IFERROR(VLOOKUP(B1210,LOCALIZACION[[Departamento]:[Región COVID]],4,0),"No Informado")</f>
        <v>No Informado</v>
      </c>
      <c r="B1210" t="s">
        <v>27</v>
      </c>
      <c r="C1210" s="46" t="str">
        <f>+Detalle_Casos[[#This Row],[Día]]&amp;"/"&amp;Detalle_Casos[[#This Row],[Mes]]&amp;"/"&amp;Detalle_Casos[[#This Row],[Año]]</f>
        <v>13/5/2020</v>
      </c>
      <c r="D1210" s="91">
        <v>13</v>
      </c>
      <c r="E1210" s="91">
        <v>5</v>
      </c>
      <c r="F1210" s="91">
        <v>2020</v>
      </c>
      <c r="G1210">
        <v>1212</v>
      </c>
      <c r="H1210" s="50">
        <v>1</v>
      </c>
      <c r="I1210" s="50"/>
      <c r="J1210" s="50" t="str">
        <f t="shared" si="18"/>
        <v>Masculino</v>
      </c>
    </row>
    <row r="1211" spans="1:10">
      <c r="A1211" t="str">
        <f>+IFERROR(VLOOKUP(B1211,LOCALIZACION[[Departamento]:[Región COVID]],4,0),"No Informado")</f>
        <v>No Informado</v>
      </c>
      <c r="B1211" t="s">
        <v>27</v>
      </c>
      <c r="C1211" s="46" t="str">
        <f>+Detalle_Casos[[#This Row],[Día]]&amp;"/"&amp;Detalle_Casos[[#This Row],[Mes]]&amp;"/"&amp;Detalle_Casos[[#This Row],[Año]]</f>
        <v>13/5/2020</v>
      </c>
      <c r="D1211" s="91">
        <v>13</v>
      </c>
      <c r="E1211" s="91">
        <v>5</v>
      </c>
      <c r="F1211" s="91">
        <v>2020</v>
      </c>
      <c r="G1211">
        <v>1213</v>
      </c>
      <c r="H1211" s="50">
        <v>1</v>
      </c>
      <c r="I1211" s="50"/>
      <c r="J1211" s="50" t="str">
        <f t="shared" si="18"/>
        <v>Masculino</v>
      </c>
    </row>
    <row r="1212" spans="1:10">
      <c r="A1212" t="str">
        <f>+IFERROR(VLOOKUP(B1212,LOCALIZACION[[Departamento]:[Región COVID]],4,0),"No Informado")</f>
        <v>No Informado</v>
      </c>
      <c r="B1212" t="s">
        <v>27</v>
      </c>
      <c r="C1212" s="46" t="str">
        <f>+Detalle_Casos[[#This Row],[Día]]&amp;"/"&amp;Detalle_Casos[[#This Row],[Mes]]&amp;"/"&amp;Detalle_Casos[[#This Row],[Año]]</f>
        <v>13/5/2020</v>
      </c>
      <c r="D1212" s="91">
        <v>13</v>
      </c>
      <c r="E1212" s="91">
        <v>5</v>
      </c>
      <c r="F1212" s="91">
        <v>2020</v>
      </c>
      <c r="G1212">
        <v>1214</v>
      </c>
      <c r="H1212" s="50">
        <v>1</v>
      </c>
      <c r="I1212" s="50"/>
      <c r="J1212" s="50" t="str">
        <f t="shared" si="18"/>
        <v>Masculino</v>
      </c>
    </row>
    <row r="1213" spans="1:10">
      <c r="A1213" t="str">
        <f>+IFERROR(VLOOKUP(B1213,LOCALIZACION[[Departamento]:[Región COVID]],4,0),"No Informado")</f>
        <v>No Informado</v>
      </c>
      <c r="B1213" t="s">
        <v>27</v>
      </c>
      <c r="C1213" s="46" t="str">
        <f>+Detalle_Casos[[#This Row],[Día]]&amp;"/"&amp;Detalle_Casos[[#This Row],[Mes]]&amp;"/"&amp;Detalle_Casos[[#This Row],[Año]]</f>
        <v>13/5/2020</v>
      </c>
      <c r="D1213" s="91">
        <v>13</v>
      </c>
      <c r="E1213" s="91">
        <v>5</v>
      </c>
      <c r="F1213" s="91">
        <v>2020</v>
      </c>
      <c r="G1213">
        <v>1215</v>
      </c>
      <c r="H1213" s="50">
        <v>1</v>
      </c>
      <c r="I1213" s="50"/>
      <c r="J1213" s="50" t="str">
        <f t="shared" si="18"/>
        <v>Masculino</v>
      </c>
    </row>
    <row r="1214" spans="1:10">
      <c r="A1214" t="str">
        <f>+IFERROR(VLOOKUP(B1214,LOCALIZACION[[Departamento]:[Región COVID]],4,0),"No Informado")</f>
        <v>No Informado</v>
      </c>
      <c r="B1214" t="s">
        <v>27</v>
      </c>
      <c r="C1214" s="46" t="str">
        <f>+Detalle_Casos[[#This Row],[Día]]&amp;"/"&amp;Detalle_Casos[[#This Row],[Mes]]&amp;"/"&amp;Detalle_Casos[[#This Row],[Año]]</f>
        <v>13/5/2020</v>
      </c>
      <c r="D1214" s="91">
        <v>13</v>
      </c>
      <c r="E1214" s="91">
        <v>5</v>
      </c>
      <c r="F1214" s="91">
        <v>2020</v>
      </c>
      <c r="G1214">
        <v>1216</v>
      </c>
      <c r="H1214" s="50">
        <v>1</v>
      </c>
      <c r="I1214" s="50"/>
      <c r="J1214" s="50" t="str">
        <f t="shared" si="18"/>
        <v>Masculino</v>
      </c>
    </row>
    <row r="1215" spans="1:10">
      <c r="A1215" t="str">
        <f>+IFERROR(VLOOKUP(B1215,LOCALIZACION[[Departamento]:[Región COVID]],4,0),"No Informado")</f>
        <v>No Informado</v>
      </c>
      <c r="B1215" t="s">
        <v>27</v>
      </c>
      <c r="C1215" s="46" t="str">
        <f>+Detalle_Casos[[#This Row],[Día]]&amp;"/"&amp;Detalle_Casos[[#This Row],[Mes]]&amp;"/"&amp;Detalle_Casos[[#This Row],[Año]]</f>
        <v>13/5/2020</v>
      </c>
      <c r="D1215" s="91">
        <v>13</v>
      </c>
      <c r="E1215" s="91">
        <v>5</v>
      </c>
      <c r="F1215" s="91">
        <v>2020</v>
      </c>
      <c r="G1215">
        <v>1217</v>
      </c>
      <c r="H1215" s="50">
        <v>1</v>
      </c>
      <c r="I1215" s="50"/>
      <c r="J1215" s="50" t="str">
        <f t="shared" si="18"/>
        <v>Masculino</v>
      </c>
    </row>
    <row r="1216" spans="1:10">
      <c r="A1216" t="str">
        <f>+IFERROR(VLOOKUP(B1216,LOCALIZACION[[Departamento]:[Región COVID]],4,0),"No Informado")</f>
        <v>No Informado</v>
      </c>
      <c r="B1216" t="s">
        <v>27</v>
      </c>
      <c r="C1216" s="46" t="str">
        <f>+Detalle_Casos[[#This Row],[Día]]&amp;"/"&amp;Detalle_Casos[[#This Row],[Mes]]&amp;"/"&amp;Detalle_Casos[[#This Row],[Año]]</f>
        <v>13/5/2020</v>
      </c>
      <c r="D1216" s="91">
        <v>13</v>
      </c>
      <c r="E1216" s="91">
        <v>5</v>
      </c>
      <c r="F1216" s="91">
        <v>2020</v>
      </c>
      <c r="G1216">
        <v>1218</v>
      </c>
      <c r="H1216" s="50">
        <v>1</v>
      </c>
      <c r="I1216" s="50"/>
      <c r="J1216" s="50" t="str">
        <f t="shared" si="18"/>
        <v>Masculino</v>
      </c>
    </row>
    <row r="1217" spans="1:10">
      <c r="A1217" t="str">
        <f>+IFERROR(VLOOKUP(B1217,LOCALIZACION[[Departamento]:[Región COVID]],4,0),"No Informado")</f>
        <v>No Informado</v>
      </c>
      <c r="B1217" t="s">
        <v>27</v>
      </c>
      <c r="C1217" s="46" t="str">
        <f>+Detalle_Casos[[#This Row],[Día]]&amp;"/"&amp;Detalle_Casos[[#This Row],[Mes]]&amp;"/"&amp;Detalle_Casos[[#This Row],[Año]]</f>
        <v>13/5/2020</v>
      </c>
      <c r="D1217" s="91">
        <v>13</v>
      </c>
      <c r="E1217" s="91">
        <v>5</v>
      </c>
      <c r="F1217" s="91">
        <v>2020</v>
      </c>
      <c r="G1217">
        <v>1219</v>
      </c>
      <c r="H1217" s="50">
        <v>1</v>
      </c>
      <c r="I1217" s="50"/>
      <c r="J1217" s="50" t="str">
        <f t="shared" si="18"/>
        <v>Masculino</v>
      </c>
    </row>
    <row r="1218" spans="1:10">
      <c r="A1218" t="str">
        <f>+IFERROR(VLOOKUP(B1218,LOCALIZACION[[Departamento]:[Región COVID]],4,0),"No Informado")</f>
        <v>No Informado</v>
      </c>
      <c r="B1218" t="s">
        <v>27</v>
      </c>
      <c r="C1218" s="46" t="str">
        <f>+Detalle_Casos[[#This Row],[Día]]&amp;"/"&amp;Detalle_Casos[[#This Row],[Mes]]&amp;"/"&amp;Detalle_Casos[[#This Row],[Año]]</f>
        <v>13/5/2020</v>
      </c>
      <c r="D1218" s="91">
        <v>13</v>
      </c>
      <c r="E1218" s="91">
        <v>5</v>
      </c>
      <c r="F1218" s="91">
        <v>2020</v>
      </c>
      <c r="G1218">
        <v>1220</v>
      </c>
      <c r="H1218" s="50">
        <v>1</v>
      </c>
      <c r="I1218" s="50"/>
      <c r="J1218" s="50" t="str">
        <f t="shared" ref="J1218:J1281" si="19">+IF(H1218=1,"Masculino","Femenino")</f>
        <v>Masculino</v>
      </c>
    </row>
    <row r="1219" spans="1:10">
      <c r="A1219" t="str">
        <f>+IFERROR(VLOOKUP(B1219,LOCALIZACION[[Departamento]:[Región COVID]],4,0),"No Informado")</f>
        <v>No Informado</v>
      </c>
      <c r="B1219" t="s">
        <v>27</v>
      </c>
      <c r="C1219" s="46" t="str">
        <f>+Detalle_Casos[[#This Row],[Día]]&amp;"/"&amp;Detalle_Casos[[#This Row],[Mes]]&amp;"/"&amp;Detalle_Casos[[#This Row],[Año]]</f>
        <v>13/5/2020</v>
      </c>
      <c r="D1219" s="91">
        <v>13</v>
      </c>
      <c r="E1219" s="91">
        <v>5</v>
      </c>
      <c r="F1219" s="91">
        <v>2020</v>
      </c>
      <c r="G1219">
        <v>1221</v>
      </c>
      <c r="H1219" s="50">
        <v>1</v>
      </c>
      <c r="I1219" s="50"/>
      <c r="J1219" s="50" t="str">
        <f t="shared" si="19"/>
        <v>Masculino</v>
      </c>
    </row>
    <row r="1220" spans="1:10">
      <c r="A1220" t="str">
        <f>+IFERROR(VLOOKUP(B1220,LOCALIZACION[[Departamento]:[Región COVID]],4,0),"No Informado")</f>
        <v>No Informado</v>
      </c>
      <c r="B1220" t="s">
        <v>27</v>
      </c>
      <c r="C1220" s="46" t="str">
        <f>+Detalle_Casos[[#This Row],[Día]]&amp;"/"&amp;Detalle_Casos[[#This Row],[Mes]]&amp;"/"&amp;Detalle_Casos[[#This Row],[Año]]</f>
        <v>13/5/2020</v>
      </c>
      <c r="D1220" s="91">
        <v>13</v>
      </c>
      <c r="E1220" s="91">
        <v>5</v>
      </c>
      <c r="F1220" s="91">
        <v>2020</v>
      </c>
      <c r="G1220">
        <v>1222</v>
      </c>
      <c r="H1220" s="50">
        <v>1</v>
      </c>
      <c r="I1220" s="50"/>
      <c r="J1220" s="50" t="str">
        <f t="shared" si="19"/>
        <v>Masculino</v>
      </c>
    </row>
    <row r="1221" spans="1:10">
      <c r="A1221" t="str">
        <f>+IFERROR(VLOOKUP(B1221,LOCALIZACION[[Departamento]:[Región COVID]],4,0),"No Informado")</f>
        <v>No Informado</v>
      </c>
      <c r="B1221" t="s">
        <v>27</v>
      </c>
      <c r="C1221" s="46" t="str">
        <f>+Detalle_Casos[[#This Row],[Día]]&amp;"/"&amp;Detalle_Casos[[#This Row],[Mes]]&amp;"/"&amp;Detalle_Casos[[#This Row],[Año]]</f>
        <v>13/5/2020</v>
      </c>
      <c r="D1221" s="91">
        <v>13</v>
      </c>
      <c r="E1221" s="91">
        <v>5</v>
      </c>
      <c r="F1221" s="91">
        <v>2020</v>
      </c>
      <c r="G1221">
        <v>1223</v>
      </c>
      <c r="H1221" s="50">
        <v>1</v>
      </c>
      <c r="I1221" s="50"/>
      <c r="J1221" s="50" t="str">
        <f t="shared" si="19"/>
        <v>Masculino</v>
      </c>
    </row>
    <row r="1222" spans="1:10">
      <c r="A1222" t="str">
        <f>+IFERROR(VLOOKUP(B1222,LOCALIZACION[[Departamento]:[Región COVID]],4,0),"No Informado")</f>
        <v>No Informado</v>
      </c>
      <c r="B1222" t="s">
        <v>27</v>
      </c>
      <c r="C1222" s="46" t="str">
        <f>+Detalle_Casos[[#This Row],[Día]]&amp;"/"&amp;Detalle_Casos[[#This Row],[Mes]]&amp;"/"&amp;Detalle_Casos[[#This Row],[Año]]</f>
        <v>13/5/2020</v>
      </c>
      <c r="D1222" s="91">
        <v>13</v>
      </c>
      <c r="E1222" s="91">
        <v>5</v>
      </c>
      <c r="F1222" s="91">
        <v>2020</v>
      </c>
      <c r="G1222">
        <v>1224</v>
      </c>
      <c r="H1222" s="50">
        <v>1</v>
      </c>
      <c r="I1222" s="50"/>
      <c r="J1222" s="50" t="str">
        <f t="shared" si="19"/>
        <v>Masculino</v>
      </c>
    </row>
    <row r="1223" spans="1:10">
      <c r="A1223" t="str">
        <f>+IFERROR(VLOOKUP(B1223,LOCALIZACION[[Departamento]:[Región COVID]],4,0),"No Informado")</f>
        <v>No Informado</v>
      </c>
      <c r="B1223" t="s">
        <v>27</v>
      </c>
      <c r="C1223" s="46" t="str">
        <f>+Detalle_Casos[[#This Row],[Día]]&amp;"/"&amp;Detalle_Casos[[#This Row],[Mes]]&amp;"/"&amp;Detalle_Casos[[#This Row],[Año]]</f>
        <v>13/5/2020</v>
      </c>
      <c r="D1223" s="91">
        <v>13</v>
      </c>
      <c r="E1223" s="91">
        <v>5</v>
      </c>
      <c r="F1223" s="91">
        <v>2020</v>
      </c>
      <c r="G1223">
        <v>1225</v>
      </c>
      <c r="H1223" s="50">
        <v>1</v>
      </c>
      <c r="I1223" s="50"/>
      <c r="J1223" s="50" t="str">
        <f t="shared" si="19"/>
        <v>Masculino</v>
      </c>
    </row>
    <row r="1224" spans="1:10">
      <c r="A1224" t="str">
        <f>+IFERROR(VLOOKUP(B1224,LOCALIZACION[[Departamento]:[Región COVID]],4,0),"No Informado")</f>
        <v>No Informado</v>
      </c>
      <c r="B1224" t="s">
        <v>27</v>
      </c>
      <c r="C1224" s="46" t="str">
        <f>+Detalle_Casos[[#This Row],[Día]]&amp;"/"&amp;Detalle_Casos[[#This Row],[Mes]]&amp;"/"&amp;Detalle_Casos[[#This Row],[Año]]</f>
        <v>13/5/2020</v>
      </c>
      <c r="D1224" s="91">
        <v>13</v>
      </c>
      <c r="E1224" s="91">
        <v>5</v>
      </c>
      <c r="F1224" s="91">
        <v>2020</v>
      </c>
      <c r="G1224">
        <v>1226</v>
      </c>
      <c r="H1224" s="50">
        <v>1</v>
      </c>
      <c r="I1224" s="50"/>
      <c r="J1224" s="50" t="str">
        <f t="shared" si="19"/>
        <v>Masculino</v>
      </c>
    </row>
    <row r="1225" spans="1:10">
      <c r="A1225" t="str">
        <f>+IFERROR(VLOOKUP(B1225,LOCALIZACION[[Departamento]:[Región COVID]],4,0),"No Informado")</f>
        <v>No Informado</v>
      </c>
      <c r="B1225" t="s">
        <v>27</v>
      </c>
      <c r="C1225" s="46" t="str">
        <f>+Detalle_Casos[[#This Row],[Día]]&amp;"/"&amp;Detalle_Casos[[#This Row],[Mes]]&amp;"/"&amp;Detalle_Casos[[#This Row],[Año]]</f>
        <v>13/5/2020</v>
      </c>
      <c r="D1225" s="91">
        <v>13</v>
      </c>
      <c r="E1225" s="91">
        <v>5</v>
      </c>
      <c r="F1225" s="91">
        <v>2020</v>
      </c>
      <c r="G1225">
        <v>1227</v>
      </c>
      <c r="H1225" s="50">
        <v>1</v>
      </c>
      <c r="I1225" s="50"/>
      <c r="J1225" s="50" t="str">
        <f t="shared" si="19"/>
        <v>Masculino</v>
      </c>
    </row>
    <row r="1226" spans="1:10">
      <c r="A1226" t="str">
        <f>+IFERROR(VLOOKUP(B1226,LOCALIZACION[[Departamento]:[Región COVID]],4,0),"No Informado")</f>
        <v>No Informado</v>
      </c>
      <c r="B1226" t="s">
        <v>27</v>
      </c>
      <c r="C1226" s="46" t="str">
        <f>+Detalle_Casos[[#This Row],[Día]]&amp;"/"&amp;Detalle_Casos[[#This Row],[Mes]]&amp;"/"&amp;Detalle_Casos[[#This Row],[Año]]</f>
        <v>13/5/2020</v>
      </c>
      <c r="D1226" s="91">
        <v>13</v>
      </c>
      <c r="E1226" s="91">
        <v>5</v>
      </c>
      <c r="F1226" s="91">
        <v>2020</v>
      </c>
      <c r="G1226">
        <v>1228</v>
      </c>
      <c r="H1226" s="50">
        <v>1</v>
      </c>
      <c r="I1226" s="50"/>
      <c r="J1226" s="50" t="str">
        <f t="shared" si="19"/>
        <v>Masculino</v>
      </c>
    </row>
    <row r="1227" spans="1:10">
      <c r="A1227" t="str">
        <f>+IFERROR(VLOOKUP(B1227,LOCALIZACION[[Departamento]:[Región COVID]],4,0),"No Informado")</f>
        <v>No Informado</v>
      </c>
      <c r="B1227" t="s">
        <v>27</v>
      </c>
      <c r="C1227" s="46" t="str">
        <f>+Detalle_Casos[[#This Row],[Día]]&amp;"/"&amp;Detalle_Casos[[#This Row],[Mes]]&amp;"/"&amp;Detalle_Casos[[#This Row],[Año]]</f>
        <v>13/5/2020</v>
      </c>
      <c r="D1227" s="91">
        <v>13</v>
      </c>
      <c r="E1227" s="91">
        <v>5</v>
      </c>
      <c r="F1227" s="91">
        <v>2020</v>
      </c>
      <c r="G1227">
        <v>1229</v>
      </c>
      <c r="H1227" s="50">
        <v>1</v>
      </c>
      <c r="I1227" s="50"/>
      <c r="J1227" s="50" t="str">
        <f t="shared" si="19"/>
        <v>Masculino</v>
      </c>
    </row>
    <row r="1228" spans="1:10">
      <c r="A1228" t="str">
        <f>+IFERROR(VLOOKUP(B1228,LOCALIZACION[[Departamento]:[Región COVID]],4,0),"No Informado")</f>
        <v>No Informado</v>
      </c>
      <c r="B1228" t="s">
        <v>27</v>
      </c>
      <c r="C1228" s="46" t="str">
        <f>+Detalle_Casos[[#This Row],[Día]]&amp;"/"&amp;Detalle_Casos[[#This Row],[Mes]]&amp;"/"&amp;Detalle_Casos[[#This Row],[Año]]</f>
        <v>13/5/2020</v>
      </c>
      <c r="D1228" s="91">
        <v>13</v>
      </c>
      <c r="E1228" s="91">
        <v>5</v>
      </c>
      <c r="F1228" s="91">
        <v>2020</v>
      </c>
      <c r="G1228">
        <v>1230</v>
      </c>
      <c r="H1228" s="50">
        <v>1</v>
      </c>
      <c r="I1228" s="50"/>
      <c r="J1228" s="50" t="str">
        <f t="shared" si="19"/>
        <v>Masculino</v>
      </c>
    </row>
    <row r="1229" spans="1:10">
      <c r="A1229" t="str">
        <f>+IFERROR(VLOOKUP(B1229,LOCALIZACION[[Departamento]:[Región COVID]],4,0),"No Informado")</f>
        <v>No Informado</v>
      </c>
      <c r="B1229" t="s">
        <v>27</v>
      </c>
      <c r="C1229" s="46" t="str">
        <f>+Detalle_Casos[[#This Row],[Día]]&amp;"/"&amp;Detalle_Casos[[#This Row],[Mes]]&amp;"/"&amp;Detalle_Casos[[#This Row],[Año]]</f>
        <v>13/5/2020</v>
      </c>
      <c r="D1229" s="91">
        <v>13</v>
      </c>
      <c r="E1229" s="91">
        <v>5</v>
      </c>
      <c r="F1229" s="91">
        <v>2020</v>
      </c>
      <c r="G1229">
        <v>1231</v>
      </c>
      <c r="H1229" s="50">
        <v>1</v>
      </c>
      <c r="I1229" s="50"/>
      <c r="J1229" s="50" t="str">
        <f t="shared" si="19"/>
        <v>Masculino</v>
      </c>
    </row>
    <row r="1230" spans="1:10">
      <c r="A1230" t="str">
        <f>+IFERROR(VLOOKUP(B1230,LOCALIZACION[[Departamento]:[Región COVID]],4,0),"No Informado")</f>
        <v>No Informado</v>
      </c>
      <c r="B1230" t="s">
        <v>27</v>
      </c>
      <c r="C1230" s="46" t="str">
        <f>+Detalle_Casos[[#This Row],[Día]]&amp;"/"&amp;Detalle_Casos[[#This Row],[Mes]]&amp;"/"&amp;Detalle_Casos[[#This Row],[Año]]</f>
        <v>13/5/2020</v>
      </c>
      <c r="D1230" s="91">
        <v>13</v>
      </c>
      <c r="E1230" s="91">
        <v>5</v>
      </c>
      <c r="F1230" s="91">
        <v>2020</v>
      </c>
      <c r="G1230">
        <v>1232</v>
      </c>
      <c r="H1230" s="50">
        <v>1</v>
      </c>
      <c r="I1230" s="50"/>
      <c r="J1230" s="50" t="str">
        <f t="shared" si="19"/>
        <v>Masculino</v>
      </c>
    </row>
    <row r="1231" spans="1:10">
      <c r="A1231" t="str">
        <f>+IFERROR(VLOOKUP(B1231,LOCALIZACION[[Departamento]:[Región COVID]],4,0),"No Informado")</f>
        <v>No Informado</v>
      </c>
      <c r="B1231" t="s">
        <v>27</v>
      </c>
      <c r="C1231" s="46" t="str">
        <f>+Detalle_Casos[[#This Row],[Día]]&amp;"/"&amp;Detalle_Casos[[#This Row],[Mes]]&amp;"/"&amp;Detalle_Casos[[#This Row],[Año]]</f>
        <v>13/5/2020</v>
      </c>
      <c r="D1231" s="91">
        <v>13</v>
      </c>
      <c r="E1231" s="91">
        <v>5</v>
      </c>
      <c r="F1231" s="91">
        <v>2020</v>
      </c>
      <c r="G1231">
        <v>1233</v>
      </c>
      <c r="H1231" s="50">
        <v>1</v>
      </c>
      <c r="I1231" s="50"/>
      <c r="J1231" s="50" t="str">
        <f t="shared" si="19"/>
        <v>Masculino</v>
      </c>
    </row>
    <row r="1232" spans="1:10">
      <c r="A1232" t="str">
        <f>+IFERROR(VLOOKUP(B1232,LOCALIZACION[[Departamento]:[Región COVID]],4,0),"No Informado")</f>
        <v>No Informado</v>
      </c>
      <c r="B1232" t="s">
        <v>27</v>
      </c>
      <c r="C1232" s="46" t="str">
        <f>+Detalle_Casos[[#This Row],[Día]]&amp;"/"&amp;Detalle_Casos[[#This Row],[Mes]]&amp;"/"&amp;Detalle_Casos[[#This Row],[Año]]</f>
        <v>13/5/2020</v>
      </c>
      <c r="D1232" s="91">
        <v>13</v>
      </c>
      <c r="E1232" s="91">
        <v>5</v>
      </c>
      <c r="F1232" s="91">
        <v>2020</v>
      </c>
      <c r="G1232">
        <v>1234</v>
      </c>
      <c r="H1232" s="50">
        <v>1</v>
      </c>
      <c r="I1232" s="50"/>
      <c r="J1232" s="50" t="str">
        <f t="shared" si="19"/>
        <v>Masculino</v>
      </c>
    </row>
    <row r="1233" spans="1:10">
      <c r="A1233" t="str">
        <f>+IFERROR(VLOOKUP(B1233,LOCALIZACION[[Departamento]:[Región COVID]],4,0),"No Informado")</f>
        <v>No Informado</v>
      </c>
      <c r="B1233" t="s">
        <v>27</v>
      </c>
      <c r="C1233" s="46" t="str">
        <f>+Detalle_Casos[[#This Row],[Día]]&amp;"/"&amp;Detalle_Casos[[#This Row],[Mes]]&amp;"/"&amp;Detalle_Casos[[#This Row],[Año]]</f>
        <v>13/5/2020</v>
      </c>
      <c r="D1233" s="91">
        <v>13</v>
      </c>
      <c r="E1233" s="91">
        <v>5</v>
      </c>
      <c r="F1233" s="91">
        <v>2020</v>
      </c>
      <c r="G1233">
        <v>1235</v>
      </c>
      <c r="H1233" s="50">
        <v>1</v>
      </c>
      <c r="I1233" s="50"/>
      <c r="J1233" s="50" t="str">
        <f t="shared" si="19"/>
        <v>Masculino</v>
      </c>
    </row>
    <row r="1234" spans="1:10">
      <c r="A1234" t="str">
        <f>+IFERROR(VLOOKUP(B1234,LOCALIZACION[[Departamento]:[Región COVID]],4,0),"No Informado")</f>
        <v>No Informado</v>
      </c>
      <c r="B1234" t="s">
        <v>27</v>
      </c>
      <c r="C1234" s="46" t="str">
        <f>+Detalle_Casos[[#This Row],[Día]]&amp;"/"&amp;Detalle_Casos[[#This Row],[Mes]]&amp;"/"&amp;Detalle_Casos[[#This Row],[Año]]</f>
        <v>13/5/2020</v>
      </c>
      <c r="D1234" s="91">
        <v>13</v>
      </c>
      <c r="E1234" s="91">
        <v>5</v>
      </c>
      <c r="F1234" s="91">
        <v>2020</v>
      </c>
      <c r="G1234">
        <v>1236</v>
      </c>
      <c r="H1234" s="50">
        <v>1</v>
      </c>
      <c r="I1234" s="50"/>
      <c r="J1234" s="50" t="str">
        <f t="shared" si="19"/>
        <v>Masculino</v>
      </c>
    </row>
    <row r="1235" spans="1:10">
      <c r="A1235" t="str">
        <f>+IFERROR(VLOOKUP(B1235,LOCALIZACION[[Departamento]:[Región COVID]],4,0),"No Informado")</f>
        <v>No Informado</v>
      </c>
      <c r="B1235" t="s">
        <v>27</v>
      </c>
      <c r="C1235" s="46" t="str">
        <f>+Detalle_Casos[[#This Row],[Día]]&amp;"/"&amp;Detalle_Casos[[#This Row],[Mes]]&amp;"/"&amp;Detalle_Casos[[#This Row],[Año]]</f>
        <v>13/5/2020</v>
      </c>
      <c r="D1235" s="91">
        <v>13</v>
      </c>
      <c r="E1235" s="91">
        <v>5</v>
      </c>
      <c r="F1235" s="91">
        <v>2020</v>
      </c>
      <c r="G1235">
        <v>1237</v>
      </c>
      <c r="H1235" s="50">
        <v>1</v>
      </c>
      <c r="I1235" s="50"/>
      <c r="J1235" s="50" t="str">
        <f t="shared" si="19"/>
        <v>Masculino</v>
      </c>
    </row>
    <row r="1236" spans="1:10">
      <c r="A1236" t="str">
        <f>+IFERROR(VLOOKUP(B1236,LOCALIZACION[[Departamento]:[Región COVID]],4,0),"No Informado")</f>
        <v>No Informado</v>
      </c>
      <c r="B1236" t="s">
        <v>27</v>
      </c>
      <c r="C1236" s="46" t="str">
        <f>+Detalle_Casos[[#This Row],[Día]]&amp;"/"&amp;Detalle_Casos[[#This Row],[Mes]]&amp;"/"&amp;Detalle_Casos[[#This Row],[Año]]</f>
        <v>13/5/2020</v>
      </c>
      <c r="D1236" s="91">
        <v>13</v>
      </c>
      <c r="E1236" s="91">
        <v>5</v>
      </c>
      <c r="F1236" s="91">
        <v>2020</v>
      </c>
      <c r="G1236">
        <v>1238</v>
      </c>
      <c r="H1236" s="50">
        <v>1</v>
      </c>
      <c r="I1236" s="50"/>
      <c r="J1236" s="50" t="str">
        <f t="shared" si="19"/>
        <v>Masculino</v>
      </c>
    </row>
    <row r="1237" spans="1:10">
      <c r="A1237" t="str">
        <f>+IFERROR(VLOOKUP(B1237,LOCALIZACION[[Departamento]:[Región COVID]],4,0),"No Informado")</f>
        <v>No Informado</v>
      </c>
      <c r="B1237" t="s">
        <v>27</v>
      </c>
      <c r="C1237" s="46" t="str">
        <f>+Detalle_Casos[[#This Row],[Día]]&amp;"/"&amp;Detalle_Casos[[#This Row],[Mes]]&amp;"/"&amp;Detalle_Casos[[#This Row],[Año]]</f>
        <v>13/5/2020</v>
      </c>
      <c r="D1237" s="91">
        <v>13</v>
      </c>
      <c r="E1237" s="91">
        <v>5</v>
      </c>
      <c r="F1237" s="91">
        <v>2020</v>
      </c>
      <c r="G1237">
        <v>1239</v>
      </c>
      <c r="H1237" s="50">
        <v>1</v>
      </c>
      <c r="I1237" s="50"/>
      <c r="J1237" s="50" t="str">
        <f t="shared" si="19"/>
        <v>Masculino</v>
      </c>
    </row>
    <row r="1238" spans="1:10">
      <c r="A1238" t="str">
        <f>+IFERROR(VLOOKUP(B1238,LOCALIZACION[[Departamento]:[Región COVID]],4,0),"No Informado")</f>
        <v>No Informado</v>
      </c>
      <c r="B1238" t="s">
        <v>27</v>
      </c>
      <c r="C1238" s="46" t="str">
        <f>+Detalle_Casos[[#This Row],[Día]]&amp;"/"&amp;Detalle_Casos[[#This Row],[Mes]]&amp;"/"&amp;Detalle_Casos[[#This Row],[Año]]</f>
        <v>13/5/2020</v>
      </c>
      <c r="D1238" s="91">
        <v>13</v>
      </c>
      <c r="E1238" s="91">
        <v>5</v>
      </c>
      <c r="F1238" s="91">
        <v>2020</v>
      </c>
      <c r="G1238">
        <v>1240</v>
      </c>
      <c r="H1238" s="50">
        <v>1</v>
      </c>
      <c r="I1238" s="50"/>
      <c r="J1238" s="50" t="str">
        <f t="shared" si="19"/>
        <v>Masculino</v>
      </c>
    </row>
    <row r="1239" spans="1:10">
      <c r="A1239" t="str">
        <f>+IFERROR(VLOOKUP(B1239,LOCALIZACION[[Departamento]:[Región COVID]],4,0),"No Informado")</f>
        <v>No Informado</v>
      </c>
      <c r="B1239" t="s">
        <v>27</v>
      </c>
      <c r="C1239" s="46" t="str">
        <f>+Detalle_Casos[[#This Row],[Día]]&amp;"/"&amp;Detalle_Casos[[#This Row],[Mes]]&amp;"/"&amp;Detalle_Casos[[#This Row],[Año]]</f>
        <v>13/5/2020</v>
      </c>
      <c r="D1239" s="91">
        <v>13</v>
      </c>
      <c r="E1239" s="91">
        <v>5</v>
      </c>
      <c r="F1239" s="91">
        <v>2020</v>
      </c>
      <c r="G1239">
        <v>1241</v>
      </c>
      <c r="H1239" s="50">
        <v>1</v>
      </c>
      <c r="I1239" s="50"/>
      <c r="J1239" s="50" t="str">
        <f t="shared" si="19"/>
        <v>Masculino</v>
      </c>
    </row>
    <row r="1240" spans="1:10">
      <c r="A1240" t="str">
        <f>+IFERROR(VLOOKUP(B1240,LOCALIZACION[[Departamento]:[Región COVID]],4,0),"No Informado")</f>
        <v>No Informado</v>
      </c>
      <c r="B1240" t="s">
        <v>27</v>
      </c>
      <c r="C1240" s="46" t="str">
        <f>+Detalle_Casos[[#This Row],[Día]]&amp;"/"&amp;Detalle_Casos[[#This Row],[Mes]]&amp;"/"&amp;Detalle_Casos[[#This Row],[Año]]</f>
        <v>13/5/2020</v>
      </c>
      <c r="D1240" s="91">
        <v>13</v>
      </c>
      <c r="E1240" s="91">
        <v>5</v>
      </c>
      <c r="F1240" s="91">
        <v>2020</v>
      </c>
      <c r="G1240">
        <v>1242</v>
      </c>
      <c r="H1240" s="50">
        <v>1</v>
      </c>
      <c r="I1240" s="50"/>
      <c r="J1240" s="50" t="str">
        <f t="shared" si="19"/>
        <v>Masculino</v>
      </c>
    </row>
    <row r="1241" spans="1:10">
      <c r="A1241" t="str">
        <f>+IFERROR(VLOOKUP(B1241,LOCALIZACION[[Departamento]:[Región COVID]],4,0),"No Informado")</f>
        <v>No Informado</v>
      </c>
      <c r="B1241" t="s">
        <v>27</v>
      </c>
      <c r="C1241" s="46" t="str">
        <f>+Detalle_Casos[[#This Row],[Día]]&amp;"/"&amp;Detalle_Casos[[#This Row],[Mes]]&amp;"/"&amp;Detalle_Casos[[#This Row],[Año]]</f>
        <v>13/5/2020</v>
      </c>
      <c r="D1241" s="91">
        <v>13</v>
      </c>
      <c r="E1241" s="91">
        <v>5</v>
      </c>
      <c r="F1241" s="91">
        <v>2020</v>
      </c>
      <c r="G1241">
        <v>1243</v>
      </c>
      <c r="H1241" s="50">
        <v>1</v>
      </c>
      <c r="I1241" s="50"/>
      <c r="J1241" s="50" t="str">
        <f t="shared" si="19"/>
        <v>Masculino</v>
      </c>
    </row>
    <row r="1242" spans="1:10">
      <c r="A1242" t="str">
        <f>+IFERROR(VLOOKUP(B1242,LOCALIZACION[[Departamento]:[Región COVID]],4,0),"No Informado")</f>
        <v>No Informado</v>
      </c>
      <c r="B1242" t="s">
        <v>27</v>
      </c>
      <c r="C1242" s="46" t="str">
        <f>+Detalle_Casos[[#This Row],[Día]]&amp;"/"&amp;Detalle_Casos[[#This Row],[Mes]]&amp;"/"&amp;Detalle_Casos[[#This Row],[Año]]</f>
        <v>13/5/2020</v>
      </c>
      <c r="D1242" s="91">
        <v>13</v>
      </c>
      <c r="E1242" s="91">
        <v>5</v>
      </c>
      <c r="F1242" s="91">
        <v>2020</v>
      </c>
      <c r="G1242">
        <v>1244</v>
      </c>
      <c r="H1242" s="50">
        <v>1</v>
      </c>
      <c r="I1242" s="50"/>
      <c r="J1242" s="50" t="str">
        <f t="shared" si="19"/>
        <v>Masculino</v>
      </c>
    </row>
    <row r="1243" spans="1:10">
      <c r="A1243" t="str">
        <f>+IFERROR(VLOOKUP(B1243,LOCALIZACION[[Departamento]:[Región COVID]],4,0),"No Informado")</f>
        <v>No Informado</v>
      </c>
      <c r="B1243" t="s">
        <v>27</v>
      </c>
      <c r="C1243" s="46" t="str">
        <f>+Detalle_Casos[[#This Row],[Día]]&amp;"/"&amp;Detalle_Casos[[#This Row],[Mes]]&amp;"/"&amp;Detalle_Casos[[#This Row],[Año]]</f>
        <v>13/5/2020</v>
      </c>
      <c r="D1243" s="91">
        <v>13</v>
      </c>
      <c r="E1243" s="91">
        <v>5</v>
      </c>
      <c r="F1243" s="91">
        <v>2020</v>
      </c>
      <c r="G1243">
        <v>1245</v>
      </c>
      <c r="H1243" s="50">
        <v>1</v>
      </c>
      <c r="I1243" s="50"/>
      <c r="J1243" s="50" t="str">
        <f t="shared" si="19"/>
        <v>Masculino</v>
      </c>
    </row>
    <row r="1244" spans="1:10">
      <c r="A1244" t="str">
        <f>+IFERROR(VLOOKUP(B1244,LOCALIZACION[[Departamento]:[Región COVID]],4,0),"No Informado")</f>
        <v>No Informado</v>
      </c>
      <c r="B1244" t="s">
        <v>27</v>
      </c>
      <c r="C1244" s="46" t="str">
        <f>+Detalle_Casos[[#This Row],[Día]]&amp;"/"&amp;Detalle_Casos[[#This Row],[Mes]]&amp;"/"&amp;Detalle_Casos[[#This Row],[Año]]</f>
        <v>13/5/2020</v>
      </c>
      <c r="D1244" s="91">
        <v>13</v>
      </c>
      <c r="E1244" s="91">
        <v>5</v>
      </c>
      <c r="F1244" s="91">
        <v>2020</v>
      </c>
      <c r="G1244">
        <v>1246</v>
      </c>
      <c r="H1244" s="50">
        <v>1</v>
      </c>
      <c r="I1244" s="50"/>
      <c r="J1244" s="50" t="str">
        <f t="shared" si="19"/>
        <v>Masculino</v>
      </c>
    </row>
    <row r="1245" spans="1:10">
      <c r="A1245" t="str">
        <f>+IFERROR(VLOOKUP(B1245,LOCALIZACION[[Departamento]:[Región COVID]],4,0),"No Informado")</f>
        <v>No Informado</v>
      </c>
      <c r="B1245" t="s">
        <v>27</v>
      </c>
      <c r="C1245" s="46" t="str">
        <f>+Detalle_Casos[[#This Row],[Día]]&amp;"/"&amp;Detalle_Casos[[#This Row],[Mes]]&amp;"/"&amp;Detalle_Casos[[#This Row],[Año]]</f>
        <v>13/5/2020</v>
      </c>
      <c r="D1245" s="91">
        <v>13</v>
      </c>
      <c r="E1245" s="91">
        <v>5</v>
      </c>
      <c r="F1245" s="91">
        <v>2020</v>
      </c>
      <c r="G1245">
        <v>1247</v>
      </c>
      <c r="H1245" s="50">
        <v>1</v>
      </c>
      <c r="I1245" s="50"/>
      <c r="J1245" s="50" t="str">
        <f t="shared" si="19"/>
        <v>Masculino</v>
      </c>
    </row>
    <row r="1246" spans="1:10">
      <c r="A1246" t="str">
        <f>+IFERROR(VLOOKUP(B1246,LOCALIZACION[[Departamento]:[Región COVID]],4,0),"No Informado")</f>
        <v>No Informado</v>
      </c>
      <c r="B1246" t="s">
        <v>27</v>
      </c>
      <c r="C1246" s="46" t="str">
        <f>+Detalle_Casos[[#This Row],[Día]]&amp;"/"&amp;Detalle_Casos[[#This Row],[Mes]]&amp;"/"&amp;Detalle_Casos[[#This Row],[Año]]</f>
        <v>13/5/2020</v>
      </c>
      <c r="D1246" s="91">
        <v>13</v>
      </c>
      <c r="E1246" s="91">
        <v>5</v>
      </c>
      <c r="F1246" s="91">
        <v>2020</v>
      </c>
      <c r="G1246">
        <v>1248</v>
      </c>
      <c r="H1246" s="50">
        <v>1</v>
      </c>
      <c r="I1246" s="50"/>
      <c r="J1246" s="50" t="str">
        <f t="shared" si="19"/>
        <v>Masculino</v>
      </c>
    </row>
    <row r="1247" spans="1:10">
      <c r="A1247" t="str">
        <f>+IFERROR(VLOOKUP(B1247,LOCALIZACION[[Departamento]:[Región COVID]],4,0),"No Informado")</f>
        <v>No Informado</v>
      </c>
      <c r="B1247" t="s">
        <v>27</v>
      </c>
      <c r="C1247" s="46" t="str">
        <f>+Detalle_Casos[[#This Row],[Día]]&amp;"/"&amp;Detalle_Casos[[#This Row],[Mes]]&amp;"/"&amp;Detalle_Casos[[#This Row],[Año]]</f>
        <v>13/5/2020</v>
      </c>
      <c r="D1247" s="91">
        <v>13</v>
      </c>
      <c r="E1247" s="91">
        <v>5</v>
      </c>
      <c r="F1247" s="91">
        <v>2020</v>
      </c>
      <c r="G1247">
        <v>1249</v>
      </c>
      <c r="H1247" s="50">
        <v>1</v>
      </c>
      <c r="I1247" s="50"/>
      <c r="J1247" s="50" t="str">
        <f t="shared" si="19"/>
        <v>Masculino</v>
      </c>
    </row>
    <row r="1248" spans="1:10">
      <c r="A1248" t="str">
        <f>+IFERROR(VLOOKUP(B1248,LOCALIZACION[[Departamento]:[Región COVID]],4,0),"No Informado")</f>
        <v>No Informado</v>
      </c>
      <c r="B1248" t="s">
        <v>27</v>
      </c>
      <c r="C1248" s="46" t="str">
        <f>+Detalle_Casos[[#This Row],[Día]]&amp;"/"&amp;Detalle_Casos[[#This Row],[Mes]]&amp;"/"&amp;Detalle_Casos[[#This Row],[Año]]</f>
        <v>13/5/2020</v>
      </c>
      <c r="D1248" s="91">
        <v>13</v>
      </c>
      <c r="E1248" s="91">
        <v>5</v>
      </c>
      <c r="F1248" s="91">
        <v>2020</v>
      </c>
      <c r="G1248">
        <v>1250</v>
      </c>
      <c r="H1248" s="50">
        <v>1</v>
      </c>
      <c r="I1248" s="50"/>
      <c r="J1248" s="50" t="str">
        <f t="shared" si="19"/>
        <v>Masculino</v>
      </c>
    </row>
    <row r="1249" spans="1:10">
      <c r="A1249" t="str">
        <f>+IFERROR(VLOOKUP(B1249,LOCALIZACION[[Departamento]:[Región COVID]],4,0),"No Informado")</f>
        <v>No Informado</v>
      </c>
      <c r="B1249" t="s">
        <v>27</v>
      </c>
      <c r="C1249" s="46" t="str">
        <f>+Detalle_Casos[[#This Row],[Día]]&amp;"/"&amp;Detalle_Casos[[#This Row],[Mes]]&amp;"/"&amp;Detalle_Casos[[#This Row],[Año]]</f>
        <v>13/5/2020</v>
      </c>
      <c r="D1249" s="91">
        <v>13</v>
      </c>
      <c r="E1249" s="91">
        <v>5</v>
      </c>
      <c r="F1249" s="91">
        <v>2020</v>
      </c>
      <c r="G1249">
        <v>1251</v>
      </c>
      <c r="H1249" s="50">
        <v>1</v>
      </c>
      <c r="I1249" s="50"/>
      <c r="J1249" s="50" t="str">
        <f t="shared" si="19"/>
        <v>Masculino</v>
      </c>
    </row>
    <row r="1250" spans="1:10">
      <c r="A1250" t="str">
        <f>+IFERROR(VLOOKUP(B1250,LOCALIZACION[[Departamento]:[Región COVID]],4,0),"No Informado")</f>
        <v>No Informado</v>
      </c>
      <c r="B1250" t="s">
        <v>27</v>
      </c>
      <c r="C1250" s="46" t="str">
        <f>+Detalle_Casos[[#This Row],[Día]]&amp;"/"&amp;Detalle_Casos[[#This Row],[Mes]]&amp;"/"&amp;Detalle_Casos[[#This Row],[Año]]</f>
        <v>13/5/2020</v>
      </c>
      <c r="D1250" s="91">
        <v>13</v>
      </c>
      <c r="E1250" s="91">
        <v>5</v>
      </c>
      <c r="F1250" s="91">
        <v>2020</v>
      </c>
      <c r="G1250">
        <v>1252</v>
      </c>
      <c r="H1250" s="50">
        <v>1</v>
      </c>
      <c r="I1250" s="50"/>
      <c r="J1250" s="50" t="str">
        <f t="shared" si="19"/>
        <v>Masculino</v>
      </c>
    </row>
    <row r="1251" spans="1:10">
      <c r="A1251" t="str">
        <f>+IFERROR(VLOOKUP(B1251,LOCALIZACION[[Departamento]:[Región COVID]],4,0),"No Informado")</f>
        <v>No Informado</v>
      </c>
      <c r="B1251" t="s">
        <v>27</v>
      </c>
      <c r="C1251" s="46" t="str">
        <f>+Detalle_Casos[[#This Row],[Día]]&amp;"/"&amp;Detalle_Casos[[#This Row],[Mes]]&amp;"/"&amp;Detalle_Casos[[#This Row],[Año]]</f>
        <v>13/5/2020</v>
      </c>
      <c r="D1251" s="91">
        <v>13</v>
      </c>
      <c r="E1251" s="91">
        <v>5</v>
      </c>
      <c r="F1251" s="91">
        <v>2020</v>
      </c>
      <c r="G1251">
        <v>1253</v>
      </c>
      <c r="H1251" s="50">
        <v>1</v>
      </c>
      <c r="I1251" s="50"/>
      <c r="J1251" s="50" t="str">
        <f t="shared" si="19"/>
        <v>Masculino</v>
      </c>
    </row>
    <row r="1252" spans="1:10">
      <c r="A1252" t="str">
        <f>+IFERROR(VLOOKUP(B1252,LOCALIZACION[[Departamento]:[Región COVID]],4,0),"No Informado")</f>
        <v>No Informado</v>
      </c>
      <c r="B1252" t="s">
        <v>27</v>
      </c>
      <c r="C1252" s="46" t="str">
        <f>+Detalle_Casos[[#This Row],[Día]]&amp;"/"&amp;Detalle_Casos[[#This Row],[Mes]]&amp;"/"&amp;Detalle_Casos[[#This Row],[Año]]</f>
        <v>13/5/2020</v>
      </c>
      <c r="D1252" s="91">
        <v>13</v>
      </c>
      <c r="E1252" s="91">
        <v>5</v>
      </c>
      <c r="F1252" s="91">
        <v>2020</v>
      </c>
      <c r="G1252">
        <v>1254</v>
      </c>
      <c r="H1252" s="50">
        <v>1</v>
      </c>
      <c r="I1252" s="50"/>
      <c r="J1252" s="50" t="str">
        <f t="shared" si="19"/>
        <v>Masculino</v>
      </c>
    </row>
    <row r="1253" spans="1:10">
      <c r="A1253" t="str">
        <f>+IFERROR(VLOOKUP(B1253,LOCALIZACION[[Departamento]:[Región COVID]],4,0),"No Informado")</f>
        <v>No Informado</v>
      </c>
      <c r="B1253" t="s">
        <v>27</v>
      </c>
      <c r="C1253" s="46" t="str">
        <f>+Detalle_Casos[[#This Row],[Día]]&amp;"/"&amp;Detalle_Casos[[#This Row],[Mes]]&amp;"/"&amp;Detalle_Casos[[#This Row],[Año]]</f>
        <v>13/5/2020</v>
      </c>
      <c r="D1253" s="91">
        <v>13</v>
      </c>
      <c r="E1253" s="91">
        <v>5</v>
      </c>
      <c r="F1253" s="91">
        <v>2020</v>
      </c>
      <c r="G1253">
        <v>1255</v>
      </c>
      <c r="H1253" s="50">
        <v>1</v>
      </c>
      <c r="I1253" s="50"/>
      <c r="J1253" s="50" t="str">
        <f t="shared" si="19"/>
        <v>Masculino</v>
      </c>
    </row>
    <row r="1254" spans="1:10">
      <c r="A1254" t="str">
        <f>+IFERROR(VLOOKUP(B1254,LOCALIZACION[[Departamento]:[Región COVID]],4,0),"No Informado")</f>
        <v>No Informado</v>
      </c>
      <c r="B1254" t="s">
        <v>27</v>
      </c>
      <c r="C1254" s="46" t="str">
        <f>+Detalle_Casos[[#This Row],[Día]]&amp;"/"&amp;Detalle_Casos[[#This Row],[Mes]]&amp;"/"&amp;Detalle_Casos[[#This Row],[Año]]</f>
        <v>13/5/2020</v>
      </c>
      <c r="D1254" s="91">
        <v>13</v>
      </c>
      <c r="E1254" s="91">
        <v>5</v>
      </c>
      <c r="F1254" s="91">
        <v>2020</v>
      </c>
      <c r="G1254">
        <v>1256</v>
      </c>
      <c r="H1254" s="50">
        <v>1</v>
      </c>
      <c r="I1254" s="50"/>
      <c r="J1254" s="50" t="str">
        <f t="shared" si="19"/>
        <v>Masculino</v>
      </c>
    </row>
    <row r="1255" spans="1:10">
      <c r="A1255" t="str">
        <f>+IFERROR(VLOOKUP(B1255,LOCALIZACION[[Departamento]:[Región COVID]],4,0),"No Informado")</f>
        <v>No Informado</v>
      </c>
      <c r="B1255" t="s">
        <v>27</v>
      </c>
      <c r="C1255" s="46" t="str">
        <f>+Detalle_Casos[[#This Row],[Día]]&amp;"/"&amp;Detalle_Casos[[#This Row],[Mes]]&amp;"/"&amp;Detalle_Casos[[#This Row],[Año]]</f>
        <v>13/5/2020</v>
      </c>
      <c r="D1255" s="91">
        <v>13</v>
      </c>
      <c r="E1255" s="91">
        <v>5</v>
      </c>
      <c r="F1255" s="91">
        <v>2020</v>
      </c>
      <c r="G1255">
        <v>1257</v>
      </c>
      <c r="H1255" s="50">
        <v>1</v>
      </c>
      <c r="I1255" s="50"/>
      <c r="J1255" s="50" t="str">
        <f t="shared" si="19"/>
        <v>Masculino</v>
      </c>
    </row>
    <row r="1256" spans="1:10">
      <c r="A1256" t="str">
        <f>+IFERROR(VLOOKUP(B1256,LOCALIZACION[[Departamento]:[Región COVID]],4,0),"No Informado")</f>
        <v>No Informado</v>
      </c>
      <c r="B1256" t="s">
        <v>27</v>
      </c>
      <c r="C1256" s="46" t="str">
        <f>+Detalle_Casos[[#This Row],[Día]]&amp;"/"&amp;Detalle_Casos[[#This Row],[Mes]]&amp;"/"&amp;Detalle_Casos[[#This Row],[Año]]</f>
        <v>13/5/2020</v>
      </c>
      <c r="D1256" s="91">
        <v>13</v>
      </c>
      <c r="E1256" s="91">
        <v>5</v>
      </c>
      <c r="F1256" s="91">
        <v>2020</v>
      </c>
      <c r="G1256">
        <v>1258</v>
      </c>
      <c r="H1256" s="50">
        <v>1</v>
      </c>
      <c r="I1256" s="50"/>
      <c r="J1256" s="50" t="str">
        <f t="shared" si="19"/>
        <v>Masculino</v>
      </c>
    </row>
    <row r="1257" spans="1:10">
      <c r="A1257" t="str">
        <f>+IFERROR(VLOOKUP(B1257,LOCALIZACION[[Departamento]:[Región COVID]],4,0),"No Informado")</f>
        <v>No Informado</v>
      </c>
      <c r="B1257" t="s">
        <v>27</v>
      </c>
      <c r="C1257" s="46" t="str">
        <f>+Detalle_Casos[[#This Row],[Día]]&amp;"/"&amp;Detalle_Casos[[#This Row],[Mes]]&amp;"/"&amp;Detalle_Casos[[#This Row],[Año]]</f>
        <v>13/5/2020</v>
      </c>
      <c r="D1257" s="91">
        <v>13</v>
      </c>
      <c r="E1257" s="91">
        <v>5</v>
      </c>
      <c r="F1257" s="91">
        <v>2020</v>
      </c>
      <c r="G1257">
        <v>1259</v>
      </c>
      <c r="H1257" s="50">
        <v>1</v>
      </c>
      <c r="I1257" s="50"/>
      <c r="J1257" s="50" t="str">
        <f t="shared" si="19"/>
        <v>Masculino</v>
      </c>
    </row>
    <row r="1258" spans="1:10">
      <c r="A1258" t="str">
        <f>+IFERROR(VLOOKUP(B1258,LOCALIZACION[[Departamento]:[Región COVID]],4,0),"No Informado")</f>
        <v>No Informado</v>
      </c>
      <c r="B1258" t="s">
        <v>27</v>
      </c>
      <c r="C1258" s="46" t="str">
        <f>+Detalle_Casos[[#This Row],[Día]]&amp;"/"&amp;Detalle_Casos[[#This Row],[Mes]]&amp;"/"&amp;Detalle_Casos[[#This Row],[Año]]</f>
        <v>13/5/2020</v>
      </c>
      <c r="D1258" s="91">
        <v>13</v>
      </c>
      <c r="E1258" s="91">
        <v>5</v>
      </c>
      <c r="F1258" s="91">
        <v>2020</v>
      </c>
      <c r="G1258">
        <v>1260</v>
      </c>
      <c r="H1258" s="50">
        <v>1</v>
      </c>
      <c r="I1258" s="50"/>
      <c r="J1258" s="50" t="str">
        <f t="shared" si="19"/>
        <v>Masculino</v>
      </c>
    </row>
    <row r="1259" spans="1:10">
      <c r="A1259" t="str">
        <f>+IFERROR(VLOOKUP(B1259,LOCALIZACION[[Departamento]:[Región COVID]],4,0),"No Informado")</f>
        <v>No Informado</v>
      </c>
      <c r="B1259" t="s">
        <v>27</v>
      </c>
      <c r="C1259" s="46" t="str">
        <f>+Detalle_Casos[[#This Row],[Día]]&amp;"/"&amp;Detalle_Casos[[#This Row],[Mes]]&amp;"/"&amp;Detalle_Casos[[#This Row],[Año]]</f>
        <v>13/5/2020</v>
      </c>
      <c r="D1259" s="91">
        <v>13</v>
      </c>
      <c r="E1259" s="91">
        <v>5</v>
      </c>
      <c r="F1259" s="91">
        <v>2020</v>
      </c>
      <c r="G1259">
        <v>1261</v>
      </c>
      <c r="H1259" s="50">
        <v>1</v>
      </c>
      <c r="I1259" s="50"/>
      <c r="J1259" s="50" t="str">
        <f t="shared" si="19"/>
        <v>Masculino</v>
      </c>
    </row>
    <row r="1260" spans="1:10">
      <c r="A1260" t="str">
        <f>+IFERROR(VLOOKUP(B1260,LOCALIZACION[[Departamento]:[Región COVID]],4,0),"No Informado")</f>
        <v>No Informado</v>
      </c>
      <c r="B1260" t="s">
        <v>27</v>
      </c>
      <c r="C1260" s="46" t="str">
        <f>+Detalle_Casos[[#This Row],[Día]]&amp;"/"&amp;Detalle_Casos[[#This Row],[Mes]]&amp;"/"&amp;Detalle_Casos[[#This Row],[Año]]</f>
        <v>13/5/2020</v>
      </c>
      <c r="D1260" s="91">
        <v>13</v>
      </c>
      <c r="E1260" s="91">
        <v>5</v>
      </c>
      <c r="F1260" s="91">
        <v>2020</v>
      </c>
      <c r="G1260">
        <v>1262</v>
      </c>
      <c r="H1260" s="50">
        <v>1</v>
      </c>
      <c r="I1260" s="50"/>
      <c r="J1260" s="50" t="str">
        <f t="shared" si="19"/>
        <v>Masculino</v>
      </c>
    </row>
    <row r="1261" spans="1:10">
      <c r="A1261" t="str">
        <f>+IFERROR(VLOOKUP(B1261,LOCALIZACION[[Departamento]:[Región COVID]],4,0),"No Informado")</f>
        <v>No Informado</v>
      </c>
      <c r="B1261" t="s">
        <v>27</v>
      </c>
      <c r="C1261" s="46" t="str">
        <f>+Detalle_Casos[[#This Row],[Día]]&amp;"/"&amp;Detalle_Casos[[#This Row],[Mes]]&amp;"/"&amp;Detalle_Casos[[#This Row],[Año]]</f>
        <v>13/5/2020</v>
      </c>
      <c r="D1261" s="91">
        <v>13</v>
      </c>
      <c r="E1261" s="91">
        <v>5</v>
      </c>
      <c r="F1261" s="91">
        <v>2020</v>
      </c>
      <c r="G1261">
        <v>1263</v>
      </c>
      <c r="H1261" s="50">
        <v>1</v>
      </c>
      <c r="I1261" s="50"/>
      <c r="J1261" s="50" t="str">
        <f t="shared" si="19"/>
        <v>Masculino</v>
      </c>
    </row>
    <row r="1262" spans="1:10">
      <c r="A1262" t="str">
        <f>+IFERROR(VLOOKUP(B1262,LOCALIZACION[[Departamento]:[Región COVID]],4,0),"No Informado")</f>
        <v>No Informado</v>
      </c>
      <c r="B1262" t="s">
        <v>27</v>
      </c>
      <c r="C1262" s="46" t="str">
        <f>+Detalle_Casos[[#This Row],[Día]]&amp;"/"&amp;Detalle_Casos[[#This Row],[Mes]]&amp;"/"&amp;Detalle_Casos[[#This Row],[Año]]</f>
        <v>13/5/2020</v>
      </c>
      <c r="D1262" s="91">
        <v>13</v>
      </c>
      <c r="E1262" s="91">
        <v>5</v>
      </c>
      <c r="F1262" s="91">
        <v>2020</v>
      </c>
      <c r="G1262">
        <v>1264</v>
      </c>
      <c r="H1262" s="50">
        <v>1</v>
      </c>
      <c r="I1262" s="50"/>
      <c r="J1262" s="50" t="str">
        <f t="shared" si="19"/>
        <v>Masculino</v>
      </c>
    </row>
    <row r="1263" spans="1:10">
      <c r="A1263" t="str">
        <f>+IFERROR(VLOOKUP(B1263,LOCALIZACION[[Departamento]:[Región COVID]],4,0),"No Informado")</f>
        <v>No Informado</v>
      </c>
      <c r="B1263" t="s">
        <v>27</v>
      </c>
      <c r="C1263" s="46" t="str">
        <f>+Detalle_Casos[[#This Row],[Día]]&amp;"/"&amp;Detalle_Casos[[#This Row],[Mes]]&amp;"/"&amp;Detalle_Casos[[#This Row],[Año]]</f>
        <v>13/5/2020</v>
      </c>
      <c r="D1263" s="91">
        <v>13</v>
      </c>
      <c r="E1263" s="91">
        <v>5</v>
      </c>
      <c r="F1263" s="91">
        <v>2020</v>
      </c>
      <c r="G1263">
        <v>1265</v>
      </c>
      <c r="H1263" s="50">
        <v>1</v>
      </c>
      <c r="I1263" s="50"/>
      <c r="J1263" s="50" t="str">
        <f t="shared" si="19"/>
        <v>Masculino</v>
      </c>
    </row>
    <row r="1264" spans="1:10">
      <c r="A1264" t="str">
        <f>+IFERROR(VLOOKUP(B1264,LOCALIZACION[[Departamento]:[Región COVID]],4,0),"No Informado")</f>
        <v>No Informado</v>
      </c>
      <c r="B1264" t="s">
        <v>27</v>
      </c>
      <c r="C1264" s="46" t="str">
        <f>+Detalle_Casos[[#This Row],[Día]]&amp;"/"&amp;Detalle_Casos[[#This Row],[Mes]]&amp;"/"&amp;Detalle_Casos[[#This Row],[Año]]</f>
        <v>13/5/2020</v>
      </c>
      <c r="D1264" s="91">
        <v>13</v>
      </c>
      <c r="E1264" s="91">
        <v>5</v>
      </c>
      <c r="F1264" s="91">
        <v>2020</v>
      </c>
      <c r="G1264">
        <v>1266</v>
      </c>
      <c r="H1264" s="50">
        <v>1</v>
      </c>
      <c r="I1264" s="50"/>
      <c r="J1264" s="50" t="str">
        <f t="shared" si="19"/>
        <v>Masculino</v>
      </c>
    </row>
    <row r="1265" spans="1:10">
      <c r="A1265" t="str">
        <f>+IFERROR(VLOOKUP(B1265,LOCALIZACION[[Departamento]:[Región COVID]],4,0),"No Informado")</f>
        <v>No Informado</v>
      </c>
      <c r="B1265" t="s">
        <v>27</v>
      </c>
      <c r="C1265" s="46" t="str">
        <f>+Detalle_Casos[[#This Row],[Día]]&amp;"/"&amp;Detalle_Casos[[#This Row],[Mes]]&amp;"/"&amp;Detalle_Casos[[#This Row],[Año]]</f>
        <v>13/5/2020</v>
      </c>
      <c r="D1265" s="91">
        <v>13</v>
      </c>
      <c r="E1265" s="91">
        <v>5</v>
      </c>
      <c r="F1265" s="91">
        <v>2020</v>
      </c>
      <c r="G1265">
        <v>1267</v>
      </c>
      <c r="H1265" s="50">
        <v>1</v>
      </c>
      <c r="I1265" s="50"/>
      <c r="J1265" s="50" t="str">
        <f t="shared" si="19"/>
        <v>Masculino</v>
      </c>
    </row>
    <row r="1266" spans="1:10">
      <c r="A1266" t="str">
        <f>+IFERROR(VLOOKUP(B1266,LOCALIZACION[[Departamento]:[Región COVID]],4,0),"No Informado")</f>
        <v>No Informado</v>
      </c>
      <c r="B1266" t="s">
        <v>27</v>
      </c>
      <c r="C1266" s="46" t="str">
        <f>+Detalle_Casos[[#This Row],[Día]]&amp;"/"&amp;Detalle_Casos[[#This Row],[Mes]]&amp;"/"&amp;Detalle_Casos[[#This Row],[Año]]</f>
        <v>13/5/2020</v>
      </c>
      <c r="D1266" s="91">
        <v>13</v>
      </c>
      <c r="E1266" s="91">
        <v>5</v>
      </c>
      <c r="F1266" s="91">
        <v>2020</v>
      </c>
      <c r="G1266">
        <v>1268</v>
      </c>
      <c r="H1266" s="50">
        <v>1</v>
      </c>
      <c r="I1266" s="50"/>
      <c r="J1266" s="50" t="str">
        <f t="shared" si="19"/>
        <v>Masculino</v>
      </c>
    </row>
    <row r="1267" spans="1:10">
      <c r="A1267" t="str">
        <f>+IFERROR(VLOOKUP(B1267,LOCALIZACION[[Departamento]:[Región COVID]],4,0),"No Informado")</f>
        <v>No Informado</v>
      </c>
      <c r="B1267" t="s">
        <v>27</v>
      </c>
      <c r="C1267" s="46" t="str">
        <f>+Detalle_Casos[[#This Row],[Día]]&amp;"/"&amp;Detalle_Casos[[#This Row],[Mes]]&amp;"/"&amp;Detalle_Casos[[#This Row],[Año]]</f>
        <v>13/5/2020</v>
      </c>
      <c r="D1267" s="91">
        <v>13</v>
      </c>
      <c r="E1267" s="91">
        <v>5</v>
      </c>
      <c r="F1267" s="91">
        <v>2020</v>
      </c>
      <c r="G1267">
        <v>1269</v>
      </c>
      <c r="H1267" s="50">
        <v>1</v>
      </c>
      <c r="I1267" s="50"/>
      <c r="J1267" s="50" t="str">
        <f t="shared" si="19"/>
        <v>Masculino</v>
      </c>
    </row>
    <row r="1268" spans="1:10">
      <c r="A1268" t="str">
        <f>+IFERROR(VLOOKUP(B1268,LOCALIZACION[[Departamento]:[Región COVID]],4,0),"No Informado")</f>
        <v>No Informado</v>
      </c>
      <c r="B1268" t="s">
        <v>27</v>
      </c>
      <c r="C1268" s="46" t="str">
        <f>+Detalle_Casos[[#This Row],[Día]]&amp;"/"&amp;Detalle_Casos[[#This Row],[Mes]]&amp;"/"&amp;Detalle_Casos[[#This Row],[Año]]</f>
        <v>13/5/2020</v>
      </c>
      <c r="D1268" s="91">
        <v>13</v>
      </c>
      <c r="E1268" s="91">
        <v>5</v>
      </c>
      <c r="F1268" s="91">
        <v>2020</v>
      </c>
      <c r="G1268">
        <v>1270</v>
      </c>
      <c r="H1268" s="50">
        <v>1</v>
      </c>
      <c r="I1268" s="50"/>
      <c r="J1268" s="50" t="str">
        <f t="shared" si="19"/>
        <v>Masculino</v>
      </c>
    </row>
    <row r="1269" spans="1:10">
      <c r="A1269" t="str">
        <f>+IFERROR(VLOOKUP(B1269,LOCALIZACION[[Departamento]:[Región COVID]],4,0),"No Informado")</f>
        <v>No Informado</v>
      </c>
      <c r="B1269" t="s">
        <v>27</v>
      </c>
      <c r="C1269" s="46" t="str">
        <f>+Detalle_Casos[[#This Row],[Día]]&amp;"/"&amp;Detalle_Casos[[#This Row],[Mes]]&amp;"/"&amp;Detalle_Casos[[#This Row],[Año]]</f>
        <v>13/5/2020</v>
      </c>
      <c r="D1269" s="91">
        <v>13</v>
      </c>
      <c r="E1269" s="91">
        <v>5</v>
      </c>
      <c r="F1269" s="91">
        <v>2020</v>
      </c>
      <c r="G1269">
        <v>1271</v>
      </c>
      <c r="H1269" s="50">
        <v>1</v>
      </c>
      <c r="I1269" s="50"/>
      <c r="J1269" s="50" t="str">
        <f t="shared" si="19"/>
        <v>Masculino</v>
      </c>
    </row>
    <row r="1270" spans="1:10">
      <c r="A1270" t="str">
        <f>+IFERROR(VLOOKUP(B1270,LOCALIZACION[[Departamento]:[Región COVID]],4,0),"No Informado")</f>
        <v>No Informado</v>
      </c>
      <c r="B1270" t="s">
        <v>27</v>
      </c>
      <c r="C1270" s="46" t="str">
        <f>+Detalle_Casos[[#This Row],[Día]]&amp;"/"&amp;Detalle_Casos[[#This Row],[Mes]]&amp;"/"&amp;Detalle_Casos[[#This Row],[Año]]</f>
        <v>13/5/2020</v>
      </c>
      <c r="D1270" s="91">
        <v>13</v>
      </c>
      <c r="E1270" s="91">
        <v>5</v>
      </c>
      <c r="F1270" s="91">
        <v>2020</v>
      </c>
      <c r="G1270">
        <v>1272</v>
      </c>
      <c r="H1270" s="50">
        <v>1</v>
      </c>
      <c r="I1270" s="50"/>
      <c r="J1270" s="50" t="str">
        <f t="shared" si="19"/>
        <v>Masculino</v>
      </c>
    </row>
    <row r="1271" spans="1:10">
      <c r="A1271" t="str">
        <f>+IFERROR(VLOOKUP(B1271,LOCALIZACION[[Departamento]:[Región COVID]],4,0),"No Informado")</f>
        <v>No Informado</v>
      </c>
      <c r="B1271" t="s">
        <v>27</v>
      </c>
      <c r="C1271" s="46" t="str">
        <f>+Detalle_Casos[[#This Row],[Día]]&amp;"/"&amp;Detalle_Casos[[#This Row],[Mes]]&amp;"/"&amp;Detalle_Casos[[#This Row],[Año]]</f>
        <v>13/5/2020</v>
      </c>
      <c r="D1271" s="91">
        <v>13</v>
      </c>
      <c r="E1271" s="91">
        <v>5</v>
      </c>
      <c r="F1271" s="91">
        <v>2020</v>
      </c>
      <c r="G1271">
        <v>1273</v>
      </c>
      <c r="H1271" s="50">
        <v>1</v>
      </c>
      <c r="I1271" s="50"/>
      <c r="J1271" s="50" t="str">
        <f t="shared" si="19"/>
        <v>Masculino</v>
      </c>
    </row>
    <row r="1272" spans="1:10">
      <c r="A1272" t="str">
        <f>+IFERROR(VLOOKUP(B1272,LOCALIZACION[[Departamento]:[Región COVID]],4,0),"No Informado")</f>
        <v>No Informado</v>
      </c>
      <c r="B1272" t="s">
        <v>27</v>
      </c>
      <c r="C1272" s="46" t="str">
        <f>+Detalle_Casos[[#This Row],[Día]]&amp;"/"&amp;Detalle_Casos[[#This Row],[Mes]]&amp;"/"&amp;Detalle_Casos[[#This Row],[Año]]</f>
        <v>13/5/2020</v>
      </c>
      <c r="D1272" s="91">
        <v>13</v>
      </c>
      <c r="E1272" s="91">
        <v>5</v>
      </c>
      <c r="F1272" s="91">
        <v>2020</v>
      </c>
      <c r="G1272">
        <v>1274</v>
      </c>
      <c r="H1272" s="50">
        <v>1</v>
      </c>
      <c r="I1272" s="50"/>
      <c r="J1272" s="50" t="str">
        <f t="shared" si="19"/>
        <v>Masculino</v>
      </c>
    </row>
    <row r="1273" spans="1:10">
      <c r="A1273" t="str">
        <f>+IFERROR(VLOOKUP(B1273,LOCALIZACION[[Departamento]:[Región COVID]],4,0),"No Informado")</f>
        <v>No Informado</v>
      </c>
      <c r="B1273" t="s">
        <v>27</v>
      </c>
      <c r="C1273" s="46" t="str">
        <f>+Detalle_Casos[[#This Row],[Día]]&amp;"/"&amp;Detalle_Casos[[#This Row],[Mes]]&amp;"/"&amp;Detalle_Casos[[#This Row],[Año]]</f>
        <v>13/5/2020</v>
      </c>
      <c r="D1273" s="91">
        <v>13</v>
      </c>
      <c r="E1273" s="91">
        <v>5</v>
      </c>
      <c r="F1273" s="91">
        <v>2020</v>
      </c>
      <c r="G1273">
        <v>1275</v>
      </c>
      <c r="H1273" s="50">
        <v>1</v>
      </c>
      <c r="I1273" s="50"/>
      <c r="J1273" s="50" t="str">
        <f t="shared" si="19"/>
        <v>Masculino</v>
      </c>
    </row>
    <row r="1274" spans="1:10">
      <c r="A1274" t="str">
        <f>+IFERROR(VLOOKUP(B1274,LOCALIZACION[[Departamento]:[Región COVID]],4,0),"No Informado")</f>
        <v>No Informado</v>
      </c>
      <c r="B1274" t="s">
        <v>27</v>
      </c>
      <c r="C1274" s="46" t="str">
        <f>+Detalle_Casos[[#This Row],[Día]]&amp;"/"&amp;Detalle_Casos[[#This Row],[Mes]]&amp;"/"&amp;Detalle_Casos[[#This Row],[Año]]</f>
        <v>13/5/2020</v>
      </c>
      <c r="D1274" s="91">
        <v>13</v>
      </c>
      <c r="E1274" s="91">
        <v>5</v>
      </c>
      <c r="F1274" s="91">
        <v>2020</v>
      </c>
      <c r="G1274">
        <v>1276</v>
      </c>
      <c r="H1274" s="50">
        <v>1</v>
      </c>
      <c r="I1274" s="50"/>
      <c r="J1274" s="50" t="str">
        <f t="shared" si="19"/>
        <v>Masculino</v>
      </c>
    </row>
    <row r="1275" spans="1:10">
      <c r="A1275" t="str">
        <f>+IFERROR(VLOOKUP(B1275,LOCALIZACION[[Departamento]:[Región COVID]],4,0),"No Informado")</f>
        <v>No Informado</v>
      </c>
      <c r="B1275" t="s">
        <v>27</v>
      </c>
      <c r="C1275" s="46" t="str">
        <f>+Detalle_Casos[[#This Row],[Día]]&amp;"/"&amp;Detalle_Casos[[#This Row],[Mes]]&amp;"/"&amp;Detalle_Casos[[#This Row],[Año]]</f>
        <v>13/5/2020</v>
      </c>
      <c r="D1275" s="91">
        <v>13</v>
      </c>
      <c r="E1275" s="91">
        <v>5</v>
      </c>
      <c r="F1275" s="91">
        <v>2020</v>
      </c>
      <c r="G1275">
        <v>1277</v>
      </c>
      <c r="H1275" s="50">
        <v>1</v>
      </c>
      <c r="I1275" s="50"/>
      <c r="J1275" s="50" t="str">
        <f t="shared" si="19"/>
        <v>Masculino</v>
      </c>
    </row>
    <row r="1276" spans="1:10">
      <c r="A1276" t="str">
        <f>+IFERROR(VLOOKUP(B1276,LOCALIZACION[[Departamento]:[Región COVID]],4,0),"No Informado")</f>
        <v>No Informado</v>
      </c>
      <c r="B1276" t="s">
        <v>27</v>
      </c>
      <c r="C1276" s="46" t="str">
        <f>+Detalle_Casos[[#This Row],[Día]]&amp;"/"&amp;Detalle_Casos[[#This Row],[Mes]]&amp;"/"&amp;Detalle_Casos[[#This Row],[Año]]</f>
        <v>13/5/2020</v>
      </c>
      <c r="D1276" s="91">
        <v>13</v>
      </c>
      <c r="E1276" s="91">
        <v>5</v>
      </c>
      <c r="F1276" s="91">
        <v>2020</v>
      </c>
      <c r="G1276">
        <v>1278</v>
      </c>
      <c r="H1276" s="50">
        <v>1</v>
      </c>
      <c r="I1276" s="50"/>
      <c r="J1276" s="50" t="str">
        <f t="shared" si="19"/>
        <v>Masculino</v>
      </c>
    </row>
    <row r="1277" spans="1:10">
      <c r="A1277" t="str">
        <f>+IFERROR(VLOOKUP(B1277,LOCALIZACION[[Departamento]:[Región COVID]],4,0),"No Informado")</f>
        <v>No Informado</v>
      </c>
      <c r="B1277" t="s">
        <v>27</v>
      </c>
      <c r="C1277" s="46" t="str">
        <f>+Detalle_Casos[[#This Row],[Día]]&amp;"/"&amp;Detalle_Casos[[#This Row],[Mes]]&amp;"/"&amp;Detalle_Casos[[#This Row],[Año]]</f>
        <v>13/5/2020</v>
      </c>
      <c r="D1277" s="91">
        <v>13</v>
      </c>
      <c r="E1277" s="91">
        <v>5</v>
      </c>
      <c r="F1277" s="91">
        <v>2020</v>
      </c>
      <c r="G1277">
        <v>1279</v>
      </c>
      <c r="H1277" s="50">
        <v>1</v>
      </c>
      <c r="I1277" s="50"/>
      <c r="J1277" s="50" t="str">
        <f t="shared" si="19"/>
        <v>Masculino</v>
      </c>
    </row>
    <row r="1278" spans="1:10">
      <c r="A1278" t="str">
        <f>+IFERROR(VLOOKUP(B1278,LOCALIZACION[[Departamento]:[Región COVID]],4,0),"No Informado")</f>
        <v>No Informado</v>
      </c>
      <c r="B1278" t="s">
        <v>27</v>
      </c>
      <c r="C1278" s="46" t="str">
        <f>+Detalle_Casos[[#This Row],[Día]]&amp;"/"&amp;Detalle_Casos[[#This Row],[Mes]]&amp;"/"&amp;Detalle_Casos[[#This Row],[Año]]</f>
        <v>13/5/2020</v>
      </c>
      <c r="D1278" s="91">
        <v>13</v>
      </c>
      <c r="E1278" s="91">
        <v>5</v>
      </c>
      <c r="F1278" s="91">
        <v>2020</v>
      </c>
      <c r="G1278">
        <v>1280</v>
      </c>
      <c r="H1278" s="50">
        <v>1</v>
      </c>
      <c r="I1278" s="50"/>
      <c r="J1278" s="50" t="str">
        <f t="shared" si="19"/>
        <v>Masculino</v>
      </c>
    </row>
    <row r="1279" spans="1:10">
      <c r="A1279" t="str">
        <f>+IFERROR(VLOOKUP(B1279,LOCALIZACION[[Departamento]:[Región COVID]],4,0),"No Informado")</f>
        <v>No Informado</v>
      </c>
      <c r="B1279" t="s">
        <v>27</v>
      </c>
      <c r="C1279" s="46" t="str">
        <f>+Detalle_Casos[[#This Row],[Día]]&amp;"/"&amp;Detalle_Casos[[#This Row],[Mes]]&amp;"/"&amp;Detalle_Casos[[#This Row],[Año]]</f>
        <v>13/5/2020</v>
      </c>
      <c r="D1279" s="91">
        <v>13</v>
      </c>
      <c r="E1279" s="91">
        <v>5</v>
      </c>
      <c r="F1279" s="91">
        <v>2020</v>
      </c>
      <c r="G1279">
        <v>1281</v>
      </c>
      <c r="H1279" s="50"/>
      <c r="I1279" s="50">
        <v>1</v>
      </c>
      <c r="J1279" s="50" t="str">
        <f t="shared" si="19"/>
        <v>Femenino</v>
      </c>
    </row>
    <row r="1280" spans="1:10">
      <c r="A1280" t="str">
        <f>+IFERROR(VLOOKUP(B1280,LOCALIZACION[[Departamento]:[Región COVID]],4,0),"No Informado")</f>
        <v>No Informado</v>
      </c>
      <c r="B1280" t="s">
        <v>27</v>
      </c>
      <c r="C1280" s="46" t="str">
        <f>+Detalle_Casos[[#This Row],[Día]]&amp;"/"&amp;Detalle_Casos[[#This Row],[Mes]]&amp;"/"&amp;Detalle_Casos[[#This Row],[Año]]</f>
        <v>13/5/2020</v>
      </c>
      <c r="D1280" s="91">
        <v>13</v>
      </c>
      <c r="E1280" s="91">
        <v>5</v>
      </c>
      <c r="F1280" s="91">
        <v>2020</v>
      </c>
      <c r="G1280">
        <v>1282</v>
      </c>
      <c r="H1280" s="50"/>
      <c r="I1280" s="50">
        <v>1</v>
      </c>
      <c r="J1280" s="50" t="str">
        <f t="shared" si="19"/>
        <v>Femenino</v>
      </c>
    </row>
    <row r="1281" spans="1:10">
      <c r="A1281" t="str">
        <f>+IFERROR(VLOOKUP(B1281,LOCALIZACION[[Departamento]:[Región COVID]],4,0),"No Informado")</f>
        <v>No Informado</v>
      </c>
      <c r="B1281" t="s">
        <v>27</v>
      </c>
      <c r="C1281" s="46" t="str">
        <f>+Detalle_Casos[[#This Row],[Día]]&amp;"/"&amp;Detalle_Casos[[#This Row],[Mes]]&amp;"/"&amp;Detalle_Casos[[#This Row],[Año]]</f>
        <v>13/5/2020</v>
      </c>
      <c r="D1281" s="91">
        <v>13</v>
      </c>
      <c r="E1281" s="91">
        <v>5</v>
      </c>
      <c r="F1281" s="91">
        <v>2020</v>
      </c>
      <c r="G1281">
        <v>1283</v>
      </c>
      <c r="H1281" s="50"/>
      <c r="I1281" s="50">
        <v>1</v>
      </c>
      <c r="J1281" s="50" t="str">
        <f t="shared" si="19"/>
        <v>Femenino</v>
      </c>
    </row>
    <row r="1282" spans="1:10">
      <c r="A1282" t="str">
        <f>+IFERROR(VLOOKUP(B1282,LOCALIZACION[[Departamento]:[Región COVID]],4,0),"No Informado")</f>
        <v>No Informado</v>
      </c>
      <c r="B1282" t="s">
        <v>27</v>
      </c>
      <c r="C1282" s="46" t="str">
        <f>+Detalle_Casos[[#This Row],[Día]]&amp;"/"&amp;Detalle_Casos[[#This Row],[Mes]]&amp;"/"&amp;Detalle_Casos[[#This Row],[Año]]</f>
        <v>13/5/2020</v>
      </c>
      <c r="D1282" s="91">
        <v>13</v>
      </c>
      <c r="E1282" s="91">
        <v>5</v>
      </c>
      <c r="F1282" s="91">
        <v>2020</v>
      </c>
      <c r="G1282">
        <v>1284</v>
      </c>
      <c r="H1282" s="50"/>
      <c r="I1282" s="50">
        <v>1</v>
      </c>
      <c r="J1282" s="50" t="str">
        <f t="shared" ref="J1282:J1345" si="20">+IF(H1282=1,"Masculino","Femenino")</f>
        <v>Femenino</v>
      </c>
    </row>
    <row r="1283" spans="1:10">
      <c r="A1283" t="str">
        <f>+IFERROR(VLOOKUP(B1283,LOCALIZACION[[Departamento]:[Región COVID]],4,0),"No Informado")</f>
        <v>No Informado</v>
      </c>
      <c r="B1283" t="s">
        <v>27</v>
      </c>
      <c r="C1283" s="46" t="str">
        <f>+Detalle_Casos[[#This Row],[Día]]&amp;"/"&amp;Detalle_Casos[[#This Row],[Mes]]&amp;"/"&amp;Detalle_Casos[[#This Row],[Año]]</f>
        <v>13/5/2020</v>
      </c>
      <c r="D1283" s="91">
        <v>13</v>
      </c>
      <c r="E1283" s="91">
        <v>5</v>
      </c>
      <c r="F1283" s="91">
        <v>2020</v>
      </c>
      <c r="G1283">
        <v>1285</v>
      </c>
      <c r="H1283" s="50"/>
      <c r="I1283" s="50">
        <v>1</v>
      </c>
      <c r="J1283" s="50" t="str">
        <f t="shared" si="20"/>
        <v>Femenino</v>
      </c>
    </row>
    <row r="1284" spans="1:10">
      <c r="A1284" t="str">
        <f>+IFERROR(VLOOKUP(B1284,LOCALIZACION[[Departamento]:[Región COVID]],4,0),"No Informado")</f>
        <v>No Informado</v>
      </c>
      <c r="B1284" t="s">
        <v>27</v>
      </c>
      <c r="C1284" s="46" t="str">
        <f>+Detalle_Casos[[#This Row],[Día]]&amp;"/"&amp;Detalle_Casos[[#This Row],[Mes]]&amp;"/"&amp;Detalle_Casos[[#This Row],[Año]]</f>
        <v>13/5/2020</v>
      </c>
      <c r="D1284" s="91">
        <v>13</v>
      </c>
      <c r="E1284" s="91">
        <v>5</v>
      </c>
      <c r="F1284" s="91">
        <v>2020</v>
      </c>
      <c r="G1284">
        <v>1286</v>
      </c>
      <c r="H1284" s="50"/>
      <c r="I1284" s="50">
        <v>1</v>
      </c>
      <c r="J1284" s="50" t="str">
        <f t="shared" si="20"/>
        <v>Femenino</v>
      </c>
    </row>
    <row r="1285" spans="1:10">
      <c r="A1285" t="str">
        <f>+IFERROR(VLOOKUP(B1285,LOCALIZACION[[Departamento]:[Región COVID]],4,0),"No Informado")</f>
        <v>No Informado</v>
      </c>
      <c r="B1285" t="s">
        <v>27</v>
      </c>
      <c r="C1285" s="46" t="str">
        <f>+Detalle_Casos[[#This Row],[Día]]&amp;"/"&amp;Detalle_Casos[[#This Row],[Mes]]&amp;"/"&amp;Detalle_Casos[[#This Row],[Año]]</f>
        <v>13/5/2020</v>
      </c>
      <c r="D1285" s="91">
        <v>13</v>
      </c>
      <c r="E1285" s="91">
        <v>5</v>
      </c>
      <c r="F1285" s="91">
        <v>2020</v>
      </c>
      <c r="G1285">
        <v>1287</v>
      </c>
      <c r="H1285" s="50"/>
      <c r="I1285" s="50">
        <v>1</v>
      </c>
      <c r="J1285" s="50" t="str">
        <f t="shared" si="20"/>
        <v>Femenino</v>
      </c>
    </row>
    <row r="1286" spans="1:10">
      <c r="A1286" t="str">
        <f>+IFERROR(VLOOKUP(B1286,LOCALIZACION[[Departamento]:[Región COVID]],4,0),"No Informado")</f>
        <v>No Informado</v>
      </c>
      <c r="B1286" t="s">
        <v>27</v>
      </c>
      <c r="C1286" s="46" t="str">
        <f>+Detalle_Casos[[#This Row],[Día]]&amp;"/"&amp;Detalle_Casos[[#This Row],[Mes]]&amp;"/"&amp;Detalle_Casos[[#This Row],[Año]]</f>
        <v>13/5/2020</v>
      </c>
      <c r="D1286" s="91">
        <v>13</v>
      </c>
      <c r="E1286" s="91">
        <v>5</v>
      </c>
      <c r="F1286" s="91">
        <v>2020</v>
      </c>
      <c r="G1286">
        <v>1288</v>
      </c>
      <c r="H1286" s="50"/>
      <c r="I1286" s="50">
        <v>1</v>
      </c>
      <c r="J1286" s="50" t="str">
        <f t="shared" si="20"/>
        <v>Femenino</v>
      </c>
    </row>
    <row r="1287" spans="1:10">
      <c r="A1287" t="str">
        <f>+IFERROR(VLOOKUP(B1287,LOCALIZACION[[Departamento]:[Región COVID]],4,0),"No Informado")</f>
        <v>No Informado</v>
      </c>
      <c r="B1287" t="s">
        <v>27</v>
      </c>
      <c r="C1287" s="46" t="str">
        <f>+Detalle_Casos[[#This Row],[Día]]&amp;"/"&amp;Detalle_Casos[[#This Row],[Mes]]&amp;"/"&amp;Detalle_Casos[[#This Row],[Año]]</f>
        <v>13/5/2020</v>
      </c>
      <c r="D1287" s="91">
        <v>13</v>
      </c>
      <c r="E1287" s="91">
        <v>5</v>
      </c>
      <c r="F1287" s="91">
        <v>2020</v>
      </c>
      <c r="G1287">
        <v>1289</v>
      </c>
      <c r="H1287" s="50"/>
      <c r="I1287" s="50">
        <v>1</v>
      </c>
      <c r="J1287" s="50" t="str">
        <f t="shared" si="20"/>
        <v>Femenino</v>
      </c>
    </row>
    <row r="1288" spans="1:10">
      <c r="A1288" t="str">
        <f>+IFERROR(VLOOKUP(B1288,LOCALIZACION[[Departamento]:[Región COVID]],4,0),"No Informado")</f>
        <v>No Informado</v>
      </c>
      <c r="B1288" t="s">
        <v>27</v>
      </c>
      <c r="C1288" s="46" t="str">
        <f>+Detalle_Casos[[#This Row],[Día]]&amp;"/"&amp;Detalle_Casos[[#This Row],[Mes]]&amp;"/"&amp;Detalle_Casos[[#This Row],[Año]]</f>
        <v>13/5/2020</v>
      </c>
      <c r="D1288" s="91">
        <v>13</v>
      </c>
      <c r="E1288" s="91">
        <v>5</v>
      </c>
      <c r="F1288" s="91">
        <v>2020</v>
      </c>
      <c r="G1288">
        <v>1290</v>
      </c>
      <c r="H1288" s="50"/>
      <c r="I1288" s="50">
        <v>1</v>
      </c>
      <c r="J1288" s="50" t="str">
        <f t="shared" si="20"/>
        <v>Femenino</v>
      </c>
    </row>
    <row r="1289" spans="1:10">
      <c r="A1289" t="str">
        <f>+IFERROR(VLOOKUP(B1289,LOCALIZACION[[Departamento]:[Región COVID]],4,0),"No Informado")</f>
        <v>No Informado</v>
      </c>
      <c r="B1289" t="s">
        <v>27</v>
      </c>
      <c r="C1289" s="46" t="str">
        <f>+Detalle_Casos[[#This Row],[Día]]&amp;"/"&amp;Detalle_Casos[[#This Row],[Mes]]&amp;"/"&amp;Detalle_Casos[[#This Row],[Año]]</f>
        <v>13/5/2020</v>
      </c>
      <c r="D1289" s="91">
        <v>13</v>
      </c>
      <c r="E1289" s="91">
        <v>5</v>
      </c>
      <c r="F1289" s="91">
        <v>2020</v>
      </c>
      <c r="G1289">
        <v>1291</v>
      </c>
      <c r="H1289" s="50"/>
      <c r="I1289" s="50">
        <v>1</v>
      </c>
      <c r="J1289" s="50" t="str">
        <f t="shared" si="20"/>
        <v>Femenino</v>
      </c>
    </row>
    <row r="1290" spans="1:10">
      <c r="A1290" t="str">
        <f>+IFERROR(VLOOKUP(B1290,LOCALIZACION[[Departamento]:[Región COVID]],4,0),"No Informado")</f>
        <v>No Informado</v>
      </c>
      <c r="B1290" t="s">
        <v>27</v>
      </c>
      <c r="C1290" s="46" t="str">
        <f>+Detalle_Casos[[#This Row],[Día]]&amp;"/"&amp;Detalle_Casos[[#This Row],[Mes]]&amp;"/"&amp;Detalle_Casos[[#This Row],[Año]]</f>
        <v>13/5/2020</v>
      </c>
      <c r="D1290" s="91">
        <v>13</v>
      </c>
      <c r="E1290" s="91">
        <v>5</v>
      </c>
      <c r="F1290" s="91">
        <v>2020</v>
      </c>
      <c r="G1290">
        <v>1292</v>
      </c>
      <c r="H1290" s="50"/>
      <c r="I1290" s="50">
        <v>1</v>
      </c>
      <c r="J1290" s="50" t="str">
        <f t="shared" si="20"/>
        <v>Femenino</v>
      </c>
    </row>
    <row r="1291" spans="1:10">
      <c r="A1291" t="str">
        <f>+IFERROR(VLOOKUP(B1291,LOCALIZACION[[Departamento]:[Región COVID]],4,0),"No Informado")</f>
        <v>No Informado</v>
      </c>
      <c r="B1291" t="s">
        <v>27</v>
      </c>
      <c r="C1291" s="46" t="str">
        <f>+Detalle_Casos[[#This Row],[Día]]&amp;"/"&amp;Detalle_Casos[[#This Row],[Mes]]&amp;"/"&amp;Detalle_Casos[[#This Row],[Año]]</f>
        <v>13/5/2020</v>
      </c>
      <c r="D1291" s="91">
        <v>13</v>
      </c>
      <c r="E1291" s="91">
        <v>5</v>
      </c>
      <c r="F1291" s="91">
        <v>2020</v>
      </c>
      <c r="G1291">
        <v>1293</v>
      </c>
      <c r="H1291" s="50"/>
      <c r="I1291" s="50">
        <v>1</v>
      </c>
      <c r="J1291" s="50" t="str">
        <f t="shared" si="20"/>
        <v>Femenino</v>
      </c>
    </row>
    <row r="1292" spans="1:10">
      <c r="A1292" t="str">
        <f>+IFERROR(VLOOKUP(B1292,LOCALIZACION[[Departamento]:[Región COVID]],4,0),"No Informado")</f>
        <v>No Informado</v>
      </c>
      <c r="B1292" t="s">
        <v>27</v>
      </c>
      <c r="C1292" s="46" t="str">
        <f>+Detalle_Casos[[#This Row],[Día]]&amp;"/"&amp;Detalle_Casos[[#This Row],[Mes]]&amp;"/"&amp;Detalle_Casos[[#This Row],[Año]]</f>
        <v>13/5/2020</v>
      </c>
      <c r="D1292" s="91">
        <v>13</v>
      </c>
      <c r="E1292" s="91">
        <v>5</v>
      </c>
      <c r="F1292" s="91">
        <v>2020</v>
      </c>
      <c r="G1292">
        <v>1294</v>
      </c>
      <c r="H1292" s="50"/>
      <c r="I1292" s="50">
        <v>1</v>
      </c>
      <c r="J1292" s="50" t="str">
        <f t="shared" si="20"/>
        <v>Femenino</v>
      </c>
    </row>
    <row r="1293" spans="1:10">
      <c r="A1293" t="str">
        <f>+IFERROR(VLOOKUP(B1293,LOCALIZACION[[Departamento]:[Región COVID]],4,0),"No Informado")</f>
        <v>No Informado</v>
      </c>
      <c r="B1293" t="s">
        <v>27</v>
      </c>
      <c r="C1293" s="46" t="str">
        <f>+Detalle_Casos[[#This Row],[Día]]&amp;"/"&amp;Detalle_Casos[[#This Row],[Mes]]&amp;"/"&amp;Detalle_Casos[[#This Row],[Año]]</f>
        <v>13/5/2020</v>
      </c>
      <c r="D1293" s="91">
        <v>13</v>
      </c>
      <c r="E1293" s="91">
        <v>5</v>
      </c>
      <c r="F1293" s="91">
        <v>2020</v>
      </c>
      <c r="G1293">
        <v>1295</v>
      </c>
      <c r="H1293" s="50"/>
      <c r="I1293" s="50">
        <v>1</v>
      </c>
      <c r="J1293" s="50" t="str">
        <f t="shared" si="20"/>
        <v>Femenino</v>
      </c>
    </row>
    <row r="1294" spans="1:10">
      <c r="A1294" t="str">
        <f>+IFERROR(VLOOKUP(B1294,LOCALIZACION[[Departamento]:[Región COVID]],4,0),"No Informado")</f>
        <v>No Informado</v>
      </c>
      <c r="B1294" t="s">
        <v>27</v>
      </c>
      <c r="C1294" s="46" t="str">
        <f>+Detalle_Casos[[#This Row],[Día]]&amp;"/"&amp;Detalle_Casos[[#This Row],[Mes]]&amp;"/"&amp;Detalle_Casos[[#This Row],[Año]]</f>
        <v>13/5/2020</v>
      </c>
      <c r="D1294" s="91">
        <v>13</v>
      </c>
      <c r="E1294" s="91">
        <v>5</v>
      </c>
      <c r="F1294" s="91">
        <v>2020</v>
      </c>
      <c r="G1294">
        <v>1296</v>
      </c>
      <c r="H1294" s="50"/>
      <c r="I1294" s="50">
        <v>1</v>
      </c>
      <c r="J1294" s="50" t="str">
        <f t="shared" si="20"/>
        <v>Femenino</v>
      </c>
    </row>
    <row r="1295" spans="1:10">
      <c r="A1295" t="str">
        <f>+IFERROR(VLOOKUP(B1295,LOCALIZACION[[Departamento]:[Región COVID]],4,0),"No Informado")</f>
        <v>No Informado</v>
      </c>
      <c r="B1295" t="s">
        <v>27</v>
      </c>
      <c r="C1295" s="46" t="str">
        <f>+Detalle_Casos[[#This Row],[Día]]&amp;"/"&amp;Detalle_Casos[[#This Row],[Mes]]&amp;"/"&amp;Detalle_Casos[[#This Row],[Año]]</f>
        <v>13/5/2020</v>
      </c>
      <c r="D1295" s="91">
        <v>13</v>
      </c>
      <c r="E1295" s="91">
        <v>5</v>
      </c>
      <c r="F1295" s="91">
        <v>2020</v>
      </c>
      <c r="G1295">
        <v>1297</v>
      </c>
      <c r="H1295" s="50"/>
      <c r="I1295" s="50">
        <v>1</v>
      </c>
      <c r="J1295" s="50" t="str">
        <f t="shared" si="20"/>
        <v>Femenino</v>
      </c>
    </row>
    <row r="1296" spans="1:10">
      <c r="A1296" t="str">
        <f>+IFERROR(VLOOKUP(B1296,LOCALIZACION[[Departamento]:[Región COVID]],4,0),"No Informado")</f>
        <v>No Informado</v>
      </c>
      <c r="B1296" t="s">
        <v>27</v>
      </c>
      <c r="C1296" s="46" t="str">
        <f>+Detalle_Casos[[#This Row],[Día]]&amp;"/"&amp;Detalle_Casos[[#This Row],[Mes]]&amp;"/"&amp;Detalle_Casos[[#This Row],[Año]]</f>
        <v>13/5/2020</v>
      </c>
      <c r="D1296" s="91">
        <v>13</v>
      </c>
      <c r="E1296" s="91">
        <v>5</v>
      </c>
      <c r="F1296" s="91">
        <v>2020</v>
      </c>
      <c r="G1296">
        <v>1298</v>
      </c>
      <c r="H1296" s="50"/>
      <c r="I1296" s="50">
        <v>1</v>
      </c>
      <c r="J1296" s="50" t="str">
        <f t="shared" si="20"/>
        <v>Femenino</v>
      </c>
    </row>
    <row r="1297" spans="1:10">
      <c r="A1297" t="str">
        <f>+IFERROR(VLOOKUP(B1297,LOCALIZACION[[Departamento]:[Región COVID]],4,0),"No Informado")</f>
        <v>No Informado</v>
      </c>
      <c r="B1297" t="s">
        <v>27</v>
      </c>
      <c r="C1297" s="46" t="str">
        <f>+Detalle_Casos[[#This Row],[Día]]&amp;"/"&amp;Detalle_Casos[[#This Row],[Mes]]&amp;"/"&amp;Detalle_Casos[[#This Row],[Año]]</f>
        <v>13/5/2020</v>
      </c>
      <c r="D1297" s="91">
        <v>13</v>
      </c>
      <c r="E1297" s="91">
        <v>5</v>
      </c>
      <c r="F1297" s="91">
        <v>2020</v>
      </c>
      <c r="G1297">
        <v>1299</v>
      </c>
      <c r="H1297" s="50"/>
      <c r="I1297" s="50">
        <v>1</v>
      </c>
      <c r="J1297" s="50" t="str">
        <f t="shared" si="20"/>
        <v>Femenino</v>
      </c>
    </row>
    <row r="1298" spans="1:10">
      <c r="A1298" t="str">
        <f>+IFERROR(VLOOKUP(B1298,LOCALIZACION[[Departamento]:[Región COVID]],4,0),"No Informado")</f>
        <v>No Informado</v>
      </c>
      <c r="B1298" t="s">
        <v>27</v>
      </c>
      <c r="C1298" s="46" t="str">
        <f>+Detalle_Casos[[#This Row],[Día]]&amp;"/"&amp;Detalle_Casos[[#This Row],[Mes]]&amp;"/"&amp;Detalle_Casos[[#This Row],[Año]]</f>
        <v>13/5/2020</v>
      </c>
      <c r="D1298" s="91">
        <v>13</v>
      </c>
      <c r="E1298" s="91">
        <v>5</v>
      </c>
      <c r="F1298" s="91">
        <v>2020</v>
      </c>
      <c r="G1298">
        <v>1300</v>
      </c>
      <c r="H1298" s="50"/>
      <c r="I1298" s="50">
        <v>1</v>
      </c>
      <c r="J1298" s="50" t="str">
        <f t="shared" si="20"/>
        <v>Femenino</v>
      </c>
    </row>
    <row r="1299" spans="1:10">
      <c r="A1299" t="str">
        <f>+IFERROR(VLOOKUP(B1299,LOCALIZACION[[Departamento]:[Región COVID]],4,0),"No Informado")</f>
        <v>No Informado</v>
      </c>
      <c r="B1299" t="s">
        <v>27</v>
      </c>
      <c r="C1299" s="46" t="str">
        <f>+Detalle_Casos[[#This Row],[Día]]&amp;"/"&amp;Detalle_Casos[[#This Row],[Mes]]&amp;"/"&amp;Detalle_Casos[[#This Row],[Año]]</f>
        <v>13/5/2020</v>
      </c>
      <c r="D1299" s="91">
        <v>13</v>
      </c>
      <c r="E1299" s="91">
        <v>5</v>
      </c>
      <c r="F1299" s="91">
        <v>2020</v>
      </c>
      <c r="G1299">
        <v>1301</v>
      </c>
      <c r="H1299" s="50"/>
      <c r="I1299" s="50">
        <v>1</v>
      </c>
      <c r="J1299" s="50" t="str">
        <f t="shared" si="20"/>
        <v>Femenino</v>
      </c>
    </row>
    <row r="1300" spans="1:10">
      <c r="A1300" t="str">
        <f>+IFERROR(VLOOKUP(B1300,LOCALIZACION[[Departamento]:[Región COVID]],4,0),"No Informado")</f>
        <v>No Informado</v>
      </c>
      <c r="B1300" t="s">
        <v>27</v>
      </c>
      <c r="C1300" s="46" t="str">
        <f>+Detalle_Casos[[#This Row],[Día]]&amp;"/"&amp;Detalle_Casos[[#This Row],[Mes]]&amp;"/"&amp;Detalle_Casos[[#This Row],[Año]]</f>
        <v>13/5/2020</v>
      </c>
      <c r="D1300" s="91">
        <v>13</v>
      </c>
      <c r="E1300" s="91">
        <v>5</v>
      </c>
      <c r="F1300" s="91">
        <v>2020</v>
      </c>
      <c r="G1300">
        <v>1302</v>
      </c>
      <c r="H1300" s="50"/>
      <c r="I1300" s="50">
        <v>1</v>
      </c>
      <c r="J1300" s="50" t="str">
        <f t="shared" si="20"/>
        <v>Femenino</v>
      </c>
    </row>
    <row r="1301" spans="1:10">
      <c r="A1301" t="str">
        <f>+IFERROR(VLOOKUP(B1301,LOCALIZACION[[Departamento]:[Región COVID]],4,0),"No Informado")</f>
        <v>No Informado</v>
      </c>
      <c r="B1301" t="s">
        <v>27</v>
      </c>
      <c r="C1301" s="46" t="str">
        <f>+Detalle_Casos[[#This Row],[Día]]&amp;"/"&amp;Detalle_Casos[[#This Row],[Mes]]&amp;"/"&amp;Detalle_Casos[[#This Row],[Año]]</f>
        <v>13/5/2020</v>
      </c>
      <c r="D1301" s="91">
        <v>13</v>
      </c>
      <c r="E1301" s="91">
        <v>5</v>
      </c>
      <c r="F1301" s="91">
        <v>2020</v>
      </c>
      <c r="G1301">
        <v>1303</v>
      </c>
      <c r="H1301" s="50"/>
      <c r="I1301" s="50">
        <v>1</v>
      </c>
      <c r="J1301" s="50" t="str">
        <f t="shared" si="20"/>
        <v>Femenino</v>
      </c>
    </row>
    <row r="1302" spans="1:10">
      <c r="A1302" t="str">
        <f>+IFERROR(VLOOKUP(B1302,LOCALIZACION[[Departamento]:[Región COVID]],4,0),"No Informado")</f>
        <v>No Informado</v>
      </c>
      <c r="B1302" t="s">
        <v>27</v>
      </c>
      <c r="C1302" s="46" t="str">
        <f>+Detalle_Casos[[#This Row],[Día]]&amp;"/"&amp;Detalle_Casos[[#This Row],[Mes]]&amp;"/"&amp;Detalle_Casos[[#This Row],[Año]]</f>
        <v>13/5/2020</v>
      </c>
      <c r="D1302" s="91">
        <v>13</v>
      </c>
      <c r="E1302" s="91">
        <v>5</v>
      </c>
      <c r="F1302" s="91">
        <v>2020</v>
      </c>
      <c r="G1302">
        <v>1304</v>
      </c>
      <c r="H1302" s="50"/>
      <c r="I1302" s="50">
        <v>1</v>
      </c>
      <c r="J1302" s="50" t="str">
        <f t="shared" si="20"/>
        <v>Femenino</v>
      </c>
    </row>
    <row r="1303" spans="1:10">
      <c r="A1303" t="str">
        <f>+IFERROR(VLOOKUP(B1303,LOCALIZACION[[Departamento]:[Región COVID]],4,0),"No Informado")</f>
        <v>No Informado</v>
      </c>
      <c r="B1303" t="s">
        <v>27</v>
      </c>
      <c r="C1303" s="46" t="str">
        <f>+Detalle_Casos[[#This Row],[Día]]&amp;"/"&amp;Detalle_Casos[[#This Row],[Mes]]&amp;"/"&amp;Detalle_Casos[[#This Row],[Año]]</f>
        <v>13/5/2020</v>
      </c>
      <c r="D1303" s="91">
        <v>13</v>
      </c>
      <c r="E1303" s="91">
        <v>5</v>
      </c>
      <c r="F1303" s="91">
        <v>2020</v>
      </c>
      <c r="G1303">
        <v>1305</v>
      </c>
      <c r="H1303" s="50"/>
      <c r="I1303" s="50">
        <v>1</v>
      </c>
      <c r="J1303" s="50" t="str">
        <f t="shared" si="20"/>
        <v>Femenino</v>
      </c>
    </row>
    <row r="1304" spans="1:10">
      <c r="A1304" t="str">
        <f>+IFERROR(VLOOKUP(B1304,LOCALIZACION[[Departamento]:[Región COVID]],4,0),"No Informado")</f>
        <v>No Informado</v>
      </c>
      <c r="B1304" t="s">
        <v>27</v>
      </c>
      <c r="C1304" s="46" t="str">
        <f>+Detalle_Casos[[#This Row],[Día]]&amp;"/"&amp;Detalle_Casos[[#This Row],[Mes]]&amp;"/"&amp;Detalle_Casos[[#This Row],[Año]]</f>
        <v>13/5/2020</v>
      </c>
      <c r="D1304" s="91">
        <v>13</v>
      </c>
      <c r="E1304" s="91">
        <v>5</v>
      </c>
      <c r="F1304" s="91">
        <v>2020</v>
      </c>
      <c r="G1304">
        <v>1306</v>
      </c>
      <c r="H1304" s="50"/>
      <c r="I1304" s="50">
        <v>1</v>
      </c>
      <c r="J1304" s="50" t="str">
        <f t="shared" si="20"/>
        <v>Femenino</v>
      </c>
    </row>
    <row r="1305" spans="1:10">
      <c r="A1305" t="str">
        <f>+IFERROR(VLOOKUP(B1305,LOCALIZACION[[Departamento]:[Región COVID]],4,0),"No Informado")</f>
        <v>No Informado</v>
      </c>
      <c r="B1305" t="s">
        <v>27</v>
      </c>
      <c r="C1305" s="46" t="str">
        <f>+Detalle_Casos[[#This Row],[Día]]&amp;"/"&amp;Detalle_Casos[[#This Row],[Mes]]&amp;"/"&amp;Detalle_Casos[[#This Row],[Año]]</f>
        <v>13/5/2020</v>
      </c>
      <c r="D1305" s="91">
        <v>13</v>
      </c>
      <c r="E1305" s="91">
        <v>5</v>
      </c>
      <c r="F1305" s="91">
        <v>2020</v>
      </c>
      <c r="G1305">
        <v>1307</v>
      </c>
      <c r="H1305" s="50"/>
      <c r="I1305" s="50">
        <v>1</v>
      </c>
      <c r="J1305" s="50" t="str">
        <f t="shared" si="20"/>
        <v>Femenino</v>
      </c>
    </row>
    <row r="1306" spans="1:10">
      <c r="A1306" t="str">
        <f>+IFERROR(VLOOKUP(B1306,LOCALIZACION[[Departamento]:[Región COVID]],4,0),"No Informado")</f>
        <v>No Informado</v>
      </c>
      <c r="B1306" t="s">
        <v>27</v>
      </c>
      <c r="C1306" s="46" t="str">
        <f>+Detalle_Casos[[#This Row],[Día]]&amp;"/"&amp;Detalle_Casos[[#This Row],[Mes]]&amp;"/"&amp;Detalle_Casos[[#This Row],[Año]]</f>
        <v>13/5/2020</v>
      </c>
      <c r="D1306" s="91">
        <v>13</v>
      </c>
      <c r="E1306" s="91">
        <v>5</v>
      </c>
      <c r="F1306" s="91">
        <v>2020</v>
      </c>
      <c r="G1306">
        <v>1308</v>
      </c>
      <c r="H1306" s="50"/>
      <c r="I1306" s="50">
        <v>1</v>
      </c>
      <c r="J1306" s="50" t="str">
        <f t="shared" si="20"/>
        <v>Femenino</v>
      </c>
    </row>
    <row r="1307" spans="1:10">
      <c r="A1307" t="str">
        <f>+IFERROR(VLOOKUP(B1307,LOCALIZACION[[Departamento]:[Región COVID]],4,0),"No Informado")</f>
        <v>No Informado</v>
      </c>
      <c r="B1307" t="s">
        <v>27</v>
      </c>
      <c r="C1307" s="46" t="str">
        <f>+Detalle_Casos[[#This Row],[Día]]&amp;"/"&amp;Detalle_Casos[[#This Row],[Mes]]&amp;"/"&amp;Detalle_Casos[[#This Row],[Año]]</f>
        <v>13/5/2020</v>
      </c>
      <c r="D1307" s="91">
        <v>13</v>
      </c>
      <c r="E1307" s="91">
        <v>5</v>
      </c>
      <c r="F1307" s="91">
        <v>2020</v>
      </c>
      <c r="G1307">
        <v>1309</v>
      </c>
      <c r="H1307" s="50"/>
      <c r="I1307" s="50">
        <v>1</v>
      </c>
      <c r="J1307" s="50" t="str">
        <f t="shared" si="20"/>
        <v>Femenino</v>
      </c>
    </row>
    <row r="1308" spans="1:10">
      <c r="A1308" t="str">
        <f>+IFERROR(VLOOKUP(B1308,LOCALIZACION[[Departamento]:[Región COVID]],4,0),"No Informado")</f>
        <v>No Informado</v>
      </c>
      <c r="B1308" t="s">
        <v>27</v>
      </c>
      <c r="C1308" s="46" t="str">
        <f>+Detalle_Casos[[#This Row],[Día]]&amp;"/"&amp;Detalle_Casos[[#This Row],[Mes]]&amp;"/"&amp;Detalle_Casos[[#This Row],[Año]]</f>
        <v>13/5/2020</v>
      </c>
      <c r="D1308" s="91">
        <v>13</v>
      </c>
      <c r="E1308" s="91">
        <v>5</v>
      </c>
      <c r="F1308" s="91">
        <v>2020</v>
      </c>
      <c r="G1308">
        <v>1310</v>
      </c>
      <c r="H1308" s="50"/>
      <c r="I1308" s="50">
        <v>1</v>
      </c>
      <c r="J1308" s="50" t="str">
        <f t="shared" si="20"/>
        <v>Femenino</v>
      </c>
    </row>
    <row r="1309" spans="1:10">
      <c r="A1309" t="str">
        <f>+IFERROR(VLOOKUP(B1309,LOCALIZACION[[Departamento]:[Región COVID]],4,0),"No Informado")</f>
        <v>No Informado</v>
      </c>
      <c r="B1309" t="s">
        <v>27</v>
      </c>
      <c r="C1309" s="46" t="str">
        <f>+Detalle_Casos[[#This Row],[Día]]&amp;"/"&amp;Detalle_Casos[[#This Row],[Mes]]&amp;"/"&amp;Detalle_Casos[[#This Row],[Año]]</f>
        <v>13/5/2020</v>
      </c>
      <c r="D1309" s="91">
        <v>13</v>
      </c>
      <c r="E1309" s="91">
        <v>5</v>
      </c>
      <c r="F1309" s="91">
        <v>2020</v>
      </c>
      <c r="G1309">
        <v>1311</v>
      </c>
      <c r="H1309" s="50"/>
      <c r="I1309" s="50">
        <v>1</v>
      </c>
      <c r="J1309" s="50" t="str">
        <f t="shared" si="20"/>
        <v>Femenino</v>
      </c>
    </row>
    <row r="1310" spans="1:10">
      <c r="A1310" t="str">
        <f>+IFERROR(VLOOKUP(B1310,LOCALIZACION[[Departamento]:[Región COVID]],4,0),"No Informado")</f>
        <v>No Informado</v>
      </c>
      <c r="B1310" t="s">
        <v>27</v>
      </c>
      <c r="C1310" s="46" t="str">
        <f>+Detalle_Casos[[#This Row],[Día]]&amp;"/"&amp;Detalle_Casos[[#This Row],[Mes]]&amp;"/"&amp;Detalle_Casos[[#This Row],[Año]]</f>
        <v>13/5/2020</v>
      </c>
      <c r="D1310" s="91">
        <v>13</v>
      </c>
      <c r="E1310" s="91">
        <v>5</v>
      </c>
      <c r="F1310" s="91">
        <v>2020</v>
      </c>
      <c r="G1310">
        <v>1312</v>
      </c>
      <c r="H1310" s="50"/>
      <c r="I1310" s="50">
        <v>1</v>
      </c>
      <c r="J1310" s="50" t="str">
        <f t="shared" si="20"/>
        <v>Femenino</v>
      </c>
    </row>
    <row r="1311" spans="1:10">
      <c r="A1311" t="str">
        <f>+IFERROR(VLOOKUP(B1311,LOCALIZACION[[Departamento]:[Región COVID]],4,0),"No Informado")</f>
        <v>No Informado</v>
      </c>
      <c r="B1311" t="s">
        <v>27</v>
      </c>
      <c r="C1311" s="46" t="str">
        <f>+Detalle_Casos[[#This Row],[Día]]&amp;"/"&amp;Detalle_Casos[[#This Row],[Mes]]&amp;"/"&amp;Detalle_Casos[[#This Row],[Año]]</f>
        <v>13/5/2020</v>
      </c>
      <c r="D1311" s="91">
        <v>13</v>
      </c>
      <c r="E1311" s="91">
        <v>5</v>
      </c>
      <c r="F1311" s="91">
        <v>2020</v>
      </c>
      <c r="G1311">
        <v>1313</v>
      </c>
      <c r="H1311" s="50"/>
      <c r="I1311" s="50">
        <v>1</v>
      </c>
      <c r="J1311" s="50" t="str">
        <f t="shared" si="20"/>
        <v>Femenino</v>
      </c>
    </row>
    <row r="1312" spans="1:10">
      <c r="A1312" t="str">
        <f>+IFERROR(VLOOKUP(B1312,LOCALIZACION[[Departamento]:[Región COVID]],4,0),"No Informado")</f>
        <v>No Informado</v>
      </c>
      <c r="B1312" t="s">
        <v>27</v>
      </c>
      <c r="C1312" s="46" t="str">
        <f>+Detalle_Casos[[#This Row],[Día]]&amp;"/"&amp;Detalle_Casos[[#This Row],[Mes]]&amp;"/"&amp;Detalle_Casos[[#This Row],[Año]]</f>
        <v>13/5/2020</v>
      </c>
      <c r="D1312" s="91">
        <v>13</v>
      </c>
      <c r="E1312" s="91">
        <v>5</v>
      </c>
      <c r="F1312" s="91">
        <v>2020</v>
      </c>
      <c r="G1312">
        <v>1314</v>
      </c>
      <c r="H1312" s="50"/>
      <c r="I1312" s="50">
        <v>1</v>
      </c>
      <c r="J1312" s="50" t="str">
        <f t="shared" si="20"/>
        <v>Femenino</v>
      </c>
    </row>
    <row r="1313" spans="1:10">
      <c r="A1313" t="str">
        <f>+IFERROR(VLOOKUP(B1313,LOCALIZACION[[Departamento]:[Región COVID]],4,0),"No Informado")</f>
        <v>No Informado</v>
      </c>
      <c r="B1313" t="s">
        <v>27</v>
      </c>
      <c r="C1313" s="46" t="str">
        <f>+Detalle_Casos[[#This Row],[Día]]&amp;"/"&amp;Detalle_Casos[[#This Row],[Mes]]&amp;"/"&amp;Detalle_Casos[[#This Row],[Año]]</f>
        <v>13/5/2020</v>
      </c>
      <c r="D1313" s="91">
        <v>13</v>
      </c>
      <c r="E1313" s="91">
        <v>5</v>
      </c>
      <c r="F1313" s="91">
        <v>2020</v>
      </c>
      <c r="G1313">
        <v>1315</v>
      </c>
      <c r="H1313" s="50"/>
      <c r="I1313" s="50">
        <v>1</v>
      </c>
      <c r="J1313" s="50" t="str">
        <f t="shared" si="20"/>
        <v>Femenino</v>
      </c>
    </row>
    <row r="1314" spans="1:10">
      <c r="A1314" t="str">
        <f>+IFERROR(VLOOKUP(B1314,LOCALIZACION[[Departamento]:[Región COVID]],4,0),"No Informado")</f>
        <v>No Informado</v>
      </c>
      <c r="B1314" t="s">
        <v>27</v>
      </c>
      <c r="C1314" s="46" t="str">
        <f>+Detalle_Casos[[#This Row],[Día]]&amp;"/"&amp;Detalle_Casos[[#This Row],[Mes]]&amp;"/"&amp;Detalle_Casos[[#This Row],[Año]]</f>
        <v>13/5/2020</v>
      </c>
      <c r="D1314" s="91">
        <v>13</v>
      </c>
      <c r="E1314" s="91">
        <v>5</v>
      </c>
      <c r="F1314" s="91">
        <v>2020</v>
      </c>
      <c r="G1314">
        <v>1316</v>
      </c>
      <c r="H1314" s="50"/>
      <c r="I1314" s="50">
        <v>1</v>
      </c>
      <c r="J1314" s="50" t="str">
        <f t="shared" si="20"/>
        <v>Femenino</v>
      </c>
    </row>
    <row r="1315" spans="1:10">
      <c r="A1315" t="str">
        <f>+IFERROR(VLOOKUP(B1315,LOCALIZACION[[Departamento]:[Región COVID]],4,0),"No Informado")</f>
        <v>No Informado</v>
      </c>
      <c r="B1315" t="s">
        <v>27</v>
      </c>
      <c r="C1315" s="46" t="str">
        <f>+Detalle_Casos[[#This Row],[Día]]&amp;"/"&amp;Detalle_Casos[[#This Row],[Mes]]&amp;"/"&amp;Detalle_Casos[[#This Row],[Año]]</f>
        <v>13/5/2020</v>
      </c>
      <c r="D1315" s="91">
        <v>13</v>
      </c>
      <c r="E1315" s="91">
        <v>5</v>
      </c>
      <c r="F1315" s="91">
        <v>2020</v>
      </c>
      <c r="G1315">
        <v>1317</v>
      </c>
      <c r="H1315" s="50"/>
      <c r="I1315" s="50">
        <v>1</v>
      </c>
      <c r="J1315" s="50" t="str">
        <f t="shared" si="20"/>
        <v>Femenino</v>
      </c>
    </row>
    <row r="1316" spans="1:10">
      <c r="A1316" t="str">
        <f>+IFERROR(VLOOKUP(B1316,LOCALIZACION[[Departamento]:[Región COVID]],4,0),"No Informado")</f>
        <v>No Informado</v>
      </c>
      <c r="B1316" t="s">
        <v>27</v>
      </c>
      <c r="C1316" s="46" t="str">
        <f>+Detalle_Casos[[#This Row],[Día]]&amp;"/"&amp;Detalle_Casos[[#This Row],[Mes]]&amp;"/"&amp;Detalle_Casos[[#This Row],[Año]]</f>
        <v>13/5/2020</v>
      </c>
      <c r="D1316" s="91">
        <v>13</v>
      </c>
      <c r="E1316" s="91">
        <v>5</v>
      </c>
      <c r="F1316" s="91">
        <v>2020</v>
      </c>
      <c r="G1316">
        <v>1318</v>
      </c>
      <c r="H1316" s="50"/>
      <c r="I1316" s="50">
        <v>1</v>
      </c>
      <c r="J1316" s="50" t="str">
        <f t="shared" si="20"/>
        <v>Femenino</v>
      </c>
    </row>
    <row r="1317" spans="1:10">
      <c r="A1317" t="str">
        <f>+IFERROR(VLOOKUP(B1317,LOCALIZACION[[Departamento]:[Región COVID]],4,0),"No Informado")</f>
        <v>No Informado</v>
      </c>
      <c r="B1317" t="s">
        <v>27</v>
      </c>
      <c r="C1317" s="46" t="str">
        <f>+Detalle_Casos[[#This Row],[Día]]&amp;"/"&amp;Detalle_Casos[[#This Row],[Mes]]&amp;"/"&amp;Detalle_Casos[[#This Row],[Año]]</f>
        <v>13/5/2020</v>
      </c>
      <c r="D1317" s="91">
        <v>13</v>
      </c>
      <c r="E1317" s="91">
        <v>5</v>
      </c>
      <c r="F1317" s="91">
        <v>2020</v>
      </c>
      <c r="G1317">
        <v>1319</v>
      </c>
      <c r="H1317" s="50"/>
      <c r="I1317" s="50">
        <v>1</v>
      </c>
      <c r="J1317" s="50" t="str">
        <f t="shared" si="20"/>
        <v>Femenino</v>
      </c>
    </row>
    <row r="1318" spans="1:10">
      <c r="A1318" t="str">
        <f>+IFERROR(VLOOKUP(B1318,LOCALIZACION[[Departamento]:[Región COVID]],4,0),"No Informado")</f>
        <v>No Informado</v>
      </c>
      <c r="B1318" t="s">
        <v>27</v>
      </c>
      <c r="C1318" s="46" t="str">
        <f>+Detalle_Casos[[#This Row],[Día]]&amp;"/"&amp;Detalle_Casos[[#This Row],[Mes]]&amp;"/"&amp;Detalle_Casos[[#This Row],[Año]]</f>
        <v>13/5/2020</v>
      </c>
      <c r="D1318" s="91">
        <v>13</v>
      </c>
      <c r="E1318" s="91">
        <v>5</v>
      </c>
      <c r="F1318" s="91">
        <v>2020</v>
      </c>
      <c r="G1318">
        <v>1320</v>
      </c>
      <c r="H1318" s="50"/>
      <c r="I1318" s="50">
        <v>1</v>
      </c>
      <c r="J1318" s="50" t="str">
        <f t="shared" si="20"/>
        <v>Femenino</v>
      </c>
    </row>
    <row r="1319" spans="1:10">
      <c r="A1319" t="str">
        <f>+IFERROR(VLOOKUP(B1319,LOCALIZACION[[Departamento]:[Región COVID]],4,0),"No Informado")</f>
        <v>No Informado</v>
      </c>
      <c r="B1319" t="s">
        <v>27</v>
      </c>
      <c r="C1319" s="46" t="str">
        <f>+Detalle_Casos[[#This Row],[Día]]&amp;"/"&amp;Detalle_Casos[[#This Row],[Mes]]&amp;"/"&amp;Detalle_Casos[[#This Row],[Año]]</f>
        <v>13/5/2020</v>
      </c>
      <c r="D1319" s="91">
        <v>13</v>
      </c>
      <c r="E1319" s="91">
        <v>5</v>
      </c>
      <c r="F1319" s="91">
        <v>2020</v>
      </c>
      <c r="G1319">
        <v>1321</v>
      </c>
      <c r="H1319" s="50"/>
      <c r="I1319" s="50">
        <v>1</v>
      </c>
      <c r="J1319" s="50" t="str">
        <f t="shared" si="20"/>
        <v>Femenino</v>
      </c>
    </row>
    <row r="1320" spans="1:10">
      <c r="A1320" t="str">
        <f>+IFERROR(VLOOKUP(B1320,LOCALIZACION[[Departamento]:[Región COVID]],4,0),"No Informado")</f>
        <v>No Informado</v>
      </c>
      <c r="B1320" t="s">
        <v>27</v>
      </c>
      <c r="C1320" s="46" t="str">
        <f>+Detalle_Casos[[#This Row],[Día]]&amp;"/"&amp;Detalle_Casos[[#This Row],[Mes]]&amp;"/"&amp;Detalle_Casos[[#This Row],[Año]]</f>
        <v>13/5/2020</v>
      </c>
      <c r="D1320" s="91">
        <v>13</v>
      </c>
      <c r="E1320" s="91">
        <v>5</v>
      </c>
      <c r="F1320" s="91">
        <v>2020</v>
      </c>
      <c r="G1320">
        <v>1322</v>
      </c>
      <c r="H1320" s="50"/>
      <c r="I1320" s="50">
        <v>1</v>
      </c>
      <c r="J1320" s="50" t="str">
        <f t="shared" si="20"/>
        <v>Femenino</v>
      </c>
    </row>
    <row r="1321" spans="1:10">
      <c r="A1321" t="str">
        <f>+IFERROR(VLOOKUP(B1321,LOCALIZACION[[Departamento]:[Región COVID]],4,0),"No Informado")</f>
        <v>No Informado</v>
      </c>
      <c r="B1321" t="s">
        <v>27</v>
      </c>
      <c r="C1321" s="46" t="str">
        <f>+Detalle_Casos[[#This Row],[Día]]&amp;"/"&amp;Detalle_Casos[[#This Row],[Mes]]&amp;"/"&amp;Detalle_Casos[[#This Row],[Año]]</f>
        <v>13/5/2020</v>
      </c>
      <c r="D1321" s="91">
        <v>13</v>
      </c>
      <c r="E1321" s="91">
        <v>5</v>
      </c>
      <c r="F1321" s="91">
        <v>2020</v>
      </c>
      <c r="G1321">
        <v>1323</v>
      </c>
      <c r="H1321" s="50"/>
      <c r="I1321" s="50">
        <v>1</v>
      </c>
      <c r="J1321" s="50" t="str">
        <f t="shared" si="20"/>
        <v>Femenino</v>
      </c>
    </row>
    <row r="1322" spans="1:10">
      <c r="A1322" t="str">
        <f>+IFERROR(VLOOKUP(B1322,LOCALIZACION[[Departamento]:[Región COVID]],4,0),"No Informado")</f>
        <v>No Informado</v>
      </c>
      <c r="B1322" t="s">
        <v>27</v>
      </c>
      <c r="C1322" s="46" t="str">
        <f>+Detalle_Casos[[#This Row],[Día]]&amp;"/"&amp;Detalle_Casos[[#This Row],[Mes]]&amp;"/"&amp;Detalle_Casos[[#This Row],[Año]]</f>
        <v>13/5/2020</v>
      </c>
      <c r="D1322" s="91">
        <v>13</v>
      </c>
      <c r="E1322" s="91">
        <v>5</v>
      </c>
      <c r="F1322" s="91">
        <v>2020</v>
      </c>
      <c r="G1322">
        <v>1324</v>
      </c>
      <c r="H1322" s="50"/>
      <c r="I1322" s="50">
        <v>1</v>
      </c>
      <c r="J1322" s="50" t="str">
        <f t="shared" si="20"/>
        <v>Femenino</v>
      </c>
    </row>
    <row r="1323" spans="1:10">
      <c r="A1323" t="str">
        <f>+IFERROR(VLOOKUP(B1323,LOCALIZACION[[Departamento]:[Región COVID]],4,0),"No Informado")</f>
        <v>No Informado</v>
      </c>
      <c r="B1323" t="s">
        <v>27</v>
      </c>
      <c r="C1323" s="46" t="str">
        <f>+Detalle_Casos[[#This Row],[Día]]&amp;"/"&amp;Detalle_Casos[[#This Row],[Mes]]&amp;"/"&amp;Detalle_Casos[[#This Row],[Año]]</f>
        <v>13/5/2020</v>
      </c>
      <c r="D1323" s="91">
        <v>13</v>
      </c>
      <c r="E1323" s="91">
        <v>5</v>
      </c>
      <c r="F1323" s="91">
        <v>2020</v>
      </c>
      <c r="G1323">
        <v>1325</v>
      </c>
      <c r="H1323" s="50"/>
      <c r="I1323" s="50">
        <v>1</v>
      </c>
      <c r="J1323" s="50" t="str">
        <f t="shared" si="20"/>
        <v>Femenino</v>
      </c>
    </row>
    <row r="1324" spans="1:10">
      <c r="A1324" t="str">
        <f>+IFERROR(VLOOKUP(B1324,LOCALIZACION[[Departamento]:[Región COVID]],4,0),"No Informado")</f>
        <v>No Informado</v>
      </c>
      <c r="B1324" t="s">
        <v>27</v>
      </c>
      <c r="C1324" s="46" t="str">
        <f>+Detalle_Casos[[#This Row],[Día]]&amp;"/"&amp;Detalle_Casos[[#This Row],[Mes]]&amp;"/"&amp;Detalle_Casos[[#This Row],[Año]]</f>
        <v>13/5/2020</v>
      </c>
      <c r="D1324" s="91">
        <v>13</v>
      </c>
      <c r="E1324" s="91">
        <v>5</v>
      </c>
      <c r="F1324" s="91">
        <v>2020</v>
      </c>
      <c r="G1324">
        <v>1326</v>
      </c>
      <c r="H1324" s="50"/>
      <c r="I1324" s="50">
        <v>1</v>
      </c>
      <c r="J1324" s="50" t="str">
        <f t="shared" si="20"/>
        <v>Femenino</v>
      </c>
    </row>
    <row r="1325" spans="1:10">
      <c r="A1325" t="str">
        <f>+IFERROR(VLOOKUP(B1325,LOCALIZACION[[Departamento]:[Región COVID]],4,0),"No Informado")</f>
        <v>No Informado</v>
      </c>
      <c r="B1325" t="s">
        <v>27</v>
      </c>
      <c r="C1325" s="46" t="str">
        <f>+Detalle_Casos[[#This Row],[Día]]&amp;"/"&amp;Detalle_Casos[[#This Row],[Mes]]&amp;"/"&amp;Detalle_Casos[[#This Row],[Año]]</f>
        <v>13/5/2020</v>
      </c>
      <c r="D1325" s="91">
        <v>13</v>
      </c>
      <c r="E1325" s="91">
        <v>5</v>
      </c>
      <c r="F1325" s="91">
        <v>2020</v>
      </c>
      <c r="G1325">
        <v>1327</v>
      </c>
      <c r="H1325" s="50"/>
      <c r="I1325" s="50">
        <v>1</v>
      </c>
      <c r="J1325" s="50" t="str">
        <f t="shared" si="20"/>
        <v>Femenino</v>
      </c>
    </row>
    <row r="1326" spans="1:10">
      <c r="A1326" t="str">
        <f>+IFERROR(VLOOKUP(B1326,LOCALIZACION[[Departamento]:[Región COVID]],4,0),"No Informado")</f>
        <v>No Informado</v>
      </c>
      <c r="B1326" t="s">
        <v>27</v>
      </c>
      <c r="C1326" s="46" t="str">
        <f>+Detalle_Casos[[#This Row],[Día]]&amp;"/"&amp;Detalle_Casos[[#This Row],[Mes]]&amp;"/"&amp;Detalle_Casos[[#This Row],[Año]]</f>
        <v>13/5/2020</v>
      </c>
      <c r="D1326" s="91">
        <v>13</v>
      </c>
      <c r="E1326" s="91">
        <v>5</v>
      </c>
      <c r="F1326" s="91">
        <v>2020</v>
      </c>
      <c r="G1326">
        <v>1328</v>
      </c>
      <c r="H1326" s="50"/>
      <c r="I1326" s="50">
        <v>1</v>
      </c>
      <c r="J1326" s="50" t="str">
        <f t="shared" si="20"/>
        <v>Femenino</v>
      </c>
    </row>
    <row r="1327" spans="1:10">
      <c r="A1327" t="str">
        <f>+IFERROR(VLOOKUP(B1327,LOCALIZACION[[Departamento]:[Región COVID]],4,0),"No Informado")</f>
        <v>No Informado</v>
      </c>
      <c r="B1327" t="s">
        <v>27</v>
      </c>
      <c r="C1327" s="46" t="str">
        <f>+Detalle_Casos[[#This Row],[Día]]&amp;"/"&amp;Detalle_Casos[[#This Row],[Mes]]&amp;"/"&amp;Detalle_Casos[[#This Row],[Año]]</f>
        <v>13/5/2020</v>
      </c>
      <c r="D1327" s="91">
        <v>13</v>
      </c>
      <c r="E1327" s="91">
        <v>5</v>
      </c>
      <c r="F1327" s="91">
        <v>2020</v>
      </c>
      <c r="G1327">
        <v>1329</v>
      </c>
      <c r="H1327" s="50"/>
      <c r="I1327" s="50">
        <v>1</v>
      </c>
      <c r="J1327" s="50" t="str">
        <f t="shared" si="20"/>
        <v>Femenino</v>
      </c>
    </row>
    <row r="1328" spans="1:10">
      <c r="A1328" t="str">
        <f>+IFERROR(VLOOKUP(B1328,LOCALIZACION[[Departamento]:[Región COVID]],4,0),"No Informado")</f>
        <v>No Informado</v>
      </c>
      <c r="B1328" t="s">
        <v>27</v>
      </c>
      <c r="C1328" s="46" t="str">
        <f>+Detalle_Casos[[#This Row],[Día]]&amp;"/"&amp;Detalle_Casos[[#This Row],[Mes]]&amp;"/"&amp;Detalle_Casos[[#This Row],[Año]]</f>
        <v>13/5/2020</v>
      </c>
      <c r="D1328" s="91">
        <v>13</v>
      </c>
      <c r="E1328" s="91">
        <v>5</v>
      </c>
      <c r="F1328" s="91">
        <v>2020</v>
      </c>
      <c r="G1328">
        <v>1330</v>
      </c>
      <c r="H1328" s="50"/>
      <c r="I1328" s="50">
        <v>1</v>
      </c>
      <c r="J1328" s="50" t="str">
        <f t="shared" si="20"/>
        <v>Femenino</v>
      </c>
    </row>
    <row r="1329" spans="1:10">
      <c r="A1329" t="str">
        <f>+IFERROR(VLOOKUP(B1329,LOCALIZACION[[Departamento]:[Región COVID]],4,0),"No Informado")</f>
        <v>No Informado</v>
      </c>
      <c r="B1329" t="s">
        <v>27</v>
      </c>
      <c r="C1329" s="46" t="str">
        <f>+Detalle_Casos[[#This Row],[Día]]&amp;"/"&amp;Detalle_Casos[[#This Row],[Mes]]&amp;"/"&amp;Detalle_Casos[[#This Row],[Año]]</f>
        <v>13/5/2020</v>
      </c>
      <c r="D1329" s="91">
        <v>13</v>
      </c>
      <c r="E1329" s="91">
        <v>5</v>
      </c>
      <c r="F1329" s="91">
        <v>2020</v>
      </c>
      <c r="G1329">
        <v>1331</v>
      </c>
      <c r="H1329" s="50"/>
      <c r="I1329" s="50">
        <v>1</v>
      </c>
      <c r="J1329" s="50" t="str">
        <f t="shared" si="20"/>
        <v>Femenino</v>
      </c>
    </row>
    <row r="1330" spans="1:10">
      <c r="A1330" t="str">
        <f>+IFERROR(VLOOKUP(B1330,LOCALIZACION[[Departamento]:[Región COVID]],4,0),"No Informado")</f>
        <v>No Informado</v>
      </c>
      <c r="B1330" t="s">
        <v>27</v>
      </c>
      <c r="C1330" s="46" t="str">
        <f>+Detalle_Casos[[#This Row],[Día]]&amp;"/"&amp;Detalle_Casos[[#This Row],[Mes]]&amp;"/"&amp;Detalle_Casos[[#This Row],[Año]]</f>
        <v>13/5/2020</v>
      </c>
      <c r="D1330" s="91">
        <v>13</v>
      </c>
      <c r="E1330" s="91">
        <v>5</v>
      </c>
      <c r="F1330" s="91">
        <v>2020</v>
      </c>
      <c r="G1330">
        <v>1332</v>
      </c>
      <c r="H1330" s="50"/>
      <c r="I1330" s="50">
        <v>1</v>
      </c>
      <c r="J1330" s="50" t="str">
        <f t="shared" si="20"/>
        <v>Femenino</v>
      </c>
    </row>
    <row r="1331" spans="1:10">
      <c r="A1331" t="str">
        <f>+IFERROR(VLOOKUP(B1331,LOCALIZACION[[Departamento]:[Región COVID]],4,0),"No Informado")</f>
        <v>No Informado</v>
      </c>
      <c r="B1331" t="s">
        <v>27</v>
      </c>
      <c r="C1331" s="46" t="str">
        <f>+Detalle_Casos[[#This Row],[Día]]&amp;"/"&amp;Detalle_Casos[[#This Row],[Mes]]&amp;"/"&amp;Detalle_Casos[[#This Row],[Año]]</f>
        <v>13/5/2020</v>
      </c>
      <c r="D1331" s="91">
        <v>13</v>
      </c>
      <c r="E1331" s="91">
        <v>5</v>
      </c>
      <c r="F1331" s="91">
        <v>2020</v>
      </c>
      <c r="G1331">
        <v>1333</v>
      </c>
      <c r="H1331" s="50"/>
      <c r="I1331" s="50">
        <v>1</v>
      </c>
      <c r="J1331" s="50" t="str">
        <f t="shared" si="20"/>
        <v>Femenino</v>
      </c>
    </row>
    <row r="1332" spans="1:10">
      <c r="A1332" t="str">
        <f>+IFERROR(VLOOKUP(B1332,LOCALIZACION[[Departamento]:[Región COVID]],4,0),"No Informado")</f>
        <v>No Informado</v>
      </c>
      <c r="B1332" t="s">
        <v>27</v>
      </c>
      <c r="C1332" s="46" t="str">
        <f>+Detalle_Casos[[#This Row],[Día]]&amp;"/"&amp;Detalle_Casos[[#This Row],[Mes]]&amp;"/"&amp;Detalle_Casos[[#This Row],[Año]]</f>
        <v>13/5/2020</v>
      </c>
      <c r="D1332" s="91">
        <v>13</v>
      </c>
      <c r="E1332" s="91">
        <v>5</v>
      </c>
      <c r="F1332" s="91">
        <v>2020</v>
      </c>
      <c r="G1332">
        <v>1334</v>
      </c>
      <c r="H1332" s="50"/>
      <c r="I1332" s="50">
        <v>1</v>
      </c>
      <c r="J1332" s="50" t="str">
        <f t="shared" si="20"/>
        <v>Femenino</v>
      </c>
    </row>
    <row r="1333" spans="1:10">
      <c r="A1333" t="str">
        <f>+IFERROR(VLOOKUP(B1333,LOCALIZACION[[Departamento]:[Región COVID]],4,0),"No Informado")</f>
        <v>No Informado</v>
      </c>
      <c r="B1333" t="s">
        <v>27</v>
      </c>
      <c r="C1333" s="46" t="str">
        <f>+Detalle_Casos[[#This Row],[Día]]&amp;"/"&amp;Detalle_Casos[[#This Row],[Mes]]&amp;"/"&amp;Detalle_Casos[[#This Row],[Año]]</f>
        <v>13/5/2020</v>
      </c>
      <c r="D1333" s="91">
        <v>13</v>
      </c>
      <c r="E1333" s="91">
        <v>5</v>
      </c>
      <c r="F1333" s="91">
        <v>2020</v>
      </c>
      <c r="G1333">
        <v>1335</v>
      </c>
      <c r="H1333" s="50"/>
      <c r="I1333" s="50">
        <v>1</v>
      </c>
      <c r="J1333" s="50" t="str">
        <f t="shared" si="20"/>
        <v>Femenino</v>
      </c>
    </row>
    <row r="1334" spans="1:10">
      <c r="A1334" t="str">
        <f>+IFERROR(VLOOKUP(B1334,LOCALIZACION[[Departamento]:[Región COVID]],4,0),"No Informado")</f>
        <v>No Informado</v>
      </c>
      <c r="B1334" t="s">
        <v>27</v>
      </c>
      <c r="C1334" s="46" t="str">
        <f>+Detalle_Casos[[#This Row],[Día]]&amp;"/"&amp;Detalle_Casos[[#This Row],[Mes]]&amp;"/"&amp;Detalle_Casos[[#This Row],[Año]]</f>
        <v>13/5/2020</v>
      </c>
      <c r="D1334" s="91">
        <v>13</v>
      </c>
      <c r="E1334" s="91">
        <v>5</v>
      </c>
      <c r="F1334" s="91">
        <v>2020</v>
      </c>
      <c r="G1334">
        <v>1336</v>
      </c>
      <c r="H1334" s="50"/>
      <c r="I1334" s="50">
        <v>1</v>
      </c>
      <c r="J1334" s="50" t="str">
        <f t="shared" si="20"/>
        <v>Femenino</v>
      </c>
    </row>
    <row r="1335" spans="1:10">
      <c r="A1335" t="str">
        <f>+IFERROR(VLOOKUP(B1335,LOCALIZACION[[Departamento]:[Región COVID]],4,0),"No Informado")</f>
        <v>No Informado</v>
      </c>
      <c r="B1335" t="s">
        <v>27</v>
      </c>
      <c r="C1335" s="46" t="str">
        <f>+Detalle_Casos[[#This Row],[Día]]&amp;"/"&amp;Detalle_Casos[[#This Row],[Mes]]&amp;"/"&amp;Detalle_Casos[[#This Row],[Año]]</f>
        <v>13/5/2020</v>
      </c>
      <c r="D1335" s="91">
        <v>13</v>
      </c>
      <c r="E1335" s="91">
        <v>5</v>
      </c>
      <c r="F1335" s="91">
        <v>2020</v>
      </c>
      <c r="G1335">
        <v>1337</v>
      </c>
      <c r="H1335" s="50"/>
      <c r="I1335" s="50">
        <v>1</v>
      </c>
      <c r="J1335" s="50" t="str">
        <f t="shared" si="20"/>
        <v>Femenino</v>
      </c>
    </row>
    <row r="1336" spans="1:10">
      <c r="A1336" t="str">
        <f>+IFERROR(VLOOKUP(B1336,LOCALIZACION[[Departamento]:[Región COVID]],4,0),"No Informado")</f>
        <v>No Informado</v>
      </c>
      <c r="B1336" t="s">
        <v>27</v>
      </c>
      <c r="C1336" s="46" t="str">
        <f>+Detalle_Casos[[#This Row],[Día]]&amp;"/"&amp;Detalle_Casos[[#This Row],[Mes]]&amp;"/"&amp;Detalle_Casos[[#This Row],[Año]]</f>
        <v>13/5/2020</v>
      </c>
      <c r="D1336" s="91">
        <v>13</v>
      </c>
      <c r="E1336" s="91">
        <v>5</v>
      </c>
      <c r="F1336" s="91">
        <v>2020</v>
      </c>
      <c r="G1336">
        <v>1338</v>
      </c>
      <c r="H1336" s="50"/>
      <c r="I1336" s="50">
        <v>1</v>
      </c>
      <c r="J1336" s="50" t="str">
        <f t="shared" si="20"/>
        <v>Femenino</v>
      </c>
    </row>
    <row r="1337" spans="1:10">
      <c r="A1337" t="str">
        <f>+IFERROR(VLOOKUP(B1337,LOCALIZACION[[Departamento]:[Región COVID]],4,0),"No Informado")</f>
        <v>No Informado</v>
      </c>
      <c r="B1337" t="s">
        <v>27</v>
      </c>
      <c r="C1337" s="46" t="str">
        <f>+Detalle_Casos[[#This Row],[Día]]&amp;"/"&amp;Detalle_Casos[[#This Row],[Mes]]&amp;"/"&amp;Detalle_Casos[[#This Row],[Año]]</f>
        <v>13/5/2020</v>
      </c>
      <c r="D1337" s="91">
        <v>13</v>
      </c>
      <c r="E1337" s="91">
        <v>5</v>
      </c>
      <c r="F1337" s="91">
        <v>2020</v>
      </c>
      <c r="G1337">
        <v>1339</v>
      </c>
      <c r="H1337" s="50"/>
      <c r="I1337" s="50">
        <v>1</v>
      </c>
      <c r="J1337" s="50" t="str">
        <f t="shared" si="20"/>
        <v>Femenino</v>
      </c>
    </row>
    <row r="1338" spans="1:10">
      <c r="A1338" t="str">
        <f>+IFERROR(VLOOKUP(B1338,LOCALIZACION[[Departamento]:[Región COVID]],4,0),"No Informado")</f>
        <v>No Informado</v>
      </c>
      <c r="B1338" t="s">
        <v>27</v>
      </c>
      <c r="C1338" s="46" t="str">
        <f>+Detalle_Casos[[#This Row],[Día]]&amp;"/"&amp;Detalle_Casos[[#This Row],[Mes]]&amp;"/"&amp;Detalle_Casos[[#This Row],[Año]]</f>
        <v>13/5/2020</v>
      </c>
      <c r="D1338" s="91">
        <v>13</v>
      </c>
      <c r="E1338" s="91">
        <v>5</v>
      </c>
      <c r="F1338" s="91">
        <v>2020</v>
      </c>
      <c r="G1338">
        <v>1340</v>
      </c>
      <c r="H1338" s="50"/>
      <c r="I1338" s="50">
        <v>1</v>
      </c>
      <c r="J1338" s="50" t="str">
        <f t="shared" si="20"/>
        <v>Femenino</v>
      </c>
    </row>
    <row r="1339" spans="1:10">
      <c r="A1339" t="str">
        <f>+IFERROR(VLOOKUP(B1339,LOCALIZACION[[Departamento]:[Región COVID]],4,0),"No Informado")</f>
        <v>No Informado</v>
      </c>
      <c r="B1339" t="s">
        <v>27</v>
      </c>
      <c r="C1339" s="46" t="str">
        <f>+Detalle_Casos[[#This Row],[Día]]&amp;"/"&amp;Detalle_Casos[[#This Row],[Mes]]&amp;"/"&amp;Detalle_Casos[[#This Row],[Año]]</f>
        <v>13/5/2020</v>
      </c>
      <c r="D1339" s="91">
        <v>13</v>
      </c>
      <c r="E1339" s="91">
        <v>5</v>
      </c>
      <c r="F1339" s="91">
        <v>2020</v>
      </c>
      <c r="G1339">
        <v>1341</v>
      </c>
      <c r="H1339" s="50"/>
      <c r="I1339" s="50">
        <v>1</v>
      </c>
      <c r="J1339" s="50" t="str">
        <f t="shared" si="20"/>
        <v>Femenino</v>
      </c>
    </row>
    <row r="1340" spans="1:10">
      <c r="A1340" t="str">
        <f>+IFERROR(VLOOKUP(B1340,LOCALIZACION[[Departamento]:[Región COVID]],4,0),"No Informado")</f>
        <v>No Informado</v>
      </c>
      <c r="B1340" t="s">
        <v>27</v>
      </c>
      <c r="C1340" s="46" t="str">
        <f>+Detalle_Casos[[#This Row],[Día]]&amp;"/"&amp;Detalle_Casos[[#This Row],[Mes]]&amp;"/"&amp;Detalle_Casos[[#This Row],[Año]]</f>
        <v>13/5/2020</v>
      </c>
      <c r="D1340" s="91">
        <v>13</v>
      </c>
      <c r="E1340" s="91">
        <v>5</v>
      </c>
      <c r="F1340" s="91">
        <v>2020</v>
      </c>
      <c r="G1340">
        <v>1342</v>
      </c>
      <c r="H1340" s="50"/>
      <c r="I1340" s="50">
        <v>1</v>
      </c>
      <c r="J1340" s="50" t="str">
        <f t="shared" si="20"/>
        <v>Femenino</v>
      </c>
    </row>
    <row r="1341" spans="1:10">
      <c r="A1341" t="str">
        <f>+IFERROR(VLOOKUP(B1341,LOCALIZACION[[Departamento]:[Región COVID]],4,0),"No Informado")</f>
        <v>No Informado</v>
      </c>
      <c r="B1341" t="s">
        <v>27</v>
      </c>
      <c r="C1341" s="46" t="str">
        <f>+Detalle_Casos[[#This Row],[Día]]&amp;"/"&amp;Detalle_Casos[[#This Row],[Mes]]&amp;"/"&amp;Detalle_Casos[[#This Row],[Año]]</f>
        <v>14/5/2020</v>
      </c>
      <c r="D1341" s="91">
        <v>14</v>
      </c>
      <c r="E1341" s="91">
        <v>5</v>
      </c>
      <c r="F1341" s="91">
        <v>2020</v>
      </c>
      <c r="G1341">
        <v>1343</v>
      </c>
      <c r="H1341" s="50">
        <v>1</v>
      </c>
      <c r="I1341" s="50"/>
      <c r="J1341" s="50" t="str">
        <f t="shared" si="20"/>
        <v>Masculino</v>
      </c>
    </row>
    <row r="1342" spans="1:10">
      <c r="A1342" t="str">
        <f>+IFERROR(VLOOKUP(B1342,LOCALIZACION[[Departamento]:[Región COVID]],4,0),"No Informado")</f>
        <v>No Informado</v>
      </c>
      <c r="B1342" t="s">
        <v>27</v>
      </c>
      <c r="C1342" s="46" t="str">
        <f>+Detalle_Casos[[#This Row],[Día]]&amp;"/"&amp;Detalle_Casos[[#This Row],[Mes]]&amp;"/"&amp;Detalle_Casos[[#This Row],[Año]]</f>
        <v>14/5/2020</v>
      </c>
      <c r="D1342" s="91">
        <v>14</v>
      </c>
      <c r="E1342" s="91">
        <v>5</v>
      </c>
      <c r="F1342" s="91">
        <v>2020</v>
      </c>
      <c r="G1342">
        <v>1344</v>
      </c>
      <c r="H1342" s="50">
        <v>1</v>
      </c>
      <c r="I1342" s="50"/>
      <c r="J1342" s="50" t="str">
        <f t="shared" si="20"/>
        <v>Masculino</v>
      </c>
    </row>
    <row r="1343" spans="1:10">
      <c r="A1343" t="str">
        <f>+IFERROR(VLOOKUP(B1343,LOCALIZACION[[Departamento]:[Región COVID]],4,0),"No Informado")</f>
        <v>No Informado</v>
      </c>
      <c r="B1343" t="s">
        <v>27</v>
      </c>
      <c r="C1343" s="46" t="str">
        <f>+Detalle_Casos[[#This Row],[Día]]&amp;"/"&amp;Detalle_Casos[[#This Row],[Mes]]&amp;"/"&amp;Detalle_Casos[[#This Row],[Año]]</f>
        <v>14/5/2020</v>
      </c>
      <c r="D1343" s="91">
        <v>14</v>
      </c>
      <c r="E1343" s="91">
        <v>5</v>
      </c>
      <c r="F1343" s="91">
        <v>2020</v>
      </c>
      <c r="G1343">
        <v>1345</v>
      </c>
      <c r="H1343" s="50">
        <v>1</v>
      </c>
      <c r="I1343" s="50"/>
      <c r="J1343" s="50" t="str">
        <f t="shared" si="20"/>
        <v>Masculino</v>
      </c>
    </row>
    <row r="1344" spans="1:10">
      <c r="A1344" t="str">
        <f>+IFERROR(VLOOKUP(B1344,LOCALIZACION[[Departamento]:[Región COVID]],4,0),"No Informado")</f>
        <v>No Informado</v>
      </c>
      <c r="B1344" t="s">
        <v>27</v>
      </c>
      <c r="C1344" s="46" t="str">
        <f>+Detalle_Casos[[#This Row],[Día]]&amp;"/"&amp;Detalle_Casos[[#This Row],[Mes]]&amp;"/"&amp;Detalle_Casos[[#This Row],[Año]]</f>
        <v>14/5/2020</v>
      </c>
      <c r="D1344" s="91">
        <v>14</v>
      </c>
      <c r="E1344" s="91">
        <v>5</v>
      </c>
      <c r="F1344" s="91">
        <v>2020</v>
      </c>
      <c r="G1344">
        <v>1346</v>
      </c>
      <c r="H1344" s="50">
        <v>1</v>
      </c>
      <c r="I1344" s="50"/>
      <c r="J1344" s="50" t="str">
        <f t="shared" si="20"/>
        <v>Masculino</v>
      </c>
    </row>
    <row r="1345" spans="1:10">
      <c r="A1345" t="str">
        <f>+IFERROR(VLOOKUP(B1345,LOCALIZACION[[Departamento]:[Región COVID]],4,0),"No Informado")</f>
        <v>No Informado</v>
      </c>
      <c r="B1345" t="s">
        <v>27</v>
      </c>
      <c r="C1345" s="46" t="str">
        <f>+Detalle_Casos[[#This Row],[Día]]&amp;"/"&amp;Detalle_Casos[[#This Row],[Mes]]&amp;"/"&amp;Detalle_Casos[[#This Row],[Año]]</f>
        <v>14/5/2020</v>
      </c>
      <c r="D1345" s="91">
        <v>14</v>
      </c>
      <c r="E1345" s="91">
        <v>5</v>
      </c>
      <c r="F1345" s="91">
        <v>2020</v>
      </c>
      <c r="G1345">
        <v>1347</v>
      </c>
      <c r="H1345" s="50">
        <v>1</v>
      </c>
      <c r="I1345" s="50"/>
      <c r="J1345" s="50" t="str">
        <f t="shared" si="20"/>
        <v>Masculino</v>
      </c>
    </row>
    <row r="1346" spans="1:10">
      <c r="A1346" t="str">
        <f>+IFERROR(VLOOKUP(B1346,LOCALIZACION[[Departamento]:[Región COVID]],4,0),"No Informado")</f>
        <v>No Informado</v>
      </c>
      <c r="B1346" t="s">
        <v>27</v>
      </c>
      <c r="C1346" s="46" t="str">
        <f>+Detalle_Casos[[#This Row],[Día]]&amp;"/"&amp;Detalle_Casos[[#This Row],[Mes]]&amp;"/"&amp;Detalle_Casos[[#This Row],[Año]]</f>
        <v>14/5/2020</v>
      </c>
      <c r="D1346" s="91">
        <v>14</v>
      </c>
      <c r="E1346" s="91">
        <v>5</v>
      </c>
      <c r="F1346" s="91">
        <v>2020</v>
      </c>
      <c r="G1346">
        <v>1348</v>
      </c>
      <c r="H1346" s="50">
        <v>1</v>
      </c>
      <c r="I1346" s="50"/>
      <c r="J1346" s="50" t="str">
        <f t="shared" ref="J1346:J1409" si="21">+IF(H1346=1,"Masculino","Femenino")</f>
        <v>Masculino</v>
      </c>
    </row>
    <row r="1347" spans="1:10">
      <c r="A1347" t="str">
        <f>+IFERROR(VLOOKUP(B1347,LOCALIZACION[[Departamento]:[Región COVID]],4,0),"No Informado")</f>
        <v>No Informado</v>
      </c>
      <c r="B1347" t="s">
        <v>27</v>
      </c>
      <c r="C1347" s="46" t="str">
        <f>+Detalle_Casos[[#This Row],[Día]]&amp;"/"&amp;Detalle_Casos[[#This Row],[Mes]]&amp;"/"&amp;Detalle_Casos[[#This Row],[Año]]</f>
        <v>14/5/2020</v>
      </c>
      <c r="D1347" s="91">
        <v>14</v>
      </c>
      <c r="E1347" s="91">
        <v>5</v>
      </c>
      <c r="F1347" s="91">
        <v>2020</v>
      </c>
      <c r="G1347">
        <v>1349</v>
      </c>
      <c r="H1347" s="50">
        <v>1</v>
      </c>
      <c r="I1347" s="50"/>
      <c r="J1347" s="50" t="str">
        <f t="shared" si="21"/>
        <v>Masculino</v>
      </c>
    </row>
    <row r="1348" spans="1:10">
      <c r="A1348" t="str">
        <f>+IFERROR(VLOOKUP(B1348,LOCALIZACION[[Departamento]:[Región COVID]],4,0),"No Informado")</f>
        <v>No Informado</v>
      </c>
      <c r="B1348" t="s">
        <v>27</v>
      </c>
      <c r="C1348" s="46" t="str">
        <f>+Detalle_Casos[[#This Row],[Día]]&amp;"/"&amp;Detalle_Casos[[#This Row],[Mes]]&amp;"/"&amp;Detalle_Casos[[#This Row],[Año]]</f>
        <v>14/5/2020</v>
      </c>
      <c r="D1348" s="91">
        <v>14</v>
      </c>
      <c r="E1348" s="91">
        <v>5</v>
      </c>
      <c r="F1348" s="91">
        <v>2020</v>
      </c>
      <c r="G1348">
        <v>1350</v>
      </c>
      <c r="H1348" s="50">
        <v>1</v>
      </c>
      <c r="I1348" s="50"/>
      <c r="J1348" s="50" t="str">
        <f t="shared" si="21"/>
        <v>Masculino</v>
      </c>
    </row>
    <row r="1349" spans="1:10">
      <c r="A1349" t="str">
        <f>+IFERROR(VLOOKUP(B1349,LOCALIZACION[[Departamento]:[Región COVID]],4,0),"No Informado")</f>
        <v>No Informado</v>
      </c>
      <c r="B1349" t="s">
        <v>27</v>
      </c>
      <c r="C1349" s="46" t="str">
        <f>+Detalle_Casos[[#This Row],[Día]]&amp;"/"&amp;Detalle_Casos[[#This Row],[Mes]]&amp;"/"&amp;Detalle_Casos[[#This Row],[Año]]</f>
        <v>14/5/2020</v>
      </c>
      <c r="D1349" s="91">
        <v>14</v>
      </c>
      <c r="E1349" s="91">
        <v>5</v>
      </c>
      <c r="F1349" s="91">
        <v>2020</v>
      </c>
      <c r="G1349">
        <v>1351</v>
      </c>
      <c r="H1349" s="50">
        <v>1</v>
      </c>
      <c r="I1349" s="50"/>
      <c r="J1349" s="50" t="str">
        <f t="shared" si="21"/>
        <v>Masculino</v>
      </c>
    </row>
    <row r="1350" spans="1:10">
      <c r="A1350" t="str">
        <f>+IFERROR(VLOOKUP(B1350,LOCALIZACION[[Departamento]:[Región COVID]],4,0),"No Informado")</f>
        <v>No Informado</v>
      </c>
      <c r="B1350" t="s">
        <v>27</v>
      </c>
      <c r="C1350" s="46" t="str">
        <f>+Detalle_Casos[[#This Row],[Día]]&amp;"/"&amp;Detalle_Casos[[#This Row],[Mes]]&amp;"/"&amp;Detalle_Casos[[#This Row],[Año]]</f>
        <v>14/5/2020</v>
      </c>
      <c r="D1350" s="91">
        <v>14</v>
      </c>
      <c r="E1350" s="91">
        <v>5</v>
      </c>
      <c r="F1350" s="91">
        <v>2020</v>
      </c>
      <c r="G1350">
        <v>1352</v>
      </c>
      <c r="H1350" s="50">
        <v>1</v>
      </c>
      <c r="I1350" s="50"/>
      <c r="J1350" s="50" t="str">
        <f t="shared" si="21"/>
        <v>Masculino</v>
      </c>
    </row>
    <row r="1351" spans="1:10">
      <c r="A1351" t="str">
        <f>+IFERROR(VLOOKUP(B1351,LOCALIZACION[[Departamento]:[Región COVID]],4,0),"No Informado")</f>
        <v>No Informado</v>
      </c>
      <c r="B1351" t="s">
        <v>27</v>
      </c>
      <c r="C1351" s="46" t="str">
        <f>+Detalle_Casos[[#This Row],[Día]]&amp;"/"&amp;Detalle_Casos[[#This Row],[Mes]]&amp;"/"&amp;Detalle_Casos[[#This Row],[Año]]</f>
        <v>14/5/2020</v>
      </c>
      <c r="D1351" s="91">
        <v>14</v>
      </c>
      <c r="E1351" s="91">
        <v>5</v>
      </c>
      <c r="F1351" s="91">
        <v>2020</v>
      </c>
      <c r="G1351">
        <v>1353</v>
      </c>
      <c r="H1351" s="50">
        <v>1</v>
      </c>
      <c r="I1351" s="50"/>
      <c r="J1351" s="50" t="str">
        <f t="shared" si="21"/>
        <v>Masculino</v>
      </c>
    </row>
    <row r="1352" spans="1:10">
      <c r="A1352" t="str">
        <f>+IFERROR(VLOOKUP(B1352,LOCALIZACION[[Departamento]:[Región COVID]],4,0),"No Informado")</f>
        <v>No Informado</v>
      </c>
      <c r="B1352" t="s">
        <v>27</v>
      </c>
      <c r="C1352" s="46" t="str">
        <f>+Detalle_Casos[[#This Row],[Día]]&amp;"/"&amp;Detalle_Casos[[#This Row],[Mes]]&amp;"/"&amp;Detalle_Casos[[#This Row],[Año]]</f>
        <v>14/5/2020</v>
      </c>
      <c r="D1352" s="91">
        <v>14</v>
      </c>
      <c r="E1352" s="91">
        <v>5</v>
      </c>
      <c r="F1352" s="91">
        <v>2020</v>
      </c>
      <c r="G1352">
        <v>1354</v>
      </c>
      <c r="H1352" s="50">
        <v>1</v>
      </c>
      <c r="I1352" s="50"/>
      <c r="J1352" s="50" t="str">
        <f t="shared" si="21"/>
        <v>Masculino</v>
      </c>
    </row>
    <row r="1353" spans="1:10">
      <c r="A1353" t="str">
        <f>+IFERROR(VLOOKUP(B1353,LOCALIZACION[[Departamento]:[Región COVID]],4,0),"No Informado")</f>
        <v>No Informado</v>
      </c>
      <c r="B1353" t="s">
        <v>27</v>
      </c>
      <c r="C1353" s="46" t="str">
        <f>+Detalle_Casos[[#This Row],[Día]]&amp;"/"&amp;Detalle_Casos[[#This Row],[Mes]]&amp;"/"&amp;Detalle_Casos[[#This Row],[Año]]</f>
        <v>14/5/2020</v>
      </c>
      <c r="D1353" s="91">
        <v>14</v>
      </c>
      <c r="E1353" s="91">
        <v>5</v>
      </c>
      <c r="F1353" s="91">
        <v>2020</v>
      </c>
      <c r="G1353">
        <v>1355</v>
      </c>
      <c r="H1353" s="50">
        <v>1</v>
      </c>
      <c r="I1353" s="50"/>
      <c r="J1353" s="50" t="str">
        <f t="shared" si="21"/>
        <v>Masculino</v>
      </c>
    </row>
    <row r="1354" spans="1:10">
      <c r="A1354" t="str">
        <f>+IFERROR(VLOOKUP(B1354,LOCALIZACION[[Departamento]:[Región COVID]],4,0),"No Informado")</f>
        <v>No Informado</v>
      </c>
      <c r="B1354" t="s">
        <v>27</v>
      </c>
      <c r="C1354" s="46" t="str">
        <f>+Detalle_Casos[[#This Row],[Día]]&amp;"/"&amp;Detalle_Casos[[#This Row],[Mes]]&amp;"/"&amp;Detalle_Casos[[#This Row],[Año]]</f>
        <v>14/5/2020</v>
      </c>
      <c r="D1354" s="91">
        <v>14</v>
      </c>
      <c r="E1354" s="91">
        <v>5</v>
      </c>
      <c r="F1354" s="91">
        <v>2020</v>
      </c>
      <c r="G1354">
        <v>1356</v>
      </c>
      <c r="H1354" s="50">
        <v>1</v>
      </c>
      <c r="I1354" s="50"/>
      <c r="J1354" s="50" t="str">
        <f t="shared" si="21"/>
        <v>Masculino</v>
      </c>
    </row>
    <row r="1355" spans="1:10">
      <c r="A1355" t="str">
        <f>+IFERROR(VLOOKUP(B1355,LOCALIZACION[[Departamento]:[Región COVID]],4,0),"No Informado")</f>
        <v>No Informado</v>
      </c>
      <c r="B1355" t="s">
        <v>27</v>
      </c>
      <c r="C1355" s="46" t="str">
        <f>+Detalle_Casos[[#This Row],[Día]]&amp;"/"&amp;Detalle_Casos[[#This Row],[Mes]]&amp;"/"&amp;Detalle_Casos[[#This Row],[Año]]</f>
        <v>14/5/2020</v>
      </c>
      <c r="D1355" s="91">
        <v>14</v>
      </c>
      <c r="E1355" s="91">
        <v>5</v>
      </c>
      <c r="F1355" s="91">
        <v>2020</v>
      </c>
      <c r="G1355">
        <v>1357</v>
      </c>
      <c r="H1355" s="50">
        <v>1</v>
      </c>
      <c r="I1355" s="50"/>
      <c r="J1355" s="50" t="str">
        <f t="shared" si="21"/>
        <v>Masculino</v>
      </c>
    </row>
    <row r="1356" spans="1:10">
      <c r="A1356" t="str">
        <f>+IFERROR(VLOOKUP(B1356,LOCALIZACION[[Departamento]:[Región COVID]],4,0),"No Informado")</f>
        <v>No Informado</v>
      </c>
      <c r="B1356" t="s">
        <v>27</v>
      </c>
      <c r="C1356" s="46" t="str">
        <f>+Detalle_Casos[[#This Row],[Día]]&amp;"/"&amp;Detalle_Casos[[#This Row],[Mes]]&amp;"/"&amp;Detalle_Casos[[#This Row],[Año]]</f>
        <v>14/5/2020</v>
      </c>
      <c r="D1356" s="91">
        <v>14</v>
      </c>
      <c r="E1356" s="91">
        <v>5</v>
      </c>
      <c r="F1356" s="91">
        <v>2020</v>
      </c>
      <c r="G1356">
        <v>1358</v>
      </c>
      <c r="H1356" s="50">
        <v>1</v>
      </c>
      <c r="I1356" s="50"/>
      <c r="J1356" s="50" t="str">
        <f t="shared" si="21"/>
        <v>Masculino</v>
      </c>
    </row>
    <row r="1357" spans="1:10">
      <c r="A1357" t="str">
        <f>+IFERROR(VLOOKUP(B1357,LOCALIZACION[[Departamento]:[Región COVID]],4,0),"No Informado")</f>
        <v>No Informado</v>
      </c>
      <c r="B1357" t="s">
        <v>27</v>
      </c>
      <c r="C1357" s="46" t="str">
        <f>+Detalle_Casos[[#This Row],[Día]]&amp;"/"&amp;Detalle_Casos[[#This Row],[Mes]]&amp;"/"&amp;Detalle_Casos[[#This Row],[Año]]</f>
        <v>14/5/2020</v>
      </c>
      <c r="D1357" s="91">
        <v>14</v>
      </c>
      <c r="E1357" s="91">
        <v>5</v>
      </c>
      <c r="F1357" s="91">
        <v>2020</v>
      </c>
      <c r="G1357">
        <v>1359</v>
      </c>
      <c r="H1357" s="50">
        <v>1</v>
      </c>
      <c r="I1357" s="50"/>
      <c r="J1357" s="50" t="str">
        <f t="shared" si="21"/>
        <v>Masculino</v>
      </c>
    </row>
    <row r="1358" spans="1:10">
      <c r="A1358" t="str">
        <f>+IFERROR(VLOOKUP(B1358,LOCALIZACION[[Departamento]:[Región COVID]],4,0),"No Informado")</f>
        <v>No Informado</v>
      </c>
      <c r="B1358" t="s">
        <v>27</v>
      </c>
      <c r="C1358" s="46" t="str">
        <f>+Detalle_Casos[[#This Row],[Día]]&amp;"/"&amp;Detalle_Casos[[#This Row],[Mes]]&amp;"/"&amp;Detalle_Casos[[#This Row],[Año]]</f>
        <v>14/5/2020</v>
      </c>
      <c r="D1358" s="91">
        <v>14</v>
      </c>
      <c r="E1358" s="91">
        <v>5</v>
      </c>
      <c r="F1358" s="91">
        <v>2020</v>
      </c>
      <c r="G1358">
        <v>1360</v>
      </c>
      <c r="H1358" s="50">
        <v>1</v>
      </c>
      <c r="I1358" s="50"/>
      <c r="J1358" s="50" t="str">
        <f t="shared" si="21"/>
        <v>Masculino</v>
      </c>
    </row>
    <row r="1359" spans="1:10">
      <c r="A1359" t="str">
        <f>+IFERROR(VLOOKUP(B1359,LOCALIZACION[[Departamento]:[Región COVID]],4,0),"No Informado")</f>
        <v>No Informado</v>
      </c>
      <c r="B1359" t="s">
        <v>27</v>
      </c>
      <c r="C1359" s="46" t="str">
        <f>+Detalle_Casos[[#This Row],[Día]]&amp;"/"&amp;Detalle_Casos[[#This Row],[Mes]]&amp;"/"&amp;Detalle_Casos[[#This Row],[Año]]</f>
        <v>14/5/2020</v>
      </c>
      <c r="D1359" s="91">
        <v>14</v>
      </c>
      <c r="E1359" s="91">
        <v>5</v>
      </c>
      <c r="F1359" s="91">
        <v>2020</v>
      </c>
      <c r="G1359">
        <v>1361</v>
      </c>
      <c r="H1359" s="50">
        <v>1</v>
      </c>
      <c r="I1359" s="50"/>
      <c r="J1359" s="50" t="str">
        <f t="shared" si="21"/>
        <v>Masculino</v>
      </c>
    </row>
    <row r="1360" spans="1:10">
      <c r="A1360" t="str">
        <f>+IFERROR(VLOOKUP(B1360,LOCALIZACION[[Departamento]:[Región COVID]],4,0),"No Informado")</f>
        <v>No Informado</v>
      </c>
      <c r="B1360" t="s">
        <v>27</v>
      </c>
      <c r="C1360" s="46" t="str">
        <f>+Detalle_Casos[[#This Row],[Día]]&amp;"/"&amp;Detalle_Casos[[#This Row],[Mes]]&amp;"/"&amp;Detalle_Casos[[#This Row],[Año]]</f>
        <v>14/5/2020</v>
      </c>
      <c r="D1360" s="91">
        <v>14</v>
      </c>
      <c r="E1360" s="91">
        <v>5</v>
      </c>
      <c r="F1360" s="91">
        <v>2020</v>
      </c>
      <c r="G1360">
        <v>1362</v>
      </c>
      <c r="H1360" s="50">
        <v>1</v>
      </c>
      <c r="I1360" s="50"/>
      <c r="J1360" s="50" t="str">
        <f t="shared" si="21"/>
        <v>Masculino</v>
      </c>
    </row>
    <row r="1361" spans="1:10">
      <c r="A1361" t="str">
        <f>+IFERROR(VLOOKUP(B1361,LOCALIZACION[[Departamento]:[Región COVID]],4,0),"No Informado")</f>
        <v>No Informado</v>
      </c>
      <c r="B1361" t="s">
        <v>27</v>
      </c>
      <c r="C1361" s="46" t="str">
        <f>+Detalle_Casos[[#This Row],[Día]]&amp;"/"&amp;Detalle_Casos[[#This Row],[Mes]]&amp;"/"&amp;Detalle_Casos[[#This Row],[Año]]</f>
        <v>14/5/2020</v>
      </c>
      <c r="D1361" s="91">
        <v>14</v>
      </c>
      <c r="E1361" s="91">
        <v>5</v>
      </c>
      <c r="F1361" s="91">
        <v>2020</v>
      </c>
      <c r="G1361">
        <v>1363</v>
      </c>
      <c r="H1361" s="50">
        <v>1</v>
      </c>
      <c r="I1361" s="50"/>
      <c r="J1361" s="50" t="str">
        <f t="shared" si="21"/>
        <v>Masculino</v>
      </c>
    </row>
    <row r="1362" spans="1:10">
      <c r="A1362" t="str">
        <f>+IFERROR(VLOOKUP(B1362,LOCALIZACION[[Departamento]:[Región COVID]],4,0),"No Informado")</f>
        <v>No Informado</v>
      </c>
      <c r="B1362" t="s">
        <v>27</v>
      </c>
      <c r="C1362" s="46" t="str">
        <f>+Detalle_Casos[[#This Row],[Día]]&amp;"/"&amp;Detalle_Casos[[#This Row],[Mes]]&amp;"/"&amp;Detalle_Casos[[#This Row],[Año]]</f>
        <v>14/5/2020</v>
      </c>
      <c r="D1362" s="91">
        <v>14</v>
      </c>
      <c r="E1362" s="91">
        <v>5</v>
      </c>
      <c r="F1362" s="91">
        <v>2020</v>
      </c>
      <c r="G1362">
        <v>1364</v>
      </c>
      <c r="H1362" s="50">
        <v>1</v>
      </c>
      <c r="I1362" s="50"/>
      <c r="J1362" s="50" t="str">
        <f t="shared" si="21"/>
        <v>Masculino</v>
      </c>
    </row>
    <row r="1363" spans="1:10">
      <c r="A1363" t="str">
        <f>+IFERROR(VLOOKUP(B1363,LOCALIZACION[[Departamento]:[Región COVID]],4,0),"No Informado")</f>
        <v>No Informado</v>
      </c>
      <c r="B1363" t="s">
        <v>27</v>
      </c>
      <c r="C1363" s="46" t="str">
        <f>+Detalle_Casos[[#This Row],[Día]]&amp;"/"&amp;Detalle_Casos[[#This Row],[Mes]]&amp;"/"&amp;Detalle_Casos[[#This Row],[Año]]</f>
        <v>14/5/2020</v>
      </c>
      <c r="D1363" s="91">
        <v>14</v>
      </c>
      <c r="E1363" s="91">
        <v>5</v>
      </c>
      <c r="F1363" s="91">
        <v>2020</v>
      </c>
      <c r="G1363">
        <v>1365</v>
      </c>
      <c r="H1363" s="50">
        <v>1</v>
      </c>
      <c r="I1363" s="50"/>
      <c r="J1363" s="50" t="str">
        <f t="shared" si="21"/>
        <v>Masculino</v>
      </c>
    </row>
    <row r="1364" spans="1:10">
      <c r="A1364" t="str">
        <f>+IFERROR(VLOOKUP(B1364,LOCALIZACION[[Departamento]:[Región COVID]],4,0),"No Informado")</f>
        <v>No Informado</v>
      </c>
      <c r="B1364" t="s">
        <v>27</v>
      </c>
      <c r="C1364" s="46" t="str">
        <f>+Detalle_Casos[[#This Row],[Día]]&amp;"/"&amp;Detalle_Casos[[#This Row],[Mes]]&amp;"/"&amp;Detalle_Casos[[#This Row],[Año]]</f>
        <v>14/5/2020</v>
      </c>
      <c r="D1364" s="91">
        <v>14</v>
      </c>
      <c r="E1364" s="91">
        <v>5</v>
      </c>
      <c r="F1364" s="91">
        <v>2020</v>
      </c>
      <c r="G1364">
        <v>1366</v>
      </c>
      <c r="H1364" s="50">
        <v>1</v>
      </c>
      <c r="I1364" s="50"/>
      <c r="J1364" s="50" t="str">
        <f t="shared" si="21"/>
        <v>Masculino</v>
      </c>
    </row>
    <row r="1365" spans="1:10">
      <c r="A1365" t="str">
        <f>+IFERROR(VLOOKUP(B1365,LOCALIZACION[[Departamento]:[Región COVID]],4,0),"No Informado")</f>
        <v>No Informado</v>
      </c>
      <c r="B1365" t="s">
        <v>27</v>
      </c>
      <c r="C1365" s="46" t="str">
        <f>+Detalle_Casos[[#This Row],[Día]]&amp;"/"&amp;Detalle_Casos[[#This Row],[Mes]]&amp;"/"&amp;Detalle_Casos[[#This Row],[Año]]</f>
        <v>14/5/2020</v>
      </c>
      <c r="D1365" s="91">
        <v>14</v>
      </c>
      <c r="E1365" s="91">
        <v>5</v>
      </c>
      <c r="F1365" s="91">
        <v>2020</v>
      </c>
      <c r="G1365">
        <v>1367</v>
      </c>
      <c r="H1365" s="50">
        <v>1</v>
      </c>
      <c r="I1365" s="50"/>
      <c r="J1365" s="50" t="str">
        <f t="shared" si="21"/>
        <v>Masculino</v>
      </c>
    </row>
    <row r="1366" spans="1:10">
      <c r="A1366" t="str">
        <f>+IFERROR(VLOOKUP(B1366,LOCALIZACION[[Departamento]:[Región COVID]],4,0),"No Informado")</f>
        <v>No Informado</v>
      </c>
      <c r="B1366" t="s">
        <v>27</v>
      </c>
      <c r="C1366" s="46" t="str">
        <f>+Detalle_Casos[[#This Row],[Día]]&amp;"/"&amp;Detalle_Casos[[#This Row],[Mes]]&amp;"/"&amp;Detalle_Casos[[#This Row],[Año]]</f>
        <v>14/5/2020</v>
      </c>
      <c r="D1366" s="91">
        <v>14</v>
      </c>
      <c r="E1366" s="91">
        <v>5</v>
      </c>
      <c r="F1366" s="91">
        <v>2020</v>
      </c>
      <c r="G1366">
        <v>1368</v>
      </c>
      <c r="H1366" s="50">
        <v>1</v>
      </c>
      <c r="I1366" s="50"/>
      <c r="J1366" s="50" t="str">
        <f t="shared" si="21"/>
        <v>Masculino</v>
      </c>
    </row>
    <row r="1367" spans="1:10">
      <c r="A1367" t="str">
        <f>+IFERROR(VLOOKUP(B1367,LOCALIZACION[[Departamento]:[Región COVID]],4,0),"No Informado")</f>
        <v>No Informado</v>
      </c>
      <c r="B1367" t="s">
        <v>27</v>
      </c>
      <c r="C1367" s="46" t="str">
        <f>+Detalle_Casos[[#This Row],[Día]]&amp;"/"&amp;Detalle_Casos[[#This Row],[Mes]]&amp;"/"&amp;Detalle_Casos[[#This Row],[Año]]</f>
        <v>14/5/2020</v>
      </c>
      <c r="D1367" s="91">
        <v>14</v>
      </c>
      <c r="E1367" s="91">
        <v>5</v>
      </c>
      <c r="F1367" s="91">
        <v>2020</v>
      </c>
      <c r="G1367">
        <v>1369</v>
      </c>
      <c r="H1367" s="50">
        <v>1</v>
      </c>
      <c r="I1367" s="50"/>
      <c r="J1367" s="50" t="str">
        <f t="shared" si="21"/>
        <v>Masculino</v>
      </c>
    </row>
    <row r="1368" spans="1:10">
      <c r="A1368" t="str">
        <f>+IFERROR(VLOOKUP(B1368,LOCALIZACION[[Departamento]:[Región COVID]],4,0),"No Informado")</f>
        <v>No Informado</v>
      </c>
      <c r="B1368" t="s">
        <v>27</v>
      </c>
      <c r="C1368" s="46" t="str">
        <f>+Detalle_Casos[[#This Row],[Día]]&amp;"/"&amp;Detalle_Casos[[#This Row],[Mes]]&amp;"/"&amp;Detalle_Casos[[#This Row],[Año]]</f>
        <v>14/5/2020</v>
      </c>
      <c r="D1368" s="91">
        <v>14</v>
      </c>
      <c r="E1368" s="91">
        <v>5</v>
      </c>
      <c r="F1368" s="91">
        <v>2020</v>
      </c>
      <c r="G1368">
        <v>1370</v>
      </c>
      <c r="H1368" s="50">
        <v>1</v>
      </c>
      <c r="I1368" s="50"/>
      <c r="J1368" s="50" t="str">
        <f t="shared" si="21"/>
        <v>Masculino</v>
      </c>
    </row>
    <row r="1369" spans="1:10">
      <c r="A1369" t="str">
        <f>+IFERROR(VLOOKUP(B1369,LOCALIZACION[[Departamento]:[Región COVID]],4,0),"No Informado")</f>
        <v>No Informado</v>
      </c>
      <c r="B1369" t="s">
        <v>27</v>
      </c>
      <c r="C1369" s="46" t="str">
        <f>+Detalle_Casos[[#This Row],[Día]]&amp;"/"&amp;Detalle_Casos[[#This Row],[Mes]]&amp;"/"&amp;Detalle_Casos[[#This Row],[Año]]</f>
        <v>14/5/2020</v>
      </c>
      <c r="D1369" s="91">
        <v>14</v>
      </c>
      <c r="E1369" s="91">
        <v>5</v>
      </c>
      <c r="F1369" s="91">
        <v>2020</v>
      </c>
      <c r="G1369">
        <v>1371</v>
      </c>
      <c r="H1369" s="50">
        <v>1</v>
      </c>
      <c r="I1369" s="50"/>
      <c r="J1369" s="50" t="str">
        <f t="shared" si="21"/>
        <v>Masculino</v>
      </c>
    </row>
    <row r="1370" spans="1:10">
      <c r="A1370" t="str">
        <f>+IFERROR(VLOOKUP(B1370,LOCALIZACION[[Departamento]:[Región COVID]],4,0),"No Informado")</f>
        <v>No Informado</v>
      </c>
      <c r="B1370" t="s">
        <v>27</v>
      </c>
      <c r="C1370" s="46" t="str">
        <f>+Detalle_Casos[[#This Row],[Día]]&amp;"/"&amp;Detalle_Casos[[#This Row],[Mes]]&amp;"/"&amp;Detalle_Casos[[#This Row],[Año]]</f>
        <v>14/5/2020</v>
      </c>
      <c r="D1370" s="91">
        <v>14</v>
      </c>
      <c r="E1370" s="91">
        <v>5</v>
      </c>
      <c r="F1370" s="91">
        <v>2020</v>
      </c>
      <c r="G1370">
        <v>1372</v>
      </c>
      <c r="H1370" s="50">
        <v>1</v>
      </c>
      <c r="I1370" s="50"/>
      <c r="J1370" s="50" t="str">
        <f t="shared" si="21"/>
        <v>Masculino</v>
      </c>
    </row>
    <row r="1371" spans="1:10">
      <c r="A1371" t="str">
        <f>+IFERROR(VLOOKUP(B1371,LOCALIZACION[[Departamento]:[Región COVID]],4,0),"No Informado")</f>
        <v>No Informado</v>
      </c>
      <c r="B1371" t="s">
        <v>27</v>
      </c>
      <c r="C1371" s="46" t="str">
        <f>+Detalle_Casos[[#This Row],[Día]]&amp;"/"&amp;Detalle_Casos[[#This Row],[Mes]]&amp;"/"&amp;Detalle_Casos[[#This Row],[Año]]</f>
        <v>14/5/2020</v>
      </c>
      <c r="D1371" s="91">
        <v>14</v>
      </c>
      <c r="E1371" s="91">
        <v>5</v>
      </c>
      <c r="F1371" s="91">
        <v>2020</v>
      </c>
      <c r="G1371">
        <v>1373</v>
      </c>
      <c r="H1371" s="50">
        <v>1</v>
      </c>
      <c r="I1371" s="50"/>
      <c r="J1371" s="50" t="str">
        <f t="shared" si="21"/>
        <v>Masculino</v>
      </c>
    </row>
    <row r="1372" spans="1:10">
      <c r="A1372" t="str">
        <f>+IFERROR(VLOOKUP(B1372,LOCALIZACION[[Departamento]:[Región COVID]],4,0),"No Informado")</f>
        <v>No Informado</v>
      </c>
      <c r="B1372" t="s">
        <v>27</v>
      </c>
      <c r="C1372" s="46" t="str">
        <f>+Detalle_Casos[[#This Row],[Día]]&amp;"/"&amp;Detalle_Casos[[#This Row],[Mes]]&amp;"/"&amp;Detalle_Casos[[#This Row],[Año]]</f>
        <v>14/5/2020</v>
      </c>
      <c r="D1372" s="91">
        <v>14</v>
      </c>
      <c r="E1372" s="91">
        <v>5</v>
      </c>
      <c r="F1372" s="91">
        <v>2020</v>
      </c>
      <c r="G1372">
        <v>1374</v>
      </c>
      <c r="H1372" s="50">
        <v>1</v>
      </c>
      <c r="I1372" s="50"/>
      <c r="J1372" s="50" t="str">
        <f t="shared" si="21"/>
        <v>Masculino</v>
      </c>
    </row>
    <row r="1373" spans="1:10">
      <c r="A1373" t="str">
        <f>+IFERROR(VLOOKUP(B1373,LOCALIZACION[[Departamento]:[Región COVID]],4,0),"No Informado")</f>
        <v>No Informado</v>
      </c>
      <c r="B1373" t="s">
        <v>27</v>
      </c>
      <c r="C1373" s="46" t="str">
        <f>+Detalle_Casos[[#This Row],[Día]]&amp;"/"&amp;Detalle_Casos[[#This Row],[Mes]]&amp;"/"&amp;Detalle_Casos[[#This Row],[Año]]</f>
        <v>14/5/2020</v>
      </c>
      <c r="D1373" s="91">
        <v>14</v>
      </c>
      <c r="E1373" s="91">
        <v>5</v>
      </c>
      <c r="F1373" s="91">
        <v>2020</v>
      </c>
      <c r="G1373">
        <v>1375</v>
      </c>
      <c r="H1373" s="50">
        <v>1</v>
      </c>
      <c r="I1373" s="50"/>
      <c r="J1373" s="50" t="str">
        <f t="shared" si="21"/>
        <v>Masculino</v>
      </c>
    </row>
    <row r="1374" spans="1:10">
      <c r="A1374" t="str">
        <f>+IFERROR(VLOOKUP(B1374,LOCALIZACION[[Departamento]:[Región COVID]],4,0),"No Informado")</f>
        <v>No Informado</v>
      </c>
      <c r="B1374" t="s">
        <v>27</v>
      </c>
      <c r="C1374" s="46" t="str">
        <f>+Detalle_Casos[[#This Row],[Día]]&amp;"/"&amp;Detalle_Casos[[#This Row],[Mes]]&amp;"/"&amp;Detalle_Casos[[#This Row],[Año]]</f>
        <v>14/5/2020</v>
      </c>
      <c r="D1374" s="91">
        <v>14</v>
      </c>
      <c r="E1374" s="91">
        <v>5</v>
      </c>
      <c r="F1374" s="91">
        <v>2020</v>
      </c>
      <c r="G1374">
        <v>1376</v>
      </c>
      <c r="H1374" s="50">
        <v>1</v>
      </c>
      <c r="I1374" s="50"/>
      <c r="J1374" s="50" t="str">
        <f t="shared" si="21"/>
        <v>Masculino</v>
      </c>
    </row>
    <row r="1375" spans="1:10">
      <c r="A1375" t="str">
        <f>+IFERROR(VLOOKUP(B1375,LOCALIZACION[[Departamento]:[Región COVID]],4,0),"No Informado")</f>
        <v>No Informado</v>
      </c>
      <c r="B1375" t="s">
        <v>27</v>
      </c>
      <c r="C1375" s="46" t="str">
        <f>+Detalle_Casos[[#This Row],[Día]]&amp;"/"&amp;Detalle_Casos[[#This Row],[Mes]]&amp;"/"&amp;Detalle_Casos[[#This Row],[Año]]</f>
        <v>14/5/2020</v>
      </c>
      <c r="D1375" s="91">
        <v>14</v>
      </c>
      <c r="E1375" s="91">
        <v>5</v>
      </c>
      <c r="F1375" s="91">
        <v>2020</v>
      </c>
      <c r="G1375">
        <v>1377</v>
      </c>
      <c r="H1375" s="50">
        <v>1</v>
      </c>
      <c r="I1375" s="50"/>
      <c r="J1375" s="50" t="str">
        <f t="shared" si="21"/>
        <v>Masculino</v>
      </c>
    </row>
    <row r="1376" spans="1:10">
      <c r="A1376" t="str">
        <f>+IFERROR(VLOOKUP(B1376,LOCALIZACION[[Departamento]:[Región COVID]],4,0),"No Informado")</f>
        <v>No Informado</v>
      </c>
      <c r="B1376" t="s">
        <v>27</v>
      </c>
      <c r="C1376" s="46" t="str">
        <f>+Detalle_Casos[[#This Row],[Día]]&amp;"/"&amp;Detalle_Casos[[#This Row],[Mes]]&amp;"/"&amp;Detalle_Casos[[#This Row],[Año]]</f>
        <v>14/5/2020</v>
      </c>
      <c r="D1376" s="91">
        <v>14</v>
      </c>
      <c r="E1376" s="91">
        <v>5</v>
      </c>
      <c r="F1376" s="91">
        <v>2020</v>
      </c>
      <c r="G1376">
        <v>1378</v>
      </c>
      <c r="H1376" s="50">
        <v>1</v>
      </c>
      <c r="I1376" s="50"/>
      <c r="J1376" s="50" t="str">
        <f t="shared" si="21"/>
        <v>Masculino</v>
      </c>
    </row>
    <row r="1377" spans="1:10">
      <c r="A1377" t="str">
        <f>+IFERROR(VLOOKUP(B1377,LOCALIZACION[[Departamento]:[Región COVID]],4,0),"No Informado")</f>
        <v>No Informado</v>
      </c>
      <c r="B1377" t="s">
        <v>27</v>
      </c>
      <c r="C1377" s="46" t="str">
        <f>+Detalle_Casos[[#This Row],[Día]]&amp;"/"&amp;Detalle_Casos[[#This Row],[Mes]]&amp;"/"&amp;Detalle_Casos[[#This Row],[Año]]</f>
        <v>14/5/2020</v>
      </c>
      <c r="D1377" s="91">
        <v>14</v>
      </c>
      <c r="E1377" s="91">
        <v>5</v>
      </c>
      <c r="F1377" s="91">
        <v>2020</v>
      </c>
      <c r="G1377">
        <v>1379</v>
      </c>
      <c r="H1377" s="50">
        <v>1</v>
      </c>
      <c r="I1377" s="50"/>
      <c r="J1377" s="50" t="str">
        <f t="shared" si="21"/>
        <v>Masculino</v>
      </c>
    </row>
    <row r="1378" spans="1:10">
      <c r="A1378" t="str">
        <f>+IFERROR(VLOOKUP(B1378,LOCALIZACION[[Departamento]:[Región COVID]],4,0),"No Informado")</f>
        <v>No Informado</v>
      </c>
      <c r="B1378" t="s">
        <v>27</v>
      </c>
      <c r="C1378" s="46" t="str">
        <f>+Detalle_Casos[[#This Row],[Día]]&amp;"/"&amp;Detalle_Casos[[#This Row],[Mes]]&amp;"/"&amp;Detalle_Casos[[#This Row],[Año]]</f>
        <v>14/5/2020</v>
      </c>
      <c r="D1378" s="91">
        <v>14</v>
      </c>
      <c r="E1378" s="91">
        <v>5</v>
      </c>
      <c r="F1378" s="91">
        <v>2020</v>
      </c>
      <c r="G1378">
        <v>1380</v>
      </c>
      <c r="H1378" s="50">
        <v>1</v>
      </c>
      <c r="I1378" s="50"/>
      <c r="J1378" s="50" t="str">
        <f t="shared" si="21"/>
        <v>Masculino</v>
      </c>
    </row>
    <row r="1379" spans="1:10">
      <c r="A1379" t="str">
        <f>+IFERROR(VLOOKUP(B1379,LOCALIZACION[[Departamento]:[Región COVID]],4,0),"No Informado")</f>
        <v>No Informado</v>
      </c>
      <c r="B1379" t="s">
        <v>27</v>
      </c>
      <c r="C1379" s="46" t="str">
        <f>+Detalle_Casos[[#This Row],[Día]]&amp;"/"&amp;Detalle_Casos[[#This Row],[Mes]]&amp;"/"&amp;Detalle_Casos[[#This Row],[Año]]</f>
        <v>14/5/2020</v>
      </c>
      <c r="D1379" s="91">
        <v>14</v>
      </c>
      <c r="E1379" s="91">
        <v>5</v>
      </c>
      <c r="F1379" s="91">
        <v>2020</v>
      </c>
      <c r="G1379">
        <v>1381</v>
      </c>
      <c r="H1379" s="50">
        <v>1</v>
      </c>
      <c r="I1379" s="50"/>
      <c r="J1379" s="50" t="str">
        <f t="shared" si="21"/>
        <v>Masculino</v>
      </c>
    </row>
    <row r="1380" spans="1:10">
      <c r="A1380" t="str">
        <f>+IFERROR(VLOOKUP(B1380,LOCALIZACION[[Departamento]:[Región COVID]],4,0),"No Informado")</f>
        <v>No Informado</v>
      </c>
      <c r="B1380" t="s">
        <v>27</v>
      </c>
      <c r="C1380" s="46" t="str">
        <f>+Detalle_Casos[[#This Row],[Día]]&amp;"/"&amp;Detalle_Casos[[#This Row],[Mes]]&amp;"/"&amp;Detalle_Casos[[#This Row],[Año]]</f>
        <v>14/5/2020</v>
      </c>
      <c r="D1380" s="91">
        <v>14</v>
      </c>
      <c r="E1380" s="91">
        <v>5</v>
      </c>
      <c r="F1380" s="91">
        <v>2020</v>
      </c>
      <c r="G1380">
        <v>1382</v>
      </c>
      <c r="H1380" s="50">
        <v>1</v>
      </c>
      <c r="I1380" s="50"/>
      <c r="J1380" s="50" t="str">
        <f t="shared" si="21"/>
        <v>Masculino</v>
      </c>
    </row>
    <row r="1381" spans="1:10">
      <c r="A1381" t="str">
        <f>+IFERROR(VLOOKUP(B1381,LOCALIZACION[[Departamento]:[Región COVID]],4,0),"No Informado")</f>
        <v>No Informado</v>
      </c>
      <c r="B1381" t="s">
        <v>27</v>
      </c>
      <c r="C1381" s="46" t="str">
        <f>+Detalle_Casos[[#This Row],[Día]]&amp;"/"&amp;Detalle_Casos[[#This Row],[Mes]]&amp;"/"&amp;Detalle_Casos[[#This Row],[Año]]</f>
        <v>14/5/2020</v>
      </c>
      <c r="D1381" s="91">
        <v>14</v>
      </c>
      <c r="E1381" s="91">
        <v>5</v>
      </c>
      <c r="F1381" s="91">
        <v>2020</v>
      </c>
      <c r="G1381">
        <v>1383</v>
      </c>
      <c r="H1381" s="50">
        <v>1</v>
      </c>
      <c r="I1381" s="50"/>
      <c r="J1381" s="50" t="str">
        <f t="shared" si="21"/>
        <v>Masculino</v>
      </c>
    </row>
    <row r="1382" spans="1:10">
      <c r="A1382" t="str">
        <f>+IFERROR(VLOOKUP(B1382,LOCALIZACION[[Departamento]:[Región COVID]],4,0),"No Informado")</f>
        <v>No Informado</v>
      </c>
      <c r="B1382" t="s">
        <v>27</v>
      </c>
      <c r="C1382" s="46" t="str">
        <f>+Detalle_Casos[[#This Row],[Día]]&amp;"/"&amp;Detalle_Casos[[#This Row],[Mes]]&amp;"/"&amp;Detalle_Casos[[#This Row],[Año]]</f>
        <v>14/5/2020</v>
      </c>
      <c r="D1382" s="91">
        <v>14</v>
      </c>
      <c r="E1382" s="91">
        <v>5</v>
      </c>
      <c r="F1382" s="91">
        <v>2020</v>
      </c>
      <c r="G1382">
        <v>1384</v>
      </c>
      <c r="H1382" s="50">
        <v>1</v>
      </c>
      <c r="I1382" s="50"/>
      <c r="J1382" s="50" t="str">
        <f t="shared" si="21"/>
        <v>Masculino</v>
      </c>
    </row>
    <row r="1383" spans="1:10">
      <c r="A1383" t="str">
        <f>+IFERROR(VLOOKUP(B1383,LOCALIZACION[[Departamento]:[Región COVID]],4,0),"No Informado")</f>
        <v>No Informado</v>
      </c>
      <c r="B1383" t="s">
        <v>27</v>
      </c>
      <c r="C1383" s="46" t="str">
        <f>+Detalle_Casos[[#This Row],[Día]]&amp;"/"&amp;Detalle_Casos[[#This Row],[Mes]]&amp;"/"&amp;Detalle_Casos[[#This Row],[Año]]</f>
        <v>14/5/2020</v>
      </c>
      <c r="D1383" s="91">
        <v>14</v>
      </c>
      <c r="E1383" s="91">
        <v>5</v>
      </c>
      <c r="F1383" s="91">
        <v>2020</v>
      </c>
      <c r="G1383">
        <v>1385</v>
      </c>
      <c r="H1383" s="50">
        <v>1</v>
      </c>
      <c r="I1383" s="50"/>
      <c r="J1383" s="50" t="str">
        <f t="shared" si="21"/>
        <v>Masculino</v>
      </c>
    </row>
    <row r="1384" spans="1:10">
      <c r="A1384" t="str">
        <f>+IFERROR(VLOOKUP(B1384,LOCALIZACION[[Departamento]:[Región COVID]],4,0),"No Informado")</f>
        <v>No Informado</v>
      </c>
      <c r="B1384" t="s">
        <v>27</v>
      </c>
      <c r="C1384" s="46" t="str">
        <f>+Detalle_Casos[[#This Row],[Día]]&amp;"/"&amp;Detalle_Casos[[#This Row],[Mes]]&amp;"/"&amp;Detalle_Casos[[#This Row],[Año]]</f>
        <v>14/5/2020</v>
      </c>
      <c r="D1384" s="91">
        <v>14</v>
      </c>
      <c r="E1384" s="91">
        <v>5</v>
      </c>
      <c r="F1384" s="91">
        <v>2020</v>
      </c>
      <c r="G1384">
        <v>1386</v>
      </c>
      <c r="H1384" s="50">
        <v>1</v>
      </c>
      <c r="I1384" s="50"/>
      <c r="J1384" s="50" t="str">
        <f t="shared" si="21"/>
        <v>Masculino</v>
      </c>
    </row>
    <row r="1385" spans="1:10">
      <c r="A1385" t="str">
        <f>+IFERROR(VLOOKUP(B1385,LOCALIZACION[[Departamento]:[Región COVID]],4,0),"No Informado")</f>
        <v>No Informado</v>
      </c>
      <c r="B1385" t="s">
        <v>27</v>
      </c>
      <c r="C1385" s="46" t="str">
        <f>+Detalle_Casos[[#This Row],[Día]]&amp;"/"&amp;Detalle_Casos[[#This Row],[Mes]]&amp;"/"&amp;Detalle_Casos[[#This Row],[Año]]</f>
        <v>14/5/2020</v>
      </c>
      <c r="D1385" s="91">
        <v>14</v>
      </c>
      <c r="E1385" s="91">
        <v>5</v>
      </c>
      <c r="F1385" s="91">
        <v>2020</v>
      </c>
      <c r="G1385">
        <v>1387</v>
      </c>
      <c r="H1385" s="50">
        <v>1</v>
      </c>
      <c r="I1385" s="50"/>
      <c r="J1385" s="50" t="str">
        <f t="shared" si="21"/>
        <v>Masculino</v>
      </c>
    </row>
    <row r="1386" spans="1:10">
      <c r="A1386" t="str">
        <f>+IFERROR(VLOOKUP(B1386,LOCALIZACION[[Departamento]:[Región COVID]],4,0),"No Informado")</f>
        <v>No Informado</v>
      </c>
      <c r="B1386" t="s">
        <v>27</v>
      </c>
      <c r="C1386" s="46" t="str">
        <f>+Detalle_Casos[[#This Row],[Día]]&amp;"/"&amp;Detalle_Casos[[#This Row],[Mes]]&amp;"/"&amp;Detalle_Casos[[#This Row],[Año]]</f>
        <v>14/5/2020</v>
      </c>
      <c r="D1386" s="91">
        <v>14</v>
      </c>
      <c r="E1386" s="91">
        <v>5</v>
      </c>
      <c r="F1386" s="91">
        <v>2020</v>
      </c>
      <c r="G1386">
        <v>1388</v>
      </c>
      <c r="H1386" s="50">
        <v>1</v>
      </c>
      <c r="I1386" s="50"/>
      <c r="J1386" s="50" t="str">
        <f t="shared" si="21"/>
        <v>Masculino</v>
      </c>
    </row>
    <row r="1387" spans="1:10">
      <c r="A1387" t="str">
        <f>+IFERROR(VLOOKUP(B1387,LOCALIZACION[[Departamento]:[Región COVID]],4,0),"No Informado")</f>
        <v>No Informado</v>
      </c>
      <c r="B1387" t="s">
        <v>27</v>
      </c>
      <c r="C1387" s="46" t="str">
        <f>+Detalle_Casos[[#This Row],[Día]]&amp;"/"&amp;Detalle_Casos[[#This Row],[Mes]]&amp;"/"&amp;Detalle_Casos[[#This Row],[Año]]</f>
        <v>14/5/2020</v>
      </c>
      <c r="D1387" s="91">
        <v>14</v>
      </c>
      <c r="E1387" s="91">
        <v>5</v>
      </c>
      <c r="F1387" s="91">
        <v>2020</v>
      </c>
      <c r="G1387">
        <v>1389</v>
      </c>
      <c r="H1387" s="50">
        <v>1</v>
      </c>
      <c r="I1387" s="50"/>
      <c r="J1387" s="50" t="str">
        <f t="shared" si="21"/>
        <v>Masculino</v>
      </c>
    </row>
    <row r="1388" spans="1:10">
      <c r="A1388" t="str">
        <f>+IFERROR(VLOOKUP(B1388,LOCALIZACION[[Departamento]:[Región COVID]],4,0),"No Informado")</f>
        <v>No Informado</v>
      </c>
      <c r="B1388" t="s">
        <v>27</v>
      </c>
      <c r="C1388" s="46" t="str">
        <f>+Detalle_Casos[[#This Row],[Día]]&amp;"/"&amp;Detalle_Casos[[#This Row],[Mes]]&amp;"/"&amp;Detalle_Casos[[#This Row],[Año]]</f>
        <v>14/5/2020</v>
      </c>
      <c r="D1388" s="91">
        <v>14</v>
      </c>
      <c r="E1388" s="91">
        <v>5</v>
      </c>
      <c r="F1388" s="91">
        <v>2020</v>
      </c>
      <c r="G1388">
        <v>1390</v>
      </c>
      <c r="H1388" s="50">
        <v>1</v>
      </c>
      <c r="I1388" s="50"/>
      <c r="J1388" s="50" t="str">
        <f t="shared" si="21"/>
        <v>Masculino</v>
      </c>
    </row>
    <row r="1389" spans="1:10">
      <c r="A1389" t="str">
        <f>+IFERROR(VLOOKUP(B1389,LOCALIZACION[[Departamento]:[Región COVID]],4,0),"No Informado")</f>
        <v>No Informado</v>
      </c>
      <c r="B1389" t="s">
        <v>27</v>
      </c>
      <c r="C1389" s="46" t="str">
        <f>+Detalle_Casos[[#This Row],[Día]]&amp;"/"&amp;Detalle_Casos[[#This Row],[Mes]]&amp;"/"&amp;Detalle_Casos[[#This Row],[Año]]</f>
        <v>14/5/2020</v>
      </c>
      <c r="D1389" s="91">
        <v>14</v>
      </c>
      <c r="E1389" s="91">
        <v>5</v>
      </c>
      <c r="F1389" s="91">
        <v>2020</v>
      </c>
      <c r="G1389">
        <v>1391</v>
      </c>
      <c r="H1389" s="50">
        <v>1</v>
      </c>
      <c r="I1389" s="50"/>
      <c r="J1389" s="50" t="str">
        <f t="shared" si="21"/>
        <v>Masculino</v>
      </c>
    </row>
    <row r="1390" spans="1:10">
      <c r="A1390" t="str">
        <f>+IFERROR(VLOOKUP(B1390,LOCALIZACION[[Departamento]:[Región COVID]],4,0),"No Informado")</f>
        <v>No Informado</v>
      </c>
      <c r="B1390" t="s">
        <v>27</v>
      </c>
      <c r="C1390" s="46" t="str">
        <f>+Detalle_Casos[[#This Row],[Día]]&amp;"/"&amp;Detalle_Casos[[#This Row],[Mes]]&amp;"/"&amp;Detalle_Casos[[#This Row],[Año]]</f>
        <v>14/5/2020</v>
      </c>
      <c r="D1390" s="91">
        <v>14</v>
      </c>
      <c r="E1390" s="91">
        <v>5</v>
      </c>
      <c r="F1390" s="91">
        <v>2020</v>
      </c>
      <c r="G1390">
        <v>1392</v>
      </c>
      <c r="H1390" s="50">
        <v>1</v>
      </c>
      <c r="I1390" s="50"/>
      <c r="J1390" s="50" t="str">
        <f t="shared" si="21"/>
        <v>Masculino</v>
      </c>
    </row>
    <row r="1391" spans="1:10">
      <c r="A1391" t="str">
        <f>+IFERROR(VLOOKUP(B1391,LOCALIZACION[[Departamento]:[Región COVID]],4,0),"No Informado")</f>
        <v>No Informado</v>
      </c>
      <c r="B1391" t="s">
        <v>27</v>
      </c>
      <c r="C1391" s="46" t="str">
        <f>+Detalle_Casos[[#This Row],[Día]]&amp;"/"&amp;Detalle_Casos[[#This Row],[Mes]]&amp;"/"&amp;Detalle_Casos[[#This Row],[Año]]</f>
        <v>14/5/2020</v>
      </c>
      <c r="D1391" s="91">
        <v>14</v>
      </c>
      <c r="E1391" s="91">
        <v>5</v>
      </c>
      <c r="F1391" s="91">
        <v>2020</v>
      </c>
      <c r="G1391">
        <v>1393</v>
      </c>
      <c r="H1391" s="50">
        <v>1</v>
      </c>
      <c r="I1391" s="50"/>
      <c r="J1391" s="50" t="str">
        <f t="shared" si="21"/>
        <v>Masculino</v>
      </c>
    </row>
    <row r="1392" spans="1:10">
      <c r="A1392" t="str">
        <f>+IFERROR(VLOOKUP(B1392,LOCALIZACION[[Departamento]:[Región COVID]],4,0),"No Informado")</f>
        <v>No Informado</v>
      </c>
      <c r="B1392" t="s">
        <v>27</v>
      </c>
      <c r="C1392" s="46" t="str">
        <f>+Detalle_Casos[[#This Row],[Día]]&amp;"/"&amp;Detalle_Casos[[#This Row],[Mes]]&amp;"/"&amp;Detalle_Casos[[#This Row],[Año]]</f>
        <v>14/5/2020</v>
      </c>
      <c r="D1392" s="91">
        <v>14</v>
      </c>
      <c r="E1392" s="91">
        <v>5</v>
      </c>
      <c r="F1392" s="91">
        <v>2020</v>
      </c>
      <c r="G1392">
        <v>1394</v>
      </c>
      <c r="H1392" s="50">
        <v>1</v>
      </c>
      <c r="I1392" s="50"/>
      <c r="J1392" s="50" t="str">
        <f t="shared" si="21"/>
        <v>Masculino</v>
      </c>
    </row>
    <row r="1393" spans="1:10">
      <c r="A1393" t="str">
        <f>+IFERROR(VLOOKUP(B1393,LOCALIZACION[[Departamento]:[Región COVID]],4,0),"No Informado")</f>
        <v>No Informado</v>
      </c>
      <c r="B1393" t="s">
        <v>27</v>
      </c>
      <c r="C1393" s="46" t="str">
        <f>+Detalle_Casos[[#This Row],[Día]]&amp;"/"&amp;Detalle_Casos[[#This Row],[Mes]]&amp;"/"&amp;Detalle_Casos[[#This Row],[Año]]</f>
        <v>14/5/2020</v>
      </c>
      <c r="D1393" s="91">
        <v>14</v>
      </c>
      <c r="E1393" s="91">
        <v>5</v>
      </c>
      <c r="F1393" s="91">
        <v>2020</v>
      </c>
      <c r="G1393">
        <v>1395</v>
      </c>
      <c r="H1393" s="50">
        <v>1</v>
      </c>
      <c r="I1393" s="50"/>
      <c r="J1393" s="50" t="str">
        <f t="shared" si="21"/>
        <v>Masculino</v>
      </c>
    </row>
    <row r="1394" spans="1:10">
      <c r="A1394" t="str">
        <f>+IFERROR(VLOOKUP(B1394,LOCALIZACION[[Departamento]:[Región COVID]],4,0),"No Informado")</f>
        <v>No Informado</v>
      </c>
      <c r="B1394" t="s">
        <v>27</v>
      </c>
      <c r="C1394" s="46" t="str">
        <f>+Detalle_Casos[[#This Row],[Día]]&amp;"/"&amp;Detalle_Casos[[#This Row],[Mes]]&amp;"/"&amp;Detalle_Casos[[#This Row],[Año]]</f>
        <v>14/5/2020</v>
      </c>
      <c r="D1394" s="91">
        <v>14</v>
      </c>
      <c r="E1394" s="91">
        <v>5</v>
      </c>
      <c r="F1394" s="91">
        <v>2020</v>
      </c>
      <c r="G1394">
        <v>1396</v>
      </c>
      <c r="H1394" s="50">
        <v>1</v>
      </c>
      <c r="I1394" s="50"/>
      <c r="J1394" s="50" t="str">
        <f t="shared" si="21"/>
        <v>Masculino</v>
      </c>
    </row>
    <row r="1395" spans="1:10">
      <c r="A1395" t="str">
        <f>+IFERROR(VLOOKUP(B1395,LOCALIZACION[[Departamento]:[Región COVID]],4,0),"No Informado")</f>
        <v>No Informado</v>
      </c>
      <c r="B1395" t="s">
        <v>27</v>
      </c>
      <c r="C1395" s="46" t="str">
        <f>+Detalle_Casos[[#This Row],[Día]]&amp;"/"&amp;Detalle_Casos[[#This Row],[Mes]]&amp;"/"&amp;Detalle_Casos[[#This Row],[Año]]</f>
        <v>14/5/2020</v>
      </c>
      <c r="D1395" s="91">
        <v>14</v>
      </c>
      <c r="E1395" s="91">
        <v>5</v>
      </c>
      <c r="F1395" s="91">
        <v>2020</v>
      </c>
      <c r="G1395">
        <v>1397</v>
      </c>
      <c r="H1395" s="50">
        <v>1</v>
      </c>
      <c r="I1395" s="50"/>
      <c r="J1395" s="50" t="str">
        <f t="shared" si="21"/>
        <v>Masculino</v>
      </c>
    </row>
    <row r="1396" spans="1:10">
      <c r="A1396" t="str">
        <f>+IFERROR(VLOOKUP(B1396,LOCALIZACION[[Departamento]:[Región COVID]],4,0),"No Informado")</f>
        <v>No Informado</v>
      </c>
      <c r="B1396" t="s">
        <v>27</v>
      </c>
      <c r="C1396" s="46" t="str">
        <f>+Detalle_Casos[[#This Row],[Día]]&amp;"/"&amp;Detalle_Casos[[#This Row],[Mes]]&amp;"/"&amp;Detalle_Casos[[#This Row],[Año]]</f>
        <v>14/5/2020</v>
      </c>
      <c r="D1396" s="91">
        <v>14</v>
      </c>
      <c r="E1396" s="91">
        <v>5</v>
      </c>
      <c r="F1396" s="91">
        <v>2020</v>
      </c>
      <c r="G1396">
        <v>1398</v>
      </c>
      <c r="H1396" s="50">
        <v>1</v>
      </c>
      <c r="I1396" s="50"/>
      <c r="J1396" s="50" t="str">
        <f t="shared" si="21"/>
        <v>Masculino</v>
      </c>
    </row>
    <row r="1397" spans="1:10">
      <c r="A1397" t="str">
        <f>+IFERROR(VLOOKUP(B1397,LOCALIZACION[[Departamento]:[Región COVID]],4,0),"No Informado")</f>
        <v>No Informado</v>
      </c>
      <c r="B1397" t="s">
        <v>27</v>
      </c>
      <c r="C1397" s="46" t="str">
        <f>+Detalle_Casos[[#This Row],[Día]]&amp;"/"&amp;Detalle_Casos[[#This Row],[Mes]]&amp;"/"&amp;Detalle_Casos[[#This Row],[Año]]</f>
        <v>14/5/2020</v>
      </c>
      <c r="D1397" s="91">
        <v>14</v>
      </c>
      <c r="E1397" s="91">
        <v>5</v>
      </c>
      <c r="F1397" s="91">
        <v>2020</v>
      </c>
      <c r="G1397">
        <v>1399</v>
      </c>
      <c r="H1397" s="50">
        <v>1</v>
      </c>
      <c r="I1397" s="50"/>
      <c r="J1397" s="50" t="str">
        <f t="shared" si="21"/>
        <v>Masculino</v>
      </c>
    </row>
    <row r="1398" spans="1:10">
      <c r="A1398" t="str">
        <f>+IFERROR(VLOOKUP(B1398,LOCALIZACION[[Departamento]:[Región COVID]],4,0),"No Informado")</f>
        <v>No Informado</v>
      </c>
      <c r="B1398" t="s">
        <v>27</v>
      </c>
      <c r="C1398" s="46" t="str">
        <f>+Detalle_Casos[[#This Row],[Día]]&amp;"/"&amp;Detalle_Casos[[#This Row],[Mes]]&amp;"/"&amp;Detalle_Casos[[#This Row],[Año]]</f>
        <v>14/5/2020</v>
      </c>
      <c r="D1398" s="91">
        <v>14</v>
      </c>
      <c r="E1398" s="91">
        <v>5</v>
      </c>
      <c r="F1398" s="91">
        <v>2020</v>
      </c>
      <c r="G1398">
        <v>1400</v>
      </c>
      <c r="H1398" s="50">
        <v>1</v>
      </c>
      <c r="I1398" s="50"/>
      <c r="J1398" s="50" t="str">
        <f t="shared" si="21"/>
        <v>Masculino</v>
      </c>
    </row>
    <row r="1399" spans="1:10">
      <c r="A1399" t="str">
        <f>+IFERROR(VLOOKUP(B1399,LOCALIZACION[[Departamento]:[Región COVID]],4,0),"No Informado")</f>
        <v>No Informado</v>
      </c>
      <c r="B1399" t="s">
        <v>27</v>
      </c>
      <c r="C1399" s="46" t="str">
        <f>+Detalle_Casos[[#This Row],[Día]]&amp;"/"&amp;Detalle_Casos[[#This Row],[Mes]]&amp;"/"&amp;Detalle_Casos[[#This Row],[Año]]</f>
        <v>14/5/2020</v>
      </c>
      <c r="D1399" s="91">
        <v>14</v>
      </c>
      <c r="E1399" s="91">
        <v>5</v>
      </c>
      <c r="F1399" s="91">
        <v>2020</v>
      </c>
      <c r="G1399">
        <v>1401</v>
      </c>
      <c r="H1399" s="50">
        <v>1</v>
      </c>
      <c r="I1399" s="50"/>
      <c r="J1399" s="50" t="str">
        <f t="shared" si="21"/>
        <v>Masculino</v>
      </c>
    </row>
    <row r="1400" spans="1:10">
      <c r="A1400" t="str">
        <f>+IFERROR(VLOOKUP(B1400,LOCALIZACION[[Departamento]:[Región COVID]],4,0),"No Informado")</f>
        <v>No Informado</v>
      </c>
      <c r="B1400" t="s">
        <v>27</v>
      </c>
      <c r="C1400" s="46" t="str">
        <f>+Detalle_Casos[[#This Row],[Día]]&amp;"/"&amp;Detalle_Casos[[#This Row],[Mes]]&amp;"/"&amp;Detalle_Casos[[#This Row],[Año]]</f>
        <v>14/5/2020</v>
      </c>
      <c r="D1400" s="91">
        <v>14</v>
      </c>
      <c r="E1400" s="91">
        <v>5</v>
      </c>
      <c r="F1400" s="91">
        <v>2020</v>
      </c>
      <c r="G1400">
        <v>1402</v>
      </c>
      <c r="H1400" s="50">
        <v>1</v>
      </c>
      <c r="I1400" s="50"/>
      <c r="J1400" s="50" t="str">
        <f t="shared" si="21"/>
        <v>Masculino</v>
      </c>
    </row>
    <row r="1401" spans="1:10">
      <c r="A1401" t="str">
        <f>+IFERROR(VLOOKUP(B1401,LOCALIZACION[[Departamento]:[Región COVID]],4,0),"No Informado")</f>
        <v>No Informado</v>
      </c>
      <c r="B1401" t="s">
        <v>27</v>
      </c>
      <c r="C1401" s="46" t="str">
        <f>+Detalle_Casos[[#This Row],[Día]]&amp;"/"&amp;Detalle_Casos[[#This Row],[Mes]]&amp;"/"&amp;Detalle_Casos[[#This Row],[Año]]</f>
        <v>14/5/2020</v>
      </c>
      <c r="D1401" s="91">
        <v>14</v>
      </c>
      <c r="E1401" s="91">
        <v>5</v>
      </c>
      <c r="F1401" s="91">
        <v>2020</v>
      </c>
      <c r="G1401">
        <v>1403</v>
      </c>
      <c r="H1401" s="50">
        <v>1</v>
      </c>
      <c r="I1401" s="50"/>
      <c r="J1401" s="50" t="str">
        <f t="shared" si="21"/>
        <v>Masculino</v>
      </c>
    </row>
    <row r="1402" spans="1:10">
      <c r="A1402" t="str">
        <f>+IFERROR(VLOOKUP(B1402,LOCALIZACION[[Departamento]:[Región COVID]],4,0),"No Informado")</f>
        <v>No Informado</v>
      </c>
      <c r="B1402" t="s">
        <v>27</v>
      </c>
      <c r="C1402" s="46" t="str">
        <f>+Detalle_Casos[[#This Row],[Día]]&amp;"/"&amp;Detalle_Casos[[#This Row],[Mes]]&amp;"/"&amp;Detalle_Casos[[#This Row],[Año]]</f>
        <v>14/5/2020</v>
      </c>
      <c r="D1402" s="91">
        <v>14</v>
      </c>
      <c r="E1402" s="91">
        <v>5</v>
      </c>
      <c r="F1402" s="91">
        <v>2020</v>
      </c>
      <c r="G1402">
        <v>1404</v>
      </c>
      <c r="H1402" s="50">
        <v>1</v>
      </c>
      <c r="I1402" s="50"/>
      <c r="J1402" s="50" t="str">
        <f t="shared" si="21"/>
        <v>Masculino</v>
      </c>
    </row>
    <row r="1403" spans="1:10">
      <c r="A1403" t="str">
        <f>+IFERROR(VLOOKUP(B1403,LOCALIZACION[[Departamento]:[Región COVID]],4,0),"No Informado")</f>
        <v>No Informado</v>
      </c>
      <c r="B1403" t="s">
        <v>27</v>
      </c>
      <c r="C1403" s="46" t="str">
        <f>+Detalle_Casos[[#This Row],[Día]]&amp;"/"&amp;Detalle_Casos[[#This Row],[Mes]]&amp;"/"&amp;Detalle_Casos[[#This Row],[Año]]</f>
        <v>14/5/2020</v>
      </c>
      <c r="D1403" s="91">
        <v>14</v>
      </c>
      <c r="E1403" s="91">
        <v>5</v>
      </c>
      <c r="F1403" s="91">
        <v>2020</v>
      </c>
      <c r="G1403">
        <v>1405</v>
      </c>
      <c r="H1403" s="50">
        <v>1</v>
      </c>
      <c r="I1403" s="50"/>
      <c r="J1403" s="50" t="str">
        <f t="shared" si="21"/>
        <v>Masculino</v>
      </c>
    </row>
    <row r="1404" spans="1:10">
      <c r="A1404" t="str">
        <f>+IFERROR(VLOOKUP(B1404,LOCALIZACION[[Departamento]:[Región COVID]],4,0),"No Informado")</f>
        <v>No Informado</v>
      </c>
      <c r="B1404" t="s">
        <v>27</v>
      </c>
      <c r="C1404" s="46" t="str">
        <f>+Detalle_Casos[[#This Row],[Día]]&amp;"/"&amp;Detalle_Casos[[#This Row],[Mes]]&amp;"/"&amp;Detalle_Casos[[#This Row],[Año]]</f>
        <v>14/5/2020</v>
      </c>
      <c r="D1404" s="91">
        <v>14</v>
      </c>
      <c r="E1404" s="91">
        <v>5</v>
      </c>
      <c r="F1404" s="91">
        <v>2020</v>
      </c>
      <c r="G1404">
        <v>1406</v>
      </c>
      <c r="H1404" s="50">
        <v>1</v>
      </c>
      <c r="I1404" s="50"/>
      <c r="J1404" s="50" t="str">
        <f t="shared" si="21"/>
        <v>Masculino</v>
      </c>
    </row>
    <row r="1405" spans="1:10">
      <c r="A1405" t="str">
        <f>+IFERROR(VLOOKUP(B1405,LOCALIZACION[[Departamento]:[Región COVID]],4,0),"No Informado")</f>
        <v>No Informado</v>
      </c>
      <c r="B1405" t="s">
        <v>27</v>
      </c>
      <c r="C1405" s="46" t="str">
        <f>+Detalle_Casos[[#This Row],[Día]]&amp;"/"&amp;Detalle_Casos[[#This Row],[Mes]]&amp;"/"&amp;Detalle_Casos[[#This Row],[Año]]</f>
        <v>14/5/2020</v>
      </c>
      <c r="D1405" s="91">
        <v>14</v>
      </c>
      <c r="E1405" s="91">
        <v>5</v>
      </c>
      <c r="F1405" s="91">
        <v>2020</v>
      </c>
      <c r="G1405">
        <v>1407</v>
      </c>
      <c r="H1405" s="50">
        <v>1</v>
      </c>
      <c r="I1405" s="50"/>
      <c r="J1405" s="50" t="str">
        <f t="shared" si="21"/>
        <v>Masculino</v>
      </c>
    </row>
    <row r="1406" spans="1:10">
      <c r="A1406" t="str">
        <f>+IFERROR(VLOOKUP(B1406,LOCALIZACION[[Departamento]:[Región COVID]],4,0),"No Informado")</f>
        <v>No Informado</v>
      </c>
      <c r="B1406" t="s">
        <v>27</v>
      </c>
      <c r="C1406" s="46" t="str">
        <f>+Detalle_Casos[[#This Row],[Día]]&amp;"/"&amp;Detalle_Casos[[#This Row],[Mes]]&amp;"/"&amp;Detalle_Casos[[#This Row],[Año]]</f>
        <v>14/5/2020</v>
      </c>
      <c r="D1406" s="91">
        <v>14</v>
      </c>
      <c r="E1406" s="91">
        <v>5</v>
      </c>
      <c r="F1406" s="91">
        <v>2020</v>
      </c>
      <c r="G1406">
        <v>1408</v>
      </c>
      <c r="H1406" s="50">
        <v>1</v>
      </c>
      <c r="I1406" s="50"/>
      <c r="J1406" s="50" t="str">
        <f t="shared" si="21"/>
        <v>Masculino</v>
      </c>
    </row>
    <row r="1407" spans="1:10">
      <c r="A1407" t="str">
        <f>+IFERROR(VLOOKUP(B1407,LOCALIZACION[[Departamento]:[Región COVID]],4,0),"No Informado")</f>
        <v>No Informado</v>
      </c>
      <c r="B1407" t="s">
        <v>27</v>
      </c>
      <c r="C1407" s="46" t="str">
        <f>+Detalle_Casos[[#This Row],[Día]]&amp;"/"&amp;Detalle_Casos[[#This Row],[Mes]]&amp;"/"&amp;Detalle_Casos[[#This Row],[Año]]</f>
        <v>14/5/2020</v>
      </c>
      <c r="D1407" s="91">
        <v>14</v>
      </c>
      <c r="E1407" s="91">
        <v>5</v>
      </c>
      <c r="F1407" s="91">
        <v>2020</v>
      </c>
      <c r="G1407">
        <v>1409</v>
      </c>
      <c r="H1407" s="50">
        <v>1</v>
      </c>
      <c r="I1407" s="50"/>
      <c r="J1407" s="50" t="str">
        <f t="shared" si="21"/>
        <v>Masculino</v>
      </c>
    </row>
    <row r="1408" spans="1:10">
      <c r="A1408" t="str">
        <f>+IFERROR(VLOOKUP(B1408,LOCALIZACION[[Departamento]:[Región COVID]],4,0),"No Informado")</f>
        <v>No Informado</v>
      </c>
      <c r="B1408" t="s">
        <v>27</v>
      </c>
      <c r="C1408" s="46" t="str">
        <f>+Detalle_Casos[[#This Row],[Día]]&amp;"/"&amp;Detalle_Casos[[#This Row],[Mes]]&amp;"/"&amp;Detalle_Casos[[#This Row],[Año]]</f>
        <v>14/5/2020</v>
      </c>
      <c r="D1408" s="91">
        <v>14</v>
      </c>
      <c r="E1408" s="91">
        <v>5</v>
      </c>
      <c r="F1408" s="91">
        <v>2020</v>
      </c>
      <c r="G1408">
        <v>1410</v>
      </c>
      <c r="H1408" s="50">
        <v>1</v>
      </c>
      <c r="I1408" s="50"/>
      <c r="J1408" s="50" t="str">
        <f t="shared" si="21"/>
        <v>Masculino</v>
      </c>
    </row>
    <row r="1409" spans="1:10">
      <c r="A1409" t="str">
        <f>+IFERROR(VLOOKUP(B1409,LOCALIZACION[[Departamento]:[Región COVID]],4,0),"No Informado")</f>
        <v>No Informado</v>
      </c>
      <c r="B1409" t="s">
        <v>27</v>
      </c>
      <c r="C1409" s="46" t="str">
        <f>+Detalle_Casos[[#This Row],[Día]]&amp;"/"&amp;Detalle_Casos[[#This Row],[Mes]]&amp;"/"&amp;Detalle_Casos[[#This Row],[Año]]</f>
        <v>14/5/2020</v>
      </c>
      <c r="D1409" s="91">
        <v>14</v>
      </c>
      <c r="E1409" s="91">
        <v>5</v>
      </c>
      <c r="F1409" s="91">
        <v>2020</v>
      </c>
      <c r="G1409">
        <v>1411</v>
      </c>
      <c r="H1409" s="50">
        <v>1</v>
      </c>
      <c r="I1409" s="50"/>
      <c r="J1409" s="50" t="str">
        <f t="shared" si="21"/>
        <v>Masculino</v>
      </c>
    </row>
    <row r="1410" spans="1:10">
      <c r="A1410" t="str">
        <f>+IFERROR(VLOOKUP(B1410,LOCALIZACION[[Departamento]:[Región COVID]],4,0),"No Informado")</f>
        <v>No Informado</v>
      </c>
      <c r="B1410" t="s">
        <v>27</v>
      </c>
      <c r="C1410" s="46" t="str">
        <f>+Detalle_Casos[[#This Row],[Día]]&amp;"/"&amp;Detalle_Casos[[#This Row],[Mes]]&amp;"/"&amp;Detalle_Casos[[#This Row],[Año]]</f>
        <v>14/5/2020</v>
      </c>
      <c r="D1410" s="91">
        <v>14</v>
      </c>
      <c r="E1410" s="91">
        <v>5</v>
      </c>
      <c r="F1410" s="91">
        <v>2020</v>
      </c>
      <c r="G1410">
        <v>1412</v>
      </c>
      <c r="H1410" s="50">
        <v>1</v>
      </c>
      <c r="I1410" s="50"/>
      <c r="J1410" s="50" t="str">
        <f t="shared" ref="J1410:J1473" si="22">+IF(H1410=1,"Masculino","Femenino")</f>
        <v>Masculino</v>
      </c>
    </row>
    <row r="1411" spans="1:10">
      <c r="A1411" t="str">
        <f>+IFERROR(VLOOKUP(B1411,LOCALIZACION[[Departamento]:[Región COVID]],4,0),"No Informado")</f>
        <v>No Informado</v>
      </c>
      <c r="B1411" t="s">
        <v>27</v>
      </c>
      <c r="C1411" s="46" t="str">
        <f>+Detalle_Casos[[#This Row],[Día]]&amp;"/"&amp;Detalle_Casos[[#This Row],[Mes]]&amp;"/"&amp;Detalle_Casos[[#This Row],[Año]]</f>
        <v>14/5/2020</v>
      </c>
      <c r="D1411" s="91">
        <v>14</v>
      </c>
      <c r="E1411" s="91">
        <v>5</v>
      </c>
      <c r="F1411" s="91">
        <v>2020</v>
      </c>
      <c r="G1411">
        <v>1413</v>
      </c>
      <c r="H1411" s="50">
        <v>1</v>
      </c>
      <c r="I1411" s="50"/>
      <c r="J1411" s="50" t="str">
        <f t="shared" si="22"/>
        <v>Masculino</v>
      </c>
    </row>
    <row r="1412" spans="1:10">
      <c r="A1412" t="str">
        <f>+IFERROR(VLOOKUP(B1412,LOCALIZACION[[Departamento]:[Región COVID]],4,0),"No Informado")</f>
        <v>No Informado</v>
      </c>
      <c r="B1412" t="s">
        <v>27</v>
      </c>
      <c r="C1412" s="46" t="str">
        <f>+Detalle_Casos[[#This Row],[Día]]&amp;"/"&amp;Detalle_Casos[[#This Row],[Mes]]&amp;"/"&amp;Detalle_Casos[[#This Row],[Año]]</f>
        <v>14/5/2020</v>
      </c>
      <c r="D1412" s="91">
        <v>14</v>
      </c>
      <c r="E1412" s="91">
        <v>5</v>
      </c>
      <c r="F1412" s="91">
        <v>2020</v>
      </c>
      <c r="G1412">
        <v>1414</v>
      </c>
      <c r="H1412" s="50">
        <v>1</v>
      </c>
      <c r="I1412" s="50"/>
      <c r="J1412" s="50" t="str">
        <f t="shared" si="22"/>
        <v>Masculino</v>
      </c>
    </row>
    <row r="1413" spans="1:10">
      <c r="A1413" t="str">
        <f>+IFERROR(VLOOKUP(B1413,LOCALIZACION[[Departamento]:[Región COVID]],4,0),"No Informado")</f>
        <v>No Informado</v>
      </c>
      <c r="B1413" t="s">
        <v>27</v>
      </c>
      <c r="C1413" s="46" t="str">
        <f>+Detalle_Casos[[#This Row],[Día]]&amp;"/"&amp;Detalle_Casos[[#This Row],[Mes]]&amp;"/"&amp;Detalle_Casos[[#This Row],[Año]]</f>
        <v>14/5/2020</v>
      </c>
      <c r="D1413" s="91">
        <v>14</v>
      </c>
      <c r="E1413" s="91">
        <v>5</v>
      </c>
      <c r="F1413" s="91">
        <v>2020</v>
      </c>
      <c r="G1413">
        <v>1415</v>
      </c>
      <c r="H1413" s="50">
        <v>1</v>
      </c>
      <c r="I1413" s="50"/>
      <c r="J1413" s="50" t="str">
        <f t="shared" si="22"/>
        <v>Masculino</v>
      </c>
    </row>
    <row r="1414" spans="1:10">
      <c r="A1414" t="str">
        <f>+IFERROR(VLOOKUP(B1414,LOCALIZACION[[Departamento]:[Región COVID]],4,0),"No Informado")</f>
        <v>No Informado</v>
      </c>
      <c r="B1414" t="s">
        <v>27</v>
      </c>
      <c r="C1414" s="46" t="str">
        <f>+Detalle_Casos[[#This Row],[Día]]&amp;"/"&amp;Detalle_Casos[[#This Row],[Mes]]&amp;"/"&amp;Detalle_Casos[[#This Row],[Año]]</f>
        <v>14/5/2020</v>
      </c>
      <c r="D1414" s="91">
        <v>14</v>
      </c>
      <c r="E1414" s="91">
        <v>5</v>
      </c>
      <c r="F1414" s="91">
        <v>2020</v>
      </c>
      <c r="G1414">
        <v>1416</v>
      </c>
      <c r="H1414" s="50">
        <v>1</v>
      </c>
      <c r="I1414" s="50"/>
      <c r="J1414" s="50" t="str">
        <f t="shared" si="22"/>
        <v>Masculino</v>
      </c>
    </row>
    <row r="1415" spans="1:10">
      <c r="A1415" t="str">
        <f>+IFERROR(VLOOKUP(B1415,LOCALIZACION[[Departamento]:[Región COVID]],4,0),"No Informado")</f>
        <v>No Informado</v>
      </c>
      <c r="B1415" t="s">
        <v>27</v>
      </c>
      <c r="C1415" s="46" t="str">
        <f>+Detalle_Casos[[#This Row],[Día]]&amp;"/"&amp;Detalle_Casos[[#This Row],[Mes]]&amp;"/"&amp;Detalle_Casos[[#This Row],[Año]]</f>
        <v>14/5/2020</v>
      </c>
      <c r="D1415" s="91">
        <v>14</v>
      </c>
      <c r="E1415" s="91">
        <v>5</v>
      </c>
      <c r="F1415" s="91">
        <v>2020</v>
      </c>
      <c r="G1415">
        <v>1417</v>
      </c>
      <c r="H1415" s="50">
        <v>1</v>
      </c>
      <c r="I1415" s="50"/>
      <c r="J1415" s="50" t="str">
        <f t="shared" si="22"/>
        <v>Masculino</v>
      </c>
    </row>
    <row r="1416" spans="1:10">
      <c r="A1416" t="str">
        <f>+IFERROR(VLOOKUP(B1416,LOCALIZACION[[Departamento]:[Región COVID]],4,0),"No Informado")</f>
        <v>No Informado</v>
      </c>
      <c r="B1416" t="s">
        <v>27</v>
      </c>
      <c r="C1416" s="46" t="str">
        <f>+Detalle_Casos[[#This Row],[Día]]&amp;"/"&amp;Detalle_Casos[[#This Row],[Mes]]&amp;"/"&amp;Detalle_Casos[[#This Row],[Año]]</f>
        <v>14/5/2020</v>
      </c>
      <c r="D1416" s="91">
        <v>14</v>
      </c>
      <c r="E1416" s="91">
        <v>5</v>
      </c>
      <c r="F1416" s="91">
        <v>2020</v>
      </c>
      <c r="G1416">
        <v>1418</v>
      </c>
      <c r="H1416" s="50">
        <v>1</v>
      </c>
      <c r="I1416" s="50"/>
      <c r="J1416" s="50" t="str">
        <f t="shared" si="22"/>
        <v>Masculino</v>
      </c>
    </row>
    <row r="1417" spans="1:10">
      <c r="A1417" t="str">
        <f>+IFERROR(VLOOKUP(B1417,LOCALIZACION[[Departamento]:[Región COVID]],4,0),"No Informado")</f>
        <v>No Informado</v>
      </c>
      <c r="B1417" t="s">
        <v>27</v>
      </c>
      <c r="C1417" s="46" t="str">
        <f>+Detalle_Casos[[#This Row],[Día]]&amp;"/"&amp;Detalle_Casos[[#This Row],[Mes]]&amp;"/"&amp;Detalle_Casos[[#This Row],[Año]]</f>
        <v>14/5/2020</v>
      </c>
      <c r="D1417" s="91">
        <v>14</v>
      </c>
      <c r="E1417" s="91">
        <v>5</v>
      </c>
      <c r="F1417" s="91">
        <v>2020</v>
      </c>
      <c r="G1417">
        <v>1419</v>
      </c>
      <c r="H1417" s="50">
        <v>1</v>
      </c>
      <c r="I1417" s="50"/>
      <c r="J1417" s="50" t="str">
        <f t="shared" si="22"/>
        <v>Masculino</v>
      </c>
    </row>
    <row r="1418" spans="1:10">
      <c r="A1418" t="str">
        <f>+IFERROR(VLOOKUP(B1418,LOCALIZACION[[Departamento]:[Región COVID]],4,0),"No Informado")</f>
        <v>No Informado</v>
      </c>
      <c r="B1418" t="s">
        <v>27</v>
      </c>
      <c r="C1418" s="46" t="str">
        <f>+Detalle_Casos[[#This Row],[Día]]&amp;"/"&amp;Detalle_Casos[[#This Row],[Mes]]&amp;"/"&amp;Detalle_Casos[[#This Row],[Año]]</f>
        <v>14/5/2020</v>
      </c>
      <c r="D1418" s="91">
        <v>14</v>
      </c>
      <c r="E1418" s="91">
        <v>5</v>
      </c>
      <c r="F1418" s="91">
        <v>2020</v>
      </c>
      <c r="G1418">
        <v>1420</v>
      </c>
      <c r="H1418" s="50">
        <v>1</v>
      </c>
      <c r="I1418" s="50"/>
      <c r="J1418" s="50" t="str">
        <f t="shared" si="22"/>
        <v>Masculino</v>
      </c>
    </row>
    <row r="1419" spans="1:10">
      <c r="A1419" t="str">
        <f>+IFERROR(VLOOKUP(B1419,LOCALIZACION[[Departamento]:[Región COVID]],4,0),"No Informado")</f>
        <v>No Informado</v>
      </c>
      <c r="B1419" t="s">
        <v>27</v>
      </c>
      <c r="C1419" s="46" t="str">
        <f>+Detalle_Casos[[#This Row],[Día]]&amp;"/"&amp;Detalle_Casos[[#This Row],[Mes]]&amp;"/"&amp;Detalle_Casos[[#This Row],[Año]]</f>
        <v>14/5/2020</v>
      </c>
      <c r="D1419" s="91">
        <v>14</v>
      </c>
      <c r="E1419" s="91">
        <v>5</v>
      </c>
      <c r="F1419" s="91">
        <v>2020</v>
      </c>
      <c r="G1419">
        <v>1421</v>
      </c>
      <c r="H1419" s="50">
        <v>1</v>
      </c>
      <c r="I1419" s="50"/>
      <c r="J1419" s="50" t="str">
        <f t="shared" si="22"/>
        <v>Masculino</v>
      </c>
    </row>
    <row r="1420" spans="1:10">
      <c r="A1420" t="str">
        <f>+IFERROR(VLOOKUP(B1420,LOCALIZACION[[Departamento]:[Región COVID]],4,0),"No Informado")</f>
        <v>No Informado</v>
      </c>
      <c r="B1420" t="s">
        <v>27</v>
      </c>
      <c r="C1420" s="46" t="str">
        <f>+Detalle_Casos[[#This Row],[Día]]&amp;"/"&amp;Detalle_Casos[[#This Row],[Mes]]&amp;"/"&amp;Detalle_Casos[[#This Row],[Año]]</f>
        <v>14/5/2020</v>
      </c>
      <c r="D1420" s="91">
        <v>14</v>
      </c>
      <c r="E1420" s="91">
        <v>5</v>
      </c>
      <c r="F1420" s="91">
        <v>2020</v>
      </c>
      <c r="G1420">
        <v>1422</v>
      </c>
      <c r="H1420" s="50">
        <v>1</v>
      </c>
      <c r="I1420" s="50"/>
      <c r="J1420" s="50" t="str">
        <f t="shared" si="22"/>
        <v>Masculino</v>
      </c>
    </row>
    <row r="1421" spans="1:10">
      <c r="A1421" t="str">
        <f>+IFERROR(VLOOKUP(B1421,LOCALIZACION[[Departamento]:[Región COVID]],4,0),"No Informado")</f>
        <v>No Informado</v>
      </c>
      <c r="B1421" t="s">
        <v>27</v>
      </c>
      <c r="C1421" s="46" t="str">
        <f>+Detalle_Casos[[#This Row],[Día]]&amp;"/"&amp;Detalle_Casos[[#This Row],[Mes]]&amp;"/"&amp;Detalle_Casos[[#This Row],[Año]]</f>
        <v>14/5/2020</v>
      </c>
      <c r="D1421" s="91">
        <v>14</v>
      </c>
      <c r="E1421" s="91">
        <v>5</v>
      </c>
      <c r="F1421" s="91">
        <v>2020</v>
      </c>
      <c r="G1421">
        <v>1423</v>
      </c>
      <c r="H1421" s="50">
        <v>1</v>
      </c>
      <c r="I1421" s="50"/>
      <c r="J1421" s="50" t="str">
        <f t="shared" si="22"/>
        <v>Masculino</v>
      </c>
    </row>
    <row r="1422" spans="1:10">
      <c r="A1422" t="str">
        <f>+IFERROR(VLOOKUP(B1422,LOCALIZACION[[Departamento]:[Región COVID]],4,0),"No Informado")</f>
        <v>No Informado</v>
      </c>
      <c r="B1422" t="s">
        <v>27</v>
      </c>
      <c r="C1422" s="46" t="str">
        <f>+Detalle_Casos[[#This Row],[Día]]&amp;"/"&amp;Detalle_Casos[[#This Row],[Mes]]&amp;"/"&amp;Detalle_Casos[[#This Row],[Año]]</f>
        <v>14/5/2020</v>
      </c>
      <c r="D1422" s="91">
        <v>14</v>
      </c>
      <c r="E1422" s="91">
        <v>5</v>
      </c>
      <c r="F1422" s="91">
        <v>2020</v>
      </c>
      <c r="G1422">
        <v>1424</v>
      </c>
      <c r="H1422" s="50">
        <v>1</v>
      </c>
      <c r="I1422" s="50"/>
      <c r="J1422" s="50" t="str">
        <f t="shared" si="22"/>
        <v>Masculino</v>
      </c>
    </row>
    <row r="1423" spans="1:10">
      <c r="A1423" t="str">
        <f>+IFERROR(VLOOKUP(B1423,LOCALIZACION[[Departamento]:[Región COVID]],4,0),"No Informado")</f>
        <v>No Informado</v>
      </c>
      <c r="B1423" t="s">
        <v>27</v>
      </c>
      <c r="C1423" s="46" t="str">
        <f>+Detalle_Casos[[#This Row],[Día]]&amp;"/"&amp;Detalle_Casos[[#This Row],[Mes]]&amp;"/"&amp;Detalle_Casos[[#This Row],[Año]]</f>
        <v>14/5/2020</v>
      </c>
      <c r="D1423" s="91">
        <v>14</v>
      </c>
      <c r="E1423" s="91">
        <v>5</v>
      </c>
      <c r="F1423" s="91">
        <v>2020</v>
      </c>
      <c r="G1423">
        <v>1425</v>
      </c>
      <c r="H1423" s="50">
        <v>1</v>
      </c>
      <c r="I1423" s="50"/>
      <c r="J1423" s="50" t="str">
        <f t="shared" si="22"/>
        <v>Masculino</v>
      </c>
    </row>
    <row r="1424" spans="1:10">
      <c r="A1424" t="str">
        <f>+IFERROR(VLOOKUP(B1424,LOCALIZACION[[Departamento]:[Región COVID]],4,0),"No Informado")</f>
        <v>No Informado</v>
      </c>
      <c r="B1424" t="s">
        <v>27</v>
      </c>
      <c r="C1424" s="46" t="str">
        <f>+Detalle_Casos[[#This Row],[Día]]&amp;"/"&amp;Detalle_Casos[[#This Row],[Mes]]&amp;"/"&amp;Detalle_Casos[[#This Row],[Año]]</f>
        <v>14/5/2020</v>
      </c>
      <c r="D1424" s="91">
        <v>14</v>
      </c>
      <c r="E1424" s="91">
        <v>5</v>
      </c>
      <c r="F1424" s="91">
        <v>2020</v>
      </c>
      <c r="G1424">
        <v>1426</v>
      </c>
      <c r="H1424" s="50">
        <v>1</v>
      </c>
      <c r="I1424" s="50"/>
      <c r="J1424" s="50" t="str">
        <f t="shared" si="22"/>
        <v>Masculino</v>
      </c>
    </row>
    <row r="1425" spans="1:10">
      <c r="A1425" t="str">
        <f>+IFERROR(VLOOKUP(B1425,LOCALIZACION[[Departamento]:[Región COVID]],4,0),"No Informado")</f>
        <v>No Informado</v>
      </c>
      <c r="B1425" t="s">
        <v>27</v>
      </c>
      <c r="C1425" s="46" t="str">
        <f>+Detalle_Casos[[#This Row],[Día]]&amp;"/"&amp;Detalle_Casos[[#This Row],[Mes]]&amp;"/"&amp;Detalle_Casos[[#This Row],[Año]]</f>
        <v>14/5/2020</v>
      </c>
      <c r="D1425" s="91">
        <v>14</v>
      </c>
      <c r="E1425" s="91">
        <v>5</v>
      </c>
      <c r="F1425" s="91">
        <v>2020</v>
      </c>
      <c r="G1425">
        <v>1427</v>
      </c>
      <c r="H1425" s="50">
        <v>1</v>
      </c>
      <c r="I1425" s="50"/>
      <c r="J1425" s="50" t="str">
        <f t="shared" si="22"/>
        <v>Masculino</v>
      </c>
    </row>
    <row r="1426" spans="1:10">
      <c r="A1426" t="str">
        <f>+IFERROR(VLOOKUP(B1426,LOCALIZACION[[Departamento]:[Región COVID]],4,0),"No Informado")</f>
        <v>No Informado</v>
      </c>
      <c r="B1426" t="s">
        <v>27</v>
      </c>
      <c r="C1426" s="46" t="str">
        <f>+Detalle_Casos[[#This Row],[Día]]&amp;"/"&amp;Detalle_Casos[[#This Row],[Mes]]&amp;"/"&amp;Detalle_Casos[[#This Row],[Año]]</f>
        <v>14/5/2020</v>
      </c>
      <c r="D1426" s="91">
        <v>14</v>
      </c>
      <c r="E1426" s="91">
        <v>5</v>
      </c>
      <c r="F1426" s="91">
        <v>2020</v>
      </c>
      <c r="G1426">
        <v>1428</v>
      </c>
      <c r="H1426" s="50">
        <v>1</v>
      </c>
      <c r="I1426" s="50"/>
      <c r="J1426" s="50" t="str">
        <f t="shared" si="22"/>
        <v>Masculino</v>
      </c>
    </row>
    <row r="1427" spans="1:10">
      <c r="A1427" t="str">
        <f>+IFERROR(VLOOKUP(B1427,LOCALIZACION[[Departamento]:[Región COVID]],4,0),"No Informado")</f>
        <v>No Informado</v>
      </c>
      <c r="B1427" t="s">
        <v>27</v>
      </c>
      <c r="C1427" s="46" t="str">
        <f>+Detalle_Casos[[#This Row],[Día]]&amp;"/"&amp;Detalle_Casos[[#This Row],[Mes]]&amp;"/"&amp;Detalle_Casos[[#This Row],[Año]]</f>
        <v>14/5/2020</v>
      </c>
      <c r="D1427" s="91">
        <v>14</v>
      </c>
      <c r="E1427" s="91">
        <v>5</v>
      </c>
      <c r="F1427" s="91">
        <v>2020</v>
      </c>
      <c r="G1427">
        <v>1429</v>
      </c>
      <c r="H1427" s="50">
        <v>1</v>
      </c>
      <c r="I1427" s="50"/>
      <c r="J1427" s="50" t="str">
        <f t="shared" si="22"/>
        <v>Masculino</v>
      </c>
    </row>
    <row r="1428" spans="1:10">
      <c r="A1428" t="str">
        <f>+IFERROR(VLOOKUP(B1428,LOCALIZACION[[Departamento]:[Región COVID]],4,0),"No Informado")</f>
        <v>No Informado</v>
      </c>
      <c r="B1428" t="s">
        <v>27</v>
      </c>
      <c r="C1428" s="46" t="str">
        <f>+Detalle_Casos[[#This Row],[Día]]&amp;"/"&amp;Detalle_Casos[[#This Row],[Mes]]&amp;"/"&amp;Detalle_Casos[[#This Row],[Año]]</f>
        <v>14/5/2020</v>
      </c>
      <c r="D1428" s="91">
        <v>14</v>
      </c>
      <c r="E1428" s="91">
        <v>5</v>
      </c>
      <c r="F1428" s="91">
        <v>2020</v>
      </c>
      <c r="G1428">
        <v>1430</v>
      </c>
      <c r="H1428" s="50">
        <v>1</v>
      </c>
      <c r="I1428" s="50"/>
      <c r="J1428" s="50" t="str">
        <f t="shared" si="22"/>
        <v>Masculino</v>
      </c>
    </row>
    <row r="1429" spans="1:10">
      <c r="A1429" t="str">
        <f>+IFERROR(VLOOKUP(B1429,LOCALIZACION[[Departamento]:[Región COVID]],4,0),"No Informado")</f>
        <v>No Informado</v>
      </c>
      <c r="B1429" t="s">
        <v>27</v>
      </c>
      <c r="C1429" s="46" t="str">
        <f>+Detalle_Casos[[#This Row],[Día]]&amp;"/"&amp;Detalle_Casos[[#This Row],[Mes]]&amp;"/"&amp;Detalle_Casos[[#This Row],[Año]]</f>
        <v>14/5/2020</v>
      </c>
      <c r="D1429" s="91">
        <v>14</v>
      </c>
      <c r="E1429" s="91">
        <v>5</v>
      </c>
      <c r="F1429" s="91">
        <v>2020</v>
      </c>
      <c r="G1429">
        <v>1431</v>
      </c>
      <c r="H1429" s="50">
        <v>1</v>
      </c>
      <c r="I1429" s="50"/>
      <c r="J1429" s="50" t="str">
        <f t="shared" si="22"/>
        <v>Masculino</v>
      </c>
    </row>
    <row r="1430" spans="1:10">
      <c r="A1430" t="str">
        <f>+IFERROR(VLOOKUP(B1430,LOCALIZACION[[Departamento]:[Región COVID]],4,0),"No Informado")</f>
        <v>No Informado</v>
      </c>
      <c r="B1430" t="s">
        <v>27</v>
      </c>
      <c r="C1430" s="46" t="str">
        <f>+Detalle_Casos[[#This Row],[Día]]&amp;"/"&amp;Detalle_Casos[[#This Row],[Mes]]&amp;"/"&amp;Detalle_Casos[[#This Row],[Año]]</f>
        <v>14/5/2020</v>
      </c>
      <c r="D1430" s="91">
        <v>14</v>
      </c>
      <c r="E1430" s="91">
        <v>5</v>
      </c>
      <c r="F1430" s="91">
        <v>2020</v>
      </c>
      <c r="G1430">
        <v>1432</v>
      </c>
      <c r="H1430" s="50">
        <v>1</v>
      </c>
      <c r="I1430" s="50"/>
      <c r="J1430" s="50" t="str">
        <f t="shared" si="22"/>
        <v>Masculino</v>
      </c>
    </row>
    <row r="1431" spans="1:10">
      <c r="A1431" t="str">
        <f>+IFERROR(VLOOKUP(B1431,LOCALIZACION[[Departamento]:[Región COVID]],4,0),"No Informado")</f>
        <v>No Informado</v>
      </c>
      <c r="B1431" t="s">
        <v>27</v>
      </c>
      <c r="C1431" s="46" t="str">
        <f>+Detalle_Casos[[#This Row],[Día]]&amp;"/"&amp;Detalle_Casos[[#This Row],[Mes]]&amp;"/"&amp;Detalle_Casos[[#This Row],[Año]]</f>
        <v>14/5/2020</v>
      </c>
      <c r="D1431" s="91">
        <v>14</v>
      </c>
      <c r="E1431" s="91">
        <v>5</v>
      </c>
      <c r="F1431" s="91">
        <v>2020</v>
      </c>
      <c r="G1431">
        <v>1433</v>
      </c>
      <c r="H1431" s="50">
        <v>1</v>
      </c>
      <c r="I1431" s="50"/>
      <c r="J1431" s="50" t="str">
        <f t="shared" si="22"/>
        <v>Masculino</v>
      </c>
    </row>
    <row r="1432" spans="1:10">
      <c r="A1432" t="str">
        <f>+IFERROR(VLOOKUP(B1432,LOCALIZACION[[Departamento]:[Región COVID]],4,0),"No Informado")</f>
        <v>No Informado</v>
      </c>
      <c r="B1432" t="s">
        <v>27</v>
      </c>
      <c r="C1432" s="46" t="str">
        <f>+Detalle_Casos[[#This Row],[Día]]&amp;"/"&amp;Detalle_Casos[[#This Row],[Mes]]&amp;"/"&amp;Detalle_Casos[[#This Row],[Año]]</f>
        <v>14/5/2020</v>
      </c>
      <c r="D1432" s="91">
        <v>14</v>
      </c>
      <c r="E1432" s="91">
        <v>5</v>
      </c>
      <c r="F1432" s="91">
        <v>2020</v>
      </c>
      <c r="G1432">
        <v>1434</v>
      </c>
      <c r="H1432" s="50">
        <v>1</v>
      </c>
      <c r="I1432" s="50"/>
      <c r="J1432" s="50" t="str">
        <f t="shared" si="22"/>
        <v>Masculino</v>
      </c>
    </row>
    <row r="1433" spans="1:10">
      <c r="A1433" t="str">
        <f>+IFERROR(VLOOKUP(B1433,LOCALIZACION[[Departamento]:[Región COVID]],4,0),"No Informado")</f>
        <v>No Informado</v>
      </c>
      <c r="B1433" t="s">
        <v>27</v>
      </c>
      <c r="C1433" s="46" t="str">
        <f>+Detalle_Casos[[#This Row],[Día]]&amp;"/"&amp;Detalle_Casos[[#This Row],[Mes]]&amp;"/"&amp;Detalle_Casos[[#This Row],[Año]]</f>
        <v>14/5/2020</v>
      </c>
      <c r="D1433" s="91">
        <v>14</v>
      </c>
      <c r="E1433" s="91">
        <v>5</v>
      </c>
      <c r="F1433" s="91">
        <v>2020</v>
      </c>
      <c r="G1433">
        <v>1435</v>
      </c>
      <c r="H1433" s="50">
        <v>1</v>
      </c>
      <c r="I1433" s="50"/>
      <c r="J1433" s="50" t="str">
        <f t="shared" si="22"/>
        <v>Masculino</v>
      </c>
    </row>
    <row r="1434" spans="1:10">
      <c r="A1434" t="str">
        <f>+IFERROR(VLOOKUP(B1434,LOCALIZACION[[Departamento]:[Región COVID]],4,0),"No Informado")</f>
        <v>No Informado</v>
      </c>
      <c r="B1434" t="s">
        <v>27</v>
      </c>
      <c r="C1434" s="46" t="str">
        <f>+Detalle_Casos[[#This Row],[Día]]&amp;"/"&amp;Detalle_Casos[[#This Row],[Mes]]&amp;"/"&amp;Detalle_Casos[[#This Row],[Año]]</f>
        <v>14/5/2020</v>
      </c>
      <c r="D1434" s="91">
        <v>14</v>
      </c>
      <c r="E1434" s="91">
        <v>5</v>
      </c>
      <c r="F1434" s="91">
        <v>2020</v>
      </c>
      <c r="G1434">
        <v>1436</v>
      </c>
      <c r="H1434" s="50">
        <v>1</v>
      </c>
      <c r="I1434" s="50"/>
      <c r="J1434" s="50" t="str">
        <f t="shared" si="22"/>
        <v>Masculino</v>
      </c>
    </row>
    <row r="1435" spans="1:10">
      <c r="A1435" t="str">
        <f>+IFERROR(VLOOKUP(B1435,LOCALIZACION[[Departamento]:[Región COVID]],4,0),"No Informado")</f>
        <v>No Informado</v>
      </c>
      <c r="B1435" t="s">
        <v>27</v>
      </c>
      <c r="C1435" s="46" t="str">
        <f>+Detalle_Casos[[#This Row],[Día]]&amp;"/"&amp;Detalle_Casos[[#This Row],[Mes]]&amp;"/"&amp;Detalle_Casos[[#This Row],[Año]]</f>
        <v>14/5/2020</v>
      </c>
      <c r="D1435" s="91">
        <v>14</v>
      </c>
      <c r="E1435" s="91">
        <v>5</v>
      </c>
      <c r="F1435" s="91">
        <v>2020</v>
      </c>
      <c r="G1435">
        <v>1437</v>
      </c>
      <c r="H1435" s="50">
        <v>1</v>
      </c>
      <c r="I1435" s="50"/>
      <c r="J1435" s="50" t="str">
        <f t="shared" si="22"/>
        <v>Masculino</v>
      </c>
    </row>
    <row r="1436" spans="1:10">
      <c r="A1436" t="str">
        <f>+IFERROR(VLOOKUP(B1436,LOCALIZACION[[Departamento]:[Región COVID]],4,0),"No Informado")</f>
        <v>No Informado</v>
      </c>
      <c r="B1436" t="s">
        <v>27</v>
      </c>
      <c r="C1436" s="46" t="str">
        <f>+Detalle_Casos[[#This Row],[Día]]&amp;"/"&amp;Detalle_Casos[[#This Row],[Mes]]&amp;"/"&amp;Detalle_Casos[[#This Row],[Año]]</f>
        <v>14/5/2020</v>
      </c>
      <c r="D1436" s="91">
        <v>14</v>
      </c>
      <c r="E1436" s="91">
        <v>5</v>
      </c>
      <c r="F1436" s="91">
        <v>2020</v>
      </c>
      <c r="G1436">
        <v>1438</v>
      </c>
      <c r="H1436" s="50">
        <v>1</v>
      </c>
      <c r="I1436" s="50"/>
      <c r="J1436" s="50" t="str">
        <f t="shared" si="22"/>
        <v>Masculino</v>
      </c>
    </row>
    <row r="1437" spans="1:10">
      <c r="A1437" t="str">
        <f>+IFERROR(VLOOKUP(B1437,LOCALIZACION[[Departamento]:[Región COVID]],4,0),"No Informado")</f>
        <v>No Informado</v>
      </c>
      <c r="B1437" t="s">
        <v>27</v>
      </c>
      <c r="C1437" s="46" t="str">
        <f>+Detalle_Casos[[#This Row],[Día]]&amp;"/"&amp;Detalle_Casos[[#This Row],[Mes]]&amp;"/"&amp;Detalle_Casos[[#This Row],[Año]]</f>
        <v>14/5/2020</v>
      </c>
      <c r="D1437" s="91">
        <v>14</v>
      </c>
      <c r="E1437" s="91">
        <v>5</v>
      </c>
      <c r="F1437" s="91">
        <v>2020</v>
      </c>
      <c r="G1437">
        <v>1439</v>
      </c>
      <c r="H1437" s="50">
        <v>1</v>
      </c>
      <c r="I1437" s="50"/>
      <c r="J1437" s="50" t="str">
        <f t="shared" si="22"/>
        <v>Masculino</v>
      </c>
    </row>
    <row r="1438" spans="1:10">
      <c r="A1438" t="str">
        <f>+IFERROR(VLOOKUP(B1438,LOCALIZACION[[Departamento]:[Región COVID]],4,0),"No Informado")</f>
        <v>No Informado</v>
      </c>
      <c r="B1438" t="s">
        <v>27</v>
      </c>
      <c r="C1438" s="46" t="str">
        <f>+Detalle_Casos[[#This Row],[Día]]&amp;"/"&amp;Detalle_Casos[[#This Row],[Mes]]&amp;"/"&amp;Detalle_Casos[[#This Row],[Año]]</f>
        <v>14/5/2020</v>
      </c>
      <c r="D1438" s="91">
        <v>14</v>
      </c>
      <c r="E1438" s="91">
        <v>5</v>
      </c>
      <c r="F1438" s="91">
        <v>2020</v>
      </c>
      <c r="G1438">
        <v>1440</v>
      </c>
      <c r="H1438" s="50">
        <v>1</v>
      </c>
      <c r="I1438" s="50"/>
      <c r="J1438" s="50" t="str">
        <f t="shared" si="22"/>
        <v>Masculino</v>
      </c>
    </row>
    <row r="1439" spans="1:10">
      <c r="A1439" t="str">
        <f>+IFERROR(VLOOKUP(B1439,LOCALIZACION[[Departamento]:[Región COVID]],4,0),"No Informado")</f>
        <v>No Informado</v>
      </c>
      <c r="B1439" t="s">
        <v>27</v>
      </c>
      <c r="C1439" s="46" t="str">
        <f>+Detalle_Casos[[#This Row],[Día]]&amp;"/"&amp;Detalle_Casos[[#This Row],[Mes]]&amp;"/"&amp;Detalle_Casos[[#This Row],[Año]]</f>
        <v>14/5/2020</v>
      </c>
      <c r="D1439" s="91">
        <v>14</v>
      </c>
      <c r="E1439" s="91">
        <v>5</v>
      </c>
      <c r="F1439" s="91">
        <v>2020</v>
      </c>
      <c r="G1439">
        <v>1441</v>
      </c>
      <c r="H1439" s="50">
        <v>1</v>
      </c>
      <c r="I1439" s="50"/>
      <c r="J1439" s="50" t="str">
        <f t="shared" si="22"/>
        <v>Masculino</v>
      </c>
    </row>
    <row r="1440" spans="1:10">
      <c r="A1440" t="str">
        <f>+IFERROR(VLOOKUP(B1440,LOCALIZACION[[Departamento]:[Región COVID]],4,0),"No Informado")</f>
        <v>No Informado</v>
      </c>
      <c r="B1440" t="s">
        <v>27</v>
      </c>
      <c r="C1440" s="46" t="str">
        <f>+Detalle_Casos[[#This Row],[Día]]&amp;"/"&amp;Detalle_Casos[[#This Row],[Mes]]&amp;"/"&amp;Detalle_Casos[[#This Row],[Año]]</f>
        <v>14/5/2020</v>
      </c>
      <c r="D1440" s="91">
        <v>14</v>
      </c>
      <c r="E1440" s="91">
        <v>5</v>
      </c>
      <c r="F1440" s="91">
        <v>2020</v>
      </c>
      <c r="G1440">
        <v>1442</v>
      </c>
      <c r="H1440" s="50">
        <v>1</v>
      </c>
      <c r="I1440" s="50"/>
      <c r="J1440" s="50" t="str">
        <f t="shared" si="22"/>
        <v>Masculino</v>
      </c>
    </row>
    <row r="1441" spans="1:10">
      <c r="A1441" t="str">
        <f>+IFERROR(VLOOKUP(B1441,LOCALIZACION[[Departamento]:[Región COVID]],4,0),"No Informado")</f>
        <v>No Informado</v>
      </c>
      <c r="B1441" t="s">
        <v>27</v>
      </c>
      <c r="C1441" s="46" t="str">
        <f>+Detalle_Casos[[#This Row],[Día]]&amp;"/"&amp;Detalle_Casos[[#This Row],[Mes]]&amp;"/"&amp;Detalle_Casos[[#This Row],[Año]]</f>
        <v>14/5/2020</v>
      </c>
      <c r="D1441" s="91">
        <v>14</v>
      </c>
      <c r="E1441" s="91">
        <v>5</v>
      </c>
      <c r="F1441" s="91">
        <v>2020</v>
      </c>
      <c r="G1441">
        <v>1443</v>
      </c>
      <c r="H1441" s="50">
        <v>1</v>
      </c>
      <c r="I1441" s="50"/>
      <c r="J1441" s="50" t="str">
        <f t="shared" si="22"/>
        <v>Masculino</v>
      </c>
    </row>
    <row r="1442" spans="1:10">
      <c r="A1442" t="str">
        <f>+IFERROR(VLOOKUP(B1442,LOCALIZACION[[Departamento]:[Región COVID]],4,0),"No Informado")</f>
        <v>No Informado</v>
      </c>
      <c r="B1442" t="s">
        <v>27</v>
      </c>
      <c r="C1442" s="46" t="str">
        <f>+Detalle_Casos[[#This Row],[Día]]&amp;"/"&amp;Detalle_Casos[[#This Row],[Mes]]&amp;"/"&amp;Detalle_Casos[[#This Row],[Año]]</f>
        <v>14/5/2020</v>
      </c>
      <c r="D1442" s="91">
        <v>14</v>
      </c>
      <c r="E1442" s="91">
        <v>5</v>
      </c>
      <c r="F1442" s="91">
        <v>2020</v>
      </c>
      <c r="G1442">
        <v>1444</v>
      </c>
      <c r="H1442" s="50">
        <v>1</v>
      </c>
      <c r="I1442" s="50"/>
      <c r="J1442" s="50" t="str">
        <f t="shared" si="22"/>
        <v>Masculino</v>
      </c>
    </row>
    <row r="1443" spans="1:10">
      <c r="A1443" t="str">
        <f>+IFERROR(VLOOKUP(B1443,LOCALIZACION[[Departamento]:[Región COVID]],4,0),"No Informado")</f>
        <v>No Informado</v>
      </c>
      <c r="B1443" t="s">
        <v>27</v>
      </c>
      <c r="C1443" s="46" t="str">
        <f>+Detalle_Casos[[#This Row],[Día]]&amp;"/"&amp;Detalle_Casos[[#This Row],[Mes]]&amp;"/"&amp;Detalle_Casos[[#This Row],[Año]]</f>
        <v>14/5/2020</v>
      </c>
      <c r="D1443" s="91">
        <v>14</v>
      </c>
      <c r="E1443" s="91">
        <v>5</v>
      </c>
      <c r="F1443" s="91">
        <v>2020</v>
      </c>
      <c r="G1443">
        <v>1445</v>
      </c>
      <c r="H1443" s="50">
        <v>1</v>
      </c>
      <c r="I1443" s="50"/>
      <c r="J1443" s="50" t="str">
        <f t="shared" si="22"/>
        <v>Masculino</v>
      </c>
    </row>
    <row r="1444" spans="1:10">
      <c r="A1444" t="str">
        <f>+IFERROR(VLOOKUP(B1444,LOCALIZACION[[Departamento]:[Región COVID]],4,0),"No Informado")</f>
        <v>No Informado</v>
      </c>
      <c r="B1444" t="s">
        <v>27</v>
      </c>
      <c r="C1444" s="46" t="str">
        <f>+Detalle_Casos[[#This Row],[Día]]&amp;"/"&amp;Detalle_Casos[[#This Row],[Mes]]&amp;"/"&amp;Detalle_Casos[[#This Row],[Año]]</f>
        <v>14/5/2020</v>
      </c>
      <c r="D1444" s="91">
        <v>14</v>
      </c>
      <c r="E1444" s="91">
        <v>5</v>
      </c>
      <c r="F1444" s="91">
        <v>2020</v>
      </c>
      <c r="G1444">
        <v>1446</v>
      </c>
      <c r="H1444" s="50">
        <v>1</v>
      </c>
      <c r="I1444" s="50"/>
      <c r="J1444" s="50" t="str">
        <f t="shared" si="22"/>
        <v>Masculino</v>
      </c>
    </row>
    <row r="1445" spans="1:10">
      <c r="A1445" t="str">
        <f>+IFERROR(VLOOKUP(B1445,LOCALIZACION[[Departamento]:[Región COVID]],4,0),"No Informado")</f>
        <v>No Informado</v>
      </c>
      <c r="B1445" t="s">
        <v>27</v>
      </c>
      <c r="C1445" s="46" t="str">
        <f>+Detalle_Casos[[#This Row],[Día]]&amp;"/"&amp;Detalle_Casos[[#This Row],[Mes]]&amp;"/"&amp;Detalle_Casos[[#This Row],[Año]]</f>
        <v>14/5/2020</v>
      </c>
      <c r="D1445" s="91">
        <v>14</v>
      </c>
      <c r="E1445" s="91">
        <v>5</v>
      </c>
      <c r="F1445" s="91">
        <v>2020</v>
      </c>
      <c r="G1445">
        <v>1447</v>
      </c>
      <c r="H1445" s="50">
        <v>1</v>
      </c>
      <c r="I1445" s="50"/>
      <c r="J1445" s="50" t="str">
        <f t="shared" si="22"/>
        <v>Masculino</v>
      </c>
    </row>
    <row r="1446" spans="1:10">
      <c r="A1446" t="str">
        <f>+IFERROR(VLOOKUP(B1446,LOCALIZACION[[Departamento]:[Región COVID]],4,0),"No Informado")</f>
        <v>No Informado</v>
      </c>
      <c r="B1446" t="s">
        <v>27</v>
      </c>
      <c r="C1446" s="46" t="str">
        <f>+Detalle_Casos[[#This Row],[Día]]&amp;"/"&amp;Detalle_Casos[[#This Row],[Mes]]&amp;"/"&amp;Detalle_Casos[[#This Row],[Año]]</f>
        <v>14/5/2020</v>
      </c>
      <c r="D1446" s="91">
        <v>14</v>
      </c>
      <c r="E1446" s="91">
        <v>5</v>
      </c>
      <c r="F1446" s="91">
        <v>2020</v>
      </c>
      <c r="G1446">
        <v>1448</v>
      </c>
      <c r="H1446" s="50">
        <v>1</v>
      </c>
      <c r="I1446" s="50"/>
      <c r="J1446" s="50" t="str">
        <f t="shared" si="22"/>
        <v>Masculino</v>
      </c>
    </row>
    <row r="1447" spans="1:10">
      <c r="A1447" t="str">
        <f>+IFERROR(VLOOKUP(B1447,LOCALIZACION[[Departamento]:[Región COVID]],4,0),"No Informado")</f>
        <v>No Informado</v>
      </c>
      <c r="B1447" t="s">
        <v>27</v>
      </c>
      <c r="C1447" s="46" t="str">
        <f>+Detalle_Casos[[#This Row],[Día]]&amp;"/"&amp;Detalle_Casos[[#This Row],[Mes]]&amp;"/"&amp;Detalle_Casos[[#This Row],[Año]]</f>
        <v>14/5/2020</v>
      </c>
      <c r="D1447" s="91">
        <v>14</v>
      </c>
      <c r="E1447" s="91">
        <v>5</v>
      </c>
      <c r="F1447" s="91">
        <v>2020</v>
      </c>
      <c r="G1447">
        <v>1449</v>
      </c>
      <c r="H1447" s="50"/>
      <c r="I1447" s="50">
        <v>1</v>
      </c>
      <c r="J1447" s="50" t="str">
        <f t="shared" si="22"/>
        <v>Femenino</v>
      </c>
    </row>
    <row r="1448" spans="1:10">
      <c r="A1448" t="str">
        <f>+IFERROR(VLOOKUP(B1448,LOCALIZACION[[Departamento]:[Región COVID]],4,0),"No Informado")</f>
        <v>No Informado</v>
      </c>
      <c r="B1448" t="s">
        <v>27</v>
      </c>
      <c r="C1448" s="46" t="str">
        <f>+Detalle_Casos[[#This Row],[Día]]&amp;"/"&amp;Detalle_Casos[[#This Row],[Mes]]&amp;"/"&amp;Detalle_Casos[[#This Row],[Año]]</f>
        <v>14/5/2020</v>
      </c>
      <c r="D1448" s="91">
        <v>14</v>
      </c>
      <c r="E1448" s="91">
        <v>5</v>
      </c>
      <c r="F1448" s="91">
        <v>2020</v>
      </c>
      <c r="G1448">
        <v>1450</v>
      </c>
      <c r="H1448" s="50"/>
      <c r="I1448" s="50">
        <v>1</v>
      </c>
      <c r="J1448" s="50" t="str">
        <f t="shared" si="22"/>
        <v>Femenino</v>
      </c>
    </row>
    <row r="1449" spans="1:10">
      <c r="A1449" t="str">
        <f>+IFERROR(VLOOKUP(B1449,LOCALIZACION[[Departamento]:[Región COVID]],4,0),"No Informado")</f>
        <v>No Informado</v>
      </c>
      <c r="B1449" t="s">
        <v>27</v>
      </c>
      <c r="C1449" s="46" t="str">
        <f>+Detalle_Casos[[#This Row],[Día]]&amp;"/"&amp;Detalle_Casos[[#This Row],[Mes]]&amp;"/"&amp;Detalle_Casos[[#This Row],[Año]]</f>
        <v>14/5/2020</v>
      </c>
      <c r="D1449" s="91">
        <v>14</v>
      </c>
      <c r="E1449" s="91">
        <v>5</v>
      </c>
      <c r="F1449" s="91">
        <v>2020</v>
      </c>
      <c r="G1449">
        <v>1451</v>
      </c>
      <c r="H1449" s="50"/>
      <c r="I1449" s="50">
        <v>1</v>
      </c>
      <c r="J1449" s="50" t="str">
        <f t="shared" si="22"/>
        <v>Femenino</v>
      </c>
    </row>
    <row r="1450" spans="1:10">
      <c r="A1450" t="str">
        <f>+IFERROR(VLOOKUP(B1450,LOCALIZACION[[Departamento]:[Región COVID]],4,0),"No Informado")</f>
        <v>No Informado</v>
      </c>
      <c r="B1450" t="s">
        <v>27</v>
      </c>
      <c r="C1450" s="46" t="str">
        <f>+Detalle_Casos[[#This Row],[Día]]&amp;"/"&amp;Detalle_Casos[[#This Row],[Mes]]&amp;"/"&amp;Detalle_Casos[[#This Row],[Año]]</f>
        <v>14/5/2020</v>
      </c>
      <c r="D1450" s="91">
        <v>14</v>
      </c>
      <c r="E1450" s="91">
        <v>5</v>
      </c>
      <c r="F1450" s="91">
        <v>2020</v>
      </c>
      <c r="G1450">
        <v>1452</v>
      </c>
      <c r="H1450" s="50"/>
      <c r="I1450" s="50">
        <v>1</v>
      </c>
      <c r="J1450" s="50" t="str">
        <f t="shared" si="22"/>
        <v>Femenino</v>
      </c>
    </row>
    <row r="1451" spans="1:10">
      <c r="A1451" t="str">
        <f>+IFERROR(VLOOKUP(B1451,LOCALIZACION[[Departamento]:[Región COVID]],4,0),"No Informado")</f>
        <v>No Informado</v>
      </c>
      <c r="B1451" t="s">
        <v>27</v>
      </c>
      <c r="C1451" s="46" t="str">
        <f>+Detalle_Casos[[#This Row],[Día]]&amp;"/"&amp;Detalle_Casos[[#This Row],[Mes]]&amp;"/"&amp;Detalle_Casos[[#This Row],[Año]]</f>
        <v>14/5/2020</v>
      </c>
      <c r="D1451" s="91">
        <v>14</v>
      </c>
      <c r="E1451" s="91">
        <v>5</v>
      </c>
      <c r="F1451" s="91">
        <v>2020</v>
      </c>
      <c r="G1451">
        <v>1453</v>
      </c>
      <c r="H1451" s="50"/>
      <c r="I1451" s="50">
        <v>1</v>
      </c>
      <c r="J1451" s="50" t="str">
        <f t="shared" si="22"/>
        <v>Femenino</v>
      </c>
    </row>
    <row r="1452" spans="1:10">
      <c r="A1452" t="str">
        <f>+IFERROR(VLOOKUP(B1452,LOCALIZACION[[Departamento]:[Región COVID]],4,0),"No Informado")</f>
        <v>No Informado</v>
      </c>
      <c r="B1452" t="s">
        <v>27</v>
      </c>
      <c r="C1452" s="46" t="str">
        <f>+Detalle_Casos[[#This Row],[Día]]&amp;"/"&amp;Detalle_Casos[[#This Row],[Mes]]&amp;"/"&amp;Detalle_Casos[[#This Row],[Año]]</f>
        <v>14/5/2020</v>
      </c>
      <c r="D1452" s="91">
        <v>14</v>
      </c>
      <c r="E1452" s="91">
        <v>5</v>
      </c>
      <c r="F1452" s="91">
        <v>2020</v>
      </c>
      <c r="G1452">
        <v>1454</v>
      </c>
      <c r="H1452" s="50"/>
      <c r="I1452" s="50">
        <v>1</v>
      </c>
      <c r="J1452" s="50" t="str">
        <f t="shared" si="22"/>
        <v>Femenino</v>
      </c>
    </row>
    <row r="1453" spans="1:10">
      <c r="A1453" t="str">
        <f>+IFERROR(VLOOKUP(B1453,LOCALIZACION[[Departamento]:[Región COVID]],4,0),"No Informado")</f>
        <v>No Informado</v>
      </c>
      <c r="B1453" t="s">
        <v>27</v>
      </c>
      <c r="C1453" s="46" t="str">
        <f>+Detalle_Casos[[#This Row],[Día]]&amp;"/"&amp;Detalle_Casos[[#This Row],[Mes]]&amp;"/"&amp;Detalle_Casos[[#This Row],[Año]]</f>
        <v>14/5/2020</v>
      </c>
      <c r="D1453" s="91">
        <v>14</v>
      </c>
      <c r="E1453" s="91">
        <v>5</v>
      </c>
      <c r="F1453" s="91">
        <v>2020</v>
      </c>
      <c r="G1453">
        <v>1455</v>
      </c>
      <c r="H1453" s="50"/>
      <c r="I1453" s="50">
        <v>1</v>
      </c>
      <c r="J1453" s="50" t="str">
        <f t="shared" si="22"/>
        <v>Femenino</v>
      </c>
    </row>
    <row r="1454" spans="1:10">
      <c r="A1454" t="str">
        <f>+IFERROR(VLOOKUP(B1454,LOCALIZACION[[Departamento]:[Región COVID]],4,0),"No Informado")</f>
        <v>No Informado</v>
      </c>
      <c r="B1454" t="s">
        <v>27</v>
      </c>
      <c r="C1454" s="46" t="str">
        <f>+Detalle_Casos[[#This Row],[Día]]&amp;"/"&amp;Detalle_Casos[[#This Row],[Mes]]&amp;"/"&amp;Detalle_Casos[[#This Row],[Año]]</f>
        <v>14/5/2020</v>
      </c>
      <c r="D1454" s="91">
        <v>14</v>
      </c>
      <c r="E1454" s="91">
        <v>5</v>
      </c>
      <c r="F1454" s="91">
        <v>2020</v>
      </c>
      <c r="G1454">
        <v>1456</v>
      </c>
      <c r="H1454" s="50"/>
      <c r="I1454" s="50">
        <v>1</v>
      </c>
      <c r="J1454" s="50" t="str">
        <f t="shared" si="22"/>
        <v>Femenino</v>
      </c>
    </row>
    <row r="1455" spans="1:10">
      <c r="A1455" t="str">
        <f>+IFERROR(VLOOKUP(B1455,LOCALIZACION[[Departamento]:[Región COVID]],4,0),"No Informado")</f>
        <v>No Informado</v>
      </c>
      <c r="B1455" t="s">
        <v>27</v>
      </c>
      <c r="C1455" s="46" t="str">
        <f>+Detalle_Casos[[#This Row],[Día]]&amp;"/"&amp;Detalle_Casos[[#This Row],[Mes]]&amp;"/"&amp;Detalle_Casos[[#This Row],[Año]]</f>
        <v>14/5/2020</v>
      </c>
      <c r="D1455" s="91">
        <v>14</v>
      </c>
      <c r="E1455" s="91">
        <v>5</v>
      </c>
      <c r="F1455" s="91">
        <v>2020</v>
      </c>
      <c r="G1455">
        <v>1457</v>
      </c>
      <c r="H1455" s="50"/>
      <c r="I1455" s="50">
        <v>1</v>
      </c>
      <c r="J1455" s="50" t="str">
        <f t="shared" si="22"/>
        <v>Femenino</v>
      </c>
    </row>
    <row r="1456" spans="1:10">
      <c r="A1456" t="str">
        <f>+IFERROR(VLOOKUP(B1456,LOCALIZACION[[Departamento]:[Región COVID]],4,0),"No Informado")</f>
        <v>No Informado</v>
      </c>
      <c r="B1456" t="s">
        <v>27</v>
      </c>
      <c r="C1456" s="46" t="str">
        <f>+Detalle_Casos[[#This Row],[Día]]&amp;"/"&amp;Detalle_Casos[[#This Row],[Mes]]&amp;"/"&amp;Detalle_Casos[[#This Row],[Año]]</f>
        <v>14/5/2020</v>
      </c>
      <c r="D1456" s="91">
        <v>14</v>
      </c>
      <c r="E1456" s="91">
        <v>5</v>
      </c>
      <c r="F1456" s="91">
        <v>2020</v>
      </c>
      <c r="G1456">
        <v>1458</v>
      </c>
      <c r="H1456" s="50"/>
      <c r="I1456" s="50">
        <v>1</v>
      </c>
      <c r="J1456" s="50" t="str">
        <f t="shared" si="22"/>
        <v>Femenino</v>
      </c>
    </row>
    <row r="1457" spans="1:10">
      <c r="A1457" t="str">
        <f>+IFERROR(VLOOKUP(B1457,LOCALIZACION[[Departamento]:[Región COVID]],4,0),"No Informado")</f>
        <v>No Informado</v>
      </c>
      <c r="B1457" t="s">
        <v>27</v>
      </c>
      <c r="C1457" s="46" t="str">
        <f>+Detalle_Casos[[#This Row],[Día]]&amp;"/"&amp;Detalle_Casos[[#This Row],[Mes]]&amp;"/"&amp;Detalle_Casos[[#This Row],[Año]]</f>
        <v>14/5/2020</v>
      </c>
      <c r="D1457" s="91">
        <v>14</v>
      </c>
      <c r="E1457" s="91">
        <v>5</v>
      </c>
      <c r="F1457" s="91">
        <v>2020</v>
      </c>
      <c r="G1457">
        <v>1459</v>
      </c>
      <c r="H1457" s="50"/>
      <c r="I1457" s="50">
        <v>1</v>
      </c>
      <c r="J1457" s="50" t="str">
        <f t="shared" si="22"/>
        <v>Femenino</v>
      </c>
    </row>
    <row r="1458" spans="1:10">
      <c r="A1458" t="str">
        <f>+IFERROR(VLOOKUP(B1458,LOCALIZACION[[Departamento]:[Región COVID]],4,0),"No Informado")</f>
        <v>No Informado</v>
      </c>
      <c r="B1458" t="s">
        <v>27</v>
      </c>
      <c r="C1458" s="46" t="str">
        <f>+Detalle_Casos[[#This Row],[Día]]&amp;"/"&amp;Detalle_Casos[[#This Row],[Mes]]&amp;"/"&amp;Detalle_Casos[[#This Row],[Año]]</f>
        <v>14/5/2020</v>
      </c>
      <c r="D1458" s="91">
        <v>14</v>
      </c>
      <c r="E1458" s="91">
        <v>5</v>
      </c>
      <c r="F1458" s="91">
        <v>2020</v>
      </c>
      <c r="G1458">
        <v>1460</v>
      </c>
      <c r="H1458" s="50"/>
      <c r="I1458" s="50">
        <v>1</v>
      </c>
      <c r="J1458" s="50" t="str">
        <f t="shared" si="22"/>
        <v>Femenino</v>
      </c>
    </row>
    <row r="1459" spans="1:10">
      <c r="A1459" t="str">
        <f>+IFERROR(VLOOKUP(B1459,LOCALIZACION[[Departamento]:[Región COVID]],4,0),"No Informado")</f>
        <v>No Informado</v>
      </c>
      <c r="B1459" t="s">
        <v>27</v>
      </c>
      <c r="C1459" s="46" t="str">
        <f>+Detalle_Casos[[#This Row],[Día]]&amp;"/"&amp;Detalle_Casos[[#This Row],[Mes]]&amp;"/"&amp;Detalle_Casos[[#This Row],[Año]]</f>
        <v>14/5/2020</v>
      </c>
      <c r="D1459" s="91">
        <v>14</v>
      </c>
      <c r="E1459" s="91">
        <v>5</v>
      </c>
      <c r="F1459" s="91">
        <v>2020</v>
      </c>
      <c r="G1459">
        <v>1461</v>
      </c>
      <c r="H1459" s="50"/>
      <c r="I1459" s="50">
        <v>1</v>
      </c>
      <c r="J1459" s="50" t="str">
        <f t="shared" si="22"/>
        <v>Femenino</v>
      </c>
    </row>
    <row r="1460" spans="1:10">
      <c r="A1460" t="str">
        <f>+IFERROR(VLOOKUP(B1460,LOCALIZACION[[Departamento]:[Región COVID]],4,0),"No Informado")</f>
        <v>No Informado</v>
      </c>
      <c r="B1460" t="s">
        <v>27</v>
      </c>
      <c r="C1460" s="46" t="str">
        <f>+Detalle_Casos[[#This Row],[Día]]&amp;"/"&amp;Detalle_Casos[[#This Row],[Mes]]&amp;"/"&amp;Detalle_Casos[[#This Row],[Año]]</f>
        <v>14/5/2020</v>
      </c>
      <c r="D1460" s="91">
        <v>14</v>
      </c>
      <c r="E1460" s="91">
        <v>5</v>
      </c>
      <c r="F1460" s="91">
        <v>2020</v>
      </c>
      <c r="G1460">
        <v>1462</v>
      </c>
      <c r="H1460" s="50"/>
      <c r="I1460" s="50">
        <v>1</v>
      </c>
      <c r="J1460" s="50" t="str">
        <f t="shared" si="22"/>
        <v>Femenino</v>
      </c>
    </row>
    <row r="1461" spans="1:10">
      <c r="A1461" t="str">
        <f>+IFERROR(VLOOKUP(B1461,LOCALIZACION[[Departamento]:[Región COVID]],4,0),"No Informado")</f>
        <v>No Informado</v>
      </c>
      <c r="B1461" t="s">
        <v>27</v>
      </c>
      <c r="C1461" s="46" t="str">
        <f>+Detalle_Casos[[#This Row],[Día]]&amp;"/"&amp;Detalle_Casos[[#This Row],[Mes]]&amp;"/"&amp;Detalle_Casos[[#This Row],[Año]]</f>
        <v>14/5/2020</v>
      </c>
      <c r="D1461" s="91">
        <v>14</v>
      </c>
      <c r="E1461" s="91">
        <v>5</v>
      </c>
      <c r="F1461" s="91">
        <v>2020</v>
      </c>
      <c r="G1461">
        <v>1463</v>
      </c>
      <c r="H1461" s="50"/>
      <c r="I1461" s="50">
        <v>1</v>
      </c>
      <c r="J1461" s="50" t="str">
        <f t="shared" si="22"/>
        <v>Femenino</v>
      </c>
    </row>
    <row r="1462" spans="1:10">
      <c r="A1462" t="str">
        <f>+IFERROR(VLOOKUP(B1462,LOCALIZACION[[Departamento]:[Región COVID]],4,0),"No Informado")</f>
        <v>No Informado</v>
      </c>
      <c r="B1462" t="s">
        <v>27</v>
      </c>
      <c r="C1462" s="46" t="str">
        <f>+Detalle_Casos[[#This Row],[Día]]&amp;"/"&amp;Detalle_Casos[[#This Row],[Mes]]&amp;"/"&amp;Detalle_Casos[[#This Row],[Año]]</f>
        <v>14/5/2020</v>
      </c>
      <c r="D1462" s="91">
        <v>14</v>
      </c>
      <c r="E1462" s="91">
        <v>5</v>
      </c>
      <c r="F1462" s="91">
        <v>2020</v>
      </c>
      <c r="G1462">
        <v>1464</v>
      </c>
      <c r="H1462" s="50"/>
      <c r="I1462" s="50">
        <v>1</v>
      </c>
      <c r="J1462" s="50" t="str">
        <f t="shared" si="22"/>
        <v>Femenino</v>
      </c>
    </row>
    <row r="1463" spans="1:10">
      <c r="A1463" t="str">
        <f>+IFERROR(VLOOKUP(B1463,LOCALIZACION[[Departamento]:[Región COVID]],4,0),"No Informado")</f>
        <v>No Informado</v>
      </c>
      <c r="B1463" t="s">
        <v>27</v>
      </c>
      <c r="C1463" s="46" t="str">
        <f>+Detalle_Casos[[#This Row],[Día]]&amp;"/"&amp;Detalle_Casos[[#This Row],[Mes]]&amp;"/"&amp;Detalle_Casos[[#This Row],[Año]]</f>
        <v>14/5/2020</v>
      </c>
      <c r="D1463" s="91">
        <v>14</v>
      </c>
      <c r="E1463" s="91">
        <v>5</v>
      </c>
      <c r="F1463" s="91">
        <v>2020</v>
      </c>
      <c r="G1463">
        <v>1465</v>
      </c>
      <c r="H1463" s="50"/>
      <c r="I1463" s="50">
        <v>1</v>
      </c>
      <c r="J1463" s="50" t="str">
        <f t="shared" si="22"/>
        <v>Femenino</v>
      </c>
    </row>
    <row r="1464" spans="1:10">
      <c r="A1464" t="str">
        <f>+IFERROR(VLOOKUP(B1464,LOCALIZACION[[Departamento]:[Región COVID]],4,0),"No Informado")</f>
        <v>No Informado</v>
      </c>
      <c r="B1464" t="s">
        <v>27</v>
      </c>
      <c r="C1464" s="46" t="str">
        <f>+Detalle_Casos[[#This Row],[Día]]&amp;"/"&amp;Detalle_Casos[[#This Row],[Mes]]&amp;"/"&amp;Detalle_Casos[[#This Row],[Año]]</f>
        <v>14/5/2020</v>
      </c>
      <c r="D1464" s="91">
        <v>14</v>
      </c>
      <c r="E1464" s="91">
        <v>5</v>
      </c>
      <c r="F1464" s="91">
        <v>2020</v>
      </c>
      <c r="G1464">
        <v>1466</v>
      </c>
      <c r="H1464" s="50"/>
      <c r="I1464" s="50">
        <v>1</v>
      </c>
      <c r="J1464" s="50" t="str">
        <f t="shared" si="22"/>
        <v>Femenino</v>
      </c>
    </row>
    <row r="1465" spans="1:10">
      <c r="A1465" t="str">
        <f>+IFERROR(VLOOKUP(B1465,LOCALIZACION[[Departamento]:[Región COVID]],4,0),"No Informado")</f>
        <v>No Informado</v>
      </c>
      <c r="B1465" t="s">
        <v>27</v>
      </c>
      <c r="C1465" s="46" t="str">
        <f>+Detalle_Casos[[#This Row],[Día]]&amp;"/"&amp;Detalle_Casos[[#This Row],[Mes]]&amp;"/"&amp;Detalle_Casos[[#This Row],[Año]]</f>
        <v>14/5/2020</v>
      </c>
      <c r="D1465" s="91">
        <v>14</v>
      </c>
      <c r="E1465" s="91">
        <v>5</v>
      </c>
      <c r="F1465" s="91">
        <v>2020</v>
      </c>
      <c r="G1465">
        <v>1467</v>
      </c>
      <c r="H1465" s="50"/>
      <c r="I1465" s="50">
        <v>1</v>
      </c>
      <c r="J1465" s="50" t="str">
        <f t="shared" si="22"/>
        <v>Femenino</v>
      </c>
    </row>
    <row r="1466" spans="1:10">
      <c r="A1466" t="str">
        <f>+IFERROR(VLOOKUP(B1466,LOCALIZACION[[Departamento]:[Región COVID]],4,0),"No Informado")</f>
        <v>No Informado</v>
      </c>
      <c r="B1466" t="s">
        <v>27</v>
      </c>
      <c r="C1466" s="46" t="str">
        <f>+Detalle_Casos[[#This Row],[Día]]&amp;"/"&amp;Detalle_Casos[[#This Row],[Mes]]&amp;"/"&amp;Detalle_Casos[[#This Row],[Año]]</f>
        <v>14/5/2020</v>
      </c>
      <c r="D1466" s="91">
        <v>14</v>
      </c>
      <c r="E1466" s="91">
        <v>5</v>
      </c>
      <c r="F1466" s="91">
        <v>2020</v>
      </c>
      <c r="G1466">
        <v>1468</v>
      </c>
      <c r="H1466" s="50"/>
      <c r="I1466" s="50">
        <v>1</v>
      </c>
      <c r="J1466" s="50" t="str">
        <f t="shared" si="22"/>
        <v>Femenino</v>
      </c>
    </row>
    <row r="1467" spans="1:10">
      <c r="A1467" t="str">
        <f>+IFERROR(VLOOKUP(B1467,LOCALIZACION[[Departamento]:[Región COVID]],4,0),"No Informado")</f>
        <v>No Informado</v>
      </c>
      <c r="B1467" t="s">
        <v>27</v>
      </c>
      <c r="C1467" s="46" t="str">
        <f>+Detalle_Casos[[#This Row],[Día]]&amp;"/"&amp;Detalle_Casos[[#This Row],[Mes]]&amp;"/"&amp;Detalle_Casos[[#This Row],[Año]]</f>
        <v>14/5/2020</v>
      </c>
      <c r="D1467" s="91">
        <v>14</v>
      </c>
      <c r="E1467" s="91">
        <v>5</v>
      </c>
      <c r="F1467" s="91">
        <v>2020</v>
      </c>
      <c r="G1467">
        <v>1469</v>
      </c>
      <c r="H1467" s="50"/>
      <c r="I1467" s="50">
        <v>1</v>
      </c>
      <c r="J1467" s="50" t="str">
        <f t="shared" si="22"/>
        <v>Femenino</v>
      </c>
    </row>
    <row r="1468" spans="1:10">
      <c r="A1468" t="str">
        <f>+IFERROR(VLOOKUP(B1468,LOCALIZACION[[Departamento]:[Región COVID]],4,0),"No Informado")</f>
        <v>No Informado</v>
      </c>
      <c r="B1468" t="s">
        <v>27</v>
      </c>
      <c r="C1468" s="46" t="str">
        <f>+Detalle_Casos[[#This Row],[Día]]&amp;"/"&amp;Detalle_Casos[[#This Row],[Mes]]&amp;"/"&amp;Detalle_Casos[[#This Row],[Año]]</f>
        <v>14/5/2020</v>
      </c>
      <c r="D1468" s="91">
        <v>14</v>
      </c>
      <c r="E1468" s="91">
        <v>5</v>
      </c>
      <c r="F1468" s="91">
        <v>2020</v>
      </c>
      <c r="G1468">
        <v>1470</v>
      </c>
      <c r="H1468" s="50"/>
      <c r="I1468" s="50">
        <v>1</v>
      </c>
      <c r="J1468" s="50" t="str">
        <f t="shared" si="22"/>
        <v>Femenino</v>
      </c>
    </row>
    <row r="1469" spans="1:10">
      <c r="A1469" t="str">
        <f>+IFERROR(VLOOKUP(B1469,LOCALIZACION[[Departamento]:[Región COVID]],4,0),"No Informado")</f>
        <v>No Informado</v>
      </c>
      <c r="B1469" t="s">
        <v>27</v>
      </c>
      <c r="C1469" s="46" t="str">
        <f>+Detalle_Casos[[#This Row],[Día]]&amp;"/"&amp;Detalle_Casos[[#This Row],[Mes]]&amp;"/"&amp;Detalle_Casos[[#This Row],[Año]]</f>
        <v>14/5/2020</v>
      </c>
      <c r="D1469" s="91">
        <v>14</v>
      </c>
      <c r="E1469" s="91">
        <v>5</v>
      </c>
      <c r="F1469" s="91">
        <v>2020</v>
      </c>
      <c r="G1469">
        <v>1471</v>
      </c>
      <c r="H1469" s="50"/>
      <c r="I1469" s="50">
        <v>1</v>
      </c>
      <c r="J1469" s="50" t="str">
        <f t="shared" si="22"/>
        <v>Femenino</v>
      </c>
    </row>
    <row r="1470" spans="1:10">
      <c r="A1470" t="str">
        <f>+IFERROR(VLOOKUP(B1470,LOCALIZACION[[Departamento]:[Región COVID]],4,0),"No Informado")</f>
        <v>No Informado</v>
      </c>
      <c r="B1470" t="s">
        <v>27</v>
      </c>
      <c r="C1470" s="46" t="str">
        <f>+Detalle_Casos[[#This Row],[Día]]&amp;"/"&amp;Detalle_Casos[[#This Row],[Mes]]&amp;"/"&amp;Detalle_Casos[[#This Row],[Año]]</f>
        <v>14/5/2020</v>
      </c>
      <c r="D1470" s="91">
        <v>14</v>
      </c>
      <c r="E1470" s="91">
        <v>5</v>
      </c>
      <c r="F1470" s="91">
        <v>2020</v>
      </c>
      <c r="G1470">
        <v>1472</v>
      </c>
      <c r="H1470" s="50"/>
      <c r="I1470" s="50">
        <v>1</v>
      </c>
      <c r="J1470" s="50" t="str">
        <f t="shared" si="22"/>
        <v>Femenino</v>
      </c>
    </row>
    <row r="1471" spans="1:10">
      <c r="A1471" t="str">
        <f>+IFERROR(VLOOKUP(B1471,LOCALIZACION[[Departamento]:[Región COVID]],4,0),"No Informado")</f>
        <v>No Informado</v>
      </c>
      <c r="B1471" t="s">
        <v>27</v>
      </c>
      <c r="C1471" s="46" t="str">
        <f>+Detalle_Casos[[#This Row],[Día]]&amp;"/"&amp;Detalle_Casos[[#This Row],[Mes]]&amp;"/"&amp;Detalle_Casos[[#This Row],[Año]]</f>
        <v>14/5/2020</v>
      </c>
      <c r="D1471" s="91">
        <v>14</v>
      </c>
      <c r="E1471" s="91">
        <v>5</v>
      </c>
      <c r="F1471" s="91">
        <v>2020</v>
      </c>
      <c r="G1471">
        <v>1473</v>
      </c>
      <c r="H1471" s="50"/>
      <c r="I1471" s="50">
        <v>1</v>
      </c>
      <c r="J1471" s="50" t="str">
        <f t="shared" si="22"/>
        <v>Femenino</v>
      </c>
    </row>
    <row r="1472" spans="1:10">
      <c r="A1472" t="str">
        <f>+IFERROR(VLOOKUP(B1472,LOCALIZACION[[Departamento]:[Región COVID]],4,0),"No Informado")</f>
        <v>No Informado</v>
      </c>
      <c r="B1472" t="s">
        <v>27</v>
      </c>
      <c r="C1472" s="46" t="str">
        <f>+Detalle_Casos[[#This Row],[Día]]&amp;"/"&amp;Detalle_Casos[[#This Row],[Mes]]&amp;"/"&amp;Detalle_Casos[[#This Row],[Año]]</f>
        <v>14/5/2020</v>
      </c>
      <c r="D1472" s="91">
        <v>14</v>
      </c>
      <c r="E1472" s="91">
        <v>5</v>
      </c>
      <c r="F1472" s="91">
        <v>2020</v>
      </c>
      <c r="G1472">
        <v>1474</v>
      </c>
      <c r="H1472" s="50"/>
      <c r="I1472" s="50">
        <v>1</v>
      </c>
      <c r="J1472" s="50" t="str">
        <f t="shared" si="22"/>
        <v>Femenino</v>
      </c>
    </row>
    <row r="1473" spans="1:10">
      <c r="A1473" t="str">
        <f>+IFERROR(VLOOKUP(B1473,LOCALIZACION[[Departamento]:[Región COVID]],4,0),"No Informado")</f>
        <v>No Informado</v>
      </c>
      <c r="B1473" t="s">
        <v>27</v>
      </c>
      <c r="C1473" s="46" t="str">
        <f>+Detalle_Casos[[#This Row],[Día]]&amp;"/"&amp;Detalle_Casos[[#This Row],[Mes]]&amp;"/"&amp;Detalle_Casos[[#This Row],[Año]]</f>
        <v>14/5/2020</v>
      </c>
      <c r="D1473" s="91">
        <v>14</v>
      </c>
      <c r="E1473" s="91">
        <v>5</v>
      </c>
      <c r="F1473" s="91">
        <v>2020</v>
      </c>
      <c r="G1473">
        <v>1475</v>
      </c>
      <c r="H1473" s="50"/>
      <c r="I1473" s="50">
        <v>1</v>
      </c>
      <c r="J1473" s="50" t="str">
        <f t="shared" si="22"/>
        <v>Femenino</v>
      </c>
    </row>
    <row r="1474" spans="1:10">
      <c r="A1474" t="str">
        <f>+IFERROR(VLOOKUP(B1474,LOCALIZACION[[Departamento]:[Región COVID]],4,0),"No Informado")</f>
        <v>No Informado</v>
      </c>
      <c r="B1474" t="s">
        <v>27</v>
      </c>
      <c r="C1474" s="46" t="str">
        <f>+Detalle_Casos[[#This Row],[Día]]&amp;"/"&amp;Detalle_Casos[[#This Row],[Mes]]&amp;"/"&amp;Detalle_Casos[[#This Row],[Año]]</f>
        <v>14/5/2020</v>
      </c>
      <c r="D1474" s="91">
        <v>14</v>
      </c>
      <c r="E1474" s="91">
        <v>5</v>
      </c>
      <c r="F1474" s="91">
        <v>2020</v>
      </c>
      <c r="G1474">
        <v>1476</v>
      </c>
      <c r="H1474" s="50"/>
      <c r="I1474" s="50">
        <v>1</v>
      </c>
      <c r="J1474" s="50" t="str">
        <f t="shared" ref="J1474:J1537" si="23">+IF(H1474=1,"Masculino","Femenino")</f>
        <v>Femenino</v>
      </c>
    </row>
    <row r="1475" spans="1:10">
      <c r="A1475" t="str">
        <f>+IFERROR(VLOOKUP(B1475,LOCALIZACION[[Departamento]:[Región COVID]],4,0),"No Informado")</f>
        <v>No Informado</v>
      </c>
      <c r="B1475" t="s">
        <v>27</v>
      </c>
      <c r="C1475" s="46" t="str">
        <f>+Detalle_Casos[[#This Row],[Día]]&amp;"/"&amp;Detalle_Casos[[#This Row],[Mes]]&amp;"/"&amp;Detalle_Casos[[#This Row],[Año]]</f>
        <v>14/5/2020</v>
      </c>
      <c r="D1475" s="91">
        <v>14</v>
      </c>
      <c r="E1475" s="91">
        <v>5</v>
      </c>
      <c r="F1475" s="91">
        <v>2020</v>
      </c>
      <c r="G1475">
        <v>1477</v>
      </c>
      <c r="H1475" s="50"/>
      <c r="I1475" s="50">
        <v>1</v>
      </c>
      <c r="J1475" s="50" t="str">
        <f t="shared" si="23"/>
        <v>Femenino</v>
      </c>
    </row>
    <row r="1476" spans="1:10">
      <c r="A1476" t="str">
        <f>+IFERROR(VLOOKUP(B1476,LOCALIZACION[[Departamento]:[Región COVID]],4,0),"No Informado")</f>
        <v>No Informado</v>
      </c>
      <c r="B1476" t="s">
        <v>27</v>
      </c>
      <c r="C1476" s="46" t="str">
        <f>+Detalle_Casos[[#This Row],[Día]]&amp;"/"&amp;Detalle_Casos[[#This Row],[Mes]]&amp;"/"&amp;Detalle_Casos[[#This Row],[Año]]</f>
        <v>14/5/2020</v>
      </c>
      <c r="D1476" s="91">
        <v>14</v>
      </c>
      <c r="E1476" s="91">
        <v>5</v>
      </c>
      <c r="F1476" s="91">
        <v>2020</v>
      </c>
      <c r="G1476">
        <v>1478</v>
      </c>
      <c r="H1476" s="50"/>
      <c r="I1476" s="50">
        <v>1</v>
      </c>
      <c r="J1476" s="50" t="str">
        <f t="shared" si="23"/>
        <v>Femenino</v>
      </c>
    </row>
    <row r="1477" spans="1:10">
      <c r="A1477" t="str">
        <f>+IFERROR(VLOOKUP(B1477,LOCALIZACION[[Departamento]:[Región COVID]],4,0),"No Informado")</f>
        <v>No Informado</v>
      </c>
      <c r="B1477" t="s">
        <v>27</v>
      </c>
      <c r="C1477" s="46" t="str">
        <f>+Detalle_Casos[[#This Row],[Día]]&amp;"/"&amp;Detalle_Casos[[#This Row],[Mes]]&amp;"/"&amp;Detalle_Casos[[#This Row],[Año]]</f>
        <v>14/5/2020</v>
      </c>
      <c r="D1477" s="91">
        <v>14</v>
      </c>
      <c r="E1477" s="91">
        <v>5</v>
      </c>
      <c r="F1477" s="91">
        <v>2020</v>
      </c>
      <c r="G1477">
        <v>1479</v>
      </c>
      <c r="H1477" s="50"/>
      <c r="I1477" s="50">
        <v>1</v>
      </c>
      <c r="J1477" s="50" t="str">
        <f t="shared" si="23"/>
        <v>Femenino</v>
      </c>
    </row>
    <row r="1478" spans="1:10">
      <c r="A1478" t="str">
        <f>+IFERROR(VLOOKUP(B1478,LOCALIZACION[[Departamento]:[Región COVID]],4,0),"No Informado")</f>
        <v>No Informado</v>
      </c>
      <c r="B1478" t="s">
        <v>27</v>
      </c>
      <c r="C1478" s="46" t="str">
        <f>+Detalle_Casos[[#This Row],[Día]]&amp;"/"&amp;Detalle_Casos[[#This Row],[Mes]]&amp;"/"&amp;Detalle_Casos[[#This Row],[Año]]</f>
        <v>14/5/2020</v>
      </c>
      <c r="D1478" s="91">
        <v>14</v>
      </c>
      <c r="E1478" s="91">
        <v>5</v>
      </c>
      <c r="F1478" s="91">
        <v>2020</v>
      </c>
      <c r="G1478">
        <v>1480</v>
      </c>
      <c r="H1478" s="50"/>
      <c r="I1478" s="50">
        <v>1</v>
      </c>
      <c r="J1478" s="50" t="str">
        <f t="shared" si="23"/>
        <v>Femenino</v>
      </c>
    </row>
    <row r="1479" spans="1:10">
      <c r="A1479" t="str">
        <f>+IFERROR(VLOOKUP(B1479,LOCALIZACION[[Departamento]:[Región COVID]],4,0),"No Informado")</f>
        <v>No Informado</v>
      </c>
      <c r="B1479" t="s">
        <v>27</v>
      </c>
      <c r="C1479" s="46" t="str">
        <f>+Detalle_Casos[[#This Row],[Día]]&amp;"/"&amp;Detalle_Casos[[#This Row],[Mes]]&amp;"/"&amp;Detalle_Casos[[#This Row],[Año]]</f>
        <v>14/5/2020</v>
      </c>
      <c r="D1479" s="91">
        <v>14</v>
      </c>
      <c r="E1479" s="91">
        <v>5</v>
      </c>
      <c r="F1479" s="91">
        <v>2020</v>
      </c>
      <c r="G1479">
        <v>1481</v>
      </c>
      <c r="H1479" s="50"/>
      <c r="I1479" s="50">
        <v>1</v>
      </c>
      <c r="J1479" s="50" t="str">
        <f t="shared" si="23"/>
        <v>Femenino</v>
      </c>
    </row>
    <row r="1480" spans="1:10">
      <c r="A1480" t="str">
        <f>+IFERROR(VLOOKUP(B1480,LOCALIZACION[[Departamento]:[Región COVID]],4,0),"No Informado")</f>
        <v>No Informado</v>
      </c>
      <c r="B1480" t="s">
        <v>27</v>
      </c>
      <c r="C1480" s="46" t="str">
        <f>+Detalle_Casos[[#This Row],[Día]]&amp;"/"&amp;Detalle_Casos[[#This Row],[Mes]]&amp;"/"&amp;Detalle_Casos[[#This Row],[Año]]</f>
        <v>14/5/2020</v>
      </c>
      <c r="D1480" s="91">
        <v>14</v>
      </c>
      <c r="E1480" s="91">
        <v>5</v>
      </c>
      <c r="F1480" s="91">
        <v>2020</v>
      </c>
      <c r="G1480">
        <v>1482</v>
      </c>
      <c r="H1480" s="50"/>
      <c r="I1480" s="50">
        <v>1</v>
      </c>
      <c r="J1480" s="50" t="str">
        <f t="shared" si="23"/>
        <v>Femenino</v>
      </c>
    </row>
    <row r="1481" spans="1:10">
      <c r="A1481" t="str">
        <f>+IFERROR(VLOOKUP(B1481,LOCALIZACION[[Departamento]:[Región COVID]],4,0),"No Informado")</f>
        <v>No Informado</v>
      </c>
      <c r="B1481" t="s">
        <v>27</v>
      </c>
      <c r="C1481" s="46" t="str">
        <f>+Detalle_Casos[[#This Row],[Día]]&amp;"/"&amp;Detalle_Casos[[#This Row],[Mes]]&amp;"/"&amp;Detalle_Casos[[#This Row],[Año]]</f>
        <v>14/5/2020</v>
      </c>
      <c r="D1481" s="91">
        <v>14</v>
      </c>
      <c r="E1481" s="91">
        <v>5</v>
      </c>
      <c r="F1481" s="91">
        <v>2020</v>
      </c>
      <c r="G1481">
        <v>1483</v>
      </c>
      <c r="H1481" s="50"/>
      <c r="I1481" s="50">
        <v>1</v>
      </c>
      <c r="J1481" s="50" t="str">
        <f t="shared" si="23"/>
        <v>Femenino</v>
      </c>
    </row>
    <row r="1482" spans="1:10">
      <c r="A1482" t="str">
        <f>+IFERROR(VLOOKUP(B1482,LOCALIZACION[[Departamento]:[Región COVID]],4,0),"No Informado")</f>
        <v>No Informado</v>
      </c>
      <c r="B1482" t="s">
        <v>27</v>
      </c>
      <c r="C1482" s="46" t="str">
        <f>+Detalle_Casos[[#This Row],[Día]]&amp;"/"&amp;Detalle_Casos[[#This Row],[Mes]]&amp;"/"&amp;Detalle_Casos[[#This Row],[Año]]</f>
        <v>14/5/2020</v>
      </c>
      <c r="D1482" s="91">
        <v>14</v>
      </c>
      <c r="E1482" s="91">
        <v>5</v>
      </c>
      <c r="F1482" s="91">
        <v>2020</v>
      </c>
      <c r="G1482">
        <v>1484</v>
      </c>
      <c r="H1482" s="50"/>
      <c r="I1482" s="50">
        <v>1</v>
      </c>
      <c r="J1482" s="50" t="str">
        <f t="shared" si="23"/>
        <v>Femenino</v>
      </c>
    </row>
    <row r="1483" spans="1:10">
      <c r="A1483" t="str">
        <f>+IFERROR(VLOOKUP(B1483,LOCALIZACION[[Departamento]:[Región COVID]],4,0),"No Informado")</f>
        <v>No Informado</v>
      </c>
      <c r="B1483" t="s">
        <v>27</v>
      </c>
      <c r="C1483" s="46" t="str">
        <f>+Detalle_Casos[[#This Row],[Día]]&amp;"/"&amp;Detalle_Casos[[#This Row],[Mes]]&amp;"/"&amp;Detalle_Casos[[#This Row],[Año]]</f>
        <v>14/5/2020</v>
      </c>
      <c r="D1483" s="91">
        <v>14</v>
      </c>
      <c r="E1483" s="91">
        <v>5</v>
      </c>
      <c r="F1483" s="91">
        <v>2020</v>
      </c>
      <c r="G1483">
        <v>1485</v>
      </c>
      <c r="H1483" s="50"/>
      <c r="I1483" s="50">
        <v>1</v>
      </c>
      <c r="J1483" s="50" t="str">
        <f t="shared" si="23"/>
        <v>Femenino</v>
      </c>
    </row>
    <row r="1484" spans="1:10">
      <c r="A1484" t="str">
        <f>+IFERROR(VLOOKUP(B1484,LOCALIZACION[[Departamento]:[Región COVID]],4,0),"No Informado")</f>
        <v>No Informado</v>
      </c>
      <c r="B1484" t="s">
        <v>27</v>
      </c>
      <c r="C1484" s="46" t="str">
        <f>+Detalle_Casos[[#This Row],[Día]]&amp;"/"&amp;Detalle_Casos[[#This Row],[Mes]]&amp;"/"&amp;Detalle_Casos[[#This Row],[Año]]</f>
        <v>14/5/2020</v>
      </c>
      <c r="D1484" s="91">
        <v>14</v>
      </c>
      <c r="E1484" s="91">
        <v>5</v>
      </c>
      <c r="F1484" s="91">
        <v>2020</v>
      </c>
      <c r="G1484">
        <v>1486</v>
      </c>
      <c r="H1484" s="50"/>
      <c r="I1484" s="50">
        <v>1</v>
      </c>
      <c r="J1484" s="50" t="str">
        <f t="shared" si="23"/>
        <v>Femenino</v>
      </c>
    </row>
    <row r="1485" spans="1:10">
      <c r="A1485" t="str">
        <f>+IFERROR(VLOOKUP(B1485,LOCALIZACION[[Departamento]:[Región COVID]],4,0),"No Informado")</f>
        <v>No Informado</v>
      </c>
      <c r="B1485" t="s">
        <v>27</v>
      </c>
      <c r="C1485" s="46" t="str">
        <f>+Detalle_Casos[[#This Row],[Día]]&amp;"/"&amp;Detalle_Casos[[#This Row],[Mes]]&amp;"/"&amp;Detalle_Casos[[#This Row],[Año]]</f>
        <v>14/5/2020</v>
      </c>
      <c r="D1485" s="91">
        <v>14</v>
      </c>
      <c r="E1485" s="91">
        <v>5</v>
      </c>
      <c r="F1485" s="91">
        <v>2020</v>
      </c>
      <c r="G1485">
        <v>1487</v>
      </c>
      <c r="H1485" s="50"/>
      <c r="I1485" s="50">
        <v>1</v>
      </c>
      <c r="J1485" s="50" t="str">
        <f t="shared" si="23"/>
        <v>Femenino</v>
      </c>
    </row>
    <row r="1486" spans="1:10">
      <c r="A1486" t="str">
        <f>+IFERROR(VLOOKUP(B1486,LOCALIZACION[[Departamento]:[Región COVID]],4,0),"No Informado")</f>
        <v>No Informado</v>
      </c>
      <c r="B1486" t="s">
        <v>27</v>
      </c>
      <c r="C1486" s="46" t="str">
        <f>+Detalle_Casos[[#This Row],[Día]]&amp;"/"&amp;Detalle_Casos[[#This Row],[Mes]]&amp;"/"&amp;Detalle_Casos[[#This Row],[Año]]</f>
        <v>14/5/2020</v>
      </c>
      <c r="D1486" s="91">
        <v>14</v>
      </c>
      <c r="E1486" s="91">
        <v>5</v>
      </c>
      <c r="F1486" s="91">
        <v>2020</v>
      </c>
      <c r="G1486">
        <v>1488</v>
      </c>
      <c r="H1486" s="50"/>
      <c r="I1486" s="50">
        <v>1</v>
      </c>
      <c r="J1486" s="50" t="str">
        <f t="shared" si="23"/>
        <v>Femenino</v>
      </c>
    </row>
    <row r="1487" spans="1:10">
      <c r="A1487" t="str">
        <f>+IFERROR(VLOOKUP(B1487,LOCALIZACION[[Departamento]:[Región COVID]],4,0),"No Informado")</f>
        <v>No Informado</v>
      </c>
      <c r="B1487" t="s">
        <v>27</v>
      </c>
      <c r="C1487" s="46" t="str">
        <f>+Detalle_Casos[[#This Row],[Día]]&amp;"/"&amp;Detalle_Casos[[#This Row],[Mes]]&amp;"/"&amp;Detalle_Casos[[#This Row],[Año]]</f>
        <v>14/5/2020</v>
      </c>
      <c r="D1487" s="91">
        <v>14</v>
      </c>
      <c r="E1487" s="91">
        <v>5</v>
      </c>
      <c r="F1487" s="91">
        <v>2020</v>
      </c>
      <c r="G1487">
        <v>1489</v>
      </c>
      <c r="H1487" s="50"/>
      <c r="I1487" s="50">
        <v>1</v>
      </c>
      <c r="J1487" s="50" t="str">
        <f t="shared" si="23"/>
        <v>Femenino</v>
      </c>
    </row>
    <row r="1488" spans="1:10">
      <c r="A1488" t="str">
        <f>+IFERROR(VLOOKUP(B1488,LOCALIZACION[[Departamento]:[Región COVID]],4,0),"No Informado")</f>
        <v>No Informado</v>
      </c>
      <c r="B1488" t="s">
        <v>27</v>
      </c>
      <c r="C1488" s="46" t="str">
        <f>+Detalle_Casos[[#This Row],[Día]]&amp;"/"&amp;Detalle_Casos[[#This Row],[Mes]]&amp;"/"&amp;Detalle_Casos[[#This Row],[Año]]</f>
        <v>14/5/2020</v>
      </c>
      <c r="D1488" s="91">
        <v>14</v>
      </c>
      <c r="E1488" s="91">
        <v>5</v>
      </c>
      <c r="F1488" s="91">
        <v>2020</v>
      </c>
      <c r="G1488">
        <v>1490</v>
      </c>
      <c r="H1488" s="50"/>
      <c r="I1488" s="50">
        <v>1</v>
      </c>
      <c r="J1488" s="50" t="str">
        <f t="shared" si="23"/>
        <v>Femenino</v>
      </c>
    </row>
    <row r="1489" spans="1:10">
      <c r="A1489" t="str">
        <f>+IFERROR(VLOOKUP(B1489,LOCALIZACION[[Departamento]:[Región COVID]],4,0),"No Informado")</f>
        <v>No Informado</v>
      </c>
      <c r="B1489" t="s">
        <v>27</v>
      </c>
      <c r="C1489" s="46" t="str">
        <f>+Detalle_Casos[[#This Row],[Día]]&amp;"/"&amp;Detalle_Casos[[#This Row],[Mes]]&amp;"/"&amp;Detalle_Casos[[#This Row],[Año]]</f>
        <v>14/5/2020</v>
      </c>
      <c r="D1489" s="91">
        <v>14</v>
      </c>
      <c r="E1489" s="91">
        <v>5</v>
      </c>
      <c r="F1489" s="91">
        <v>2020</v>
      </c>
      <c r="G1489">
        <v>1491</v>
      </c>
      <c r="H1489" s="50"/>
      <c r="I1489" s="50">
        <v>1</v>
      </c>
      <c r="J1489" s="50" t="str">
        <f t="shared" si="23"/>
        <v>Femenino</v>
      </c>
    </row>
    <row r="1490" spans="1:10">
      <c r="A1490" t="str">
        <f>+IFERROR(VLOOKUP(B1490,LOCALIZACION[[Departamento]:[Región COVID]],4,0),"No Informado")</f>
        <v>No Informado</v>
      </c>
      <c r="B1490" t="s">
        <v>27</v>
      </c>
      <c r="C1490" s="46" t="str">
        <f>+Detalle_Casos[[#This Row],[Día]]&amp;"/"&amp;Detalle_Casos[[#This Row],[Mes]]&amp;"/"&amp;Detalle_Casos[[#This Row],[Año]]</f>
        <v>14/5/2020</v>
      </c>
      <c r="D1490" s="91">
        <v>14</v>
      </c>
      <c r="E1490" s="91">
        <v>5</v>
      </c>
      <c r="F1490" s="91">
        <v>2020</v>
      </c>
      <c r="G1490">
        <v>1492</v>
      </c>
      <c r="H1490" s="50"/>
      <c r="I1490" s="50">
        <v>1</v>
      </c>
      <c r="J1490" s="50" t="str">
        <f t="shared" si="23"/>
        <v>Femenino</v>
      </c>
    </row>
    <row r="1491" spans="1:10">
      <c r="A1491" t="str">
        <f>+IFERROR(VLOOKUP(B1491,LOCALIZACION[[Departamento]:[Región COVID]],4,0),"No Informado")</f>
        <v>No Informado</v>
      </c>
      <c r="B1491" t="s">
        <v>27</v>
      </c>
      <c r="C1491" s="46" t="str">
        <f>+Detalle_Casos[[#This Row],[Día]]&amp;"/"&amp;Detalle_Casos[[#This Row],[Mes]]&amp;"/"&amp;Detalle_Casos[[#This Row],[Año]]</f>
        <v>14/5/2020</v>
      </c>
      <c r="D1491" s="91">
        <v>14</v>
      </c>
      <c r="E1491" s="91">
        <v>5</v>
      </c>
      <c r="F1491" s="91">
        <v>2020</v>
      </c>
      <c r="G1491">
        <v>1493</v>
      </c>
      <c r="H1491" s="50"/>
      <c r="I1491" s="50">
        <v>1</v>
      </c>
      <c r="J1491" s="50" t="str">
        <f t="shared" si="23"/>
        <v>Femenino</v>
      </c>
    </row>
    <row r="1492" spans="1:10">
      <c r="A1492" t="str">
        <f>+IFERROR(VLOOKUP(B1492,LOCALIZACION[[Departamento]:[Región COVID]],4,0),"No Informado")</f>
        <v>No Informado</v>
      </c>
      <c r="B1492" t="s">
        <v>27</v>
      </c>
      <c r="C1492" s="46" t="str">
        <f>+Detalle_Casos[[#This Row],[Día]]&amp;"/"&amp;Detalle_Casos[[#This Row],[Mes]]&amp;"/"&amp;Detalle_Casos[[#This Row],[Año]]</f>
        <v>14/5/2020</v>
      </c>
      <c r="D1492" s="91">
        <v>14</v>
      </c>
      <c r="E1492" s="91">
        <v>5</v>
      </c>
      <c r="F1492" s="91">
        <v>2020</v>
      </c>
      <c r="G1492">
        <v>1494</v>
      </c>
      <c r="H1492" s="50"/>
      <c r="I1492" s="50">
        <v>1</v>
      </c>
      <c r="J1492" s="50" t="str">
        <f t="shared" si="23"/>
        <v>Femenino</v>
      </c>
    </row>
    <row r="1493" spans="1:10">
      <c r="A1493" t="str">
        <f>+IFERROR(VLOOKUP(B1493,LOCALIZACION[[Departamento]:[Región COVID]],4,0),"No Informado")</f>
        <v>No Informado</v>
      </c>
      <c r="B1493" t="s">
        <v>27</v>
      </c>
      <c r="C1493" s="46" t="str">
        <f>+Detalle_Casos[[#This Row],[Día]]&amp;"/"&amp;Detalle_Casos[[#This Row],[Mes]]&amp;"/"&amp;Detalle_Casos[[#This Row],[Año]]</f>
        <v>14/5/2020</v>
      </c>
      <c r="D1493" s="91">
        <v>14</v>
      </c>
      <c r="E1493" s="91">
        <v>5</v>
      </c>
      <c r="F1493" s="91">
        <v>2020</v>
      </c>
      <c r="G1493">
        <v>1495</v>
      </c>
      <c r="H1493" s="50"/>
      <c r="I1493" s="50">
        <v>1</v>
      </c>
      <c r="J1493" s="50" t="str">
        <f t="shared" si="23"/>
        <v>Femenino</v>
      </c>
    </row>
    <row r="1494" spans="1:10">
      <c r="A1494" t="str">
        <f>+IFERROR(VLOOKUP(B1494,LOCALIZACION[[Departamento]:[Región COVID]],4,0),"No Informado")</f>
        <v>No Informado</v>
      </c>
      <c r="B1494" t="s">
        <v>27</v>
      </c>
      <c r="C1494" s="46" t="str">
        <f>+Detalle_Casos[[#This Row],[Día]]&amp;"/"&amp;Detalle_Casos[[#This Row],[Mes]]&amp;"/"&amp;Detalle_Casos[[#This Row],[Año]]</f>
        <v>14/5/2020</v>
      </c>
      <c r="D1494" s="91">
        <v>14</v>
      </c>
      <c r="E1494" s="91">
        <v>5</v>
      </c>
      <c r="F1494" s="91">
        <v>2020</v>
      </c>
      <c r="G1494">
        <v>1496</v>
      </c>
      <c r="H1494" s="50"/>
      <c r="I1494" s="50">
        <v>1</v>
      </c>
      <c r="J1494" s="50" t="str">
        <f t="shared" si="23"/>
        <v>Femenino</v>
      </c>
    </row>
    <row r="1495" spans="1:10">
      <c r="A1495" t="str">
        <f>+IFERROR(VLOOKUP(B1495,LOCALIZACION[[Departamento]:[Región COVID]],4,0),"No Informado")</f>
        <v>No Informado</v>
      </c>
      <c r="B1495" t="s">
        <v>27</v>
      </c>
      <c r="C1495" s="46" t="str">
        <f>+Detalle_Casos[[#This Row],[Día]]&amp;"/"&amp;Detalle_Casos[[#This Row],[Mes]]&amp;"/"&amp;Detalle_Casos[[#This Row],[Año]]</f>
        <v>14/5/2020</v>
      </c>
      <c r="D1495" s="91">
        <v>14</v>
      </c>
      <c r="E1495" s="91">
        <v>5</v>
      </c>
      <c r="F1495" s="91">
        <v>2020</v>
      </c>
      <c r="G1495">
        <v>1497</v>
      </c>
      <c r="H1495" s="50"/>
      <c r="I1495" s="50">
        <v>1</v>
      </c>
      <c r="J1495" s="50" t="str">
        <f t="shared" si="23"/>
        <v>Femenino</v>
      </c>
    </row>
    <row r="1496" spans="1:10">
      <c r="A1496" t="str">
        <f>+IFERROR(VLOOKUP(B1496,LOCALIZACION[[Departamento]:[Región COVID]],4,0),"No Informado")</f>
        <v>No Informado</v>
      </c>
      <c r="B1496" t="s">
        <v>27</v>
      </c>
      <c r="C1496" s="46" t="str">
        <f>+Detalle_Casos[[#This Row],[Día]]&amp;"/"&amp;Detalle_Casos[[#This Row],[Mes]]&amp;"/"&amp;Detalle_Casos[[#This Row],[Año]]</f>
        <v>14/5/2020</v>
      </c>
      <c r="D1496" s="91">
        <v>14</v>
      </c>
      <c r="E1496" s="91">
        <v>5</v>
      </c>
      <c r="F1496" s="91">
        <v>2020</v>
      </c>
      <c r="G1496">
        <v>1498</v>
      </c>
      <c r="H1496" s="50"/>
      <c r="I1496" s="50">
        <v>1</v>
      </c>
      <c r="J1496" s="50" t="str">
        <f t="shared" si="23"/>
        <v>Femenino</v>
      </c>
    </row>
    <row r="1497" spans="1:10">
      <c r="A1497" t="str">
        <f>+IFERROR(VLOOKUP(B1497,LOCALIZACION[[Departamento]:[Región COVID]],4,0),"No Informado")</f>
        <v>No Informado</v>
      </c>
      <c r="B1497" t="s">
        <v>27</v>
      </c>
      <c r="C1497" s="46" t="str">
        <f>+Detalle_Casos[[#This Row],[Día]]&amp;"/"&amp;Detalle_Casos[[#This Row],[Mes]]&amp;"/"&amp;Detalle_Casos[[#This Row],[Año]]</f>
        <v>14/5/2020</v>
      </c>
      <c r="D1497" s="91">
        <v>14</v>
      </c>
      <c r="E1497" s="91">
        <v>5</v>
      </c>
      <c r="F1497" s="91">
        <v>2020</v>
      </c>
      <c r="G1497">
        <v>1499</v>
      </c>
      <c r="H1497" s="50"/>
      <c r="I1497" s="50">
        <v>1</v>
      </c>
      <c r="J1497" s="50" t="str">
        <f t="shared" si="23"/>
        <v>Femenino</v>
      </c>
    </row>
    <row r="1498" spans="1:10">
      <c r="A1498" t="str">
        <f>+IFERROR(VLOOKUP(B1498,LOCALIZACION[[Departamento]:[Región COVID]],4,0),"No Informado")</f>
        <v>No Informado</v>
      </c>
      <c r="B1498" t="s">
        <v>27</v>
      </c>
      <c r="C1498" s="46" t="str">
        <f>+Detalle_Casos[[#This Row],[Día]]&amp;"/"&amp;Detalle_Casos[[#This Row],[Mes]]&amp;"/"&amp;Detalle_Casos[[#This Row],[Año]]</f>
        <v>14/5/2020</v>
      </c>
      <c r="D1498" s="91">
        <v>14</v>
      </c>
      <c r="E1498" s="91">
        <v>5</v>
      </c>
      <c r="F1498" s="91">
        <v>2020</v>
      </c>
      <c r="G1498">
        <v>1500</v>
      </c>
      <c r="H1498" s="50"/>
      <c r="I1498" s="50">
        <v>1</v>
      </c>
      <c r="J1498" s="50" t="str">
        <f t="shared" si="23"/>
        <v>Femenino</v>
      </c>
    </row>
    <row r="1499" spans="1:10">
      <c r="A1499" t="str">
        <f>+IFERROR(VLOOKUP(B1499,LOCALIZACION[[Departamento]:[Región COVID]],4,0),"No Informado")</f>
        <v>No Informado</v>
      </c>
      <c r="B1499" t="s">
        <v>27</v>
      </c>
      <c r="C1499" s="46" t="str">
        <f>+Detalle_Casos[[#This Row],[Día]]&amp;"/"&amp;Detalle_Casos[[#This Row],[Mes]]&amp;"/"&amp;Detalle_Casos[[#This Row],[Año]]</f>
        <v>14/5/2020</v>
      </c>
      <c r="D1499" s="91">
        <v>14</v>
      </c>
      <c r="E1499" s="91">
        <v>5</v>
      </c>
      <c r="F1499" s="91">
        <v>2020</v>
      </c>
      <c r="G1499">
        <v>1501</v>
      </c>
      <c r="H1499" s="50"/>
      <c r="I1499" s="50">
        <v>1</v>
      </c>
      <c r="J1499" s="50" t="str">
        <f t="shared" si="23"/>
        <v>Femenino</v>
      </c>
    </row>
    <row r="1500" spans="1:10">
      <c r="A1500" t="str">
        <f>+IFERROR(VLOOKUP(B1500,LOCALIZACION[[Departamento]:[Región COVID]],4,0),"No Informado")</f>
        <v>No Informado</v>
      </c>
      <c r="B1500" t="s">
        <v>27</v>
      </c>
      <c r="C1500" s="46" t="str">
        <f>+Detalle_Casos[[#This Row],[Día]]&amp;"/"&amp;Detalle_Casos[[#This Row],[Mes]]&amp;"/"&amp;Detalle_Casos[[#This Row],[Año]]</f>
        <v>14/5/2020</v>
      </c>
      <c r="D1500" s="91">
        <v>14</v>
      </c>
      <c r="E1500" s="91">
        <v>5</v>
      </c>
      <c r="F1500" s="91">
        <v>2020</v>
      </c>
      <c r="G1500">
        <v>1502</v>
      </c>
      <c r="H1500" s="50"/>
      <c r="I1500" s="50">
        <v>1</v>
      </c>
      <c r="J1500" s="50" t="str">
        <f t="shared" si="23"/>
        <v>Femenino</v>
      </c>
    </row>
    <row r="1501" spans="1:10">
      <c r="A1501" t="str">
        <f>+IFERROR(VLOOKUP(B1501,LOCALIZACION[[Departamento]:[Región COVID]],4,0),"No Informado")</f>
        <v>No Informado</v>
      </c>
      <c r="B1501" t="s">
        <v>27</v>
      </c>
      <c r="C1501" s="46" t="str">
        <f>+Detalle_Casos[[#This Row],[Día]]&amp;"/"&amp;Detalle_Casos[[#This Row],[Mes]]&amp;"/"&amp;Detalle_Casos[[#This Row],[Año]]</f>
        <v>14/5/2020</v>
      </c>
      <c r="D1501" s="91">
        <v>14</v>
      </c>
      <c r="E1501" s="91">
        <v>5</v>
      </c>
      <c r="F1501" s="91">
        <v>2020</v>
      </c>
      <c r="G1501">
        <v>1503</v>
      </c>
      <c r="H1501" s="50"/>
      <c r="I1501" s="50">
        <v>1</v>
      </c>
      <c r="J1501" s="50" t="str">
        <f t="shared" si="23"/>
        <v>Femenino</v>
      </c>
    </row>
    <row r="1502" spans="1:10">
      <c r="A1502" t="str">
        <f>+IFERROR(VLOOKUP(B1502,LOCALIZACION[[Departamento]:[Región COVID]],4,0),"No Informado")</f>
        <v>No Informado</v>
      </c>
      <c r="B1502" t="s">
        <v>27</v>
      </c>
      <c r="C1502" s="46" t="str">
        <f>+Detalle_Casos[[#This Row],[Día]]&amp;"/"&amp;Detalle_Casos[[#This Row],[Mes]]&amp;"/"&amp;Detalle_Casos[[#This Row],[Año]]</f>
        <v>14/5/2020</v>
      </c>
      <c r="D1502" s="91">
        <v>14</v>
      </c>
      <c r="E1502" s="91">
        <v>5</v>
      </c>
      <c r="F1502" s="91">
        <v>2020</v>
      </c>
      <c r="G1502">
        <v>1504</v>
      </c>
      <c r="H1502" s="50"/>
      <c r="I1502" s="50">
        <v>1</v>
      </c>
      <c r="J1502" s="50" t="str">
        <f t="shared" si="23"/>
        <v>Femenino</v>
      </c>
    </row>
    <row r="1503" spans="1:10">
      <c r="A1503" t="str">
        <f>+IFERROR(VLOOKUP(B1503,LOCALIZACION[[Departamento]:[Región COVID]],4,0),"No Informado")</f>
        <v>No Informado</v>
      </c>
      <c r="B1503" t="s">
        <v>27</v>
      </c>
      <c r="C1503" s="46" t="str">
        <f>+Detalle_Casos[[#This Row],[Día]]&amp;"/"&amp;Detalle_Casos[[#This Row],[Mes]]&amp;"/"&amp;Detalle_Casos[[#This Row],[Año]]</f>
        <v>14/5/2020</v>
      </c>
      <c r="D1503" s="91">
        <v>14</v>
      </c>
      <c r="E1503" s="91">
        <v>5</v>
      </c>
      <c r="F1503" s="91">
        <v>2020</v>
      </c>
      <c r="G1503">
        <v>1505</v>
      </c>
      <c r="H1503" s="50"/>
      <c r="I1503" s="50">
        <v>1</v>
      </c>
      <c r="J1503" s="50" t="str">
        <f t="shared" si="23"/>
        <v>Femenino</v>
      </c>
    </row>
    <row r="1504" spans="1:10">
      <c r="A1504" t="str">
        <f>+IFERROR(VLOOKUP(B1504,LOCALIZACION[[Departamento]:[Región COVID]],4,0),"No Informado")</f>
        <v>No Informado</v>
      </c>
      <c r="B1504" t="s">
        <v>27</v>
      </c>
      <c r="C1504" s="46" t="str">
        <f>+Detalle_Casos[[#This Row],[Día]]&amp;"/"&amp;Detalle_Casos[[#This Row],[Mes]]&amp;"/"&amp;Detalle_Casos[[#This Row],[Año]]</f>
        <v>14/5/2020</v>
      </c>
      <c r="D1504" s="91">
        <v>14</v>
      </c>
      <c r="E1504" s="91">
        <v>5</v>
      </c>
      <c r="F1504" s="91">
        <v>2020</v>
      </c>
      <c r="G1504">
        <v>1506</v>
      </c>
      <c r="H1504" s="50"/>
      <c r="I1504" s="50">
        <v>1</v>
      </c>
      <c r="J1504" s="50" t="str">
        <f t="shared" si="23"/>
        <v>Femenino</v>
      </c>
    </row>
    <row r="1505" spans="1:10">
      <c r="A1505" t="str">
        <f>+IFERROR(VLOOKUP(B1505,LOCALIZACION[[Departamento]:[Región COVID]],4,0),"No Informado")</f>
        <v>No Informado</v>
      </c>
      <c r="B1505" t="s">
        <v>27</v>
      </c>
      <c r="C1505" s="46" t="str">
        <f>+Detalle_Casos[[#This Row],[Día]]&amp;"/"&amp;Detalle_Casos[[#This Row],[Mes]]&amp;"/"&amp;Detalle_Casos[[#This Row],[Año]]</f>
        <v>14/5/2020</v>
      </c>
      <c r="D1505" s="91">
        <v>14</v>
      </c>
      <c r="E1505" s="91">
        <v>5</v>
      </c>
      <c r="F1505" s="91">
        <v>2020</v>
      </c>
      <c r="G1505">
        <v>1507</v>
      </c>
      <c r="H1505" s="50"/>
      <c r="I1505" s="50">
        <v>1</v>
      </c>
      <c r="J1505" s="50" t="str">
        <f t="shared" si="23"/>
        <v>Femenino</v>
      </c>
    </row>
    <row r="1506" spans="1:10">
      <c r="A1506" t="str">
        <f>+IFERROR(VLOOKUP(B1506,LOCALIZACION[[Departamento]:[Región COVID]],4,0),"No Informado")</f>
        <v>No Informado</v>
      </c>
      <c r="B1506" t="s">
        <v>27</v>
      </c>
      <c r="C1506" s="46" t="str">
        <f>+Detalle_Casos[[#This Row],[Día]]&amp;"/"&amp;Detalle_Casos[[#This Row],[Mes]]&amp;"/"&amp;Detalle_Casos[[#This Row],[Año]]</f>
        <v>14/5/2020</v>
      </c>
      <c r="D1506" s="91">
        <v>14</v>
      </c>
      <c r="E1506" s="91">
        <v>5</v>
      </c>
      <c r="F1506" s="91">
        <v>2020</v>
      </c>
      <c r="G1506">
        <v>1508</v>
      </c>
      <c r="H1506" s="50"/>
      <c r="I1506" s="50">
        <v>1</v>
      </c>
      <c r="J1506" s="50" t="str">
        <f t="shared" si="23"/>
        <v>Femenino</v>
      </c>
    </row>
    <row r="1507" spans="1:10">
      <c r="A1507" t="str">
        <f>+IFERROR(VLOOKUP(B1507,LOCALIZACION[[Departamento]:[Región COVID]],4,0),"No Informado")</f>
        <v>No Informado</v>
      </c>
      <c r="B1507" t="s">
        <v>27</v>
      </c>
      <c r="C1507" s="46" t="str">
        <f>+Detalle_Casos[[#This Row],[Día]]&amp;"/"&amp;Detalle_Casos[[#This Row],[Mes]]&amp;"/"&amp;Detalle_Casos[[#This Row],[Año]]</f>
        <v>14/5/2020</v>
      </c>
      <c r="D1507" s="91">
        <v>14</v>
      </c>
      <c r="E1507" s="91">
        <v>5</v>
      </c>
      <c r="F1507" s="91">
        <v>2020</v>
      </c>
      <c r="G1507">
        <v>1509</v>
      </c>
      <c r="H1507" s="50"/>
      <c r="I1507" s="50">
        <v>1</v>
      </c>
      <c r="J1507" s="50" t="str">
        <f t="shared" si="23"/>
        <v>Femenino</v>
      </c>
    </row>
    <row r="1508" spans="1:10">
      <c r="A1508" t="str">
        <f>+IFERROR(VLOOKUP(B1508,LOCALIZACION[[Departamento]:[Región COVID]],4,0),"No Informado")</f>
        <v>No Informado</v>
      </c>
      <c r="B1508" t="s">
        <v>27</v>
      </c>
      <c r="C1508" s="46" t="str">
        <f>+Detalle_Casos[[#This Row],[Día]]&amp;"/"&amp;Detalle_Casos[[#This Row],[Mes]]&amp;"/"&amp;Detalle_Casos[[#This Row],[Año]]</f>
        <v>14/5/2020</v>
      </c>
      <c r="D1508" s="91">
        <v>14</v>
      </c>
      <c r="E1508" s="91">
        <v>5</v>
      </c>
      <c r="F1508" s="91">
        <v>2020</v>
      </c>
      <c r="G1508">
        <v>1510</v>
      </c>
      <c r="H1508" s="50"/>
      <c r="I1508" s="50">
        <v>1</v>
      </c>
      <c r="J1508" s="50" t="str">
        <f t="shared" si="23"/>
        <v>Femenino</v>
      </c>
    </row>
    <row r="1509" spans="1:10">
      <c r="A1509" t="str">
        <f>+IFERROR(VLOOKUP(B1509,LOCALIZACION[[Departamento]:[Región COVID]],4,0),"No Informado")</f>
        <v>No Informado</v>
      </c>
      <c r="B1509" t="s">
        <v>27</v>
      </c>
      <c r="C1509" s="46" t="str">
        <f>+Detalle_Casos[[#This Row],[Día]]&amp;"/"&amp;Detalle_Casos[[#This Row],[Mes]]&amp;"/"&amp;Detalle_Casos[[#This Row],[Año]]</f>
        <v>14/5/2020</v>
      </c>
      <c r="D1509" s="91">
        <v>14</v>
      </c>
      <c r="E1509" s="91">
        <v>5</v>
      </c>
      <c r="F1509" s="91">
        <v>2020</v>
      </c>
      <c r="G1509">
        <v>1511</v>
      </c>
      <c r="H1509" s="50"/>
      <c r="I1509" s="50">
        <v>1</v>
      </c>
      <c r="J1509" s="50" t="str">
        <f t="shared" si="23"/>
        <v>Femenino</v>
      </c>
    </row>
    <row r="1510" spans="1:10">
      <c r="A1510" t="str">
        <f>+IFERROR(VLOOKUP(B1510,LOCALIZACION[[Departamento]:[Región COVID]],4,0),"No Informado")</f>
        <v>No Informado</v>
      </c>
      <c r="B1510" t="s">
        <v>27</v>
      </c>
      <c r="C1510" s="46" t="str">
        <f>+Detalle_Casos[[#This Row],[Día]]&amp;"/"&amp;Detalle_Casos[[#This Row],[Mes]]&amp;"/"&amp;Detalle_Casos[[#This Row],[Año]]</f>
        <v>14/5/2020</v>
      </c>
      <c r="D1510" s="91">
        <v>14</v>
      </c>
      <c r="E1510" s="91">
        <v>5</v>
      </c>
      <c r="F1510" s="91">
        <v>2020</v>
      </c>
      <c r="G1510">
        <v>1512</v>
      </c>
      <c r="H1510" s="50"/>
      <c r="I1510" s="50">
        <v>1</v>
      </c>
      <c r="J1510" s="50" t="str">
        <f t="shared" si="23"/>
        <v>Femenino</v>
      </c>
    </row>
    <row r="1511" spans="1:10">
      <c r="A1511" t="str">
        <f>+IFERROR(VLOOKUP(B1511,LOCALIZACION[[Departamento]:[Región COVID]],4,0),"No Informado")</f>
        <v>No Informado</v>
      </c>
      <c r="B1511" t="s">
        <v>27</v>
      </c>
      <c r="C1511" s="46" t="str">
        <f>+Detalle_Casos[[#This Row],[Día]]&amp;"/"&amp;Detalle_Casos[[#This Row],[Mes]]&amp;"/"&amp;Detalle_Casos[[#This Row],[Año]]</f>
        <v>14/5/2020</v>
      </c>
      <c r="D1511" s="91">
        <v>14</v>
      </c>
      <c r="E1511" s="91">
        <v>5</v>
      </c>
      <c r="F1511" s="91">
        <v>2020</v>
      </c>
      <c r="G1511">
        <v>1513</v>
      </c>
      <c r="H1511" s="50"/>
      <c r="I1511" s="50">
        <v>1</v>
      </c>
      <c r="J1511" s="50" t="str">
        <f t="shared" si="23"/>
        <v>Femenino</v>
      </c>
    </row>
    <row r="1512" spans="1:10">
      <c r="A1512" t="str">
        <f>+IFERROR(VLOOKUP(B1512,LOCALIZACION[[Departamento]:[Región COVID]],4,0),"No Informado")</f>
        <v>No Informado</v>
      </c>
      <c r="B1512" t="s">
        <v>27</v>
      </c>
      <c r="C1512" s="46" t="str">
        <f>+Detalle_Casos[[#This Row],[Día]]&amp;"/"&amp;Detalle_Casos[[#This Row],[Mes]]&amp;"/"&amp;Detalle_Casos[[#This Row],[Año]]</f>
        <v>14/5/2020</v>
      </c>
      <c r="D1512" s="91">
        <v>14</v>
      </c>
      <c r="E1512" s="91">
        <v>5</v>
      </c>
      <c r="F1512" s="91">
        <v>2020</v>
      </c>
      <c r="G1512">
        <v>1514</v>
      </c>
      <c r="H1512" s="50"/>
      <c r="I1512" s="50">
        <v>1</v>
      </c>
      <c r="J1512" s="50" t="str">
        <f t="shared" si="23"/>
        <v>Femenino</v>
      </c>
    </row>
    <row r="1513" spans="1:10">
      <c r="A1513" t="str">
        <f>+IFERROR(VLOOKUP(B1513,LOCALIZACION[[Departamento]:[Región COVID]],4,0),"No Informado")</f>
        <v>No Informado</v>
      </c>
      <c r="B1513" t="s">
        <v>27</v>
      </c>
      <c r="C1513" s="46" t="str">
        <f>+Detalle_Casos[[#This Row],[Día]]&amp;"/"&amp;Detalle_Casos[[#This Row],[Mes]]&amp;"/"&amp;Detalle_Casos[[#This Row],[Año]]</f>
        <v>14/5/2020</v>
      </c>
      <c r="D1513" s="91">
        <v>14</v>
      </c>
      <c r="E1513" s="91">
        <v>5</v>
      </c>
      <c r="F1513" s="91">
        <v>2020</v>
      </c>
      <c r="G1513">
        <v>1515</v>
      </c>
      <c r="H1513" s="50"/>
      <c r="I1513" s="50">
        <v>1</v>
      </c>
      <c r="J1513" s="50" t="str">
        <f t="shared" si="23"/>
        <v>Femenino</v>
      </c>
    </row>
    <row r="1514" spans="1:10">
      <c r="A1514" t="str">
        <f>+IFERROR(VLOOKUP(B1514,LOCALIZACION[[Departamento]:[Región COVID]],4,0),"No Informado")</f>
        <v>No Informado</v>
      </c>
      <c r="B1514" t="s">
        <v>27</v>
      </c>
      <c r="C1514" s="46" t="str">
        <f>+Detalle_Casos[[#This Row],[Día]]&amp;"/"&amp;Detalle_Casos[[#This Row],[Mes]]&amp;"/"&amp;Detalle_Casos[[#This Row],[Año]]</f>
        <v>14/5/2020</v>
      </c>
      <c r="D1514" s="91">
        <v>14</v>
      </c>
      <c r="E1514" s="91">
        <v>5</v>
      </c>
      <c r="F1514" s="91">
        <v>2020</v>
      </c>
      <c r="G1514">
        <v>1516</v>
      </c>
      <c r="H1514" s="50"/>
      <c r="I1514" s="50">
        <v>1</v>
      </c>
      <c r="J1514" s="50" t="str">
        <f t="shared" si="23"/>
        <v>Femenino</v>
      </c>
    </row>
    <row r="1515" spans="1:10">
      <c r="A1515" t="str">
        <f>+IFERROR(VLOOKUP(B1515,LOCALIZACION[[Departamento]:[Región COVID]],4,0),"No Informado")</f>
        <v>No Informado</v>
      </c>
      <c r="B1515" t="s">
        <v>27</v>
      </c>
      <c r="C1515" s="46" t="str">
        <f>+Detalle_Casos[[#This Row],[Día]]&amp;"/"&amp;Detalle_Casos[[#This Row],[Mes]]&amp;"/"&amp;Detalle_Casos[[#This Row],[Año]]</f>
        <v>14/5/2020</v>
      </c>
      <c r="D1515" s="91">
        <v>14</v>
      </c>
      <c r="E1515" s="91">
        <v>5</v>
      </c>
      <c r="F1515" s="91">
        <v>2020</v>
      </c>
      <c r="G1515">
        <v>1517</v>
      </c>
      <c r="H1515" s="50"/>
      <c r="I1515" s="50">
        <v>1</v>
      </c>
      <c r="J1515" s="50" t="str">
        <f t="shared" si="23"/>
        <v>Femenino</v>
      </c>
    </row>
    <row r="1516" spans="1:10">
      <c r="A1516" t="str">
        <f>+IFERROR(VLOOKUP(B1516,LOCALIZACION[[Departamento]:[Región COVID]],4,0),"No Informado")</f>
        <v>No Informado</v>
      </c>
      <c r="B1516" t="s">
        <v>27</v>
      </c>
      <c r="C1516" s="46" t="str">
        <f>+Detalle_Casos[[#This Row],[Día]]&amp;"/"&amp;Detalle_Casos[[#This Row],[Mes]]&amp;"/"&amp;Detalle_Casos[[#This Row],[Año]]</f>
        <v>14/5/2020</v>
      </c>
      <c r="D1516" s="91">
        <v>14</v>
      </c>
      <c r="E1516" s="91">
        <v>5</v>
      </c>
      <c r="F1516" s="91">
        <v>2020</v>
      </c>
      <c r="G1516">
        <v>1518</v>
      </c>
      <c r="H1516" s="50"/>
      <c r="I1516" s="50">
        <v>1</v>
      </c>
      <c r="J1516" s="50" t="str">
        <f t="shared" si="23"/>
        <v>Femenino</v>
      </c>
    </row>
    <row r="1517" spans="1:10">
      <c r="A1517" t="str">
        <f>+IFERROR(VLOOKUP(B1517,LOCALIZACION[[Departamento]:[Región COVID]],4,0),"No Informado")</f>
        <v>No Informado</v>
      </c>
      <c r="B1517" t="s">
        <v>27</v>
      </c>
      <c r="C1517" s="46" t="str">
        <f>+Detalle_Casos[[#This Row],[Día]]&amp;"/"&amp;Detalle_Casos[[#This Row],[Mes]]&amp;"/"&amp;Detalle_Casos[[#This Row],[Año]]</f>
        <v>15/5/2020</v>
      </c>
      <c r="D1517" s="91">
        <v>15</v>
      </c>
      <c r="E1517" s="91">
        <v>5</v>
      </c>
      <c r="F1517" s="91">
        <v>2020</v>
      </c>
      <c r="G1517">
        <v>1519</v>
      </c>
      <c r="H1517" s="50">
        <v>1</v>
      </c>
      <c r="I1517" s="50"/>
      <c r="J1517" s="50" t="str">
        <f t="shared" si="23"/>
        <v>Masculino</v>
      </c>
    </row>
    <row r="1518" spans="1:10">
      <c r="A1518" t="str">
        <f>+IFERROR(VLOOKUP(B1518,LOCALIZACION[[Departamento]:[Región COVID]],4,0),"No Informado")</f>
        <v>No Informado</v>
      </c>
      <c r="B1518" t="s">
        <v>27</v>
      </c>
      <c r="C1518" s="46" t="str">
        <f>+Detalle_Casos[[#This Row],[Día]]&amp;"/"&amp;Detalle_Casos[[#This Row],[Mes]]&amp;"/"&amp;Detalle_Casos[[#This Row],[Año]]</f>
        <v>15/5/2020</v>
      </c>
      <c r="D1518" s="91">
        <v>15</v>
      </c>
      <c r="E1518" s="91">
        <v>5</v>
      </c>
      <c r="F1518" s="91">
        <v>2020</v>
      </c>
      <c r="G1518">
        <v>1520</v>
      </c>
      <c r="H1518" s="50">
        <v>1</v>
      </c>
      <c r="I1518" s="50"/>
      <c r="J1518" s="50" t="str">
        <f t="shared" si="23"/>
        <v>Masculino</v>
      </c>
    </row>
    <row r="1519" spans="1:10">
      <c r="A1519" t="str">
        <f>+IFERROR(VLOOKUP(B1519,LOCALIZACION[[Departamento]:[Región COVID]],4,0),"No Informado")</f>
        <v>No Informado</v>
      </c>
      <c r="B1519" t="s">
        <v>27</v>
      </c>
      <c r="C1519" s="46" t="str">
        <f>+Detalle_Casos[[#This Row],[Día]]&amp;"/"&amp;Detalle_Casos[[#This Row],[Mes]]&amp;"/"&amp;Detalle_Casos[[#This Row],[Año]]</f>
        <v>15/5/2020</v>
      </c>
      <c r="D1519" s="91">
        <v>15</v>
      </c>
      <c r="E1519" s="91">
        <v>5</v>
      </c>
      <c r="F1519" s="91">
        <v>2020</v>
      </c>
      <c r="G1519">
        <v>1521</v>
      </c>
      <c r="H1519" s="50">
        <v>1</v>
      </c>
      <c r="I1519" s="50"/>
      <c r="J1519" s="50" t="str">
        <f t="shared" si="23"/>
        <v>Masculino</v>
      </c>
    </row>
    <row r="1520" spans="1:10">
      <c r="A1520" t="str">
        <f>+IFERROR(VLOOKUP(B1520,LOCALIZACION[[Departamento]:[Región COVID]],4,0),"No Informado")</f>
        <v>No Informado</v>
      </c>
      <c r="B1520" t="s">
        <v>27</v>
      </c>
      <c r="C1520" s="46" t="str">
        <f>+Detalle_Casos[[#This Row],[Día]]&amp;"/"&amp;Detalle_Casos[[#This Row],[Mes]]&amp;"/"&amp;Detalle_Casos[[#This Row],[Año]]</f>
        <v>15/5/2020</v>
      </c>
      <c r="D1520" s="91">
        <v>15</v>
      </c>
      <c r="E1520" s="91">
        <v>5</v>
      </c>
      <c r="F1520" s="91">
        <v>2020</v>
      </c>
      <c r="G1520">
        <v>1522</v>
      </c>
      <c r="H1520" s="50">
        <v>1</v>
      </c>
      <c r="I1520" s="50"/>
      <c r="J1520" s="50" t="str">
        <f t="shared" si="23"/>
        <v>Masculino</v>
      </c>
    </row>
    <row r="1521" spans="1:10">
      <c r="A1521" t="str">
        <f>+IFERROR(VLOOKUP(B1521,LOCALIZACION[[Departamento]:[Región COVID]],4,0),"No Informado")</f>
        <v>No Informado</v>
      </c>
      <c r="B1521" t="s">
        <v>27</v>
      </c>
      <c r="C1521" s="46" t="str">
        <f>+Detalle_Casos[[#This Row],[Día]]&amp;"/"&amp;Detalle_Casos[[#This Row],[Mes]]&amp;"/"&amp;Detalle_Casos[[#This Row],[Año]]</f>
        <v>15/5/2020</v>
      </c>
      <c r="D1521" s="91">
        <v>15</v>
      </c>
      <c r="E1521" s="91">
        <v>5</v>
      </c>
      <c r="F1521" s="91">
        <v>2020</v>
      </c>
      <c r="G1521">
        <v>1523</v>
      </c>
      <c r="H1521" s="50">
        <v>1</v>
      </c>
      <c r="I1521" s="50"/>
      <c r="J1521" s="50" t="str">
        <f t="shared" si="23"/>
        <v>Masculino</v>
      </c>
    </row>
    <row r="1522" spans="1:10">
      <c r="A1522" t="str">
        <f>+IFERROR(VLOOKUP(B1522,LOCALIZACION[[Departamento]:[Región COVID]],4,0),"No Informado")</f>
        <v>No Informado</v>
      </c>
      <c r="B1522" t="s">
        <v>27</v>
      </c>
      <c r="C1522" s="46" t="str">
        <f>+Detalle_Casos[[#This Row],[Día]]&amp;"/"&amp;Detalle_Casos[[#This Row],[Mes]]&amp;"/"&amp;Detalle_Casos[[#This Row],[Año]]</f>
        <v>15/5/2020</v>
      </c>
      <c r="D1522" s="91">
        <v>15</v>
      </c>
      <c r="E1522" s="91">
        <v>5</v>
      </c>
      <c r="F1522" s="91">
        <v>2020</v>
      </c>
      <c r="G1522">
        <v>1524</v>
      </c>
      <c r="H1522" s="50">
        <v>1</v>
      </c>
      <c r="I1522" s="50"/>
      <c r="J1522" s="50" t="str">
        <f t="shared" si="23"/>
        <v>Masculino</v>
      </c>
    </row>
    <row r="1523" spans="1:10">
      <c r="A1523" t="str">
        <f>+IFERROR(VLOOKUP(B1523,LOCALIZACION[[Departamento]:[Región COVID]],4,0),"No Informado")</f>
        <v>No Informado</v>
      </c>
      <c r="B1523" t="s">
        <v>27</v>
      </c>
      <c r="C1523" s="46" t="str">
        <f>+Detalle_Casos[[#This Row],[Día]]&amp;"/"&amp;Detalle_Casos[[#This Row],[Mes]]&amp;"/"&amp;Detalle_Casos[[#This Row],[Año]]</f>
        <v>15/5/2020</v>
      </c>
      <c r="D1523" s="91">
        <v>15</v>
      </c>
      <c r="E1523" s="91">
        <v>5</v>
      </c>
      <c r="F1523" s="91">
        <v>2020</v>
      </c>
      <c r="G1523">
        <v>1525</v>
      </c>
      <c r="H1523" s="50">
        <v>1</v>
      </c>
      <c r="I1523" s="50"/>
      <c r="J1523" s="50" t="str">
        <f t="shared" si="23"/>
        <v>Masculino</v>
      </c>
    </row>
    <row r="1524" spans="1:10">
      <c r="A1524" t="str">
        <f>+IFERROR(VLOOKUP(B1524,LOCALIZACION[[Departamento]:[Región COVID]],4,0),"No Informado")</f>
        <v>No Informado</v>
      </c>
      <c r="B1524" t="s">
        <v>27</v>
      </c>
      <c r="C1524" s="46" t="str">
        <f>+Detalle_Casos[[#This Row],[Día]]&amp;"/"&amp;Detalle_Casos[[#This Row],[Mes]]&amp;"/"&amp;Detalle_Casos[[#This Row],[Año]]</f>
        <v>15/5/2020</v>
      </c>
      <c r="D1524" s="91">
        <v>15</v>
      </c>
      <c r="E1524" s="91">
        <v>5</v>
      </c>
      <c r="F1524" s="91">
        <v>2020</v>
      </c>
      <c r="G1524">
        <v>1526</v>
      </c>
      <c r="H1524" s="50">
        <v>1</v>
      </c>
      <c r="I1524" s="50"/>
      <c r="J1524" s="50" t="str">
        <f t="shared" si="23"/>
        <v>Masculino</v>
      </c>
    </row>
    <row r="1525" spans="1:10">
      <c r="A1525" t="str">
        <f>+IFERROR(VLOOKUP(B1525,LOCALIZACION[[Departamento]:[Región COVID]],4,0),"No Informado")</f>
        <v>No Informado</v>
      </c>
      <c r="B1525" t="s">
        <v>27</v>
      </c>
      <c r="C1525" s="46" t="str">
        <f>+Detalle_Casos[[#This Row],[Día]]&amp;"/"&amp;Detalle_Casos[[#This Row],[Mes]]&amp;"/"&amp;Detalle_Casos[[#This Row],[Año]]</f>
        <v>15/5/2020</v>
      </c>
      <c r="D1525" s="91">
        <v>15</v>
      </c>
      <c r="E1525" s="91">
        <v>5</v>
      </c>
      <c r="F1525" s="91">
        <v>2020</v>
      </c>
      <c r="G1525">
        <v>1527</v>
      </c>
      <c r="H1525" s="50">
        <v>1</v>
      </c>
      <c r="I1525" s="50"/>
      <c r="J1525" s="50" t="str">
        <f t="shared" si="23"/>
        <v>Masculino</v>
      </c>
    </row>
    <row r="1526" spans="1:10">
      <c r="A1526" t="str">
        <f>+IFERROR(VLOOKUP(B1526,LOCALIZACION[[Departamento]:[Región COVID]],4,0),"No Informado")</f>
        <v>No Informado</v>
      </c>
      <c r="B1526" t="s">
        <v>27</v>
      </c>
      <c r="C1526" s="46" t="str">
        <f>+Detalle_Casos[[#This Row],[Día]]&amp;"/"&amp;Detalle_Casos[[#This Row],[Mes]]&amp;"/"&amp;Detalle_Casos[[#This Row],[Año]]</f>
        <v>15/5/2020</v>
      </c>
      <c r="D1526" s="91">
        <v>15</v>
      </c>
      <c r="E1526" s="91">
        <v>5</v>
      </c>
      <c r="F1526" s="91">
        <v>2020</v>
      </c>
      <c r="G1526">
        <v>1528</v>
      </c>
      <c r="H1526" s="50">
        <v>1</v>
      </c>
      <c r="I1526" s="50"/>
      <c r="J1526" s="50" t="str">
        <f t="shared" si="23"/>
        <v>Masculino</v>
      </c>
    </row>
    <row r="1527" spans="1:10">
      <c r="A1527" t="str">
        <f>+IFERROR(VLOOKUP(B1527,LOCALIZACION[[Departamento]:[Región COVID]],4,0),"No Informado")</f>
        <v>No Informado</v>
      </c>
      <c r="B1527" t="s">
        <v>27</v>
      </c>
      <c r="C1527" s="46" t="str">
        <f>+Detalle_Casos[[#This Row],[Día]]&amp;"/"&amp;Detalle_Casos[[#This Row],[Mes]]&amp;"/"&amp;Detalle_Casos[[#This Row],[Año]]</f>
        <v>15/5/2020</v>
      </c>
      <c r="D1527" s="91">
        <v>15</v>
      </c>
      <c r="E1527" s="91">
        <v>5</v>
      </c>
      <c r="F1527" s="91">
        <v>2020</v>
      </c>
      <c r="G1527">
        <v>1529</v>
      </c>
      <c r="H1527" s="50">
        <v>1</v>
      </c>
      <c r="I1527" s="50"/>
      <c r="J1527" s="50" t="str">
        <f t="shared" si="23"/>
        <v>Masculino</v>
      </c>
    </row>
    <row r="1528" spans="1:10">
      <c r="A1528" t="str">
        <f>+IFERROR(VLOOKUP(B1528,LOCALIZACION[[Departamento]:[Región COVID]],4,0),"No Informado")</f>
        <v>No Informado</v>
      </c>
      <c r="B1528" t="s">
        <v>27</v>
      </c>
      <c r="C1528" s="46" t="str">
        <f>+Detalle_Casos[[#This Row],[Día]]&amp;"/"&amp;Detalle_Casos[[#This Row],[Mes]]&amp;"/"&amp;Detalle_Casos[[#This Row],[Año]]</f>
        <v>15/5/2020</v>
      </c>
      <c r="D1528" s="91">
        <v>15</v>
      </c>
      <c r="E1528" s="91">
        <v>5</v>
      </c>
      <c r="F1528" s="91">
        <v>2020</v>
      </c>
      <c r="G1528">
        <v>1530</v>
      </c>
      <c r="H1528" s="50">
        <v>1</v>
      </c>
      <c r="I1528" s="50"/>
      <c r="J1528" s="50" t="str">
        <f t="shared" si="23"/>
        <v>Masculino</v>
      </c>
    </row>
    <row r="1529" spans="1:10">
      <c r="A1529" t="str">
        <f>+IFERROR(VLOOKUP(B1529,LOCALIZACION[[Departamento]:[Región COVID]],4,0),"No Informado")</f>
        <v>No Informado</v>
      </c>
      <c r="B1529" t="s">
        <v>27</v>
      </c>
      <c r="C1529" s="46" t="str">
        <f>+Detalle_Casos[[#This Row],[Día]]&amp;"/"&amp;Detalle_Casos[[#This Row],[Mes]]&amp;"/"&amp;Detalle_Casos[[#This Row],[Año]]</f>
        <v>15/5/2020</v>
      </c>
      <c r="D1529" s="91">
        <v>15</v>
      </c>
      <c r="E1529" s="91">
        <v>5</v>
      </c>
      <c r="F1529" s="91">
        <v>2020</v>
      </c>
      <c r="G1529">
        <v>1531</v>
      </c>
      <c r="H1529" s="50">
        <v>1</v>
      </c>
      <c r="I1529" s="50"/>
      <c r="J1529" s="50" t="str">
        <f t="shared" si="23"/>
        <v>Masculino</v>
      </c>
    </row>
    <row r="1530" spans="1:10">
      <c r="A1530" t="str">
        <f>+IFERROR(VLOOKUP(B1530,LOCALIZACION[[Departamento]:[Región COVID]],4,0),"No Informado")</f>
        <v>No Informado</v>
      </c>
      <c r="B1530" t="s">
        <v>27</v>
      </c>
      <c r="C1530" s="46" t="str">
        <f>+Detalle_Casos[[#This Row],[Día]]&amp;"/"&amp;Detalle_Casos[[#This Row],[Mes]]&amp;"/"&amp;Detalle_Casos[[#This Row],[Año]]</f>
        <v>15/5/2020</v>
      </c>
      <c r="D1530" s="91">
        <v>15</v>
      </c>
      <c r="E1530" s="91">
        <v>5</v>
      </c>
      <c r="F1530" s="91">
        <v>2020</v>
      </c>
      <c r="G1530">
        <v>1532</v>
      </c>
      <c r="H1530" s="50">
        <v>1</v>
      </c>
      <c r="I1530" s="50"/>
      <c r="J1530" s="50" t="str">
        <f t="shared" si="23"/>
        <v>Masculino</v>
      </c>
    </row>
    <row r="1531" spans="1:10">
      <c r="A1531" t="str">
        <f>+IFERROR(VLOOKUP(B1531,LOCALIZACION[[Departamento]:[Región COVID]],4,0),"No Informado")</f>
        <v>No Informado</v>
      </c>
      <c r="B1531" t="s">
        <v>27</v>
      </c>
      <c r="C1531" s="46" t="str">
        <f>+Detalle_Casos[[#This Row],[Día]]&amp;"/"&amp;Detalle_Casos[[#This Row],[Mes]]&amp;"/"&amp;Detalle_Casos[[#This Row],[Año]]</f>
        <v>15/5/2020</v>
      </c>
      <c r="D1531" s="91">
        <v>15</v>
      </c>
      <c r="E1531" s="91">
        <v>5</v>
      </c>
      <c r="F1531" s="91">
        <v>2020</v>
      </c>
      <c r="G1531">
        <v>1533</v>
      </c>
      <c r="H1531" s="50">
        <v>1</v>
      </c>
      <c r="I1531" s="50"/>
      <c r="J1531" s="50" t="str">
        <f t="shared" si="23"/>
        <v>Masculino</v>
      </c>
    </row>
    <row r="1532" spans="1:10">
      <c r="A1532" t="str">
        <f>+IFERROR(VLOOKUP(B1532,LOCALIZACION[[Departamento]:[Región COVID]],4,0),"No Informado")</f>
        <v>No Informado</v>
      </c>
      <c r="B1532" t="s">
        <v>27</v>
      </c>
      <c r="C1532" s="46" t="str">
        <f>+Detalle_Casos[[#This Row],[Día]]&amp;"/"&amp;Detalle_Casos[[#This Row],[Mes]]&amp;"/"&amp;Detalle_Casos[[#This Row],[Año]]</f>
        <v>15/5/2020</v>
      </c>
      <c r="D1532" s="91">
        <v>15</v>
      </c>
      <c r="E1532" s="91">
        <v>5</v>
      </c>
      <c r="F1532" s="91">
        <v>2020</v>
      </c>
      <c r="G1532">
        <v>1534</v>
      </c>
      <c r="H1532" s="50">
        <v>1</v>
      </c>
      <c r="I1532" s="50"/>
      <c r="J1532" s="50" t="str">
        <f t="shared" si="23"/>
        <v>Masculino</v>
      </c>
    </row>
    <row r="1533" spans="1:10">
      <c r="A1533" t="str">
        <f>+IFERROR(VLOOKUP(B1533,LOCALIZACION[[Departamento]:[Región COVID]],4,0),"No Informado")</f>
        <v>No Informado</v>
      </c>
      <c r="B1533" t="s">
        <v>27</v>
      </c>
      <c r="C1533" s="46" t="str">
        <f>+Detalle_Casos[[#This Row],[Día]]&amp;"/"&amp;Detalle_Casos[[#This Row],[Mes]]&amp;"/"&amp;Detalle_Casos[[#This Row],[Año]]</f>
        <v>15/5/2020</v>
      </c>
      <c r="D1533" s="91">
        <v>15</v>
      </c>
      <c r="E1533" s="91">
        <v>5</v>
      </c>
      <c r="F1533" s="91">
        <v>2020</v>
      </c>
      <c r="G1533">
        <v>1535</v>
      </c>
      <c r="H1533" s="50">
        <v>1</v>
      </c>
      <c r="I1533" s="50"/>
      <c r="J1533" s="50" t="str">
        <f t="shared" si="23"/>
        <v>Masculino</v>
      </c>
    </row>
    <row r="1534" spans="1:10">
      <c r="A1534" t="str">
        <f>+IFERROR(VLOOKUP(B1534,LOCALIZACION[[Departamento]:[Región COVID]],4,0),"No Informado")</f>
        <v>No Informado</v>
      </c>
      <c r="B1534" t="s">
        <v>27</v>
      </c>
      <c r="C1534" s="46" t="str">
        <f>+Detalle_Casos[[#This Row],[Día]]&amp;"/"&amp;Detalle_Casos[[#This Row],[Mes]]&amp;"/"&amp;Detalle_Casos[[#This Row],[Año]]</f>
        <v>15/5/2020</v>
      </c>
      <c r="D1534" s="91">
        <v>15</v>
      </c>
      <c r="E1534" s="91">
        <v>5</v>
      </c>
      <c r="F1534" s="91">
        <v>2020</v>
      </c>
      <c r="G1534">
        <v>1536</v>
      </c>
      <c r="H1534" s="50">
        <v>1</v>
      </c>
      <c r="I1534" s="50"/>
      <c r="J1534" s="50" t="str">
        <f t="shared" si="23"/>
        <v>Masculino</v>
      </c>
    </row>
    <row r="1535" spans="1:10">
      <c r="A1535" t="str">
        <f>+IFERROR(VLOOKUP(B1535,LOCALIZACION[[Departamento]:[Región COVID]],4,0),"No Informado")</f>
        <v>No Informado</v>
      </c>
      <c r="B1535" t="s">
        <v>27</v>
      </c>
      <c r="C1535" s="46" t="str">
        <f>+Detalle_Casos[[#This Row],[Día]]&amp;"/"&amp;Detalle_Casos[[#This Row],[Mes]]&amp;"/"&amp;Detalle_Casos[[#This Row],[Año]]</f>
        <v>15/5/2020</v>
      </c>
      <c r="D1535" s="91">
        <v>15</v>
      </c>
      <c r="E1535" s="91">
        <v>5</v>
      </c>
      <c r="F1535" s="91">
        <v>2020</v>
      </c>
      <c r="G1535">
        <v>1537</v>
      </c>
      <c r="H1535" s="50">
        <v>1</v>
      </c>
      <c r="I1535" s="50"/>
      <c r="J1535" s="50" t="str">
        <f t="shared" si="23"/>
        <v>Masculino</v>
      </c>
    </row>
    <row r="1536" spans="1:10">
      <c r="A1536" t="str">
        <f>+IFERROR(VLOOKUP(B1536,LOCALIZACION[[Departamento]:[Región COVID]],4,0),"No Informado")</f>
        <v>No Informado</v>
      </c>
      <c r="B1536" t="s">
        <v>27</v>
      </c>
      <c r="C1536" s="46" t="str">
        <f>+Detalle_Casos[[#This Row],[Día]]&amp;"/"&amp;Detalle_Casos[[#This Row],[Mes]]&amp;"/"&amp;Detalle_Casos[[#This Row],[Año]]</f>
        <v>15/5/2020</v>
      </c>
      <c r="D1536" s="91">
        <v>15</v>
      </c>
      <c r="E1536" s="91">
        <v>5</v>
      </c>
      <c r="F1536" s="91">
        <v>2020</v>
      </c>
      <c r="G1536">
        <v>1538</v>
      </c>
      <c r="H1536" s="50">
        <v>1</v>
      </c>
      <c r="I1536" s="50"/>
      <c r="J1536" s="50" t="str">
        <f t="shared" si="23"/>
        <v>Masculino</v>
      </c>
    </row>
    <row r="1537" spans="1:10">
      <c r="A1537" t="str">
        <f>+IFERROR(VLOOKUP(B1537,LOCALIZACION[[Departamento]:[Región COVID]],4,0),"No Informado")</f>
        <v>No Informado</v>
      </c>
      <c r="B1537" t="s">
        <v>27</v>
      </c>
      <c r="C1537" s="46" t="str">
        <f>+Detalle_Casos[[#This Row],[Día]]&amp;"/"&amp;Detalle_Casos[[#This Row],[Mes]]&amp;"/"&amp;Detalle_Casos[[#This Row],[Año]]</f>
        <v>15/5/2020</v>
      </c>
      <c r="D1537" s="91">
        <v>15</v>
      </c>
      <c r="E1537" s="91">
        <v>5</v>
      </c>
      <c r="F1537" s="91">
        <v>2020</v>
      </c>
      <c r="G1537">
        <v>1539</v>
      </c>
      <c r="H1537" s="50">
        <v>1</v>
      </c>
      <c r="I1537" s="50"/>
      <c r="J1537" s="50" t="str">
        <f t="shared" si="23"/>
        <v>Masculino</v>
      </c>
    </row>
    <row r="1538" spans="1:10">
      <c r="A1538" t="str">
        <f>+IFERROR(VLOOKUP(B1538,LOCALIZACION[[Departamento]:[Región COVID]],4,0),"No Informado")</f>
        <v>No Informado</v>
      </c>
      <c r="B1538" t="s">
        <v>27</v>
      </c>
      <c r="C1538" s="46" t="str">
        <f>+Detalle_Casos[[#This Row],[Día]]&amp;"/"&amp;Detalle_Casos[[#This Row],[Mes]]&amp;"/"&amp;Detalle_Casos[[#This Row],[Año]]</f>
        <v>15/5/2020</v>
      </c>
      <c r="D1538" s="91">
        <v>15</v>
      </c>
      <c r="E1538" s="91">
        <v>5</v>
      </c>
      <c r="F1538" s="91">
        <v>2020</v>
      </c>
      <c r="G1538">
        <v>1540</v>
      </c>
      <c r="H1538" s="50">
        <v>1</v>
      </c>
      <c r="I1538" s="50"/>
      <c r="J1538" s="50" t="str">
        <f t="shared" ref="J1538:J1601" si="24">+IF(H1538=1,"Masculino","Femenino")</f>
        <v>Masculino</v>
      </c>
    </row>
    <row r="1539" spans="1:10">
      <c r="A1539" t="str">
        <f>+IFERROR(VLOOKUP(B1539,LOCALIZACION[[Departamento]:[Región COVID]],4,0),"No Informado")</f>
        <v>No Informado</v>
      </c>
      <c r="B1539" t="s">
        <v>27</v>
      </c>
      <c r="C1539" s="46" t="str">
        <f>+Detalle_Casos[[#This Row],[Día]]&amp;"/"&amp;Detalle_Casos[[#This Row],[Mes]]&amp;"/"&amp;Detalle_Casos[[#This Row],[Año]]</f>
        <v>15/5/2020</v>
      </c>
      <c r="D1539" s="91">
        <v>15</v>
      </c>
      <c r="E1539" s="91">
        <v>5</v>
      </c>
      <c r="F1539" s="91">
        <v>2020</v>
      </c>
      <c r="G1539">
        <v>1541</v>
      </c>
      <c r="H1539" s="50">
        <v>1</v>
      </c>
      <c r="I1539" s="50"/>
      <c r="J1539" s="50" t="str">
        <f t="shared" si="24"/>
        <v>Masculino</v>
      </c>
    </row>
    <row r="1540" spans="1:10">
      <c r="A1540" t="str">
        <f>+IFERROR(VLOOKUP(B1540,LOCALIZACION[[Departamento]:[Región COVID]],4,0),"No Informado")</f>
        <v>No Informado</v>
      </c>
      <c r="B1540" t="s">
        <v>27</v>
      </c>
      <c r="C1540" s="46" t="str">
        <f>+Detalle_Casos[[#This Row],[Día]]&amp;"/"&amp;Detalle_Casos[[#This Row],[Mes]]&amp;"/"&amp;Detalle_Casos[[#This Row],[Año]]</f>
        <v>15/5/2020</v>
      </c>
      <c r="D1540" s="91">
        <v>15</v>
      </c>
      <c r="E1540" s="91">
        <v>5</v>
      </c>
      <c r="F1540" s="91">
        <v>2020</v>
      </c>
      <c r="G1540">
        <v>1542</v>
      </c>
      <c r="H1540" s="50">
        <v>1</v>
      </c>
      <c r="I1540" s="50"/>
      <c r="J1540" s="50" t="str">
        <f t="shared" si="24"/>
        <v>Masculino</v>
      </c>
    </row>
    <row r="1541" spans="1:10">
      <c r="A1541" t="str">
        <f>+IFERROR(VLOOKUP(B1541,LOCALIZACION[[Departamento]:[Región COVID]],4,0),"No Informado")</f>
        <v>No Informado</v>
      </c>
      <c r="B1541" t="s">
        <v>27</v>
      </c>
      <c r="C1541" s="46" t="str">
        <f>+Detalle_Casos[[#This Row],[Día]]&amp;"/"&amp;Detalle_Casos[[#This Row],[Mes]]&amp;"/"&amp;Detalle_Casos[[#This Row],[Año]]</f>
        <v>15/5/2020</v>
      </c>
      <c r="D1541" s="91">
        <v>15</v>
      </c>
      <c r="E1541" s="91">
        <v>5</v>
      </c>
      <c r="F1541" s="91">
        <v>2020</v>
      </c>
      <c r="G1541">
        <v>1543</v>
      </c>
      <c r="H1541" s="50">
        <v>1</v>
      </c>
      <c r="I1541" s="50"/>
      <c r="J1541" s="50" t="str">
        <f t="shared" si="24"/>
        <v>Masculino</v>
      </c>
    </row>
    <row r="1542" spans="1:10">
      <c r="A1542" t="str">
        <f>+IFERROR(VLOOKUP(B1542,LOCALIZACION[[Departamento]:[Región COVID]],4,0),"No Informado")</f>
        <v>No Informado</v>
      </c>
      <c r="B1542" t="s">
        <v>27</v>
      </c>
      <c r="C1542" s="46" t="str">
        <f>+Detalle_Casos[[#This Row],[Día]]&amp;"/"&amp;Detalle_Casos[[#This Row],[Mes]]&amp;"/"&amp;Detalle_Casos[[#This Row],[Año]]</f>
        <v>15/5/2020</v>
      </c>
      <c r="D1542" s="91">
        <v>15</v>
      </c>
      <c r="E1542" s="91">
        <v>5</v>
      </c>
      <c r="F1542" s="91">
        <v>2020</v>
      </c>
      <c r="G1542">
        <v>1544</v>
      </c>
      <c r="H1542" s="50">
        <v>1</v>
      </c>
      <c r="I1542" s="50"/>
      <c r="J1542" s="50" t="str">
        <f t="shared" si="24"/>
        <v>Masculino</v>
      </c>
    </row>
    <row r="1543" spans="1:10">
      <c r="A1543" t="str">
        <f>+IFERROR(VLOOKUP(B1543,LOCALIZACION[[Departamento]:[Región COVID]],4,0),"No Informado")</f>
        <v>No Informado</v>
      </c>
      <c r="B1543" t="s">
        <v>27</v>
      </c>
      <c r="C1543" s="46" t="str">
        <f>+Detalle_Casos[[#This Row],[Día]]&amp;"/"&amp;Detalle_Casos[[#This Row],[Mes]]&amp;"/"&amp;Detalle_Casos[[#This Row],[Año]]</f>
        <v>15/5/2020</v>
      </c>
      <c r="D1543" s="91">
        <v>15</v>
      </c>
      <c r="E1543" s="91">
        <v>5</v>
      </c>
      <c r="F1543" s="91">
        <v>2020</v>
      </c>
      <c r="G1543">
        <v>1545</v>
      </c>
      <c r="H1543" s="50">
        <v>1</v>
      </c>
      <c r="I1543" s="50"/>
      <c r="J1543" s="50" t="str">
        <f t="shared" si="24"/>
        <v>Masculino</v>
      </c>
    </row>
    <row r="1544" spans="1:10">
      <c r="A1544" t="str">
        <f>+IFERROR(VLOOKUP(B1544,LOCALIZACION[[Departamento]:[Región COVID]],4,0),"No Informado")</f>
        <v>No Informado</v>
      </c>
      <c r="B1544" t="s">
        <v>27</v>
      </c>
      <c r="C1544" s="46" t="str">
        <f>+Detalle_Casos[[#This Row],[Día]]&amp;"/"&amp;Detalle_Casos[[#This Row],[Mes]]&amp;"/"&amp;Detalle_Casos[[#This Row],[Año]]</f>
        <v>15/5/2020</v>
      </c>
      <c r="D1544" s="91">
        <v>15</v>
      </c>
      <c r="E1544" s="91">
        <v>5</v>
      </c>
      <c r="F1544" s="91">
        <v>2020</v>
      </c>
      <c r="G1544">
        <v>1546</v>
      </c>
      <c r="H1544" s="50">
        <v>1</v>
      </c>
      <c r="I1544" s="50"/>
      <c r="J1544" s="50" t="str">
        <f t="shared" si="24"/>
        <v>Masculino</v>
      </c>
    </row>
    <row r="1545" spans="1:10">
      <c r="A1545" t="str">
        <f>+IFERROR(VLOOKUP(B1545,LOCALIZACION[[Departamento]:[Región COVID]],4,0),"No Informado")</f>
        <v>No Informado</v>
      </c>
      <c r="B1545" t="s">
        <v>27</v>
      </c>
      <c r="C1545" s="46" t="str">
        <f>+Detalle_Casos[[#This Row],[Día]]&amp;"/"&amp;Detalle_Casos[[#This Row],[Mes]]&amp;"/"&amp;Detalle_Casos[[#This Row],[Año]]</f>
        <v>15/5/2020</v>
      </c>
      <c r="D1545" s="91">
        <v>15</v>
      </c>
      <c r="E1545" s="91">
        <v>5</v>
      </c>
      <c r="F1545" s="91">
        <v>2020</v>
      </c>
      <c r="G1545">
        <v>1547</v>
      </c>
      <c r="H1545" s="50">
        <v>1</v>
      </c>
      <c r="I1545" s="50"/>
      <c r="J1545" s="50" t="str">
        <f t="shared" si="24"/>
        <v>Masculino</v>
      </c>
    </row>
    <row r="1546" spans="1:10">
      <c r="A1546" t="str">
        <f>+IFERROR(VLOOKUP(B1546,LOCALIZACION[[Departamento]:[Región COVID]],4,0),"No Informado")</f>
        <v>No Informado</v>
      </c>
      <c r="B1546" t="s">
        <v>27</v>
      </c>
      <c r="C1546" s="46" t="str">
        <f>+Detalle_Casos[[#This Row],[Día]]&amp;"/"&amp;Detalle_Casos[[#This Row],[Mes]]&amp;"/"&amp;Detalle_Casos[[#This Row],[Año]]</f>
        <v>15/5/2020</v>
      </c>
      <c r="D1546" s="91">
        <v>15</v>
      </c>
      <c r="E1546" s="91">
        <v>5</v>
      </c>
      <c r="F1546" s="91">
        <v>2020</v>
      </c>
      <c r="G1546">
        <v>1548</v>
      </c>
      <c r="H1546" s="50">
        <v>1</v>
      </c>
      <c r="I1546" s="50"/>
      <c r="J1546" s="50" t="str">
        <f t="shared" si="24"/>
        <v>Masculino</v>
      </c>
    </row>
    <row r="1547" spans="1:10">
      <c r="A1547" t="str">
        <f>+IFERROR(VLOOKUP(B1547,LOCALIZACION[[Departamento]:[Región COVID]],4,0),"No Informado")</f>
        <v>No Informado</v>
      </c>
      <c r="B1547" t="s">
        <v>27</v>
      </c>
      <c r="C1547" s="46" t="str">
        <f>+Detalle_Casos[[#This Row],[Día]]&amp;"/"&amp;Detalle_Casos[[#This Row],[Mes]]&amp;"/"&amp;Detalle_Casos[[#This Row],[Año]]</f>
        <v>15/5/2020</v>
      </c>
      <c r="D1547" s="91">
        <v>15</v>
      </c>
      <c r="E1547" s="91">
        <v>5</v>
      </c>
      <c r="F1547" s="91">
        <v>2020</v>
      </c>
      <c r="G1547">
        <v>1549</v>
      </c>
      <c r="H1547" s="50">
        <v>1</v>
      </c>
      <c r="I1547" s="50"/>
      <c r="J1547" s="50" t="str">
        <f t="shared" si="24"/>
        <v>Masculino</v>
      </c>
    </row>
    <row r="1548" spans="1:10">
      <c r="A1548" t="str">
        <f>+IFERROR(VLOOKUP(B1548,LOCALIZACION[[Departamento]:[Región COVID]],4,0),"No Informado")</f>
        <v>No Informado</v>
      </c>
      <c r="B1548" t="s">
        <v>27</v>
      </c>
      <c r="C1548" s="46" t="str">
        <f>+Detalle_Casos[[#This Row],[Día]]&amp;"/"&amp;Detalle_Casos[[#This Row],[Mes]]&amp;"/"&amp;Detalle_Casos[[#This Row],[Año]]</f>
        <v>15/5/2020</v>
      </c>
      <c r="D1548" s="91">
        <v>15</v>
      </c>
      <c r="E1548" s="91">
        <v>5</v>
      </c>
      <c r="F1548" s="91">
        <v>2020</v>
      </c>
      <c r="G1548">
        <v>1550</v>
      </c>
      <c r="H1548" s="50">
        <v>1</v>
      </c>
      <c r="I1548" s="50"/>
      <c r="J1548" s="50" t="str">
        <f t="shared" si="24"/>
        <v>Masculino</v>
      </c>
    </row>
    <row r="1549" spans="1:10">
      <c r="A1549" t="str">
        <f>+IFERROR(VLOOKUP(B1549,LOCALIZACION[[Departamento]:[Región COVID]],4,0),"No Informado")</f>
        <v>No Informado</v>
      </c>
      <c r="B1549" t="s">
        <v>27</v>
      </c>
      <c r="C1549" s="46" t="str">
        <f>+Detalle_Casos[[#This Row],[Día]]&amp;"/"&amp;Detalle_Casos[[#This Row],[Mes]]&amp;"/"&amp;Detalle_Casos[[#This Row],[Año]]</f>
        <v>15/5/2020</v>
      </c>
      <c r="D1549" s="91">
        <v>15</v>
      </c>
      <c r="E1549" s="91">
        <v>5</v>
      </c>
      <c r="F1549" s="91">
        <v>2020</v>
      </c>
      <c r="G1549">
        <v>1551</v>
      </c>
      <c r="H1549" s="50">
        <v>1</v>
      </c>
      <c r="I1549" s="50"/>
      <c r="J1549" s="50" t="str">
        <f t="shared" si="24"/>
        <v>Masculino</v>
      </c>
    </row>
    <row r="1550" spans="1:10">
      <c r="A1550" t="str">
        <f>+IFERROR(VLOOKUP(B1550,LOCALIZACION[[Departamento]:[Región COVID]],4,0),"No Informado")</f>
        <v>No Informado</v>
      </c>
      <c r="B1550" t="s">
        <v>27</v>
      </c>
      <c r="C1550" s="46" t="str">
        <f>+Detalle_Casos[[#This Row],[Día]]&amp;"/"&amp;Detalle_Casos[[#This Row],[Mes]]&amp;"/"&amp;Detalle_Casos[[#This Row],[Año]]</f>
        <v>15/5/2020</v>
      </c>
      <c r="D1550" s="91">
        <v>15</v>
      </c>
      <c r="E1550" s="91">
        <v>5</v>
      </c>
      <c r="F1550" s="91">
        <v>2020</v>
      </c>
      <c r="G1550">
        <v>1552</v>
      </c>
      <c r="H1550" s="50">
        <v>1</v>
      </c>
      <c r="I1550" s="50"/>
      <c r="J1550" s="50" t="str">
        <f t="shared" si="24"/>
        <v>Masculino</v>
      </c>
    </row>
    <row r="1551" spans="1:10">
      <c r="A1551" t="str">
        <f>+IFERROR(VLOOKUP(B1551,LOCALIZACION[[Departamento]:[Región COVID]],4,0),"No Informado")</f>
        <v>No Informado</v>
      </c>
      <c r="B1551" t="s">
        <v>27</v>
      </c>
      <c r="C1551" s="46" t="str">
        <f>+Detalle_Casos[[#This Row],[Día]]&amp;"/"&amp;Detalle_Casos[[#This Row],[Mes]]&amp;"/"&amp;Detalle_Casos[[#This Row],[Año]]</f>
        <v>15/5/2020</v>
      </c>
      <c r="D1551" s="91">
        <v>15</v>
      </c>
      <c r="E1551" s="91">
        <v>5</v>
      </c>
      <c r="F1551" s="91">
        <v>2020</v>
      </c>
      <c r="G1551">
        <v>1553</v>
      </c>
      <c r="H1551" s="50">
        <v>1</v>
      </c>
      <c r="I1551" s="50"/>
      <c r="J1551" s="50" t="str">
        <f t="shared" si="24"/>
        <v>Masculino</v>
      </c>
    </row>
    <row r="1552" spans="1:10">
      <c r="A1552" t="str">
        <f>+IFERROR(VLOOKUP(B1552,LOCALIZACION[[Departamento]:[Región COVID]],4,0),"No Informado")</f>
        <v>No Informado</v>
      </c>
      <c r="B1552" t="s">
        <v>27</v>
      </c>
      <c r="C1552" s="46" t="str">
        <f>+Detalle_Casos[[#This Row],[Día]]&amp;"/"&amp;Detalle_Casos[[#This Row],[Mes]]&amp;"/"&amp;Detalle_Casos[[#This Row],[Año]]</f>
        <v>15/5/2020</v>
      </c>
      <c r="D1552" s="91">
        <v>15</v>
      </c>
      <c r="E1552" s="91">
        <v>5</v>
      </c>
      <c r="F1552" s="91">
        <v>2020</v>
      </c>
      <c r="G1552">
        <v>1554</v>
      </c>
      <c r="H1552" s="50">
        <v>1</v>
      </c>
      <c r="I1552" s="50"/>
      <c r="J1552" s="50" t="str">
        <f t="shared" si="24"/>
        <v>Masculino</v>
      </c>
    </row>
    <row r="1553" spans="1:10">
      <c r="A1553" t="str">
        <f>+IFERROR(VLOOKUP(B1553,LOCALIZACION[[Departamento]:[Región COVID]],4,0),"No Informado")</f>
        <v>No Informado</v>
      </c>
      <c r="B1553" t="s">
        <v>27</v>
      </c>
      <c r="C1553" s="46" t="str">
        <f>+Detalle_Casos[[#This Row],[Día]]&amp;"/"&amp;Detalle_Casos[[#This Row],[Mes]]&amp;"/"&amp;Detalle_Casos[[#This Row],[Año]]</f>
        <v>15/5/2020</v>
      </c>
      <c r="D1553" s="91">
        <v>15</v>
      </c>
      <c r="E1553" s="91">
        <v>5</v>
      </c>
      <c r="F1553" s="91">
        <v>2020</v>
      </c>
      <c r="G1553">
        <v>1555</v>
      </c>
      <c r="H1553" s="50">
        <v>1</v>
      </c>
      <c r="I1553" s="50"/>
      <c r="J1553" s="50" t="str">
        <f t="shared" si="24"/>
        <v>Masculino</v>
      </c>
    </row>
    <row r="1554" spans="1:10">
      <c r="A1554" t="str">
        <f>+IFERROR(VLOOKUP(B1554,LOCALIZACION[[Departamento]:[Región COVID]],4,0),"No Informado")</f>
        <v>No Informado</v>
      </c>
      <c r="B1554" t="s">
        <v>27</v>
      </c>
      <c r="C1554" s="46" t="str">
        <f>+Detalle_Casos[[#This Row],[Día]]&amp;"/"&amp;Detalle_Casos[[#This Row],[Mes]]&amp;"/"&amp;Detalle_Casos[[#This Row],[Año]]</f>
        <v>15/5/2020</v>
      </c>
      <c r="D1554" s="91">
        <v>15</v>
      </c>
      <c r="E1554" s="91">
        <v>5</v>
      </c>
      <c r="F1554" s="91">
        <v>2020</v>
      </c>
      <c r="G1554">
        <v>1556</v>
      </c>
      <c r="H1554" s="50">
        <v>1</v>
      </c>
      <c r="I1554" s="50"/>
      <c r="J1554" s="50" t="str">
        <f t="shared" si="24"/>
        <v>Masculino</v>
      </c>
    </row>
    <row r="1555" spans="1:10">
      <c r="A1555" t="str">
        <f>+IFERROR(VLOOKUP(B1555,LOCALIZACION[[Departamento]:[Región COVID]],4,0),"No Informado")</f>
        <v>No Informado</v>
      </c>
      <c r="B1555" t="s">
        <v>27</v>
      </c>
      <c r="C1555" s="46" t="str">
        <f>+Detalle_Casos[[#This Row],[Día]]&amp;"/"&amp;Detalle_Casos[[#This Row],[Mes]]&amp;"/"&amp;Detalle_Casos[[#This Row],[Año]]</f>
        <v>15/5/2020</v>
      </c>
      <c r="D1555" s="91">
        <v>15</v>
      </c>
      <c r="E1555" s="91">
        <v>5</v>
      </c>
      <c r="F1555" s="91">
        <v>2020</v>
      </c>
      <c r="G1555">
        <v>1557</v>
      </c>
      <c r="H1555" s="50">
        <v>1</v>
      </c>
      <c r="I1555" s="50"/>
      <c r="J1555" s="50" t="str">
        <f t="shared" si="24"/>
        <v>Masculino</v>
      </c>
    </row>
    <row r="1556" spans="1:10">
      <c r="A1556" t="str">
        <f>+IFERROR(VLOOKUP(B1556,LOCALIZACION[[Departamento]:[Región COVID]],4,0),"No Informado")</f>
        <v>No Informado</v>
      </c>
      <c r="B1556" t="s">
        <v>27</v>
      </c>
      <c r="C1556" s="46" t="str">
        <f>+Detalle_Casos[[#This Row],[Día]]&amp;"/"&amp;Detalle_Casos[[#This Row],[Mes]]&amp;"/"&amp;Detalle_Casos[[#This Row],[Año]]</f>
        <v>15/5/2020</v>
      </c>
      <c r="D1556" s="91">
        <v>15</v>
      </c>
      <c r="E1556" s="91">
        <v>5</v>
      </c>
      <c r="F1556" s="91">
        <v>2020</v>
      </c>
      <c r="G1556">
        <v>1558</v>
      </c>
      <c r="H1556" s="50">
        <v>1</v>
      </c>
      <c r="I1556" s="50"/>
      <c r="J1556" s="50" t="str">
        <f t="shared" si="24"/>
        <v>Masculino</v>
      </c>
    </row>
    <row r="1557" spans="1:10">
      <c r="A1557" t="str">
        <f>+IFERROR(VLOOKUP(B1557,LOCALIZACION[[Departamento]:[Región COVID]],4,0),"No Informado")</f>
        <v>No Informado</v>
      </c>
      <c r="B1557" t="s">
        <v>27</v>
      </c>
      <c r="C1557" s="46" t="str">
        <f>+Detalle_Casos[[#This Row],[Día]]&amp;"/"&amp;Detalle_Casos[[#This Row],[Mes]]&amp;"/"&amp;Detalle_Casos[[#This Row],[Año]]</f>
        <v>15/5/2020</v>
      </c>
      <c r="D1557" s="91">
        <v>15</v>
      </c>
      <c r="E1557" s="91">
        <v>5</v>
      </c>
      <c r="F1557" s="91">
        <v>2020</v>
      </c>
      <c r="G1557">
        <v>1559</v>
      </c>
      <c r="H1557" s="50">
        <v>1</v>
      </c>
      <c r="I1557" s="50"/>
      <c r="J1557" s="50" t="str">
        <f t="shared" si="24"/>
        <v>Masculino</v>
      </c>
    </row>
    <row r="1558" spans="1:10">
      <c r="A1558" t="str">
        <f>+IFERROR(VLOOKUP(B1558,LOCALIZACION[[Departamento]:[Región COVID]],4,0),"No Informado")</f>
        <v>No Informado</v>
      </c>
      <c r="B1558" t="s">
        <v>27</v>
      </c>
      <c r="C1558" s="46" t="str">
        <f>+Detalle_Casos[[#This Row],[Día]]&amp;"/"&amp;Detalle_Casos[[#This Row],[Mes]]&amp;"/"&amp;Detalle_Casos[[#This Row],[Año]]</f>
        <v>15/5/2020</v>
      </c>
      <c r="D1558" s="91">
        <v>15</v>
      </c>
      <c r="E1558" s="91">
        <v>5</v>
      </c>
      <c r="F1558" s="91">
        <v>2020</v>
      </c>
      <c r="G1558">
        <v>1560</v>
      </c>
      <c r="H1558" s="50">
        <v>1</v>
      </c>
      <c r="I1558" s="50"/>
      <c r="J1558" s="50" t="str">
        <f t="shared" si="24"/>
        <v>Masculino</v>
      </c>
    </row>
    <row r="1559" spans="1:10">
      <c r="A1559" t="str">
        <f>+IFERROR(VLOOKUP(B1559,LOCALIZACION[[Departamento]:[Región COVID]],4,0),"No Informado")</f>
        <v>No Informado</v>
      </c>
      <c r="B1559" t="s">
        <v>27</v>
      </c>
      <c r="C1559" s="46" t="str">
        <f>+Detalle_Casos[[#This Row],[Día]]&amp;"/"&amp;Detalle_Casos[[#This Row],[Mes]]&amp;"/"&amp;Detalle_Casos[[#This Row],[Año]]</f>
        <v>15/5/2020</v>
      </c>
      <c r="D1559" s="91">
        <v>15</v>
      </c>
      <c r="E1559" s="91">
        <v>5</v>
      </c>
      <c r="F1559" s="91">
        <v>2020</v>
      </c>
      <c r="G1559">
        <v>1561</v>
      </c>
      <c r="H1559" s="50">
        <v>1</v>
      </c>
      <c r="I1559" s="50"/>
      <c r="J1559" s="50" t="str">
        <f t="shared" si="24"/>
        <v>Masculino</v>
      </c>
    </row>
    <row r="1560" spans="1:10">
      <c r="A1560" t="str">
        <f>+IFERROR(VLOOKUP(B1560,LOCALIZACION[[Departamento]:[Región COVID]],4,0),"No Informado")</f>
        <v>No Informado</v>
      </c>
      <c r="B1560" t="s">
        <v>27</v>
      </c>
      <c r="C1560" s="46" t="str">
        <f>+Detalle_Casos[[#This Row],[Día]]&amp;"/"&amp;Detalle_Casos[[#This Row],[Mes]]&amp;"/"&amp;Detalle_Casos[[#This Row],[Año]]</f>
        <v>15/5/2020</v>
      </c>
      <c r="D1560" s="91">
        <v>15</v>
      </c>
      <c r="E1560" s="91">
        <v>5</v>
      </c>
      <c r="F1560" s="91">
        <v>2020</v>
      </c>
      <c r="G1560">
        <v>1562</v>
      </c>
      <c r="H1560" s="50">
        <v>1</v>
      </c>
      <c r="I1560" s="50"/>
      <c r="J1560" s="50" t="str">
        <f t="shared" si="24"/>
        <v>Masculino</v>
      </c>
    </row>
    <row r="1561" spans="1:10">
      <c r="A1561" t="str">
        <f>+IFERROR(VLOOKUP(B1561,LOCALIZACION[[Departamento]:[Región COVID]],4,0),"No Informado")</f>
        <v>No Informado</v>
      </c>
      <c r="B1561" t="s">
        <v>27</v>
      </c>
      <c r="C1561" s="46" t="str">
        <f>+Detalle_Casos[[#This Row],[Día]]&amp;"/"&amp;Detalle_Casos[[#This Row],[Mes]]&amp;"/"&amp;Detalle_Casos[[#This Row],[Año]]</f>
        <v>15/5/2020</v>
      </c>
      <c r="D1561" s="91">
        <v>15</v>
      </c>
      <c r="E1561" s="91">
        <v>5</v>
      </c>
      <c r="F1561" s="91">
        <v>2020</v>
      </c>
      <c r="G1561">
        <v>1563</v>
      </c>
      <c r="H1561" s="50">
        <v>1</v>
      </c>
      <c r="I1561" s="50"/>
      <c r="J1561" s="50" t="str">
        <f t="shared" si="24"/>
        <v>Masculino</v>
      </c>
    </row>
    <row r="1562" spans="1:10">
      <c r="A1562" t="str">
        <f>+IFERROR(VLOOKUP(B1562,LOCALIZACION[[Departamento]:[Región COVID]],4,0),"No Informado")</f>
        <v>No Informado</v>
      </c>
      <c r="B1562" t="s">
        <v>27</v>
      </c>
      <c r="C1562" s="46" t="str">
        <f>+Detalle_Casos[[#This Row],[Día]]&amp;"/"&amp;Detalle_Casos[[#This Row],[Mes]]&amp;"/"&amp;Detalle_Casos[[#This Row],[Año]]</f>
        <v>15/5/2020</v>
      </c>
      <c r="D1562" s="91">
        <v>15</v>
      </c>
      <c r="E1562" s="91">
        <v>5</v>
      </c>
      <c r="F1562" s="91">
        <v>2020</v>
      </c>
      <c r="G1562">
        <v>1564</v>
      </c>
      <c r="H1562" s="50">
        <v>1</v>
      </c>
      <c r="I1562" s="50"/>
      <c r="J1562" s="50" t="str">
        <f t="shared" si="24"/>
        <v>Masculino</v>
      </c>
    </row>
    <row r="1563" spans="1:10">
      <c r="A1563" t="str">
        <f>+IFERROR(VLOOKUP(B1563,LOCALIZACION[[Departamento]:[Región COVID]],4,0),"No Informado")</f>
        <v>No Informado</v>
      </c>
      <c r="B1563" t="s">
        <v>27</v>
      </c>
      <c r="C1563" s="46" t="str">
        <f>+Detalle_Casos[[#This Row],[Día]]&amp;"/"&amp;Detalle_Casos[[#This Row],[Mes]]&amp;"/"&amp;Detalle_Casos[[#This Row],[Año]]</f>
        <v>15/5/2020</v>
      </c>
      <c r="D1563" s="91">
        <v>15</v>
      </c>
      <c r="E1563" s="91">
        <v>5</v>
      </c>
      <c r="F1563" s="91">
        <v>2020</v>
      </c>
      <c r="G1563">
        <v>1565</v>
      </c>
      <c r="H1563" s="50">
        <v>1</v>
      </c>
      <c r="I1563" s="50"/>
      <c r="J1563" s="50" t="str">
        <f t="shared" si="24"/>
        <v>Masculino</v>
      </c>
    </row>
    <row r="1564" spans="1:10">
      <c r="A1564" t="str">
        <f>+IFERROR(VLOOKUP(B1564,LOCALIZACION[[Departamento]:[Región COVID]],4,0),"No Informado")</f>
        <v>No Informado</v>
      </c>
      <c r="B1564" t="s">
        <v>27</v>
      </c>
      <c r="C1564" s="46" t="str">
        <f>+Detalle_Casos[[#This Row],[Día]]&amp;"/"&amp;Detalle_Casos[[#This Row],[Mes]]&amp;"/"&amp;Detalle_Casos[[#This Row],[Año]]</f>
        <v>15/5/2020</v>
      </c>
      <c r="D1564" s="91">
        <v>15</v>
      </c>
      <c r="E1564" s="91">
        <v>5</v>
      </c>
      <c r="F1564" s="91">
        <v>2020</v>
      </c>
      <c r="G1564">
        <v>1566</v>
      </c>
      <c r="H1564" s="50">
        <v>1</v>
      </c>
      <c r="I1564" s="50"/>
      <c r="J1564" s="50" t="str">
        <f t="shared" si="24"/>
        <v>Masculino</v>
      </c>
    </row>
    <row r="1565" spans="1:10">
      <c r="A1565" t="str">
        <f>+IFERROR(VLOOKUP(B1565,LOCALIZACION[[Departamento]:[Región COVID]],4,0),"No Informado")</f>
        <v>No Informado</v>
      </c>
      <c r="B1565" t="s">
        <v>27</v>
      </c>
      <c r="C1565" s="46" t="str">
        <f>+Detalle_Casos[[#This Row],[Día]]&amp;"/"&amp;Detalle_Casos[[#This Row],[Mes]]&amp;"/"&amp;Detalle_Casos[[#This Row],[Año]]</f>
        <v>15/5/2020</v>
      </c>
      <c r="D1565" s="91">
        <v>15</v>
      </c>
      <c r="E1565" s="91">
        <v>5</v>
      </c>
      <c r="F1565" s="91">
        <v>2020</v>
      </c>
      <c r="G1565">
        <v>1567</v>
      </c>
      <c r="H1565" s="50">
        <v>1</v>
      </c>
      <c r="I1565" s="50"/>
      <c r="J1565" s="50" t="str">
        <f t="shared" si="24"/>
        <v>Masculino</v>
      </c>
    </row>
    <row r="1566" spans="1:10">
      <c r="A1566" t="str">
        <f>+IFERROR(VLOOKUP(B1566,LOCALIZACION[[Departamento]:[Región COVID]],4,0),"No Informado")</f>
        <v>No Informado</v>
      </c>
      <c r="B1566" t="s">
        <v>27</v>
      </c>
      <c r="C1566" s="46" t="str">
        <f>+Detalle_Casos[[#This Row],[Día]]&amp;"/"&amp;Detalle_Casos[[#This Row],[Mes]]&amp;"/"&amp;Detalle_Casos[[#This Row],[Año]]</f>
        <v>15/5/2020</v>
      </c>
      <c r="D1566" s="91">
        <v>15</v>
      </c>
      <c r="E1566" s="91">
        <v>5</v>
      </c>
      <c r="F1566" s="91">
        <v>2020</v>
      </c>
      <c r="G1566">
        <v>1568</v>
      </c>
      <c r="H1566" s="50">
        <v>1</v>
      </c>
      <c r="I1566" s="50"/>
      <c r="J1566" s="50" t="str">
        <f t="shared" si="24"/>
        <v>Masculino</v>
      </c>
    </row>
    <row r="1567" spans="1:10">
      <c r="A1567" t="str">
        <f>+IFERROR(VLOOKUP(B1567,LOCALIZACION[[Departamento]:[Región COVID]],4,0),"No Informado")</f>
        <v>No Informado</v>
      </c>
      <c r="B1567" t="s">
        <v>27</v>
      </c>
      <c r="C1567" s="46" t="str">
        <f>+Detalle_Casos[[#This Row],[Día]]&amp;"/"&amp;Detalle_Casos[[#This Row],[Mes]]&amp;"/"&amp;Detalle_Casos[[#This Row],[Año]]</f>
        <v>15/5/2020</v>
      </c>
      <c r="D1567" s="91">
        <v>15</v>
      </c>
      <c r="E1567" s="91">
        <v>5</v>
      </c>
      <c r="F1567" s="91">
        <v>2020</v>
      </c>
      <c r="G1567">
        <v>1569</v>
      </c>
      <c r="H1567" s="50">
        <v>1</v>
      </c>
      <c r="I1567" s="50"/>
      <c r="J1567" s="50" t="str">
        <f t="shared" si="24"/>
        <v>Masculino</v>
      </c>
    </row>
    <row r="1568" spans="1:10">
      <c r="A1568" t="str">
        <f>+IFERROR(VLOOKUP(B1568,LOCALIZACION[[Departamento]:[Región COVID]],4,0),"No Informado")</f>
        <v>No Informado</v>
      </c>
      <c r="B1568" t="s">
        <v>27</v>
      </c>
      <c r="C1568" s="46" t="str">
        <f>+Detalle_Casos[[#This Row],[Día]]&amp;"/"&amp;Detalle_Casos[[#This Row],[Mes]]&amp;"/"&amp;Detalle_Casos[[#This Row],[Año]]</f>
        <v>15/5/2020</v>
      </c>
      <c r="D1568" s="91">
        <v>15</v>
      </c>
      <c r="E1568" s="91">
        <v>5</v>
      </c>
      <c r="F1568" s="91">
        <v>2020</v>
      </c>
      <c r="G1568">
        <v>1570</v>
      </c>
      <c r="H1568" s="50">
        <v>1</v>
      </c>
      <c r="I1568" s="50"/>
      <c r="J1568" s="50" t="str">
        <f t="shared" si="24"/>
        <v>Masculino</v>
      </c>
    </row>
    <row r="1569" spans="1:10">
      <c r="A1569" t="str">
        <f>+IFERROR(VLOOKUP(B1569,LOCALIZACION[[Departamento]:[Región COVID]],4,0),"No Informado")</f>
        <v>No Informado</v>
      </c>
      <c r="B1569" t="s">
        <v>27</v>
      </c>
      <c r="C1569" s="46" t="str">
        <f>+Detalle_Casos[[#This Row],[Día]]&amp;"/"&amp;Detalle_Casos[[#This Row],[Mes]]&amp;"/"&amp;Detalle_Casos[[#This Row],[Año]]</f>
        <v>15/5/2020</v>
      </c>
      <c r="D1569" s="91">
        <v>15</v>
      </c>
      <c r="E1569" s="91">
        <v>5</v>
      </c>
      <c r="F1569" s="91">
        <v>2020</v>
      </c>
      <c r="G1569">
        <v>1571</v>
      </c>
      <c r="H1569" s="50">
        <v>1</v>
      </c>
      <c r="I1569" s="50"/>
      <c r="J1569" s="50" t="str">
        <f t="shared" si="24"/>
        <v>Masculino</v>
      </c>
    </row>
    <row r="1570" spans="1:10">
      <c r="A1570" t="str">
        <f>+IFERROR(VLOOKUP(B1570,LOCALIZACION[[Departamento]:[Región COVID]],4,0),"No Informado")</f>
        <v>No Informado</v>
      </c>
      <c r="B1570" t="s">
        <v>27</v>
      </c>
      <c r="C1570" s="46" t="str">
        <f>+Detalle_Casos[[#This Row],[Día]]&amp;"/"&amp;Detalle_Casos[[#This Row],[Mes]]&amp;"/"&amp;Detalle_Casos[[#This Row],[Año]]</f>
        <v>15/5/2020</v>
      </c>
      <c r="D1570" s="91">
        <v>15</v>
      </c>
      <c r="E1570" s="91">
        <v>5</v>
      </c>
      <c r="F1570" s="91">
        <v>2020</v>
      </c>
      <c r="G1570">
        <v>1572</v>
      </c>
      <c r="H1570" s="50">
        <v>1</v>
      </c>
      <c r="I1570" s="50"/>
      <c r="J1570" s="50" t="str">
        <f t="shared" si="24"/>
        <v>Masculino</v>
      </c>
    </row>
    <row r="1571" spans="1:10">
      <c r="A1571" t="str">
        <f>+IFERROR(VLOOKUP(B1571,LOCALIZACION[[Departamento]:[Región COVID]],4,0),"No Informado")</f>
        <v>No Informado</v>
      </c>
      <c r="B1571" t="s">
        <v>27</v>
      </c>
      <c r="C1571" s="46" t="str">
        <f>+Detalle_Casos[[#This Row],[Día]]&amp;"/"&amp;Detalle_Casos[[#This Row],[Mes]]&amp;"/"&amp;Detalle_Casos[[#This Row],[Año]]</f>
        <v>15/5/2020</v>
      </c>
      <c r="D1571" s="91">
        <v>15</v>
      </c>
      <c r="E1571" s="91">
        <v>5</v>
      </c>
      <c r="F1571" s="91">
        <v>2020</v>
      </c>
      <c r="G1571">
        <v>1573</v>
      </c>
      <c r="H1571" s="50">
        <v>1</v>
      </c>
      <c r="I1571" s="50"/>
      <c r="J1571" s="50" t="str">
        <f t="shared" si="24"/>
        <v>Masculino</v>
      </c>
    </row>
    <row r="1572" spans="1:10">
      <c r="A1572" t="str">
        <f>+IFERROR(VLOOKUP(B1572,LOCALIZACION[[Departamento]:[Región COVID]],4,0),"No Informado")</f>
        <v>No Informado</v>
      </c>
      <c r="B1572" t="s">
        <v>27</v>
      </c>
      <c r="C1572" s="46" t="str">
        <f>+Detalle_Casos[[#This Row],[Día]]&amp;"/"&amp;Detalle_Casos[[#This Row],[Mes]]&amp;"/"&amp;Detalle_Casos[[#This Row],[Año]]</f>
        <v>15/5/2020</v>
      </c>
      <c r="D1572" s="91">
        <v>15</v>
      </c>
      <c r="E1572" s="91">
        <v>5</v>
      </c>
      <c r="F1572" s="91">
        <v>2020</v>
      </c>
      <c r="G1572">
        <v>1574</v>
      </c>
      <c r="H1572" s="50">
        <v>1</v>
      </c>
      <c r="I1572" s="50"/>
      <c r="J1572" s="50" t="str">
        <f t="shared" si="24"/>
        <v>Masculino</v>
      </c>
    </row>
    <row r="1573" spans="1:10">
      <c r="A1573" t="str">
        <f>+IFERROR(VLOOKUP(B1573,LOCALIZACION[[Departamento]:[Región COVID]],4,0),"No Informado")</f>
        <v>No Informado</v>
      </c>
      <c r="B1573" t="s">
        <v>27</v>
      </c>
      <c r="C1573" s="46" t="str">
        <f>+Detalle_Casos[[#This Row],[Día]]&amp;"/"&amp;Detalle_Casos[[#This Row],[Mes]]&amp;"/"&amp;Detalle_Casos[[#This Row],[Año]]</f>
        <v>15/5/2020</v>
      </c>
      <c r="D1573" s="91">
        <v>15</v>
      </c>
      <c r="E1573" s="91">
        <v>5</v>
      </c>
      <c r="F1573" s="91">
        <v>2020</v>
      </c>
      <c r="G1573">
        <v>1575</v>
      </c>
      <c r="H1573" s="50">
        <v>1</v>
      </c>
      <c r="I1573" s="50"/>
      <c r="J1573" s="50" t="str">
        <f t="shared" si="24"/>
        <v>Masculino</v>
      </c>
    </row>
    <row r="1574" spans="1:10">
      <c r="A1574" t="str">
        <f>+IFERROR(VLOOKUP(B1574,LOCALIZACION[[Departamento]:[Región COVID]],4,0),"No Informado")</f>
        <v>No Informado</v>
      </c>
      <c r="B1574" t="s">
        <v>27</v>
      </c>
      <c r="C1574" s="46" t="str">
        <f>+Detalle_Casos[[#This Row],[Día]]&amp;"/"&amp;Detalle_Casos[[#This Row],[Mes]]&amp;"/"&amp;Detalle_Casos[[#This Row],[Año]]</f>
        <v>15/5/2020</v>
      </c>
      <c r="D1574" s="91">
        <v>15</v>
      </c>
      <c r="E1574" s="91">
        <v>5</v>
      </c>
      <c r="F1574" s="91">
        <v>2020</v>
      </c>
      <c r="G1574">
        <v>1576</v>
      </c>
      <c r="H1574" s="50">
        <v>1</v>
      </c>
      <c r="I1574" s="50"/>
      <c r="J1574" s="50" t="str">
        <f t="shared" si="24"/>
        <v>Masculino</v>
      </c>
    </row>
    <row r="1575" spans="1:10">
      <c r="A1575" t="str">
        <f>+IFERROR(VLOOKUP(B1575,LOCALIZACION[[Departamento]:[Región COVID]],4,0),"No Informado")</f>
        <v>No Informado</v>
      </c>
      <c r="B1575" t="s">
        <v>27</v>
      </c>
      <c r="C1575" s="46" t="str">
        <f>+Detalle_Casos[[#This Row],[Día]]&amp;"/"&amp;Detalle_Casos[[#This Row],[Mes]]&amp;"/"&amp;Detalle_Casos[[#This Row],[Año]]</f>
        <v>15/5/2020</v>
      </c>
      <c r="D1575" s="91">
        <v>15</v>
      </c>
      <c r="E1575" s="91">
        <v>5</v>
      </c>
      <c r="F1575" s="91">
        <v>2020</v>
      </c>
      <c r="G1575">
        <v>1577</v>
      </c>
      <c r="H1575" s="50">
        <v>1</v>
      </c>
      <c r="I1575" s="50"/>
      <c r="J1575" s="50" t="str">
        <f t="shared" si="24"/>
        <v>Masculino</v>
      </c>
    </row>
    <row r="1576" spans="1:10">
      <c r="A1576" t="str">
        <f>+IFERROR(VLOOKUP(B1576,LOCALIZACION[[Departamento]:[Región COVID]],4,0),"No Informado")</f>
        <v>No Informado</v>
      </c>
      <c r="B1576" t="s">
        <v>27</v>
      </c>
      <c r="C1576" s="46" t="str">
        <f>+Detalle_Casos[[#This Row],[Día]]&amp;"/"&amp;Detalle_Casos[[#This Row],[Mes]]&amp;"/"&amp;Detalle_Casos[[#This Row],[Año]]</f>
        <v>15/5/2020</v>
      </c>
      <c r="D1576" s="91">
        <v>15</v>
      </c>
      <c r="E1576" s="91">
        <v>5</v>
      </c>
      <c r="F1576" s="91">
        <v>2020</v>
      </c>
      <c r="G1576">
        <v>1578</v>
      </c>
      <c r="H1576" s="50">
        <v>1</v>
      </c>
      <c r="I1576" s="50"/>
      <c r="J1576" s="50" t="str">
        <f t="shared" si="24"/>
        <v>Masculino</v>
      </c>
    </row>
    <row r="1577" spans="1:10">
      <c r="A1577" t="str">
        <f>+IFERROR(VLOOKUP(B1577,LOCALIZACION[[Departamento]:[Región COVID]],4,0),"No Informado")</f>
        <v>No Informado</v>
      </c>
      <c r="B1577" t="s">
        <v>27</v>
      </c>
      <c r="C1577" s="46" t="str">
        <f>+Detalle_Casos[[#This Row],[Día]]&amp;"/"&amp;Detalle_Casos[[#This Row],[Mes]]&amp;"/"&amp;Detalle_Casos[[#This Row],[Año]]</f>
        <v>15/5/2020</v>
      </c>
      <c r="D1577" s="91">
        <v>15</v>
      </c>
      <c r="E1577" s="91">
        <v>5</v>
      </c>
      <c r="F1577" s="91">
        <v>2020</v>
      </c>
      <c r="G1577">
        <v>1579</v>
      </c>
      <c r="H1577" s="50">
        <v>1</v>
      </c>
      <c r="I1577" s="50"/>
      <c r="J1577" s="50" t="str">
        <f t="shared" si="24"/>
        <v>Masculino</v>
      </c>
    </row>
    <row r="1578" spans="1:10">
      <c r="A1578" t="str">
        <f>+IFERROR(VLOOKUP(B1578,LOCALIZACION[[Departamento]:[Región COVID]],4,0),"No Informado")</f>
        <v>No Informado</v>
      </c>
      <c r="B1578" t="s">
        <v>27</v>
      </c>
      <c r="C1578" s="46" t="str">
        <f>+Detalle_Casos[[#This Row],[Día]]&amp;"/"&amp;Detalle_Casos[[#This Row],[Mes]]&amp;"/"&amp;Detalle_Casos[[#This Row],[Año]]</f>
        <v>15/5/2020</v>
      </c>
      <c r="D1578" s="91">
        <v>15</v>
      </c>
      <c r="E1578" s="91">
        <v>5</v>
      </c>
      <c r="F1578" s="91">
        <v>2020</v>
      </c>
      <c r="G1578">
        <v>1580</v>
      </c>
      <c r="H1578" s="50">
        <v>1</v>
      </c>
      <c r="I1578" s="50"/>
      <c r="J1578" s="50" t="str">
        <f t="shared" si="24"/>
        <v>Masculino</v>
      </c>
    </row>
    <row r="1579" spans="1:10">
      <c r="A1579" t="str">
        <f>+IFERROR(VLOOKUP(B1579,LOCALIZACION[[Departamento]:[Región COVID]],4,0),"No Informado")</f>
        <v>No Informado</v>
      </c>
      <c r="B1579" t="s">
        <v>27</v>
      </c>
      <c r="C1579" s="46" t="str">
        <f>+Detalle_Casos[[#This Row],[Día]]&amp;"/"&amp;Detalle_Casos[[#This Row],[Mes]]&amp;"/"&amp;Detalle_Casos[[#This Row],[Año]]</f>
        <v>15/5/2020</v>
      </c>
      <c r="D1579" s="91">
        <v>15</v>
      </c>
      <c r="E1579" s="91">
        <v>5</v>
      </c>
      <c r="F1579" s="91">
        <v>2020</v>
      </c>
      <c r="G1579">
        <v>1581</v>
      </c>
      <c r="H1579" s="50">
        <v>1</v>
      </c>
      <c r="I1579" s="50"/>
      <c r="J1579" s="50" t="str">
        <f t="shared" si="24"/>
        <v>Masculino</v>
      </c>
    </row>
    <row r="1580" spans="1:10">
      <c r="A1580" t="str">
        <f>+IFERROR(VLOOKUP(B1580,LOCALIZACION[[Departamento]:[Región COVID]],4,0),"No Informado")</f>
        <v>No Informado</v>
      </c>
      <c r="B1580" t="s">
        <v>27</v>
      </c>
      <c r="C1580" s="46" t="str">
        <f>+Detalle_Casos[[#This Row],[Día]]&amp;"/"&amp;Detalle_Casos[[#This Row],[Mes]]&amp;"/"&amp;Detalle_Casos[[#This Row],[Año]]</f>
        <v>15/5/2020</v>
      </c>
      <c r="D1580" s="91">
        <v>15</v>
      </c>
      <c r="E1580" s="91">
        <v>5</v>
      </c>
      <c r="F1580" s="91">
        <v>2020</v>
      </c>
      <c r="G1580">
        <v>1582</v>
      </c>
      <c r="H1580" s="50">
        <v>1</v>
      </c>
      <c r="I1580" s="50"/>
      <c r="J1580" s="50" t="str">
        <f t="shared" si="24"/>
        <v>Masculino</v>
      </c>
    </row>
    <row r="1581" spans="1:10">
      <c r="A1581" t="str">
        <f>+IFERROR(VLOOKUP(B1581,LOCALIZACION[[Departamento]:[Región COVID]],4,0),"No Informado")</f>
        <v>No Informado</v>
      </c>
      <c r="B1581" t="s">
        <v>27</v>
      </c>
      <c r="C1581" s="46" t="str">
        <f>+Detalle_Casos[[#This Row],[Día]]&amp;"/"&amp;Detalle_Casos[[#This Row],[Mes]]&amp;"/"&amp;Detalle_Casos[[#This Row],[Año]]</f>
        <v>15/5/2020</v>
      </c>
      <c r="D1581" s="91">
        <v>15</v>
      </c>
      <c r="E1581" s="91">
        <v>5</v>
      </c>
      <c r="F1581" s="91">
        <v>2020</v>
      </c>
      <c r="G1581">
        <v>1583</v>
      </c>
      <c r="H1581" s="50">
        <v>1</v>
      </c>
      <c r="I1581" s="50"/>
      <c r="J1581" s="50" t="str">
        <f t="shared" si="24"/>
        <v>Masculino</v>
      </c>
    </row>
    <row r="1582" spans="1:10">
      <c r="A1582" t="str">
        <f>+IFERROR(VLOOKUP(B1582,LOCALIZACION[[Departamento]:[Región COVID]],4,0),"No Informado")</f>
        <v>No Informado</v>
      </c>
      <c r="B1582" t="s">
        <v>27</v>
      </c>
      <c r="C1582" s="46" t="str">
        <f>+Detalle_Casos[[#This Row],[Día]]&amp;"/"&amp;Detalle_Casos[[#This Row],[Mes]]&amp;"/"&amp;Detalle_Casos[[#This Row],[Año]]</f>
        <v>15/5/2020</v>
      </c>
      <c r="D1582" s="91">
        <v>15</v>
      </c>
      <c r="E1582" s="91">
        <v>5</v>
      </c>
      <c r="F1582" s="91">
        <v>2020</v>
      </c>
      <c r="G1582">
        <v>1584</v>
      </c>
      <c r="H1582" s="50">
        <v>1</v>
      </c>
      <c r="I1582" s="50"/>
      <c r="J1582" s="50" t="str">
        <f t="shared" si="24"/>
        <v>Masculino</v>
      </c>
    </row>
    <row r="1583" spans="1:10">
      <c r="A1583" t="str">
        <f>+IFERROR(VLOOKUP(B1583,LOCALIZACION[[Departamento]:[Región COVID]],4,0),"No Informado")</f>
        <v>No Informado</v>
      </c>
      <c r="B1583" t="s">
        <v>27</v>
      </c>
      <c r="C1583" s="46" t="str">
        <f>+Detalle_Casos[[#This Row],[Día]]&amp;"/"&amp;Detalle_Casos[[#This Row],[Mes]]&amp;"/"&amp;Detalle_Casos[[#This Row],[Año]]</f>
        <v>15/5/2020</v>
      </c>
      <c r="D1583" s="91">
        <v>15</v>
      </c>
      <c r="E1583" s="91">
        <v>5</v>
      </c>
      <c r="F1583" s="91">
        <v>2020</v>
      </c>
      <c r="G1583">
        <v>1585</v>
      </c>
      <c r="H1583" s="50">
        <v>1</v>
      </c>
      <c r="I1583" s="50"/>
      <c r="J1583" s="50" t="str">
        <f t="shared" si="24"/>
        <v>Masculino</v>
      </c>
    </row>
    <row r="1584" spans="1:10">
      <c r="A1584" t="str">
        <f>+IFERROR(VLOOKUP(B1584,LOCALIZACION[[Departamento]:[Región COVID]],4,0),"No Informado")</f>
        <v>No Informado</v>
      </c>
      <c r="B1584" t="s">
        <v>27</v>
      </c>
      <c r="C1584" s="46" t="str">
        <f>+Detalle_Casos[[#This Row],[Día]]&amp;"/"&amp;Detalle_Casos[[#This Row],[Mes]]&amp;"/"&amp;Detalle_Casos[[#This Row],[Año]]</f>
        <v>15/5/2020</v>
      </c>
      <c r="D1584" s="91">
        <v>15</v>
      </c>
      <c r="E1584" s="91">
        <v>5</v>
      </c>
      <c r="F1584" s="91">
        <v>2020</v>
      </c>
      <c r="G1584">
        <v>1586</v>
      </c>
      <c r="H1584" s="50">
        <v>1</v>
      </c>
      <c r="I1584" s="50"/>
      <c r="J1584" s="50" t="str">
        <f t="shared" si="24"/>
        <v>Masculino</v>
      </c>
    </row>
    <row r="1585" spans="1:10">
      <c r="A1585" t="str">
        <f>+IFERROR(VLOOKUP(B1585,LOCALIZACION[[Departamento]:[Región COVID]],4,0),"No Informado")</f>
        <v>No Informado</v>
      </c>
      <c r="B1585" t="s">
        <v>27</v>
      </c>
      <c r="C1585" s="46" t="str">
        <f>+Detalle_Casos[[#This Row],[Día]]&amp;"/"&amp;Detalle_Casos[[#This Row],[Mes]]&amp;"/"&amp;Detalle_Casos[[#This Row],[Año]]</f>
        <v>15/5/2020</v>
      </c>
      <c r="D1585" s="91">
        <v>15</v>
      </c>
      <c r="E1585" s="91">
        <v>5</v>
      </c>
      <c r="F1585" s="91">
        <v>2020</v>
      </c>
      <c r="G1585">
        <v>1587</v>
      </c>
      <c r="H1585" s="50">
        <v>1</v>
      </c>
      <c r="I1585" s="50"/>
      <c r="J1585" s="50" t="str">
        <f t="shared" si="24"/>
        <v>Masculino</v>
      </c>
    </row>
    <row r="1586" spans="1:10">
      <c r="A1586" t="str">
        <f>+IFERROR(VLOOKUP(B1586,LOCALIZACION[[Departamento]:[Región COVID]],4,0),"No Informado")</f>
        <v>No Informado</v>
      </c>
      <c r="B1586" t="s">
        <v>27</v>
      </c>
      <c r="C1586" s="46" t="str">
        <f>+Detalle_Casos[[#This Row],[Día]]&amp;"/"&amp;Detalle_Casos[[#This Row],[Mes]]&amp;"/"&amp;Detalle_Casos[[#This Row],[Año]]</f>
        <v>15/5/2020</v>
      </c>
      <c r="D1586" s="91">
        <v>15</v>
      </c>
      <c r="E1586" s="91">
        <v>5</v>
      </c>
      <c r="F1586" s="91">
        <v>2020</v>
      </c>
      <c r="G1586">
        <v>1588</v>
      </c>
      <c r="H1586" s="50">
        <v>1</v>
      </c>
      <c r="I1586" s="50"/>
      <c r="J1586" s="50" t="str">
        <f t="shared" si="24"/>
        <v>Masculino</v>
      </c>
    </row>
    <row r="1587" spans="1:10">
      <c r="A1587" t="str">
        <f>+IFERROR(VLOOKUP(B1587,LOCALIZACION[[Departamento]:[Región COVID]],4,0),"No Informado")</f>
        <v>No Informado</v>
      </c>
      <c r="B1587" t="s">
        <v>27</v>
      </c>
      <c r="C1587" s="46" t="str">
        <f>+Detalle_Casos[[#This Row],[Día]]&amp;"/"&amp;Detalle_Casos[[#This Row],[Mes]]&amp;"/"&amp;Detalle_Casos[[#This Row],[Año]]</f>
        <v>15/5/2020</v>
      </c>
      <c r="D1587" s="91">
        <v>15</v>
      </c>
      <c r="E1587" s="91">
        <v>5</v>
      </c>
      <c r="F1587" s="91">
        <v>2020</v>
      </c>
      <c r="G1587">
        <v>1589</v>
      </c>
      <c r="H1587" s="50"/>
      <c r="I1587" s="50">
        <v>1</v>
      </c>
      <c r="J1587" s="50" t="str">
        <f t="shared" si="24"/>
        <v>Femenino</v>
      </c>
    </row>
    <row r="1588" spans="1:10">
      <c r="A1588" t="str">
        <f>+IFERROR(VLOOKUP(B1588,LOCALIZACION[[Departamento]:[Región COVID]],4,0),"No Informado")</f>
        <v>No Informado</v>
      </c>
      <c r="B1588" t="s">
        <v>27</v>
      </c>
      <c r="C1588" s="46" t="str">
        <f>+Detalle_Casos[[#This Row],[Día]]&amp;"/"&amp;Detalle_Casos[[#This Row],[Mes]]&amp;"/"&amp;Detalle_Casos[[#This Row],[Año]]</f>
        <v>15/5/2020</v>
      </c>
      <c r="D1588" s="91">
        <v>15</v>
      </c>
      <c r="E1588" s="91">
        <v>5</v>
      </c>
      <c r="F1588" s="91">
        <v>2020</v>
      </c>
      <c r="G1588">
        <v>1590</v>
      </c>
      <c r="H1588" s="50"/>
      <c r="I1588" s="50">
        <v>1</v>
      </c>
      <c r="J1588" s="50" t="str">
        <f t="shared" si="24"/>
        <v>Femenino</v>
      </c>
    </row>
    <row r="1589" spans="1:10">
      <c r="A1589" t="str">
        <f>+IFERROR(VLOOKUP(B1589,LOCALIZACION[[Departamento]:[Región COVID]],4,0),"No Informado")</f>
        <v>No Informado</v>
      </c>
      <c r="B1589" t="s">
        <v>27</v>
      </c>
      <c r="C1589" s="46" t="str">
        <f>+Detalle_Casos[[#This Row],[Día]]&amp;"/"&amp;Detalle_Casos[[#This Row],[Mes]]&amp;"/"&amp;Detalle_Casos[[#This Row],[Año]]</f>
        <v>15/5/2020</v>
      </c>
      <c r="D1589" s="91">
        <v>15</v>
      </c>
      <c r="E1589" s="91">
        <v>5</v>
      </c>
      <c r="F1589" s="91">
        <v>2020</v>
      </c>
      <c r="G1589">
        <v>1591</v>
      </c>
      <c r="H1589" s="50"/>
      <c r="I1589" s="50">
        <v>1</v>
      </c>
      <c r="J1589" s="50" t="str">
        <f t="shared" si="24"/>
        <v>Femenino</v>
      </c>
    </row>
    <row r="1590" spans="1:10">
      <c r="A1590" t="str">
        <f>+IFERROR(VLOOKUP(B1590,LOCALIZACION[[Departamento]:[Región COVID]],4,0),"No Informado")</f>
        <v>No Informado</v>
      </c>
      <c r="B1590" t="s">
        <v>27</v>
      </c>
      <c r="C1590" s="46" t="str">
        <f>+Detalle_Casos[[#This Row],[Día]]&amp;"/"&amp;Detalle_Casos[[#This Row],[Mes]]&amp;"/"&amp;Detalle_Casos[[#This Row],[Año]]</f>
        <v>15/5/2020</v>
      </c>
      <c r="D1590" s="91">
        <v>15</v>
      </c>
      <c r="E1590" s="91">
        <v>5</v>
      </c>
      <c r="F1590" s="91">
        <v>2020</v>
      </c>
      <c r="G1590">
        <v>1592</v>
      </c>
      <c r="H1590" s="50"/>
      <c r="I1590" s="50">
        <v>1</v>
      </c>
      <c r="J1590" s="50" t="str">
        <f t="shared" si="24"/>
        <v>Femenino</v>
      </c>
    </row>
    <row r="1591" spans="1:10">
      <c r="A1591" t="str">
        <f>+IFERROR(VLOOKUP(B1591,LOCALIZACION[[Departamento]:[Región COVID]],4,0),"No Informado")</f>
        <v>No Informado</v>
      </c>
      <c r="B1591" t="s">
        <v>27</v>
      </c>
      <c r="C1591" s="46" t="str">
        <f>+Detalle_Casos[[#This Row],[Día]]&amp;"/"&amp;Detalle_Casos[[#This Row],[Mes]]&amp;"/"&amp;Detalle_Casos[[#This Row],[Año]]</f>
        <v>15/5/2020</v>
      </c>
      <c r="D1591" s="91">
        <v>15</v>
      </c>
      <c r="E1591" s="91">
        <v>5</v>
      </c>
      <c r="F1591" s="91">
        <v>2020</v>
      </c>
      <c r="G1591">
        <v>1593</v>
      </c>
      <c r="H1591" s="50"/>
      <c r="I1591" s="50">
        <v>1</v>
      </c>
      <c r="J1591" s="50" t="str">
        <f t="shared" si="24"/>
        <v>Femenino</v>
      </c>
    </row>
    <row r="1592" spans="1:10">
      <c r="A1592" t="str">
        <f>+IFERROR(VLOOKUP(B1592,LOCALIZACION[[Departamento]:[Región COVID]],4,0),"No Informado")</f>
        <v>No Informado</v>
      </c>
      <c r="B1592" t="s">
        <v>27</v>
      </c>
      <c r="C1592" s="46" t="str">
        <f>+Detalle_Casos[[#This Row],[Día]]&amp;"/"&amp;Detalle_Casos[[#This Row],[Mes]]&amp;"/"&amp;Detalle_Casos[[#This Row],[Año]]</f>
        <v>15/5/2020</v>
      </c>
      <c r="D1592" s="91">
        <v>15</v>
      </c>
      <c r="E1592" s="91">
        <v>5</v>
      </c>
      <c r="F1592" s="91">
        <v>2020</v>
      </c>
      <c r="G1592">
        <v>1594</v>
      </c>
      <c r="H1592" s="50"/>
      <c r="I1592" s="50">
        <v>1</v>
      </c>
      <c r="J1592" s="50" t="str">
        <f t="shared" si="24"/>
        <v>Femenino</v>
      </c>
    </row>
    <row r="1593" spans="1:10">
      <c r="A1593" t="str">
        <f>+IFERROR(VLOOKUP(B1593,LOCALIZACION[[Departamento]:[Región COVID]],4,0),"No Informado")</f>
        <v>No Informado</v>
      </c>
      <c r="B1593" t="s">
        <v>27</v>
      </c>
      <c r="C1593" s="46" t="str">
        <f>+Detalle_Casos[[#This Row],[Día]]&amp;"/"&amp;Detalle_Casos[[#This Row],[Mes]]&amp;"/"&amp;Detalle_Casos[[#This Row],[Año]]</f>
        <v>15/5/2020</v>
      </c>
      <c r="D1593" s="91">
        <v>15</v>
      </c>
      <c r="E1593" s="91">
        <v>5</v>
      </c>
      <c r="F1593" s="91">
        <v>2020</v>
      </c>
      <c r="G1593">
        <v>1595</v>
      </c>
      <c r="H1593" s="50"/>
      <c r="I1593" s="50">
        <v>1</v>
      </c>
      <c r="J1593" s="50" t="str">
        <f t="shared" si="24"/>
        <v>Femenino</v>
      </c>
    </row>
    <row r="1594" spans="1:10">
      <c r="A1594" t="str">
        <f>+IFERROR(VLOOKUP(B1594,LOCALIZACION[[Departamento]:[Región COVID]],4,0),"No Informado")</f>
        <v>No Informado</v>
      </c>
      <c r="B1594" t="s">
        <v>27</v>
      </c>
      <c r="C1594" s="46" t="str">
        <f>+Detalle_Casos[[#This Row],[Día]]&amp;"/"&amp;Detalle_Casos[[#This Row],[Mes]]&amp;"/"&amp;Detalle_Casos[[#This Row],[Año]]</f>
        <v>15/5/2020</v>
      </c>
      <c r="D1594" s="91">
        <v>15</v>
      </c>
      <c r="E1594" s="91">
        <v>5</v>
      </c>
      <c r="F1594" s="91">
        <v>2020</v>
      </c>
      <c r="G1594">
        <v>1596</v>
      </c>
      <c r="H1594" s="50"/>
      <c r="I1594" s="50">
        <v>1</v>
      </c>
      <c r="J1594" s="50" t="str">
        <f t="shared" si="24"/>
        <v>Femenino</v>
      </c>
    </row>
    <row r="1595" spans="1:10">
      <c r="A1595" t="str">
        <f>+IFERROR(VLOOKUP(B1595,LOCALIZACION[[Departamento]:[Región COVID]],4,0),"No Informado")</f>
        <v>No Informado</v>
      </c>
      <c r="B1595" t="s">
        <v>27</v>
      </c>
      <c r="C1595" s="46" t="str">
        <f>+Detalle_Casos[[#This Row],[Día]]&amp;"/"&amp;Detalle_Casos[[#This Row],[Mes]]&amp;"/"&amp;Detalle_Casos[[#This Row],[Año]]</f>
        <v>15/5/2020</v>
      </c>
      <c r="D1595" s="91">
        <v>15</v>
      </c>
      <c r="E1595" s="91">
        <v>5</v>
      </c>
      <c r="F1595" s="91">
        <v>2020</v>
      </c>
      <c r="G1595">
        <v>1597</v>
      </c>
      <c r="H1595" s="50"/>
      <c r="I1595" s="50">
        <v>1</v>
      </c>
      <c r="J1595" s="50" t="str">
        <f t="shared" si="24"/>
        <v>Femenino</v>
      </c>
    </row>
    <row r="1596" spans="1:10">
      <c r="A1596" t="str">
        <f>+IFERROR(VLOOKUP(B1596,LOCALIZACION[[Departamento]:[Región COVID]],4,0),"No Informado")</f>
        <v>No Informado</v>
      </c>
      <c r="B1596" t="s">
        <v>27</v>
      </c>
      <c r="C1596" s="46" t="str">
        <f>+Detalle_Casos[[#This Row],[Día]]&amp;"/"&amp;Detalle_Casos[[#This Row],[Mes]]&amp;"/"&amp;Detalle_Casos[[#This Row],[Año]]</f>
        <v>15/5/2020</v>
      </c>
      <c r="D1596" s="91">
        <v>15</v>
      </c>
      <c r="E1596" s="91">
        <v>5</v>
      </c>
      <c r="F1596" s="91">
        <v>2020</v>
      </c>
      <c r="G1596">
        <v>1598</v>
      </c>
      <c r="H1596" s="50"/>
      <c r="I1596" s="50">
        <v>1</v>
      </c>
      <c r="J1596" s="50" t="str">
        <f t="shared" si="24"/>
        <v>Femenino</v>
      </c>
    </row>
    <row r="1597" spans="1:10">
      <c r="A1597" t="str">
        <f>+IFERROR(VLOOKUP(B1597,LOCALIZACION[[Departamento]:[Región COVID]],4,0),"No Informado")</f>
        <v>No Informado</v>
      </c>
      <c r="B1597" t="s">
        <v>27</v>
      </c>
      <c r="C1597" s="46" t="str">
        <f>+Detalle_Casos[[#This Row],[Día]]&amp;"/"&amp;Detalle_Casos[[#This Row],[Mes]]&amp;"/"&amp;Detalle_Casos[[#This Row],[Año]]</f>
        <v>15/5/2020</v>
      </c>
      <c r="D1597" s="91">
        <v>15</v>
      </c>
      <c r="E1597" s="91">
        <v>5</v>
      </c>
      <c r="F1597" s="91">
        <v>2020</v>
      </c>
      <c r="G1597">
        <v>1599</v>
      </c>
      <c r="H1597" s="50"/>
      <c r="I1597" s="50">
        <v>1</v>
      </c>
      <c r="J1597" s="50" t="str">
        <f t="shared" si="24"/>
        <v>Femenino</v>
      </c>
    </row>
    <row r="1598" spans="1:10">
      <c r="A1598" t="str">
        <f>+IFERROR(VLOOKUP(B1598,LOCALIZACION[[Departamento]:[Región COVID]],4,0),"No Informado")</f>
        <v>No Informado</v>
      </c>
      <c r="B1598" t="s">
        <v>27</v>
      </c>
      <c r="C1598" s="46" t="str">
        <f>+Detalle_Casos[[#This Row],[Día]]&amp;"/"&amp;Detalle_Casos[[#This Row],[Mes]]&amp;"/"&amp;Detalle_Casos[[#This Row],[Año]]</f>
        <v>15/5/2020</v>
      </c>
      <c r="D1598" s="91">
        <v>15</v>
      </c>
      <c r="E1598" s="91">
        <v>5</v>
      </c>
      <c r="F1598" s="91">
        <v>2020</v>
      </c>
      <c r="G1598">
        <v>1600</v>
      </c>
      <c r="H1598" s="50"/>
      <c r="I1598" s="50">
        <v>1</v>
      </c>
      <c r="J1598" s="50" t="str">
        <f t="shared" si="24"/>
        <v>Femenino</v>
      </c>
    </row>
    <row r="1599" spans="1:10">
      <c r="A1599" t="str">
        <f>+IFERROR(VLOOKUP(B1599,LOCALIZACION[[Departamento]:[Región COVID]],4,0),"No Informado")</f>
        <v>No Informado</v>
      </c>
      <c r="B1599" t="s">
        <v>27</v>
      </c>
      <c r="C1599" s="46" t="str">
        <f>+Detalle_Casos[[#This Row],[Día]]&amp;"/"&amp;Detalle_Casos[[#This Row],[Mes]]&amp;"/"&amp;Detalle_Casos[[#This Row],[Año]]</f>
        <v>15/5/2020</v>
      </c>
      <c r="D1599" s="91">
        <v>15</v>
      </c>
      <c r="E1599" s="91">
        <v>5</v>
      </c>
      <c r="F1599" s="91">
        <v>2020</v>
      </c>
      <c r="G1599">
        <v>1601</v>
      </c>
      <c r="H1599" s="50"/>
      <c r="I1599" s="50">
        <v>1</v>
      </c>
      <c r="J1599" s="50" t="str">
        <f t="shared" si="24"/>
        <v>Femenino</v>
      </c>
    </row>
    <row r="1600" spans="1:10">
      <c r="A1600" t="str">
        <f>+IFERROR(VLOOKUP(B1600,LOCALIZACION[[Departamento]:[Región COVID]],4,0),"No Informado")</f>
        <v>No Informado</v>
      </c>
      <c r="B1600" t="s">
        <v>27</v>
      </c>
      <c r="C1600" s="46" t="str">
        <f>+Detalle_Casos[[#This Row],[Día]]&amp;"/"&amp;Detalle_Casos[[#This Row],[Mes]]&amp;"/"&amp;Detalle_Casos[[#This Row],[Año]]</f>
        <v>15/5/2020</v>
      </c>
      <c r="D1600" s="91">
        <v>15</v>
      </c>
      <c r="E1600" s="91">
        <v>5</v>
      </c>
      <c r="F1600" s="91">
        <v>2020</v>
      </c>
      <c r="G1600">
        <v>1602</v>
      </c>
      <c r="H1600" s="50"/>
      <c r="I1600" s="50">
        <v>1</v>
      </c>
      <c r="J1600" s="50" t="str">
        <f t="shared" si="24"/>
        <v>Femenino</v>
      </c>
    </row>
    <row r="1601" spans="1:10">
      <c r="A1601" t="str">
        <f>+IFERROR(VLOOKUP(B1601,LOCALIZACION[[Departamento]:[Región COVID]],4,0),"No Informado")</f>
        <v>No Informado</v>
      </c>
      <c r="B1601" t="s">
        <v>27</v>
      </c>
      <c r="C1601" s="46" t="str">
        <f>+Detalle_Casos[[#This Row],[Día]]&amp;"/"&amp;Detalle_Casos[[#This Row],[Mes]]&amp;"/"&amp;Detalle_Casos[[#This Row],[Año]]</f>
        <v>15/5/2020</v>
      </c>
      <c r="D1601" s="91">
        <v>15</v>
      </c>
      <c r="E1601" s="91">
        <v>5</v>
      </c>
      <c r="F1601" s="91">
        <v>2020</v>
      </c>
      <c r="G1601">
        <v>1603</v>
      </c>
      <c r="H1601" s="50"/>
      <c r="I1601" s="50">
        <v>1</v>
      </c>
      <c r="J1601" s="50" t="str">
        <f t="shared" si="24"/>
        <v>Femenino</v>
      </c>
    </row>
    <row r="1602" spans="1:10">
      <c r="A1602" t="str">
        <f>+IFERROR(VLOOKUP(B1602,LOCALIZACION[[Departamento]:[Región COVID]],4,0),"No Informado")</f>
        <v>No Informado</v>
      </c>
      <c r="B1602" t="s">
        <v>27</v>
      </c>
      <c r="C1602" s="46" t="str">
        <f>+Detalle_Casos[[#This Row],[Día]]&amp;"/"&amp;Detalle_Casos[[#This Row],[Mes]]&amp;"/"&amp;Detalle_Casos[[#This Row],[Año]]</f>
        <v>15/5/2020</v>
      </c>
      <c r="D1602" s="91">
        <v>15</v>
      </c>
      <c r="E1602" s="91">
        <v>5</v>
      </c>
      <c r="F1602" s="91">
        <v>2020</v>
      </c>
      <c r="G1602">
        <v>1604</v>
      </c>
      <c r="H1602" s="50"/>
      <c r="I1602" s="50">
        <v>1</v>
      </c>
      <c r="J1602" s="50" t="str">
        <f t="shared" ref="J1602:J1665" si="25">+IF(H1602=1,"Masculino","Femenino")</f>
        <v>Femenino</v>
      </c>
    </row>
    <row r="1603" spans="1:10">
      <c r="A1603" t="str">
        <f>+IFERROR(VLOOKUP(B1603,LOCALIZACION[[Departamento]:[Región COVID]],4,0),"No Informado")</f>
        <v>No Informado</v>
      </c>
      <c r="B1603" t="s">
        <v>27</v>
      </c>
      <c r="C1603" s="46" t="str">
        <f>+Detalle_Casos[[#This Row],[Día]]&amp;"/"&amp;Detalle_Casos[[#This Row],[Mes]]&amp;"/"&amp;Detalle_Casos[[#This Row],[Año]]</f>
        <v>15/5/2020</v>
      </c>
      <c r="D1603" s="91">
        <v>15</v>
      </c>
      <c r="E1603" s="91">
        <v>5</v>
      </c>
      <c r="F1603" s="91">
        <v>2020</v>
      </c>
      <c r="G1603">
        <v>1605</v>
      </c>
      <c r="H1603" s="50"/>
      <c r="I1603" s="50">
        <v>1</v>
      </c>
      <c r="J1603" s="50" t="str">
        <f t="shared" si="25"/>
        <v>Femenino</v>
      </c>
    </row>
    <row r="1604" spans="1:10">
      <c r="A1604" t="str">
        <f>+IFERROR(VLOOKUP(B1604,LOCALIZACION[[Departamento]:[Región COVID]],4,0),"No Informado")</f>
        <v>No Informado</v>
      </c>
      <c r="B1604" t="s">
        <v>27</v>
      </c>
      <c r="C1604" s="46" t="str">
        <f>+Detalle_Casos[[#This Row],[Día]]&amp;"/"&amp;Detalle_Casos[[#This Row],[Mes]]&amp;"/"&amp;Detalle_Casos[[#This Row],[Año]]</f>
        <v>15/5/2020</v>
      </c>
      <c r="D1604" s="91">
        <v>15</v>
      </c>
      <c r="E1604" s="91">
        <v>5</v>
      </c>
      <c r="F1604" s="91">
        <v>2020</v>
      </c>
      <c r="G1604">
        <v>1606</v>
      </c>
      <c r="H1604" s="50"/>
      <c r="I1604" s="50">
        <v>1</v>
      </c>
      <c r="J1604" s="50" t="str">
        <f t="shared" si="25"/>
        <v>Femenino</v>
      </c>
    </row>
    <row r="1605" spans="1:10">
      <c r="A1605" t="str">
        <f>+IFERROR(VLOOKUP(B1605,LOCALIZACION[[Departamento]:[Región COVID]],4,0),"No Informado")</f>
        <v>No Informado</v>
      </c>
      <c r="B1605" t="s">
        <v>27</v>
      </c>
      <c r="C1605" s="46" t="str">
        <f>+Detalle_Casos[[#This Row],[Día]]&amp;"/"&amp;Detalle_Casos[[#This Row],[Mes]]&amp;"/"&amp;Detalle_Casos[[#This Row],[Año]]</f>
        <v>15/5/2020</v>
      </c>
      <c r="D1605" s="91">
        <v>15</v>
      </c>
      <c r="E1605" s="91">
        <v>5</v>
      </c>
      <c r="F1605" s="91">
        <v>2020</v>
      </c>
      <c r="G1605">
        <v>1607</v>
      </c>
      <c r="H1605" s="50"/>
      <c r="I1605" s="50">
        <v>1</v>
      </c>
      <c r="J1605" s="50" t="str">
        <f t="shared" si="25"/>
        <v>Femenino</v>
      </c>
    </row>
    <row r="1606" spans="1:10">
      <c r="A1606" t="str">
        <f>+IFERROR(VLOOKUP(B1606,LOCALIZACION[[Departamento]:[Región COVID]],4,0),"No Informado")</f>
        <v>No Informado</v>
      </c>
      <c r="B1606" t="s">
        <v>27</v>
      </c>
      <c r="C1606" s="46" t="str">
        <f>+Detalle_Casos[[#This Row],[Día]]&amp;"/"&amp;Detalle_Casos[[#This Row],[Mes]]&amp;"/"&amp;Detalle_Casos[[#This Row],[Año]]</f>
        <v>15/5/2020</v>
      </c>
      <c r="D1606" s="91">
        <v>15</v>
      </c>
      <c r="E1606" s="91">
        <v>5</v>
      </c>
      <c r="F1606" s="91">
        <v>2020</v>
      </c>
      <c r="G1606">
        <v>1608</v>
      </c>
      <c r="H1606" s="50"/>
      <c r="I1606" s="50">
        <v>1</v>
      </c>
      <c r="J1606" s="50" t="str">
        <f t="shared" si="25"/>
        <v>Femenino</v>
      </c>
    </row>
    <row r="1607" spans="1:10">
      <c r="A1607" t="str">
        <f>+IFERROR(VLOOKUP(B1607,LOCALIZACION[[Departamento]:[Región COVID]],4,0),"No Informado")</f>
        <v>No Informado</v>
      </c>
      <c r="B1607" t="s">
        <v>27</v>
      </c>
      <c r="C1607" s="46" t="str">
        <f>+Detalle_Casos[[#This Row],[Día]]&amp;"/"&amp;Detalle_Casos[[#This Row],[Mes]]&amp;"/"&amp;Detalle_Casos[[#This Row],[Año]]</f>
        <v>15/5/2020</v>
      </c>
      <c r="D1607" s="91">
        <v>15</v>
      </c>
      <c r="E1607" s="91">
        <v>5</v>
      </c>
      <c r="F1607" s="91">
        <v>2020</v>
      </c>
      <c r="G1607">
        <v>1609</v>
      </c>
      <c r="H1607" s="50"/>
      <c r="I1607" s="50">
        <v>1</v>
      </c>
      <c r="J1607" s="50" t="str">
        <f t="shared" si="25"/>
        <v>Femenino</v>
      </c>
    </row>
    <row r="1608" spans="1:10">
      <c r="A1608" t="str">
        <f>+IFERROR(VLOOKUP(B1608,LOCALIZACION[[Departamento]:[Región COVID]],4,0),"No Informado")</f>
        <v>No Informado</v>
      </c>
      <c r="B1608" t="s">
        <v>27</v>
      </c>
      <c r="C1608" s="46" t="str">
        <f>+Detalle_Casos[[#This Row],[Día]]&amp;"/"&amp;Detalle_Casos[[#This Row],[Mes]]&amp;"/"&amp;Detalle_Casos[[#This Row],[Año]]</f>
        <v>15/5/2020</v>
      </c>
      <c r="D1608" s="91">
        <v>15</v>
      </c>
      <c r="E1608" s="91">
        <v>5</v>
      </c>
      <c r="F1608" s="91">
        <v>2020</v>
      </c>
      <c r="G1608">
        <v>1610</v>
      </c>
      <c r="H1608" s="50"/>
      <c r="I1608" s="50">
        <v>1</v>
      </c>
      <c r="J1608" s="50" t="str">
        <f t="shared" si="25"/>
        <v>Femenino</v>
      </c>
    </row>
    <row r="1609" spans="1:10">
      <c r="A1609" t="str">
        <f>+IFERROR(VLOOKUP(B1609,LOCALIZACION[[Departamento]:[Región COVID]],4,0),"No Informado")</f>
        <v>No Informado</v>
      </c>
      <c r="B1609" t="s">
        <v>27</v>
      </c>
      <c r="C1609" s="46" t="str">
        <f>+Detalle_Casos[[#This Row],[Día]]&amp;"/"&amp;Detalle_Casos[[#This Row],[Mes]]&amp;"/"&amp;Detalle_Casos[[#This Row],[Año]]</f>
        <v>15/5/2020</v>
      </c>
      <c r="D1609" s="91">
        <v>15</v>
      </c>
      <c r="E1609" s="91">
        <v>5</v>
      </c>
      <c r="F1609" s="91">
        <v>2020</v>
      </c>
      <c r="G1609">
        <v>1611</v>
      </c>
      <c r="H1609" s="50"/>
      <c r="I1609" s="50">
        <v>1</v>
      </c>
      <c r="J1609" s="50" t="str">
        <f t="shared" si="25"/>
        <v>Femenino</v>
      </c>
    </row>
    <row r="1610" spans="1:10">
      <c r="A1610" t="str">
        <f>+IFERROR(VLOOKUP(B1610,LOCALIZACION[[Departamento]:[Región COVID]],4,0),"No Informado")</f>
        <v>No Informado</v>
      </c>
      <c r="B1610" t="s">
        <v>27</v>
      </c>
      <c r="C1610" s="46" t="str">
        <f>+Detalle_Casos[[#This Row],[Día]]&amp;"/"&amp;Detalle_Casos[[#This Row],[Mes]]&amp;"/"&amp;Detalle_Casos[[#This Row],[Año]]</f>
        <v>15/5/2020</v>
      </c>
      <c r="D1610" s="91">
        <v>15</v>
      </c>
      <c r="E1610" s="91">
        <v>5</v>
      </c>
      <c r="F1610" s="91">
        <v>2020</v>
      </c>
      <c r="G1610">
        <v>1612</v>
      </c>
      <c r="H1610" s="50"/>
      <c r="I1610" s="50">
        <v>1</v>
      </c>
      <c r="J1610" s="50" t="str">
        <f t="shared" si="25"/>
        <v>Femenino</v>
      </c>
    </row>
    <row r="1611" spans="1:10">
      <c r="A1611" t="str">
        <f>+IFERROR(VLOOKUP(B1611,LOCALIZACION[[Departamento]:[Región COVID]],4,0),"No Informado")</f>
        <v>No Informado</v>
      </c>
      <c r="B1611" t="s">
        <v>27</v>
      </c>
      <c r="C1611" s="46" t="str">
        <f>+Detalle_Casos[[#This Row],[Día]]&amp;"/"&amp;Detalle_Casos[[#This Row],[Mes]]&amp;"/"&amp;Detalle_Casos[[#This Row],[Año]]</f>
        <v>15/5/2020</v>
      </c>
      <c r="D1611" s="91">
        <v>15</v>
      </c>
      <c r="E1611" s="91">
        <v>5</v>
      </c>
      <c r="F1611" s="91">
        <v>2020</v>
      </c>
      <c r="G1611">
        <v>1613</v>
      </c>
      <c r="H1611" s="50"/>
      <c r="I1611" s="50">
        <v>1</v>
      </c>
      <c r="J1611" s="50" t="str">
        <f t="shared" si="25"/>
        <v>Femenino</v>
      </c>
    </row>
    <row r="1612" spans="1:10">
      <c r="A1612" t="str">
        <f>+IFERROR(VLOOKUP(B1612,LOCALIZACION[[Departamento]:[Región COVID]],4,0),"No Informado")</f>
        <v>No Informado</v>
      </c>
      <c r="B1612" t="s">
        <v>27</v>
      </c>
      <c r="C1612" s="46" t="str">
        <f>+Detalle_Casos[[#This Row],[Día]]&amp;"/"&amp;Detalle_Casos[[#This Row],[Mes]]&amp;"/"&amp;Detalle_Casos[[#This Row],[Año]]</f>
        <v>15/5/2020</v>
      </c>
      <c r="D1612" s="91">
        <v>15</v>
      </c>
      <c r="E1612" s="91">
        <v>5</v>
      </c>
      <c r="F1612" s="91">
        <v>2020</v>
      </c>
      <c r="G1612">
        <v>1614</v>
      </c>
      <c r="H1612" s="50"/>
      <c r="I1612" s="50">
        <v>1</v>
      </c>
      <c r="J1612" s="50" t="str">
        <f t="shared" si="25"/>
        <v>Femenino</v>
      </c>
    </row>
    <row r="1613" spans="1:10">
      <c r="A1613" t="str">
        <f>+IFERROR(VLOOKUP(B1613,LOCALIZACION[[Departamento]:[Región COVID]],4,0),"No Informado")</f>
        <v>No Informado</v>
      </c>
      <c r="B1613" t="s">
        <v>27</v>
      </c>
      <c r="C1613" s="46" t="str">
        <f>+Detalle_Casos[[#This Row],[Día]]&amp;"/"&amp;Detalle_Casos[[#This Row],[Mes]]&amp;"/"&amp;Detalle_Casos[[#This Row],[Año]]</f>
        <v>15/5/2020</v>
      </c>
      <c r="D1613" s="91">
        <v>15</v>
      </c>
      <c r="E1613" s="91">
        <v>5</v>
      </c>
      <c r="F1613" s="91">
        <v>2020</v>
      </c>
      <c r="G1613">
        <v>1615</v>
      </c>
      <c r="H1613" s="50"/>
      <c r="I1613" s="50">
        <v>1</v>
      </c>
      <c r="J1613" s="50" t="str">
        <f t="shared" si="25"/>
        <v>Femenino</v>
      </c>
    </row>
    <row r="1614" spans="1:10">
      <c r="A1614" t="str">
        <f>+IFERROR(VLOOKUP(B1614,LOCALIZACION[[Departamento]:[Región COVID]],4,0),"No Informado")</f>
        <v>No Informado</v>
      </c>
      <c r="B1614" t="s">
        <v>27</v>
      </c>
      <c r="C1614" s="46" t="str">
        <f>+Detalle_Casos[[#This Row],[Día]]&amp;"/"&amp;Detalle_Casos[[#This Row],[Mes]]&amp;"/"&amp;Detalle_Casos[[#This Row],[Año]]</f>
        <v>15/5/2020</v>
      </c>
      <c r="D1614" s="91">
        <v>15</v>
      </c>
      <c r="E1614" s="91">
        <v>5</v>
      </c>
      <c r="F1614" s="91">
        <v>2020</v>
      </c>
      <c r="G1614">
        <v>1616</v>
      </c>
      <c r="H1614" s="50"/>
      <c r="I1614" s="50">
        <v>1</v>
      </c>
      <c r="J1614" s="50" t="str">
        <f t="shared" si="25"/>
        <v>Femenino</v>
      </c>
    </row>
    <row r="1615" spans="1:10">
      <c r="A1615" t="str">
        <f>+IFERROR(VLOOKUP(B1615,LOCALIZACION[[Departamento]:[Región COVID]],4,0),"No Informado")</f>
        <v>No Informado</v>
      </c>
      <c r="B1615" t="s">
        <v>27</v>
      </c>
      <c r="C1615" s="46" t="str">
        <f>+Detalle_Casos[[#This Row],[Día]]&amp;"/"&amp;Detalle_Casos[[#This Row],[Mes]]&amp;"/"&amp;Detalle_Casos[[#This Row],[Año]]</f>
        <v>15/5/2020</v>
      </c>
      <c r="D1615" s="91">
        <v>15</v>
      </c>
      <c r="E1615" s="91">
        <v>5</v>
      </c>
      <c r="F1615" s="91">
        <v>2020</v>
      </c>
      <c r="G1615">
        <v>1617</v>
      </c>
      <c r="H1615" s="50"/>
      <c r="I1615" s="50">
        <v>1</v>
      </c>
      <c r="J1615" s="50" t="str">
        <f t="shared" si="25"/>
        <v>Femenino</v>
      </c>
    </row>
    <row r="1616" spans="1:10">
      <c r="A1616" t="str">
        <f>+IFERROR(VLOOKUP(B1616,LOCALIZACION[[Departamento]:[Región COVID]],4,0),"No Informado")</f>
        <v>No Informado</v>
      </c>
      <c r="B1616" t="s">
        <v>27</v>
      </c>
      <c r="C1616" s="46" t="str">
        <f>+Detalle_Casos[[#This Row],[Día]]&amp;"/"&amp;Detalle_Casos[[#This Row],[Mes]]&amp;"/"&amp;Detalle_Casos[[#This Row],[Año]]</f>
        <v>15/5/2020</v>
      </c>
      <c r="D1616" s="91">
        <v>15</v>
      </c>
      <c r="E1616" s="91">
        <v>5</v>
      </c>
      <c r="F1616" s="91">
        <v>2020</v>
      </c>
      <c r="G1616">
        <v>1618</v>
      </c>
      <c r="H1616" s="50"/>
      <c r="I1616" s="50">
        <v>1</v>
      </c>
      <c r="J1616" s="50" t="str">
        <f t="shared" si="25"/>
        <v>Femenino</v>
      </c>
    </row>
    <row r="1617" spans="1:10">
      <c r="A1617" t="str">
        <f>+IFERROR(VLOOKUP(B1617,LOCALIZACION[[Departamento]:[Región COVID]],4,0),"No Informado")</f>
        <v>No Informado</v>
      </c>
      <c r="B1617" t="s">
        <v>27</v>
      </c>
      <c r="C1617" s="46" t="str">
        <f>+Detalle_Casos[[#This Row],[Día]]&amp;"/"&amp;Detalle_Casos[[#This Row],[Mes]]&amp;"/"&amp;Detalle_Casos[[#This Row],[Año]]</f>
        <v>15/5/2020</v>
      </c>
      <c r="D1617" s="91">
        <v>15</v>
      </c>
      <c r="E1617" s="91">
        <v>5</v>
      </c>
      <c r="F1617" s="91">
        <v>2020</v>
      </c>
      <c r="G1617">
        <v>1619</v>
      </c>
      <c r="H1617" s="50"/>
      <c r="I1617" s="50">
        <v>1</v>
      </c>
      <c r="J1617" s="50" t="str">
        <f t="shared" si="25"/>
        <v>Femenino</v>
      </c>
    </row>
    <row r="1618" spans="1:10">
      <c r="A1618" t="str">
        <f>+IFERROR(VLOOKUP(B1618,LOCALIZACION[[Departamento]:[Región COVID]],4,0),"No Informado")</f>
        <v>No Informado</v>
      </c>
      <c r="B1618" t="s">
        <v>27</v>
      </c>
      <c r="C1618" s="46" t="str">
        <f>+Detalle_Casos[[#This Row],[Día]]&amp;"/"&amp;Detalle_Casos[[#This Row],[Mes]]&amp;"/"&amp;Detalle_Casos[[#This Row],[Año]]</f>
        <v>15/5/2020</v>
      </c>
      <c r="D1618" s="91">
        <v>15</v>
      </c>
      <c r="E1618" s="91">
        <v>5</v>
      </c>
      <c r="F1618" s="91">
        <v>2020</v>
      </c>
      <c r="G1618">
        <v>1620</v>
      </c>
      <c r="H1618" s="50"/>
      <c r="I1618" s="50">
        <v>1</v>
      </c>
      <c r="J1618" s="50" t="str">
        <f t="shared" si="25"/>
        <v>Femenino</v>
      </c>
    </row>
    <row r="1619" spans="1:10">
      <c r="A1619" t="str">
        <f>+IFERROR(VLOOKUP(B1619,LOCALIZACION[[Departamento]:[Región COVID]],4,0),"No Informado")</f>
        <v>No Informado</v>
      </c>
      <c r="B1619" t="s">
        <v>27</v>
      </c>
      <c r="C1619" s="46" t="str">
        <f>+Detalle_Casos[[#This Row],[Día]]&amp;"/"&amp;Detalle_Casos[[#This Row],[Mes]]&amp;"/"&amp;Detalle_Casos[[#This Row],[Año]]</f>
        <v>15/5/2020</v>
      </c>
      <c r="D1619" s="91">
        <v>15</v>
      </c>
      <c r="E1619" s="91">
        <v>5</v>
      </c>
      <c r="F1619" s="91">
        <v>2020</v>
      </c>
      <c r="G1619">
        <v>1621</v>
      </c>
      <c r="H1619" s="50"/>
      <c r="I1619" s="50">
        <v>1</v>
      </c>
      <c r="J1619" s="50" t="str">
        <f t="shared" si="25"/>
        <v>Femenino</v>
      </c>
    </row>
    <row r="1620" spans="1:10">
      <c r="A1620" t="str">
        <f>+IFERROR(VLOOKUP(B1620,LOCALIZACION[[Departamento]:[Región COVID]],4,0),"No Informado")</f>
        <v>No Informado</v>
      </c>
      <c r="B1620" t="s">
        <v>27</v>
      </c>
      <c r="C1620" s="46" t="str">
        <f>+Detalle_Casos[[#This Row],[Día]]&amp;"/"&amp;Detalle_Casos[[#This Row],[Mes]]&amp;"/"&amp;Detalle_Casos[[#This Row],[Año]]</f>
        <v>15/5/2020</v>
      </c>
      <c r="D1620" s="91">
        <v>15</v>
      </c>
      <c r="E1620" s="91">
        <v>5</v>
      </c>
      <c r="F1620" s="91">
        <v>2020</v>
      </c>
      <c r="G1620">
        <v>1622</v>
      </c>
      <c r="H1620" s="50"/>
      <c r="I1620" s="50">
        <v>1</v>
      </c>
      <c r="J1620" s="50" t="str">
        <f t="shared" si="25"/>
        <v>Femenino</v>
      </c>
    </row>
    <row r="1621" spans="1:10">
      <c r="A1621" t="str">
        <f>+IFERROR(VLOOKUP(B1621,LOCALIZACION[[Departamento]:[Región COVID]],4,0),"No Informado")</f>
        <v>No Informado</v>
      </c>
      <c r="B1621" t="s">
        <v>27</v>
      </c>
      <c r="C1621" s="46" t="str">
        <f>+Detalle_Casos[[#This Row],[Día]]&amp;"/"&amp;Detalle_Casos[[#This Row],[Mes]]&amp;"/"&amp;Detalle_Casos[[#This Row],[Año]]</f>
        <v>15/5/2020</v>
      </c>
      <c r="D1621" s="91">
        <v>15</v>
      </c>
      <c r="E1621" s="91">
        <v>5</v>
      </c>
      <c r="F1621" s="91">
        <v>2020</v>
      </c>
      <c r="G1621">
        <v>1623</v>
      </c>
      <c r="H1621" s="50"/>
      <c r="I1621" s="50">
        <v>1</v>
      </c>
      <c r="J1621" s="50" t="str">
        <f t="shared" si="25"/>
        <v>Femenino</v>
      </c>
    </row>
    <row r="1622" spans="1:10">
      <c r="A1622" t="str">
        <f>+IFERROR(VLOOKUP(B1622,LOCALIZACION[[Departamento]:[Región COVID]],4,0),"No Informado")</f>
        <v>No Informado</v>
      </c>
      <c r="B1622" t="s">
        <v>27</v>
      </c>
      <c r="C1622" s="46" t="str">
        <f>+Detalle_Casos[[#This Row],[Día]]&amp;"/"&amp;Detalle_Casos[[#This Row],[Mes]]&amp;"/"&amp;Detalle_Casos[[#This Row],[Año]]</f>
        <v>15/5/2020</v>
      </c>
      <c r="D1622" s="91">
        <v>15</v>
      </c>
      <c r="E1622" s="91">
        <v>5</v>
      </c>
      <c r="F1622" s="91">
        <v>2020</v>
      </c>
      <c r="G1622">
        <v>1624</v>
      </c>
      <c r="H1622" s="50"/>
      <c r="I1622" s="50">
        <v>1</v>
      </c>
      <c r="J1622" s="50" t="str">
        <f t="shared" si="25"/>
        <v>Femenino</v>
      </c>
    </row>
    <row r="1623" spans="1:10">
      <c r="A1623" t="str">
        <f>+IFERROR(VLOOKUP(B1623,LOCALIZACION[[Departamento]:[Región COVID]],4,0),"No Informado")</f>
        <v>No Informado</v>
      </c>
      <c r="B1623" t="s">
        <v>27</v>
      </c>
      <c r="C1623" s="46" t="str">
        <f>+Detalle_Casos[[#This Row],[Día]]&amp;"/"&amp;Detalle_Casos[[#This Row],[Mes]]&amp;"/"&amp;Detalle_Casos[[#This Row],[Año]]</f>
        <v>15/5/2020</v>
      </c>
      <c r="D1623" s="91">
        <v>15</v>
      </c>
      <c r="E1623" s="91">
        <v>5</v>
      </c>
      <c r="F1623" s="91">
        <v>2020</v>
      </c>
      <c r="G1623">
        <v>1625</v>
      </c>
      <c r="H1623" s="50"/>
      <c r="I1623" s="50">
        <v>1</v>
      </c>
      <c r="J1623" s="50" t="str">
        <f t="shared" si="25"/>
        <v>Femenino</v>
      </c>
    </row>
    <row r="1624" spans="1:10">
      <c r="A1624" t="str">
        <f>+IFERROR(VLOOKUP(B1624,LOCALIZACION[[Departamento]:[Región COVID]],4,0),"No Informado")</f>
        <v>No Informado</v>
      </c>
      <c r="B1624" t="s">
        <v>27</v>
      </c>
      <c r="C1624" s="46" t="str">
        <f>+Detalle_Casos[[#This Row],[Día]]&amp;"/"&amp;Detalle_Casos[[#This Row],[Mes]]&amp;"/"&amp;Detalle_Casos[[#This Row],[Año]]</f>
        <v>15/5/2020</v>
      </c>
      <c r="D1624" s="91">
        <v>15</v>
      </c>
      <c r="E1624" s="91">
        <v>5</v>
      </c>
      <c r="F1624" s="91">
        <v>2020</v>
      </c>
      <c r="G1624">
        <v>1626</v>
      </c>
      <c r="H1624" s="50"/>
      <c r="I1624" s="50">
        <v>1</v>
      </c>
      <c r="J1624" s="50" t="str">
        <f t="shared" si="25"/>
        <v>Femenino</v>
      </c>
    </row>
    <row r="1625" spans="1:10">
      <c r="A1625" t="str">
        <f>+IFERROR(VLOOKUP(B1625,LOCALIZACION[[Departamento]:[Región COVID]],4,0),"No Informado")</f>
        <v>No Informado</v>
      </c>
      <c r="B1625" t="s">
        <v>27</v>
      </c>
      <c r="C1625" s="46" t="str">
        <f>+Detalle_Casos[[#This Row],[Día]]&amp;"/"&amp;Detalle_Casos[[#This Row],[Mes]]&amp;"/"&amp;Detalle_Casos[[#This Row],[Año]]</f>
        <v>15/5/2020</v>
      </c>
      <c r="D1625" s="91">
        <v>15</v>
      </c>
      <c r="E1625" s="91">
        <v>5</v>
      </c>
      <c r="F1625" s="91">
        <v>2020</v>
      </c>
      <c r="G1625">
        <v>1627</v>
      </c>
      <c r="H1625" s="50"/>
      <c r="I1625" s="50">
        <v>1</v>
      </c>
      <c r="J1625" s="50" t="str">
        <f t="shared" si="25"/>
        <v>Femenino</v>
      </c>
    </row>
    <row r="1626" spans="1:10">
      <c r="A1626" t="str">
        <f>+IFERROR(VLOOKUP(B1626,LOCALIZACION[[Departamento]:[Región COVID]],4,0),"No Informado")</f>
        <v>No Informado</v>
      </c>
      <c r="B1626" t="s">
        <v>27</v>
      </c>
      <c r="C1626" s="46" t="str">
        <f>+Detalle_Casos[[#This Row],[Día]]&amp;"/"&amp;Detalle_Casos[[#This Row],[Mes]]&amp;"/"&amp;Detalle_Casos[[#This Row],[Año]]</f>
        <v>15/5/2020</v>
      </c>
      <c r="D1626" s="91">
        <v>15</v>
      </c>
      <c r="E1626" s="91">
        <v>5</v>
      </c>
      <c r="F1626" s="91">
        <v>2020</v>
      </c>
      <c r="G1626">
        <v>1628</v>
      </c>
      <c r="H1626" s="50"/>
      <c r="I1626" s="50">
        <v>1</v>
      </c>
      <c r="J1626" s="50" t="str">
        <f t="shared" si="25"/>
        <v>Femenino</v>
      </c>
    </row>
    <row r="1627" spans="1:10">
      <c r="A1627" t="str">
        <f>+IFERROR(VLOOKUP(B1627,LOCALIZACION[[Departamento]:[Región COVID]],4,0),"No Informado")</f>
        <v>No Informado</v>
      </c>
      <c r="B1627" t="s">
        <v>27</v>
      </c>
      <c r="C1627" s="46" t="str">
        <f>+Detalle_Casos[[#This Row],[Día]]&amp;"/"&amp;Detalle_Casos[[#This Row],[Mes]]&amp;"/"&amp;Detalle_Casos[[#This Row],[Año]]</f>
        <v>15/5/2020</v>
      </c>
      <c r="D1627" s="91">
        <v>15</v>
      </c>
      <c r="E1627" s="91">
        <v>5</v>
      </c>
      <c r="F1627" s="91">
        <v>2020</v>
      </c>
      <c r="G1627">
        <v>1629</v>
      </c>
      <c r="H1627" s="50"/>
      <c r="I1627" s="50">
        <v>1</v>
      </c>
      <c r="J1627" s="50" t="str">
        <f t="shared" si="25"/>
        <v>Femenino</v>
      </c>
    </row>
    <row r="1628" spans="1:10">
      <c r="A1628" t="str">
        <f>+IFERROR(VLOOKUP(B1628,LOCALIZACION[[Departamento]:[Región COVID]],4,0),"No Informado")</f>
        <v>No Informado</v>
      </c>
      <c r="B1628" t="s">
        <v>27</v>
      </c>
      <c r="C1628" s="46" t="str">
        <f>+Detalle_Casos[[#This Row],[Día]]&amp;"/"&amp;Detalle_Casos[[#This Row],[Mes]]&amp;"/"&amp;Detalle_Casos[[#This Row],[Año]]</f>
        <v>15/5/2020</v>
      </c>
      <c r="D1628" s="91">
        <v>15</v>
      </c>
      <c r="E1628" s="91">
        <v>5</v>
      </c>
      <c r="F1628" s="91">
        <v>2020</v>
      </c>
      <c r="G1628">
        <v>1630</v>
      </c>
      <c r="H1628" s="50"/>
      <c r="I1628" s="50">
        <v>1</v>
      </c>
      <c r="J1628" s="50" t="str">
        <f t="shared" si="25"/>
        <v>Femenino</v>
      </c>
    </row>
    <row r="1629" spans="1:10">
      <c r="A1629" t="str">
        <f>+IFERROR(VLOOKUP(B1629,LOCALIZACION[[Departamento]:[Región COVID]],4,0),"No Informado")</f>
        <v>No Informado</v>
      </c>
      <c r="B1629" t="s">
        <v>27</v>
      </c>
      <c r="C1629" s="46" t="str">
        <f>+Detalle_Casos[[#This Row],[Día]]&amp;"/"&amp;Detalle_Casos[[#This Row],[Mes]]&amp;"/"&amp;Detalle_Casos[[#This Row],[Año]]</f>
        <v>15/5/2020</v>
      </c>
      <c r="D1629" s="91">
        <v>15</v>
      </c>
      <c r="E1629" s="91">
        <v>5</v>
      </c>
      <c r="F1629" s="91">
        <v>2020</v>
      </c>
      <c r="G1629">
        <v>1631</v>
      </c>
      <c r="H1629" s="50"/>
      <c r="I1629" s="50">
        <v>1</v>
      </c>
      <c r="J1629" s="50" t="str">
        <f t="shared" si="25"/>
        <v>Femenino</v>
      </c>
    </row>
    <row r="1630" spans="1:10">
      <c r="A1630" t="str">
        <f>+IFERROR(VLOOKUP(B1630,LOCALIZACION[[Departamento]:[Región COVID]],4,0),"No Informado")</f>
        <v>No Informado</v>
      </c>
      <c r="B1630" t="s">
        <v>27</v>
      </c>
      <c r="C1630" s="46" t="str">
        <f>+Detalle_Casos[[#This Row],[Día]]&amp;"/"&amp;Detalle_Casos[[#This Row],[Mes]]&amp;"/"&amp;Detalle_Casos[[#This Row],[Año]]</f>
        <v>15/5/2020</v>
      </c>
      <c r="D1630" s="91">
        <v>15</v>
      </c>
      <c r="E1630" s="91">
        <v>5</v>
      </c>
      <c r="F1630" s="91">
        <v>2020</v>
      </c>
      <c r="G1630">
        <v>1632</v>
      </c>
      <c r="H1630" s="50"/>
      <c r="I1630" s="50">
        <v>1</v>
      </c>
      <c r="J1630" s="50" t="str">
        <f t="shared" si="25"/>
        <v>Femenino</v>
      </c>
    </row>
    <row r="1631" spans="1:10">
      <c r="A1631" t="str">
        <f>+IFERROR(VLOOKUP(B1631,LOCALIZACION[[Departamento]:[Región COVID]],4,0),"No Informado")</f>
        <v>No Informado</v>
      </c>
      <c r="B1631" t="s">
        <v>27</v>
      </c>
      <c r="C1631" s="46" t="str">
        <f>+Detalle_Casos[[#This Row],[Día]]&amp;"/"&amp;Detalle_Casos[[#This Row],[Mes]]&amp;"/"&amp;Detalle_Casos[[#This Row],[Año]]</f>
        <v>15/5/2020</v>
      </c>
      <c r="D1631" s="91">
        <v>15</v>
      </c>
      <c r="E1631" s="91">
        <v>5</v>
      </c>
      <c r="F1631" s="91">
        <v>2020</v>
      </c>
      <c r="G1631">
        <v>1633</v>
      </c>
      <c r="H1631" s="50"/>
      <c r="I1631" s="50">
        <v>1</v>
      </c>
      <c r="J1631" s="50" t="str">
        <f t="shared" si="25"/>
        <v>Femenino</v>
      </c>
    </row>
    <row r="1632" spans="1:10">
      <c r="A1632" t="str">
        <f>+IFERROR(VLOOKUP(B1632,LOCALIZACION[[Departamento]:[Región COVID]],4,0),"No Informado")</f>
        <v>No Informado</v>
      </c>
      <c r="B1632" t="s">
        <v>27</v>
      </c>
      <c r="C1632" s="46" t="str">
        <f>+Detalle_Casos[[#This Row],[Día]]&amp;"/"&amp;Detalle_Casos[[#This Row],[Mes]]&amp;"/"&amp;Detalle_Casos[[#This Row],[Año]]</f>
        <v>15/5/2020</v>
      </c>
      <c r="D1632" s="91">
        <v>15</v>
      </c>
      <c r="E1632" s="91">
        <v>5</v>
      </c>
      <c r="F1632" s="91">
        <v>2020</v>
      </c>
      <c r="G1632">
        <v>1634</v>
      </c>
      <c r="H1632" s="50"/>
      <c r="I1632" s="50">
        <v>1</v>
      </c>
      <c r="J1632" s="50" t="str">
        <f t="shared" si="25"/>
        <v>Femenino</v>
      </c>
    </row>
    <row r="1633" spans="1:11">
      <c r="A1633" t="str">
        <f>+IFERROR(VLOOKUP(B1633,LOCALIZACION[[Departamento]:[Región COVID]],4,0),"No Informado")</f>
        <v>No Informado</v>
      </c>
      <c r="B1633" t="s">
        <v>27</v>
      </c>
      <c r="C1633" s="46" t="str">
        <f>+Detalle_Casos[[#This Row],[Día]]&amp;"/"&amp;Detalle_Casos[[#This Row],[Mes]]&amp;"/"&amp;Detalle_Casos[[#This Row],[Año]]</f>
        <v>15/5/2020</v>
      </c>
      <c r="D1633" s="91">
        <v>15</v>
      </c>
      <c r="E1633" s="91">
        <v>5</v>
      </c>
      <c r="F1633" s="91">
        <v>2020</v>
      </c>
      <c r="G1633">
        <v>1635</v>
      </c>
      <c r="H1633" s="50"/>
      <c r="I1633" s="50">
        <v>1</v>
      </c>
      <c r="J1633" s="50" t="str">
        <f t="shared" si="25"/>
        <v>Femenino</v>
      </c>
    </row>
    <row r="1634" spans="1:11">
      <c r="A1634" t="str">
        <f>+IFERROR(VLOOKUP(B1634,LOCALIZACION[[Departamento]:[Región COVID]],4,0),"No Informado")</f>
        <v>No Informado</v>
      </c>
      <c r="B1634" t="s">
        <v>27</v>
      </c>
      <c r="C1634" s="46" t="str">
        <f>+Detalle_Casos[[#This Row],[Día]]&amp;"/"&amp;Detalle_Casos[[#This Row],[Mes]]&amp;"/"&amp;Detalle_Casos[[#This Row],[Año]]</f>
        <v>15/5/2020</v>
      </c>
      <c r="D1634" s="91">
        <v>15</v>
      </c>
      <c r="E1634" s="91">
        <v>5</v>
      </c>
      <c r="F1634" s="91">
        <v>2020</v>
      </c>
      <c r="G1634">
        <v>1636</v>
      </c>
      <c r="H1634" s="50"/>
      <c r="I1634" s="50">
        <v>1</v>
      </c>
      <c r="J1634" s="50" t="str">
        <f t="shared" si="25"/>
        <v>Femenino</v>
      </c>
    </row>
    <row r="1635" spans="1:11">
      <c r="A1635" t="str">
        <f>+IFERROR(VLOOKUP(B1635,LOCALIZACION[[Departamento]:[Región COVID]],4,0),"No Informado")</f>
        <v>No Informado</v>
      </c>
      <c r="B1635" t="s">
        <v>27</v>
      </c>
      <c r="C1635" s="46" t="str">
        <f>+Detalle_Casos[[#This Row],[Día]]&amp;"/"&amp;Detalle_Casos[[#This Row],[Mes]]&amp;"/"&amp;Detalle_Casos[[#This Row],[Año]]</f>
        <v>15/5/2020</v>
      </c>
      <c r="D1635" s="91">
        <v>15</v>
      </c>
      <c r="E1635" s="91">
        <v>5</v>
      </c>
      <c r="F1635" s="91">
        <v>2020</v>
      </c>
      <c r="G1635">
        <v>1637</v>
      </c>
      <c r="H1635" s="50"/>
      <c r="I1635" s="50">
        <v>1</v>
      </c>
      <c r="J1635" s="50" t="str">
        <f t="shared" si="25"/>
        <v>Femenino</v>
      </c>
    </row>
    <row r="1636" spans="1:11">
      <c r="A1636" t="str">
        <f>+IFERROR(VLOOKUP(B1636,LOCALIZACION[[Departamento]:[Región COVID]],4,0),"No Informado")</f>
        <v>No Informado</v>
      </c>
      <c r="B1636" t="s">
        <v>27</v>
      </c>
      <c r="C1636" s="46" t="str">
        <f>+Detalle_Casos[[#This Row],[Día]]&amp;"/"&amp;Detalle_Casos[[#This Row],[Mes]]&amp;"/"&amp;Detalle_Casos[[#This Row],[Año]]</f>
        <v>15/5/2020</v>
      </c>
      <c r="D1636" s="91">
        <v>15</v>
      </c>
      <c r="E1636" s="91">
        <v>5</v>
      </c>
      <c r="F1636" s="91">
        <v>2020</v>
      </c>
      <c r="G1636">
        <v>1638</v>
      </c>
      <c r="H1636" s="50"/>
      <c r="I1636" s="50">
        <v>1</v>
      </c>
      <c r="J1636" s="50" t="str">
        <f t="shared" si="25"/>
        <v>Femenino</v>
      </c>
    </row>
    <row r="1637" spans="1:11">
      <c r="A1637" t="str">
        <f>+IFERROR(VLOOKUP(B1637,LOCALIZACION[[Departamento]:[Región COVID]],4,0),"No Informado")</f>
        <v>No Informado</v>
      </c>
      <c r="B1637" t="s">
        <v>27</v>
      </c>
      <c r="C1637" s="46" t="str">
        <f>+Detalle_Casos[[#This Row],[Día]]&amp;"/"&amp;Detalle_Casos[[#This Row],[Mes]]&amp;"/"&amp;Detalle_Casos[[#This Row],[Año]]</f>
        <v>15/5/2020</v>
      </c>
      <c r="D1637" s="91">
        <v>15</v>
      </c>
      <c r="E1637" s="91">
        <v>5</v>
      </c>
      <c r="F1637" s="91">
        <v>2020</v>
      </c>
      <c r="G1637">
        <v>1639</v>
      </c>
      <c r="H1637" s="50"/>
      <c r="I1637" s="50">
        <v>1</v>
      </c>
      <c r="J1637" s="50" t="str">
        <f t="shared" si="25"/>
        <v>Femenino</v>
      </c>
    </row>
    <row r="1638" spans="1:11">
      <c r="A1638" t="str">
        <f>+IFERROR(VLOOKUP(B1638,LOCALIZACION[[Departamento]:[Región COVID]],4,0),"No Informado")</f>
        <v>No Informado</v>
      </c>
      <c r="B1638" t="s">
        <v>27</v>
      </c>
      <c r="C1638" s="46" t="str">
        <f>+Detalle_Casos[[#This Row],[Día]]&amp;"/"&amp;Detalle_Casos[[#This Row],[Mes]]&amp;"/"&amp;Detalle_Casos[[#This Row],[Año]]</f>
        <v>15/5/2020</v>
      </c>
      <c r="D1638" s="91">
        <v>15</v>
      </c>
      <c r="E1638" s="91">
        <v>5</v>
      </c>
      <c r="F1638" s="91">
        <v>2020</v>
      </c>
      <c r="G1638">
        <v>1640</v>
      </c>
      <c r="H1638" s="50"/>
      <c r="I1638" s="50">
        <v>1</v>
      </c>
      <c r="J1638" s="50" t="str">
        <f t="shared" si="25"/>
        <v>Femenino</v>
      </c>
    </row>
    <row r="1639" spans="1:11">
      <c r="A1639" t="str">
        <f>+IFERROR(VLOOKUP(B1639,LOCALIZACION[[Departamento]:[Región COVID]],4,0),"No Informado")</f>
        <v>No Informado</v>
      </c>
      <c r="B1639" t="s">
        <v>27</v>
      </c>
      <c r="C1639" s="46" t="str">
        <f>+Detalle_Casos[[#This Row],[Día]]&amp;"/"&amp;Detalle_Casos[[#This Row],[Mes]]&amp;"/"&amp;Detalle_Casos[[#This Row],[Año]]</f>
        <v>15/5/2020</v>
      </c>
      <c r="D1639" s="91">
        <v>15</v>
      </c>
      <c r="E1639" s="91">
        <v>5</v>
      </c>
      <c r="F1639" s="91">
        <v>2020</v>
      </c>
      <c r="G1639">
        <v>1641</v>
      </c>
      <c r="H1639" s="50"/>
      <c r="I1639" s="50">
        <v>1</v>
      </c>
      <c r="J1639" s="50" t="str">
        <f t="shared" si="25"/>
        <v>Femenino</v>
      </c>
    </row>
    <row r="1640" spans="1:11">
      <c r="A1640" t="str">
        <f>+IFERROR(VLOOKUP(B1640,LOCALIZACION[[Departamento]:[Región COVID]],4,0),"No Informado")</f>
        <v>No Informado</v>
      </c>
      <c r="B1640" t="s">
        <v>27</v>
      </c>
      <c r="C1640" s="46" t="str">
        <f>+Detalle_Casos[[#This Row],[Día]]&amp;"/"&amp;Detalle_Casos[[#This Row],[Mes]]&amp;"/"&amp;Detalle_Casos[[#This Row],[Año]]</f>
        <v>15/5/2020</v>
      </c>
      <c r="D1640" s="91">
        <v>15</v>
      </c>
      <c r="E1640" s="91">
        <v>5</v>
      </c>
      <c r="F1640" s="91">
        <v>2020</v>
      </c>
      <c r="G1640">
        <v>1642</v>
      </c>
      <c r="H1640" s="50"/>
      <c r="I1640" s="50">
        <v>1</v>
      </c>
      <c r="J1640" s="50" t="str">
        <f t="shared" si="25"/>
        <v>Femenino</v>
      </c>
    </row>
    <row r="1641" spans="1:11">
      <c r="A1641" t="str">
        <f>+IFERROR(VLOOKUP(B1641,LOCALIZACION[[Departamento]:[Región COVID]],4,0),"No Informado")</f>
        <v>No Informado</v>
      </c>
      <c r="B1641" t="s">
        <v>27</v>
      </c>
      <c r="C1641" s="46" t="str">
        <f>+Detalle_Casos[[#This Row],[Día]]&amp;"/"&amp;Detalle_Casos[[#This Row],[Mes]]&amp;"/"&amp;Detalle_Casos[[#This Row],[Año]]</f>
        <v>15/5/2020</v>
      </c>
      <c r="D1641" s="91">
        <v>15</v>
      </c>
      <c r="E1641" s="91">
        <v>5</v>
      </c>
      <c r="F1641" s="91">
        <v>2020</v>
      </c>
      <c r="G1641">
        <v>1643</v>
      </c>
      <c r="H1641" s="50"/>
      <c r="I1641" s="50">
        <v>1</v>
      </c>
      <c r="J1641" s="50" t="str">
        <f t="shared" si="25"/>
        <v>Femenino</v>
      </c>
    </row>
    <row r="1642" spans="1:11">
      <c r="A1642" s="87" t="str">
        <f>+IFERROR(VLOOKUP(B1642,LOCALIZACION[[Departamento]:[Región COVID]],4,0),"No Informado")</f>
        <v>No Informado</v>
      </c>
      <c r="B1642" s="87" t="str">
        <f>+IFERROR(VLOOKUP(C1642,LOCALIZACION[[Departamento]:[Región COVID]],4,0),"No Informado")</f>
        <v>No Informado</v>
      </c>
      <c r="C1642" s="46" t="str">
        <f>+Detalle_Casos[[#This Row],[Día]]&amp;"/"&amp;Detalle_Casos[[#This Row],[Mes]]&amp;"/"&amp;Detalle_Casos[[#This Row],[Año]]</f>
        <v>16/5/2020</v>
      </c>
      <c r="D1642" s="91">
        <v>16</v>
      </c>
      <c r="E1642" s="91">
        <v>5</v>
      </c>
      <c r="F1642" s="91">
        <v>2020</v>
      </c>
      <c r="G1642" s="47">
        <v>1644</v>
      </c>
      <c r="H1642" s="90">
        <v>1</v>
      </c>
      <c r="I1642" s="90"/>
      <c r="J1642" s="50" t="str">
        <f t="shared" si="25"/>
        <v>Masculino</v>
      </c>
      <c r="K1642" s="89"/>
    </row>
    <row r="1643" spans="1:11">
      <c r="A1643" s="87" t="str">
        <f>+IFERROR(VLOOKUP(B1643,LOCALIZACION[[Departamento]:[Región COVID]],4,0),"No Informado")</f>
        <v>No Informado</v>
      </c>
      <c r="B1643" s="87" t="str">
        <f>+IFERROR(VLOOKUP(C1643,LOCALIZACION[[Departamento]:[Región COVID]],4,0),"No Informado")</f>
        <v>No Informado</v>
      </c>
      <c r="C1643" s="46" t="str">
        <f>+Detalle_Casos[[#This Row],[Día]]&amp;"/"&amp;Detalle_Casos[[#This Row],[Mes]]&amp;"/"&amp;Detalle_Casos[[#This Row],[Año]]</f>
        <v>16/5/2020</v>
      </c>
      <c r="D1643" s="91">
        <v>16</v>
      </c>
      <c r="E1643" s="91">
        <v>5</v>
      </c>
      <c r="F1643" s="91">
        <v>2020</v>
      </c>
      <c r="G1643" s="47">
        <v>1645</v>
      </c>
      <c r="H1643" s="90">
        <v>1</v>
      </c>
      <c r="I1643" s="90"/>
      <c r="J1643" s="50" t="str">
        <f t="shared" si="25"/>
        <v>Masculino</v>
      </c>
      <c r="K1643" s="89"/>
    </row>
    <row r="1644" spans="1:11">
      <c r="A1644" s="87" t="str">
        <f>+IFERROR(VLOOKUP(B1644,LOCALIZACION[[Departamento]:[Región COVID]],4,0),"No Informado")</f>
        <v>No Informado</v>
      </c>
      <c r="B1644" s="87" t="str">
        <f>+IFERROR(VLOOKUP(C1644,LOCALIZACION[[Departamento]:[Región COVID]],4,0),"No Informado")</f>
        <v>No Informado</v>
      </c>
      <c r="C1644" s="46" t="str">
        <f>+Detalle_Casos[[#This Row],[Día]]&amp;"/"&amp;Detalle_Casos[[#This Row],[Mes]]&amp;"/"&amp;Detalle_Casos[[#This Row],[Año]]</f>
        <v>16/5/2020</v>
      </c>
      <c r="D1644" s="91">
        <v>16</v>
      </c>
      <c r="E1644" s="91">
        <v>5</v>
      </c>
      <c r="F1644" s="91">
        <v>2020</v>
      </c>
      <c r="G1644" s="47">
        <v>1646</v>
      </c>
      <c r="H1644" s="90">
        <v>1</v>
      </c>
      <c r="I1644" s="90"/>
      <c r="J1644" s="50" t="str">
        <f t="shared" si="25"/>
        <v>Masculino</v>
      </c>
      <c r="K1644" s="89"/>
    </row>
    <row r="1645" spans="1:11">
      <c r="A1645" s="87" t="str">
        <f>+IFERROR(VLOOKUP(B1645,LOCALIZACION[[Departamento]:[Región COVID]],4,0),"No Informado")</f>
        <v>No Informado</v>
      </c>
      <c r="B1645" s="87" t="str">
        <f>+IFERROR(VLOOKUP(C1645,LOCALIZACION[[Departamento]:[Región COVID]],4,0),"No Informado")</f>
        <v>No Informado</v>
      </c>
      <c r="C1645" s="46" t="str">
        <f>+Detalle_Casos[[#This Row],[Día]]&amp;"/"&amp;Detalle_Casos[[#This Row],[Mes]]&amp;"/"&amp;Detalle_Casos[[#This Row],[Año]]</f>
        <v>16/5/2020</v>
      </c>
      <c r="D1645" s="91">
        <v>16</v>
      </c>
      <c r="E1645" s="91">
        <v>5</v>
      </c>
      <c r="F1645" s="91">
        <v>2020</v>
      </c>
      <c r="G1645" s="47">
        <v>1647</v>
      </c>
      <c r="H1645" s="90">
        <v>1</v>
      </c>
      <c r="I1645" s="90"/>
      <c r="J1645" s="50" t="str">
        <f t="shared" si="25"/>
        <v>Masculino</v>
      </c>
      <c r="K1645" s="89"/>
    </row>
    <row r="1646" spans="1:11">
      <c r="A1646" s="87" t="str">
        <f>+IFERROR(VLOOKUP(B1646,LOCALIZACION[[Departamento]:[Región COVID]],4,0),"No Informado")</f>
        <v>No Informado</v>
      </c>
      <c r="B1646" s="87" t="str">
        <f>+IFERROR(VLOOKUP(C1646,LOCALIZACION[[Departamento]:[Región COVID]],4,0),"No Informado")</f>
        <v>No Informado</v>
      </c>
      <c r="C1646" s="46" t="str">
        <f>+Detalle_Casos[[#This Row],[Día]]&amp;"/"&amp;Detalle_Casos[[#This Row],[Mes]]&amp;"/"&amp;Detalle_Casos[[#This Row],[Año]]</f>
        <v>16/5/2020</v>
      </c>
      <c r="D1646" s="91">
        <v>16</v>
      </c>
      <c r="E1646" s="91">
        <v>5</v>
      </c>
      <c r="F1646" s="91">
        <v>2020</v>
      </c>
      <c r="G1646" s="47">
        <v>1648</v>
      </c>
      <c r="H1646" s="90">
        <v>1</v>
      </c>
      <c r="I1646" s="90"/>
      <c r="J1646" s="50" t="str">
        <f t="shared" si="25"/>
        <v>Masculino</v>
      </c>
      <c r="K1646" s="89"/>
    </row>
    <row r="1647" spans="1:11">
      <c r="A1647" s="87" t="str">
        <f>+IFERROR(VLOOKUP(B1647,LOCALIZACION[[Departamento]:[Región COVID]],4,0),"No Informado")</f>
        <v>No Informado</v>
      </c>
      <c r="B1647" s="87" t="str">
        <f>+IFERROR(VLOOKUP(C1647,LOCALIZACION[[Departamento]:[Región COVID]],4,0),"No Informado")</f>
        <v>No Informado</v>
      </c>
      <c r="C1647" s="46" t="str">
        <f>+Detalle_Casos[[#This Row],[Día]]&amp;"/"&amp;Detalle_Casos[[#This Row],[Mes]]&amp;"/"&amp;Detalle_Casos[[#This Row],[Año]]</f>
        <v>16/5/2020</v>
      </c>
      <c r="D1647" s="91">
        <v>16</v>
      </c>
      <c r="E1647" s="91">
        <v>5</v>
      </c>
      <c r="F1647" s="91">
        <v>2020</v>
      </c>
      <c r="G1647" s="47">
        <v>1649</v>
      </c>
      <c r="H1647" s="90">
        <v>1</v>
      </c>
      <c r="I1647" s="90"/>
      <c r="J1647" s="50" t="str">
        <f t="shared" si="25"/>
        <v>Masculino</v>
      </c>
      <c r="K1647" s="89"/>
    </row>
    <row r="1648" spans="1:11">
      <c r="A1648" s="87" t="str">
        <f>+IFERROR(VLOOKUP(B1648,LOCALIZACION[[Departamento]:[Región COVID]],4,0),"No Informado")</f>
        <v>No Informado</v>
      </c>
      <c r="B1648" s="87" t="str">
        <f>+IFERROR(VLOOKUP(C1648,LOCALIZACION[[Departamento]:[Región COVID]],4,0),"No Informado")</f>
        <v>No Informado</v>
      </c>
      <c r="C1648" s="46" t="str">
        <f>+Detalle_Casos[[#This Row],[Día]]&amp;"/"&amp;Detalle_Casos[[#This Row],[Mes]]&amp;"/"&amp;Detalle_Casos[[#This Row],[Año]]</f>
        <v>16/5/2020</v>
      </c>
      <c r="D1648" s="91">
        <v>16</v>
      </c>
      <c r="E1648" s="91">
        <v>5</v>
      </c>
      <c r="F1648" s="91">
        <v>2020</v>
      </c>
      <c r="G1648" s="47">
        <v>1650</v>
      </c>
      <c r="H1648" s="90">
        <v>1</v>
      </c>
      <c r="I1648" s="90"/>
      <c r="J1648" s="50" t="str">
        <f t="shared" si="25"/>
        <v>Masculino</v>
      </c>
      <c r="K1648" s="89"/>
    </row>
    <row r="1649" spans="1:11">
      <c r="A1649" s="87" t="str">
        <f>+IFERROR(VLOOKUP(B1649,LOCALIZACION[[Departamento]:[Región COVID]],4,0),"No Informado")</f>
        <v>No Informado</v>
      </c>
      <c r="B1649" s="87" t="str">
        <f>+IFERROR(VLOOKUP(C1649,LOCALIZACION[[Departamento]:[Región COVID]],4,0),"No Informado")</f>
        <v>No Informado</v>
      </c>
      <c r="C1649" s="46" t="str">
        <f>+Detalle_Casos[[#This Row],[Día]]&amp;"/"&amp;Detalle_Casos[[#This Row],[Mes]]&amp;"/"&amp;Detalle_Casos[[#This Row],[Año]]</f>
        <v>16/5/2020</v>
      </c>
      <c r="D1649" s="91">
        <v>16</v>
      </c>
      <c r="E1649" s="91">
        <v>5</v>
      </c>
      <c r="F1649" s="91">
        <v>2020</v>
      </c>
      <c r="G1649" s="47">
        <v>1651</v>
      </c>
      <c r="H1649" s="90">
        <v>1</v>
      </c>
      <c r="I1649" s="90"/>
      <c r="J1649" s="50" t="str">
        <f t="shared" si="25"/>
        <v>Masculino</v>
      </c>
      <c r="K1649" s="89"/>
    </row>
    <row r="1650" spans="1:11">
      <c r="A1650" s="87" t="str">
        <f>+IFERROR(VLOOKUP(B1650,LOCALIZACION[[Departamento]:[Región COVID]],4,0),"No Informado")</f>
        <v>No Informado</v>
      </c>
      <c r="B1650" s="87" t="str">
        <f>+IFERROR(VLOOKUP(C1650,LOCALIZACION[[Departamento]:[Región COVID]],4,0),"No Informado")</f>
        <v>No Informado</v>
      </c>
      <c r="C1650" s="46" t="str">
        <f>+Detalle_Casos[[#This Row],[Día]]&amp;"/"&amp;Detalle_Casos[[#This Row],[Mes]]&amp;"/"&amp;Detalle_Casos[[#This Row],[Año]]</f>
        <v>16/5/2020</v>
      </c>
      <c r="D1650" s="91">
        <v>16</v>
      </c>
      <c r="E1650" s="91">
        <v>5</v>
      </c>
      <c r="F1650" s="91">
        <v>2020</v>
      </c>
      <c r="G1650" s="47">
        <v>1652</v>
      </c>
      <c r="H1650" s="90">
        <v>1</v>
      </c>
      <c r="I1650" s="90"/>
      <c r="J1650" s="50" t="str">
        <f t="shared" si="25"/>
        <v>Masculino</v>
      </c>
      <c r="K1650" s="89"/>
    </row>
    <row r="1651" spans="1:11">
      <c r="A1651" s="87" t="str">
        <f>+IFERROR(VLOOKUP(B1651,LOCALIZACION[[Departamento]:[Región COVID]],4,0),"No Informado")</f>
        <v>No Informado</v>
      </c>
      <c r="B1651" s="87" t="str">
        <f>+IFERROR(VLOOKUP(C1651,LOCALIZACION[[Departamento]:[Región COVID]],4,0),"No Informado")</f>
        <v>No Informado</v>
      </c>
      <c r="C1651" s="46" t="str">
        <f>+Detalle_Casos[[#This Row],[Día]]&amp;"/"&amp;Detalle_Casos[[#This Row],[Mes]]&amp;"/"&amp;Detalle_Casos[[#This Row],[Año]]</f>
        <v>16/5/2020</v>
      </c>
      <c r="D1651" s="91">
        <v>16</v>
      </c>
      <c r="E1651" s="91">
        <v>5</v>
      </c>
      <c r="F1651" s="91">
        <v>2020</v>
      </c>
      <c r="G1651" s="47">
        <v>1653</v>
      </c>
      <c r="H1651" s="90">
        <v>1</v>
      </c>
      <c r="I1651" s="90"/>
      <c r="J1651" s="50" t="str">
        <f t="shared" si="25"/>
        <v>Masculino</v>
      </c>
      <c r="K1651" s="89"/>
    </row>
    <row r="1652" spans="1:11">
      <c r="A1652" s="87" t="str">
        <f>+IFERROR(VLOOKUP(B1652,LOCALIZACION[[Departamento]:[Región COVID]],4,0),"No Informado")</f>
        <v>No Informado</v>
      </c>
      <c r="B1652" s="87" t="str">
        <f>+IFERROR(VLOOKUP(C1652,LOCALIZACION[[Departamento]:[Región COVID]],4,0),"No Informado")</f>
        <v>No Informado</v>
      </c>
      <c r="C1652" s="46" t="str">
        <f>+Detalle_Casos[[#This Row],[Día]]&amp;"/"&amp;Detalle_Casos[[#This Row],[Mes]]&amp;"/"&amp;Detalle_Casos[[#This Row],[Año]]</f>
        <v>16/5/2020</v>
      </c>
      <c r="D1652" s="91">
        <v>16</v>
      </c>
      <c r="E1652" s="91">
        <v>5</v>
      </c>
      <c r="F1652" s="91">
        <v>2020</v>
      </c>
      <c r="G1652" s="47">
        <v>1654</v>
      </c>
      <c r="H1652" s="90">
        <v>1</v>
      </c>
      <c r="I1652" s="90"/>
      <c r="J1652" s="50" t="str">
        <f t="shared" si="25"/>
        <v>Masculino</v>
      </c>
      <c r="K1652" s="89"/>
    </row>
    <row r="1653" spans="1:11">
      <c r="A1653" s="87" t="str">
        <f>+IFERROR(VLOOKUP(B1653,LOCALIZACION[[Departamento]:[Región COVID]],4,0),"No Informado")</f>
        <v>No Informado</v>
      </c>
      <c r="B1653" s="87" t="str">
        <f>+IFERROR(VLOOKUP(C1653,LOCALIZACION[[Departamento]:[Región COVID]],4,0),"No Informado")</f>
        <v>No Informado</v>
      </c>
      <c r="C1653" s="46" t="str">
        <f>+Detalle_Casos[[#This Row],[Día]]&amp;"/"&amp;Detalle_Casos[[#This Row],[Mes]]&amp;"/"&amp;Detalle_Casos[[#This Row],[Año]]</f>
        <v>16/5/2020</v>
      </c>
      <c r="D1653" s="91">
        <v>16</v>
      </c>
      <c r="E1653" s="91">
        <v>5</v>
      </c>
      <c r="F1653" s="91">
        <v>2020</v>
      </c>
      <c r="G1653" s="47">
        <v>1655</v>
      </c>
      <c r="H1653" s="90">
        <v>1</v>
      </c>
      <c r="I1653" s="90"/>
      <c r="J1653" s="50" t="str">
        <f t="shared" si="25"/>
        <v>Masculino</v>
      </c>
      <c r="K1653" s="89"/>
    </row>
    <row r="1654" spans="1:11">
      <c r="A1654" s="87" t="str">
        <f>+IFERROR(VLOOKUP(B1654,LOCALIZACION[[Departamento]:[Región COVID]],4,0),"No Informado")</f>
        <v>No Informado</v>
      </c>
      <c r="B1654" s="87" t="str">
        <f>+IFERROR(VLOOKUP(C1654,LOCALIZACION[[Departamento]:[Región COVID]],4,0),"No Informado")</f>
        <v>No Informado</v>
      </c>
      <c r="C1654" s="46" t="str">
        <f>+Detalle_Casos[[#This Row],[Día]]&amp;"/"&amp;Detalle_Casos[[#This Row],[Mes]]&amp;"/"&amp;Detalle_Casos[[#This Row],[Año]]</f>
        <v>16/5/2020</v>
      </c>
      <c r="D1654" s="91">
        <v>16</v>
      </c>
      <c r="E1654" s="91">
        <v>5</v>
      </c>
      <c r="F1654" s="91">
        <v>2020</v>
      </c>
      <c r="G1654" s="47">
        <v>1656</v>
      </c>
      <c r="H1654" s="90">
        <v>1</v>
      </c>
      <c r="I1654" s="90"/>
      <c r="J1654" s="50" t="str">
        <f t="shared" si="25"/>
        <v>Masculino</v>
      </c>
      <c r="K1654" s="89"/>
    </row>
    <row r="1655" spans="1:11">
      <c r="A1655" s="88" t="str">
        <f>+IFERROR(VLOOKUP(B1655,LOCALIZACION[[Departamento]:[Región COVID]],4,0),"No Informado")</f>
        <v>No Informado</v>
      </c>
      <c r="B1655" s="88" t="str">
        <f>+IFERROR(VLOOKUP(C1655,LOCALIZACION[[Departamento]:[Región COVID]],4,0),"No Informado")</f>
        <v>No Informado</v>
      </c>
      <c r="C1655" s="46" t="str">
        <f>+Detalle_Casos[[#This Row],[Día]]&amp;"/"&amp;Detalle_Casos[[#This Row],[Mes]]&amp;"/"&amp;Detalle_Casos[[#This Row],[Año]]</f>
        <v>16/5/2020</v>
      </c>
      <c r="D1655" s="91">
        <v>16</v>
      </c>
      <c r="E1655" s="91">
        <v>5</v>
      </c>
      <c r="F1655" s="91">
        <v>2020</v>
      </c>
      <c r="G1655" s="47">
        <v>1657</v>
      </c>
      <c r="H1655" s="90">
        <v>1</v>
      </c>
      <c r="I1655" s="90"/>
      <c r="J1655" s="50" t="str">
        <f t="shared" si="25"/>
        <v>Masculino</v>
      </c>
      <c r="K1655" s="89"/>
    </row>
    <row r="1656" spans="1:11">
      <c r="A1656" s="87" t="str">
        <f>+IFERROR(VLOOKUP(B1656,LOCALIZACION[[Departamento]:[Región COVID]],4,0),"No Informado")</f>
        <v>No Informado</v>
      </c>
      <c r="B1656" s="87" t="str">
        <f>+IFERROR(VLOOKUP(C1656,LOCALIZACION[[Departamento]:[Región COVID]],4,0),"No Informado")</f>
        <v>No Informado</v>
      </c>
      <c r="C1656" s="46" t="str">
        <f>+Detalle_Casos[[#This Row],[Día]]&amp;"/"&amp;Detalle_Casos[[#This Row],[Mes]]&amp;"/"&amp;Detalle_Casos[[#This Row],[Año]]</f>
        <v>16/5/2020</v>
      </c>
      <c r="D1656" s="91">
        <v>16</v>
      </c>
      <c r="E1656" s="91">
        <v>5</v>
      </c>
      <c r="F1656" s="91">
        <v>2020</v>
      </c>
      <c r="G1656" s="47">
        <v>1658</v>
      </c>
      <c r="H1656" s="90">
        <v>1</v>
      </c>
      <c r="I1656" s="90"/>
      <c r="J1656" s="50" t="str">
        <f t="shared" si="25"/>
        <v>Masculino</v>
      </c>
      <c r="K1656" s="89"/>
    </row>
    <row r="1657" spans="1:11">
      <c r="A1657" s="87" t="str">
        <f>+IFERROR(VLOOKUP(B1657,LOCALIZACION[[Departamento]:[Región COVID]],4,0),"No Informado")</f>
        <v>No Informado</v>
      </c>
      <c r="B1657" s="87" t="str">
        <f>+IFERROR(VLOOKUP(C1657,LOCALIZACION[[Departamento]:[Región COVID]],4,0),"No Informado")</f>
        <v>No Informado</v>
      </c>
      <c r="C1657" s="46" t="str">
        <f>+Detalle_Casos[[#This Row],[Día]]&amp;"/"&amp;Detalle_Casos[[#This Row],[Mes]]&amp;"/"&amp;Detalle_Casos[[#This Row],[Año]]</f>
        <v>16/5/2020</v>
      </c>
      <c r="D1657" s="91">
        <v>16</v>
      </c>
      <c r="E1657" s="91">
        <v>5</v>
      </c>
      <c r="F1657" s="91">
        <v>2020</v>
      </c>
      <c r="G1657" s="47">
        <v>1659</v>
      </c>
      <c r="H1657" s="90">
        <v>1</v>
      </c>
      <c r="I1657" s="90"/>
      <c r="J1657" s="50" t="str">
        <f t="shared" si="25"/>
        <v>Masculino</v>
      </c>
      <c r="K1657" s="89"/>
    </row>
    <row r="1658" spans="1:11">
      <c r="A1658" s="87" t="str">
        <f>+IFERROR(VLOOKUP(B1658,LOCALIZACION[[Departamento]:[Región COVID]],4,0),"No Informado")</f>
        <v>No Informado</v>
      </c>
      <c r="B1658" s="87" t="str">
        <f>+IFERROR(VLOOKUP(C1658,LOCALIZACION[[Departamento]:[Región COVID]],4,0),"No Informado")</f>
        <v>No Informado</v>
      </c>
      <c r="C1658" s="46" t="str">
        <f>+Detalle_Casos[[#This Row],[Día]]&amp;"/"&amp;Detalle_Casos[[#This Row],[Mes]]&amp;"/"&amp;Detalle_Casos[[#This Row],[Año]]</f>
        <v>16/5/2020</v>
      </c>
      <c r="D1658" s="91">
        <v>16</v>
      </c>
      <c r="E1658" s="91">
        <v>5</v>
      </c>
      <c r="F1658" s="91">
        <v>2020</v>
      </c>
      <c r="G1658" s="47">
        <v>1660</v>
      </c>
      <c r="H1658" s="90">
        <v>1</v>
      </c>
      <c r="I1658" s="90"/>
      <c r="J1658" s="50" t="str">
        <f t="shared" si="25"/>
        <v>Masculino</v>
      </c>
      <c r="K1658" s="89"/>
    </row>
    <row r="1659" spans="1:11">
      <c r="A1659" s="87" t="str">
        <f>+IFERROR(VLOOKUP(B1659,LOCALIZACION[[Departamento]:[Región COVID]],4,0),"No Informado")</f>
        <v>No Informado</v>
      </c>
      <c r="B1659" s="87" t="str">
        <f>+IFERROR(VLOOKUP(C1659,LOCALIZACION[[Departamento]:[Región COVID]],4,0),"No Informado")</f>
        <v>No Informado</v>
      </c>
      <c r="C1659" s="46" t="str">
        <f>+Detalle_Casos[[#This Row],[Día]]&amp;"/"&amp;Detalle_Casos[[#This Row],[Mes]]&amp;"/"&amp;Detalle_Casos[[#This Row],[Año]]</f>
        <v>16/5/2020</v>
      </c>
      <c r="D1659" s="91">
        <v>16</v>
      </c>
      <c r="E1659" s="91">
        <v>5</v>
      </c>
      <c r="F1659" s="91">
        <v>2020</v>
      </c>
      <c r="G1659" s="47">
        <v>1661</v>
      </c>
      <c r="H1659" s="90">
        <v>1</v>
      </c>
      <c r="I1659" s="90"/>
      <c r="J1659" s="50" t="str">
        <f t="shared" si="25"/>
        <v>Masculino</v>
      </c>
      <c r="K1659" s="89"/>
    </row>
    <row r="1660" spans="1:11">
      <c r="A1660" s="87" t="str">
        <f>+IFERROR(VLOOKUP(B1660,LOCALIZACION[[Departamento]:[Región COVID]],4,0),"No Informado")</f>
        <v>No Informado</v>
      </c>
      <c r="B1660" s="87" t="str">
        <f>+IFERROR(VLOOKUP(C1660,LOCALIZACION[[Departamento]:[Región COVID]],4,0),"No Informado")</f>
        <v>No Informado</v>
      </c>
      <c r="C1660" s="46" t="str">
        <f>+Detalle_Casos[[#This Row],[Día]]&amp;"/"&amp;Detalle_Casos[[#This Row],[Mes]]&amp;"/"&amp;Detalle_Casos[[#This Row],[Año]]</f>
        <v>16/5/2020</v>
      </c>
      <c r="D1660" s="91">
        <v>16</v>
      </c>
      <c r="E1660" s="91">
        <v>5</v>
      </c>
      <c r="F1660" s="91">
        <v>2020</v>
      </c>
      <c r="G1660" s="47">
        <v>1662</v>
      </c>
      <c r="H1660" s="90">
        <v>1</v>
      </c>
      <c r="I1660" s="90"/>
      <c r="J1660" s="50" t="str">
        <f t="shared" si="25"/>
        <v>Masculino</v>
      </c>
      <c r="K1660" s="89"/>
    </row>
    <row r="1661" spans="1:11">
      <c r="A1661" s="87" t="str">
        <f>+IFERROR(VLOOKUP(B1661,LOCALIZACION[[Departamento]:[Región COVID]],4,0),"No Informado")</f>
        <v>No Informado</v>
      </c>
      <c r="B1661" s="87" t="str">
        <f>+IFERROR(VLOOKUP(C1661,LOCALIZACION[[Departamento]:[Región COVID]],4,0),"No Informado")</f>
        <v>No Informado</v>
      </c>
      <c r="C1661" s="46" t="str">
        <f>+Detalle_Casos[[#This Row],[Día]]&amp;"/"&amp;Detalle_Casos[[#This Row],[Mes]]&amp;"/"&amp;Detalle_Casos[[#This Row],[Año]]</f>
        <v>16/5/2020</v>
      </c>
      <c r="D1661" s="91">
        <v>16</v>
      </c>
      <c r="E1661" s="91">
        <v>5</v>
      </c>
      <c r="F1661" s="91">
        <v>2020</v>
      </c>
      <c r="G1661" s="47">
        <v>1663</v>
      </c>
      <c r="H1661" s="90">
        <v>1</v>
      </c>
      <c r="I1661" s="90"/>
      <c r="J1661" s="50" t="str">
        <f t="shared" si="25"/>
        <v>Masculino</v>
      </c>
      <c r="K1661" s="89"/>
    </row>
    <row r="1662" spans="1:11">
      <c r="A1662" s="87" t="str">
        <f>+IFERROR(VLOOKUP(B1662,LOCALIZACION[[Departamento]:[Región COVID]],4,0),"No Informado")</f>
        <v>No Informado</v>
      </c>
      <c r="B1662" s="87" t="str">
        <f>+IFERROR(VLOOKUP(C1662,LOCALIZACION[[Departamento]:[Región COVID]],4,0),"No Informado")</f>
        <v>No Informado</v>
      </c>
      <c r="C1662" s="46" t="str">
        <f>+Detalle_Casos[[#This Row],[Día]]&amp;"/"&amp;Detalle_Casos[[#This Row],[Mes]]&amp;"/"&amp;Detalle_Casos[[#This Row],[Año]]</f>
        <v>16/5/2020</v>
      </c>
      <c r="D1662" s="91">
        <v>16</v>
      </c>
      <c r="E1662" s="91">
        <v>5</v>
      </c>
      <c r="F1662" s="91">
        <v>2020</v>
      </c>
      <c r="G1662" s="47">
        <v>1664</v>
      </c>
      <c r="H1662" s="90">
        <v>1</v>
      </c>
      <c r="I1662" s="90"/>
      <c r="J1662" s="50" t="str">
        <f t="shared" si="25"/>
        <v>Masculino</v>
      </c>
      <c r="K1662" s="89"/>
    </row>
    <row r="1663" spans="1:11">
      <c r="A1663" s="87" t="str">
        <f>+IFERROR(VLOOKUP(B1663,LOCALIZACION[[Departamento]:[Región COVID]],4,0),"No Informado")</f>
        <v>No Informado</v>
      </c>
      <c r="B1663" s="87" t="str">
        <f>+IFERROR(VLOOKUP(C1663,LOCALIZACION[[Departamento]:[Región COVID]],4,0),"No Informado")</f>
        <v>No Informado</v>
      </c>
      <c r="C1663" s="46" t="str">
        <f>+Detalle_Casos[[#This Row],[Día]]&amp;"/"&amp;Detalle_Casos[[#This Row],[Mes]]&amp;"/"&amp;Detalle_Casos[[#This Row],[Año]]</f>
        <v>16/5/2020</v>
      </c>
      <c r="D1663" s="91">
        <v>16</v>
      </c>
      <c r="E1663" s="91">
        <v>5</v>
      </c>
      <c r="F1663" s="91">
        <v>2020</v>
      </c>
      <c r="G1663" s="47">
        <v>1665</v>
      </c>
      <c r="H1663" s="90">
        <v>1</v>
      </c>
      <c r="I1663" s="90"/>
      <c r="J1663" s="50" t="str">
        <f t="shared" si="25"/>
        <v>Masculino</v>
      </c>
      <c r="K1663" s="89"/>
    </row>
    <row r="1664" spans="1:11">
      <c r="A1664" s="87" t="str">
        <f>+IFERROR(VLOOKUP(B1664,LOCALIZACION[[Departamento]:[Región COVID]],4,0),"No Informado")</f>
        <v>No Informado</v>
      </c>
      <c r="B1664" s="87" t="str">
        <f>+IFERROR(VLOOKUP(C1664,LOCALIZACION[[Departamento]:[Región COVID]],4,0),"No Informado")</f>
        <v>No Informado</v>
      </c>
      <c r="C1664" s="46" t="str">
        <f>+Detalle_Casos[[#This Row],[Día]]&amp;"/"&amp;Detalle_Casos[[#This Row],[Mes]]&amp;"/"&amp;Detalle_Casos[[#This Row],[Año]]</f>
        <v>16/5/2020</v>
      </c>
      <c r="D1664" s="91">
        <v>16</v>
      </c>
      <c r="E1664" s="91">
        <v>5</v>
      </c>
      <c r="F1664" s="91">
        <v>2020</v>
      </c>
      <c r="G1664" s="47">
        <v>1666</v>
      </c>
      <c r="H1664" s="90">
        <v>1</v>
      </c>
      <c r="I1664" s="90"/>
      <c r="J1664" s="50" t="str">
        <f t="shared" si="25"/>
        <v>Masculino</v>
      </c>
      <c r="K1664" s="89"/>
    </row>
    <row r="1665" spans="1:11">
      <c r="A1665" s="87" t="str">
        <f>+IFERROR(VLOOKUP(B1665,LOCALIZACION[[Departamento]:[Región COVID]],4,0),"No Informado")</f>
        <v>No Informado</v>
      </c>
      <c r="B1665" s="87" t="str">
        <f>+IFERROR(VLOOKUP(C1665,LOCALIZACION[[Departamento]:[Región COVID]],4,0),"No Informado")</f>
        <v>No Informado</v>
      </c>
      <c r="C1665" s="46" t="str">
        <f>+Detalle_Casos[[#This Row],[Día]]&amp;"/"&amp;Detalle_Casos[[#This Row],[Mes]]&amp;"/"&amp;Detalle_Casos[[#This Row],[Año]]</f>
        <v>16/5/2020</v>
      </c>
      <c r="D1665" s="91">
        <v>16</v>
      </c>
      <c r="E1665" s="91">
        <v>5</v>
      </c>
      <c r="F1665" s="91">
        <v>2020</v>
      </c>
      <c r="G1665" s="47">
        <v>1667</v>
      </c>
      <c r="H1665" s="90">
        <v>1</v>
      </c>
      <c r="I1665" s="90"/>
      <c r="J1665" s="50" t="str">
        <f t="shared" si="25"/>
        <v>Masculino</v>
      </c>
      <c r="K1665" s="89"/>
    </row>
    <row r="1666" spans="1:11">
      <c r="A1666" s="87" t="str">
        <f>+IFERROR(VLOOKUP(B1666,LOCALIZACION[[Departamento]:[Región COVID]],4,0),"No Informado")</f>
        <v>No Informado</v>
      </c>
      <c r="B1666" s="87" t="str">
        <f>+IFERROR(VLOOKUP(C1666,LOCALIZACION[[Departamento]:[Región COVID]],4,0),"No Informado")</f>
        <v>No Informado</v>
      </c>
      <c r="C1666" s="46" t="str">
        <f>+Detalle_Casos[[#This Row],[Día]]&amp;"/"&amp;Detalle_Casos[[#This Row],[Mes]]&amp;"/"&amp;Detalle_Casos[[#This Row],[Año]]</f>
        <v>16/5/2020</v>
      </c>
      <c r="D1666" s="91">
        <v>16</v>
      </c>
      <c r="E1666" s="91">
        <v>5</v>
      </c>
      <c r="F1666" s="91">
        <v>2020</v>
      </c>
      <c r="G1666" s="47">
        <v>1668</v>
      </c>
      <c r="H1666" s="90">
        <v>1</v>
      </c>
      <c r="I1666" s="90"/>
      <c r="J1666" s="50" t="str">
        <f t="shared" ref="J1666:J1729" si="26">+IF(H1666=1,"Masculino","Femenino")</f>
        <v>Masculino</v>
      </c>
      <c r="K1666" s="89"/>
    </row>
    <row r="1667" spans="1:11">
      <c r="A1667" s="87" t="str">
        <f>+IFERROR(VLOOKUP(B1667,LOCALIZACION[[Departamento]:[Región COVID]],4,0),"No Informado")</f>
        <v>No Informado</v>
      </c>
      <c r="B1667" s="87" t="str">
        <f>+IFERROR(VLOOKUP(C1667,LOCALIZACION[[Departamento]:[Región COVID]],4,0),"No Informado")</f>
        <v>No Informado</v>
      </c>
      <c r="C1667" s="46" t="str">
        <f>+Detalle_Casos[[#This Row],[Día]]&amp;"/"&amp;Detalle_Casos[[#This Row],[Mes]]&amp;"/"&amp;Detalle_Casos[[#This Row],[Año]]</f>
        <v>16/5/2020</v>
      </c>
      <c r="D1667" s="91">
        <v>16</v>
      </c>
      <c r="E1667" s="91">
        <v>5</v>
      </c>
      <c r="F1667" s="91">
        <v>2020</v>
      </c>
      <c r="G1667" s="47">
        <v>1669</v>
      </c>
      <c r="H1667" s="90">
        <v>1</v>
      </c>
      <c r="I1667" s="90"/>
      <c r="J1667" s="50" t="str">
        <f t="shared" si="26"/>
        <v>Masculino</v>
      </c>
      <c r="K1667" s="89"/>
    </row>
    <row r="1668" spans="1:11">
      <c r="A1668" s="87" t="str">
        <f>+IFERROR(VLOOKUP(B1668,LOCALIZACION[[Departamento]:[Región COVID]],4,0),"No Informado")</f>
        <v>No Informado</v>
      </c>
      <c r="B1668" s="87" t="str">
        <f>+IFERROR(VLOOKUP(C1668,LOCALIZACION[[Departamento]:[Región COVID]],4,0),"No Informado")</f>
        <v>No Informado</v>
      </c>
      <c r="C1668" s="46" t="str">
        <f>+Detalle_Casos[[#This Row],[Día]]&amp;"/"&amp;Detalle_Casos[[#This Row],[Mes]]&amp;"/"&amp;Detalle_Casos[[#This Row],[Año]]</f>
        <v>16/5/2020</v>
      </c>
      <c r="D1668" s="91">
        <v>16</v>
      </c>
      <c r="E1668" s="91">
        <v>5</v>
      </c>
      <c r="F1668" s="91">
        <v>2020</v>
      </c>
      <c r="G1668" s="47">
        <v>1670</v>
      </c>
      <c r="H1668" s="90">
        <v>1</v>
      </c>
      <c r="I1668" s="90"/>
      <c r="J1668" s="50" t="str">
        <f t="shared" si="26"/>
        <v>Masculino</v>
      </c>
      <c r="K1668" s="89"/>
    </row>
    <row r="1669" spans="1:11">
      <c r="A1669" s="88" t="str">
        <f>+IFERROR(VLOOKUP(B1669,LOCALIZACION[[Departamento]:[Región COVID]],4,0),"No Informado")</f>
        <v>No Informado</v>
      </c>
      <c r="B1669" s="88" t="str">
        <f>+IFERROR(VLOOKUP(C1669,LOCALIZACION[[Departamento]:[Región COVID]],4,0),"No Informado")</f>
        <v>No Informado</v>
      </c>
      <c r="C1669" s="46" t="str">
        <f>+Detalle_Casos[[#This Row],[Día]]&amp;"/"&amp;Detalle_Casos[[#This Row],[Mes]]&amp;"/"&amp;Detalle_Casos[[#This Row],[Año]]</f>
        <v>16/5/2020</v>
      </c>
      <c r="D1669" s="91">
        <v>16</v>
      </c>
      <c r="E1669" s="91">
        <v>5</v>
      </c>
      <c r="F1669" s="91">
        <v>2020</v>
      </c>
      <c r="G1669" s="47">
        <v>1671</v>
      </c>
      <c r="H1669" s="90">
        <v>1</v>
      </c>
      <c r="I1669" s="90"/>
      <c r="J1669" s="50" t="str">
        <f t="shared" si="26"/>
        <v>Masculino</v>
      </c>
      <c r="K1669" s="89"/>
    </row>
    <row r="1670" spans="1:11">
      <c r="A1670" s="87" t="str">
        <f>+IFERROR(VLOOKUP(B1670,LOCALIZACION[[Departamento]:[Región COVID]],4,0),"No Informado")</f>
        <v>No Informado</v>
      </c>
      <c r="B1670" s="87" t="str">
        <f>+IFERROR(VLOOKUP(C1670,LOCALIZACION[[Departamento]:[Región COVID]],4,0),"No Informado")</f>
        <v>No Informado</v>
      </c>
      <c r="C1670" s="46" t="str">
        <f>+Detalle_Casos[[#This Row],[Día]]&amp;"/"&amp;Detalle_Casos[[#This Row],[Mes]]&amp;"/"&amp;Detalle_Casos[[#This Row],[Año]]</f>
        <v>16/5/2020</v>
      </c>
      <c r="D1670" s="91">
        <v>16</v>
      </c>
      <c r="E1670" s="91">
        <v>5</v>
      </c>
      <c r="F1670" s="91">
        <v>2020</v>
      </c>
      <c r="G1670" s="47">
        <v>1672</v>
      </c>
      <c r="H1670" s="90">
        <v>1</v>
      </c>
      <c r="I1670" s="90"/>
      <c r="J1670" s="50" t="str">
        <f t="shared" si="26"/>
        <v>Masculino</v>
      </c>
      <c r="K1670" s="89"/>
    </row>
    <row r="1671" spans="1:11">
      <c r="A1671" s="87" t="str">
        <f>+IFERROR(VLOOKUP(B1671,LOCALIZACION[[Departamento]:[Región COVID]],4,0),"No Informado")</f>
        <v>No Informado</v>
      </c>
      <c r="B1671" s="87" t="str">
        <f>+IFERROR(VLOOKUP(C1671,LOCALIZACION[[Departamento]:[Región COVID]],4,0),"No Informado")</f>
        <v>No Informado</v>
      </c>
      <c r="C1671" s="46" t="str">
        <f>+Detalle_Casos[[#This Row],[Día]]&amp;"/"&amp;Detalle_Casos[[#This Row],[Mes]]&amp;"/"&amp;Detalle_Casos[[#This Row],[Año]]</f>
        <v>16/5/2020</v>
      </c>
      <c r="D1671" s="91">
        <v>16</v>
      </c>
      <c r="E1671" s="91">
        <v>5</v>
      </c>
      <c r="F1671" s="91">
        <v>2020</v>
      </c>
      <c r="G1671" s="47">
        <v>1673</v>
      </c>
      <c r="H1671" s="90">
        <v>1</v>
      </c>
      <c r="I1671" s="90"/>
      <c r="J1671" s="50" t="str">
        <f t="shared" si="26"/>
        <v>Masculino</v>
      </c>
      <c r="K1671" s="89"/>
    </row>
    <row r="1672" spans="1:11">
      <c r="A1672" s="87" t="str">
        <f>+IFERROR(VLOOKUP(B1672,LOCALIZACION[[Departamento]:[Región COVID]],4,0),"No Informado")</f>
        <v>No Informado</v>
      </c>
      <c r="B1672" s="87" t="str">
        <f>+IFERROR(VLOOKUP(C1672,LOCALIZACION[[Departamento]:[Región COVID]],4,0),"No Informado")</f>
        <v>No Informado</v>
      </c>
      <c r="C1672" s="46" t="str">
        <f>+Detalle_Casos[[#This Row],[Día]]&amp;"/"&amp;Detalle_Casos[[#This Row],[Mes]]&amp;"/"&amp;Detalle_Casos[[#This Row],[Año]]</f>
        <v>16/5/2020</v>
      </c>
      <c r="D1672" s="91">
        <v>16</v>
      </c>
      <c r="E1672" s="91">
        <v>5</v>
      </c>
      <c r="F1672" s="91">
        <v>2020</v>
      </c>
      <c r="G1672" s="47">
        <v>1674</v>
      </c>
      <c r="H1672" s="90">
        <v>1</v>
      </c>
      <c r="I1672" s="90"/>
      <c r="J1672" s="50" t="str">
        <f t="shared" si="26"/>
        <v>Masculino</v>
      </c>
      <c r="K1672" s="89"/>
    </row>
    <row r="1673" spans="1:11">
      <c r="A1673" s="87" t="str">
        <f>+IFERROR(VLOOKUP(B1673,LOCALIZACION[[Departamento]:[Región COVID]],4,0),"No Informado")</f>
        <v>No Informado</v>
      </c>
      <c r="B1673" s="87" t="str">
        <f>+IFERROR(VLOOKUP(C1673,LOCALIZACION[[Departamento]:[Región COVID]],4,0),"No Informado")</f>
        <v>No Informado</v>
      </c>
      <c r="C1673" s="46" t="str">
        <f>+Detalle_Casos[[#This Row],[Día]]&amp;"/"&amp;Detalle_Casos[[#This Row],[Mes]]&amp;"/"&amp;Detalle_Casos[[#This Row],[Año]]</f>
        <v>16/5/2020</v>
      </c>
      <c r="D1673" s="91">
        <v>16</v>
      </c>
      <c r="E1673" s="91">
        <v>5</v>
      </c>
      <c r="F1673" s="91">
        <v>2020</v>
      </c>
      <c r="G1673" s="47">
        <v>1675</v>
      </c>
      <c r="H1673" s="90">
        <v>1</v>
      </c>
      <c r="I1673" s="90"/>
      <c r="J1673" s="50" t="str">
        <f t="shared" si="26"/>
        <v>Masculino</v>
      </c>
      <c r="K1673" s="89"/>
    </row>
    <row r="1674" spans="1:11">
      <c r="A1674" s="87" t="str">
        <f>+IFERROR(VLOOKUP(B1674,LOCALIZACION[[Departamento]:[Región COVID]],4,0),"No Informado")</f>
        <v>No Informado</v>
      </c>
      <c r="B1674" s="87" t="str">
        <f>+IFERROR(VLOOKUP(C1674,LOCALIZACION[[Departamento]:[Región COVID]],4,0),"No Informado")</f>
        <v>No Informado</v>
      </c>
      <c r="C1674" s="46" t="str">
        <f>+Detalle_Casos[[#This Row],[Día]]&amp;"/"&amp;Detalle_Casos[[#This Row],[Mes]]&amp;"/"&amp;Detalle_Casos[[#This Row],[Año]]</f>
        <v>16/5/2020</v>
      </c>
      <c r="D1674" s="91">
        <v>16</v>
      </c>
      <c r="E1674" s="91">
        <v>5</v>
      </c>
      <c r="F1674" s="91">
        <v>2020</v>
      </c>
      <c r="G1674" s="47">
        <v>1676</v>
      </c>
      <c r="H1674" s="90">
        <v>1</v>
      </c>
      <c r="I1674" s="90"/>
      <c r="J1674" s="50" t="str">
        <f t="shared" si="26"/>
        <v>Masculino</v>
      </c>
      <c r="K1674" s="89"/>
    </row>
    <row r="1675" spans="1:11">
      <c r="A1675" s="87" t="str">
        <f>+IFERROR(VLOOKUP(B1675,LOCALIZACION[[Departamento]:[Región COVID]],4,0),"No Informado")</f>
        <v>No Informado</v>
      </c>
      <c r="B1675" s="87" t="str">
        <f>+IFERROR(VLOOKUP(C1675,LOCALIZACION[[Departamento]:[Región COVID]],4,0),"No Informado")</f>
        <v>No Informado</v>
      </c>
      <c r="C1675" s="46" t="str">
        <f>+Detalle_Casos[[#This Row],[Día]]&amp;"/"&amp;Detalle_Casos[[#This Row],[Mes]]&amp;"/"&amp;Detalle_Casos[[#This Row],[Año]]</f>
        <v>16/5/2020</v>
      </c>
      <c r="D1675" s="91">
        <v>16</v>
      </c>
      <c r="E1675" s="91">
        <v>5</v>
      </c>
      <c r="F1675" s="91">
        <v>2020</v>
      </c>
      <c r="G1675" s="47">
        <v>1677</v>
      </c>
      <c r="H1675" s="90">
        <v>1</v>
      </c>
      <c r="I1675" s="90"/>
      <c r="J1675" s="50" t="str">
        <f t="shared" si="26"/>
        <v>Masculino</v>
      </c>
      <c r="K1675" s="89"/>
    </row>
    <row r="1676" spans="1:11">
      <c r="A1676" s="87" t="str">
        <f>+IFERROR(VLOOKUP(B1676,LOCALIZACION[[Departamento]:[Región COVID]],4,0),"No Informado")</f>
        <v>No Informado</v>
      </c>
      <c r="B1676" s="87" t="str">
        <f>+IFERROR(VLOOKUP(C1676,LOCALIZACION[[Departamento]:[Región COVID]],4,0),"No Informado")</f>
        <v>No Informado</v>
      </c>
      <c r="C1676" s="46" t="str">
        <f>+Detalle_Casos[[#This Row],[Día]]&amp;"/"&amp;Detalle_Casos[[#This Row],[Mes]]&amp;"/"&amp;Detalle_Casos[[#This Row],[Año]]</f>
        <v>16/5/2020</v>
      </c>
      <c r="D1676" s="91">
        <v>16</v>
      </c>
      <c r="E1676" s="91">
        <v>5</v>
      </c>
      <c r="F1676" s="91">
        <v>2020</v>
      </c>
      <c r="G1676" s="47">
        <v>1678</v>
      </c>
      <c r="H1676" s="90">
        <v>1</v>
      </c>
      <c r="I1676" s="90"/>
      <c r="J1676" s="50" t="str">
        <f t="shared" si="26"/>
        <v>Masculino</v>
      </c>
      <c r="K1676" s="89"/>
    </row>
    <row r="1677" spans="1:11">
      <c r="A1677" s="87" t="str">
        <f>+IFERROR(VLOOKUP(B1677,LOCALIZACION[[Departamento]:[Región COVID]],4,0),"No Informado")</f>
        <v>No Informado</v>
      </c>
      <c r="B1677" s="87" t="str">
        <f>+IFERROR(VLOOKUP(C1677,LOCALIZACION[[Departamento]:[Región COVID]],4,0),"No Informado")</f>
        <v>No Informado</v>
      </c>
      <c r="C1677" s="46" t="str">
        <f>+Detalle_Casos[[#This Row],[Día]]&amp;"/"&amp;Detalle_Casos[[#This Row],[Mes]]&amp;"/"&amp;Detalle_Casos[[#This Row],[Año]]</f>
        <v>16/5/2020</v>
      </c>
      <c r="D1677" s="91">
        <v>16</v>
      </c>
      <c r="E1677" s="91">
        <v>5</v>
      </c>
      <c r="F1677" s="91">
        <v>2020</v>
      </c>
      <c r="G1677" s="47">
        <v>1679</v>
      </c>
      <c r="H1677" s="90">
        <v>1</v>
      </c>
      <c r="I1677" s="90"/>
      <c r="J1677" s="50" t="str">
        <f t="shared" si="26"/>
        <v>Masculino</v>
      </c>
      <c r="K1677" s="89"/>
    </row>
    <row r="1678" spans="1:11">
      <c r="A1678" s="87" t="str">
        <f>+IFERROR(VLOOKUP(B1678,LOCALIZACION[[Departamento]:[Región COVID]],4,0),"No Informado")</f>
        <v>No Informado</v>
      </c>
      <c r="B1678" s="87" t="str">
        <f>+IFERROR(VLOOKUP(C1678,LOCALIZACION[[Departamento]:[Región COVID]],4,0),"No Informado")</f>
        <v>No Informado</v>
      </c>
      <c r="C1678" s="46" t="str">
        <f>+Detalle_Casos[[#This Row],[Día]]&amp;"/"&amp;Detalle_Casos[[#This Row],[Mes]]&amp;"/"&amp;Detalle_Casos[[#This Row],[Año]]</f>
        <v>16/5/2020</v>
      </c>
      <c r="D1678" s="91">
        <v>16</v>
      </c>
      <c r="E1678" s="91">
        <v>5</v>
      </c>
      <c r="F1678" s="91">
        <v>2020</v>
      </c>
      <c r="G1678" s="47">
        <v>1680</v>
      </c>
      <c r="H1678" s="90">
        <v>1</v>
      </c>
      <c r="I1678" s="90"/>
      <c r="J1678" s="50" t="str">
        <f t="shared" si="26"/>
        <v>Masculino</v>
      </c>
      <c r="K1678" s="89"/>
    </row>
    <row r="1679" spans="1:11">
      <c r="A1679" s="87" t="str">
        <f>+IFERROR(VLOOKUP(B1679,LOCALIZACION[[Departamento]:[Región COVID]],4,0),"No Informado")</f>
        <v>No Informado</v>
      </c>
      <c r="B1679" s="87" t="str">
        <f>+IFERROR(VLOOKUP(C1679,LOCALIZACION[[Departamento]:[Región COVID]],4,0),"No Informado")</f>
        <v>No Informado</v>
      </c>
      <c r="C1679" s="46" t="str">
        <f>+Detalle_Casos[[#This Row],[Día]]&amp;"/"&amp;Detalle_Casos[[#This Row],[Mes]]&amp;"/"&amp;Detalle_Casos[[#This Row],[Año]]</f>
        <v>16/5/2020</v>
      </c>
      <c r="D1679" s="91">
        <v>16</v>
      </c>
      <c r="E1679" s="91">
        <v>5</v>
      </c>
      <c r="F1679" s="91">
        <v>2020</v>
      </c>
      <c r="G1679" s="47">
        <v>1681</v>
      </c>
      <c r="H1679" s="90">
        <v>1</v>
      </c>
      <c r="I1679" s="90"/>
      <c r="J1679" s="50" t="str">
        <f t="shared" si="26"/>
        <v>Masculino</v>
      </c>
      <c r="K1679" s="89"/>
    </row>
    <row r="1680" spans="1:11">
      <c r="A1680" s="87" t="str">
        <f>+IFERROR(VLOOKUP(B1680,LOCALIZACION[[Departamento]:[Región COVID]],4,0),"No Informado")</f>
        <v>No Informado</v>
      </c>
      <c r="B1680" s="87" t="str">
        <f>+IFERROR(VLOOKUP(C1680,LOCALIZACION[[Departamento]:[Región COVID]],4,0),"No Informado")</f>
        <v>No Informado</v>
      </c>
      <c r="C1680" s="46" t="str">
        <f>+Detalle_Casos[[#This Row],[Día]]&amp;"/"&amp;Detalle_Casos[[#This Row],[Mes]]&amp;"/"&amp;Detalle_Casos[[#This Row],[Año]]</f>
        <v>16/5/2020</v>
      </c>
      <c r="D1680" s="91">
        <v>16</v>
      </c>
      <c r="E1680" s="91">
        <v>5</v>
      </c>
      <c r="F1680" s="91">
        <v>2020</v>
      </c>
      <c r="G1680" s="47">
        <v>1682</v>
      </c>
      <c r="H1680" s="90">
        <v>1</v>
      </c>
      <c r="I1680" s="90"/>
      <c r="J1680" s="50" t="str">
        <f t="shared" si="26"/>
        <v>Masculino</v>
      </c>
      <c r="K1680" s="89"/>
    </row>
    <row r="1681" spans="1:11">
      <c r="A1681" s="87" t="str">
        <f>+IFERROR(VLOOKUP(B1681,LOCALIZACION[[Departamento]:[Región COVID]],4,0),"No Informado")</f>
        <v>No Informado</v>
      </c>
      <c r="B1681" s="87" t="str">
        <f>+IFERROR(VLOOKUP(C1681,LOCALIZACION[[Departamento]:[Región COVID]],4,0),"No Informado")</f>
        <v>No Informado</v>
      </c>
      <c r="C1681" s="46" t="str">
        <f>+Detalle_Casos[[#This Row],[Día]]&amp;"/"&amp;Detalle_Casos[[#This Row],[Mes]]&amp;"/"&amp;Detalle_Casos[[#This Row],[Año]]</f>
        <v>16/5/2020</v>
      </c>
      <c r="D1681" s="91">
        <v>16</v>
      </c>
      <c r="E1681" s="91">
        <v>5</v>
      </c>
      <c r="F1681" s="91">
        <v>2020</v>
      </c>
      <c r="G1681" s="47">
        <v>1683</v>
      </c>
      <c r="H1681" s="90">
        <v>1</v>
      </c>
      <c r="I1681" s="90"/>
      <c r="J1681" s="50" t="str">
        <f t="shared" si="26"/>
        <v>Masculino</v>
      </c>
      <c r="K1681" s="89"/>
    </row>
    <row r="1682" spans="1:11">
      <c r="A1682" s="87" t="str">
        <f>+IFERROR(VLOOKUP(B1682,LOCALIZACION[[Departamento]:[Región COVID]],4,0),"No Informado")</f>
        <v>No Informado</v>
      </c>
      <c r="B1682" s="87" t="str">
        <f>+IFERROR(VLOOKUP(C1682,LOCALIZACION[[Departamento]:[Región COVID]],4,0),"No Informado")</f>
        <v>No Informado</v>
      </c>
      <c r="C1682" s="46" t="str">
        <f>+Detalle_Casos[[#This Row],[Día]]&amp;"/"&amp;Detalle_Casos[[#This Row],[Mes]]&amp;"/"&amp;Detalle_Casos[[#This Row],[Año]]</f>
        <v>16/5/2020</v>
      </c>
      <c r="D1682" s="91">
        <v>16</v>
      </c>
      <c r="E1682" s="91">
        <v>5</v>
      </c>
      <c r="F1682" s="91">
        <v>2020</v>
      </c>
      <c r="G1682" s="47">
        <v>1684</v>
      </c>
      <c r="H1682" s="90">
        <v>1</v>
      </c>
      <c r="I1682" s="90"/>
      <c r="J1682" s="50" t="str">
        <f t="shared" si="26"/>
        <v>Masculino</v>
      </c>
      <c r="K1682" s="89"/>
    </row>
    <row r="1683" spans="1:11">
      <c r="A1683" s="88" t="str">
        <f>+IFERROR(VLOOKUP(B1683,LOCALIZACION[[Departamento]:[Región COVID]],4,0),"No Informado")</f>
        <v>No Informado</v>
      </c>
      <c r="B1683" s="88" t="str">
        <f>+IFERROR(VLOOKUP(C1683,LOCALIZACION[[Departamento]:[Región COVID]],4,0),"No Informado")</f>
        <v>No Informado</v>
      </c>
      <c r="C1683" s="46" t="str">
        <f>+Detalle_Casos[[#This Row],[Día]]&amp;"/"&amp;Detalle_Casos[[#This Row],[Mes]]&amp;"/"&amp;Detalle_Casos[[#This Row],[Año]]</f>
        <v>16/5/2020</v>
      </c>
      <c r="D1683" s="91">
        <v>16</v>
      </c>
      <c r="E1683" s="91">
        <v>5</v>
      </c>
      <c r="F1683" s="91">
        <v>2020</v>
      </c>
      <c r="G1683" s="47">
        <v>1685</v>
      </c>
      <c r="H1683" s="90">
        <v>1</v>
      </c>
      <c r="I1683" s="90"/>
      <c r="J1683" s="50" t="str">
        <f t="shared" si="26"/>
        <v>Masculino</v>
      </c>
      <c r="K1683" s="89"/>
    </row>
    <row r="1684" spans="1:11">
      <c r="A1684" s="87" t="str">
        <f>+IFERROR(VLOOKUP(B1684,LOCALIZACION[[Departamento]:[Región COVID]],4,0),"No Informado")</f>
        <v>No Informado</v>
      </c>
      <c r="B1684" s="87" t="str">
        <f>+IFERROR(VLOOKUP(C1684,LOCALIZACION[[Departamento]:[Región COVID]],4,0),"No Informado")</f>
        <v>No Informado</v>
      </c>
      <c r="C1684" s="46" t="str">
        <f>+Detalle_Casos[[#This Row],[Día]]&amp;"/"&amp;Detalle_Casos[[#This Row],[Mes]]&amp;"/"&amp;Detalle_Casos[[#This Row],[Año]]</f>
        <v>16/5/2020</v>
      </c>
      <c r="D1684" s="91">
        <v>16</v>
      </c>
      <c r="E1684" s="91">
        <v>5</v>
      </c>
      <c r="F1684" s="91">
        <v>2020</v>
      </c>
      <c r="G1684" s="47">
        <v>1686</v>
      </c>
      <c r="H1684" s="90">
        <v>1</v>
      </c>
      <c r="I1684" s="90"/>
      <c r="J1684" s="50" t="str">
        <f t="shared" si="26"/>
        <v>Masculino</v>
      </c>
      <c r="K1684" s="89"/>
    </row>
    <row r="1685" spans="1:11">
      <c r="A1685" s="87" t="str">
        <f>+IFERROR(VLOOKUP(B1685,LOCALIZACION[[Departamento]:[Región COVID]],4,0),"No Informado")</f>
        <v>No Informado</v>
      </c>
      <c r="B1685" s="87" t="str">
        <f>+IFERROR(VLOOKUP(C1685,LOCALIZACION[[Departamento]:[Región COVID]],4,0),"No Informado")</f>
        <v>No Informado</v>
      </c>
      <c r="C1685" s="46" t="str">
        <f>+Detalle_Casos[[#This Row],[Día]]&amp;"/"&amp;Detalle_Casos[[#This Row],[Mes]]&amp;"/"&amp;Detalle_Casos[[#This Row],[Año]]</f>
        <v>16/5/2020</v>
      </c>
      <c r="D1685" s="91">
        <v>16</v>
      </c>
      <c r="E1685" s="91">
        <v>5</v>
      </c>
      <c r="F1685" s="91">
        <v>2020</v>
      </c>
      <c r="G1685" s="47">
        <v>1687</v>
      </c>
      <c r="H1685" s="90">
        <v>1</v>
      </c>
      <c r="I1685" s="90"/>
      <c r="J1685" s="50" t="str">
        <f t="shared" si="26"/>
        <v>Masculino</v>
      </c>
      <c r="K1685" s="89"/>
    </row>
    <row r="1686" spans="1:11">
      <c r="A1686" s="87" t="str">
        <f>+IFERROR(VLOOKUP(B1686,LOCALIZACION[[Departamento]:[Región COVID]],4,0),"No Informado")</f>
        <v>No Informado</v>
      </c>
      <c r="B1686" s="87" t="str">
        <f>+IFERROR(VLOOKUP(C1686,LOCALIZACION[[Departamento]:[Región COVID]],4,0),"No Informado")</f>
        <v>No Informado</v>
      </c>
      <c r="C1686" s="46" t="str">
        <f>+Detalle_Casos[[#This Row],[Día]]&amp;"/"&amp;Detalle_Casos[[#This Row],[Mes]]&amp;"/"&amp;Detalle_Casos[[#This Row],[Año]]</f>
        <v>16/5/2020</v>
      </c>
      <c r="D1686" s="91">
        <v>16</v>
      </c>
      <c r="E1686" s="91">
        <v>5</v>
      </c>
      <c r="F1686" s="91">
        <v>2020</v>
      </c>
      <c r="G1686" s="47">
        <v>1688</v>
      </c>
      <c r="H1686" s="90">
        <v>1</v>
      </c>
      <c r="I1686" s="90"/>
      <c r="J1686" s="50" t="str">
        <f t="shared" si="26"/>
        <v>Masculino</v>
      </c>
      <c r="K1686" s="89"/>
    </row>
    <row r="1687" spans="1:11">
      <c r="A1687" s="87" t="str">
        <f>+IFERROR(VLOOKUP(B1687,LOCALIZACION[[Departamento]:[Región COVID]],4,0),"No Informado")</f>
        <v>No Informado</v>
      </c>
      <c r="B1687" s="87" t="str">
        <f>+IFERROR(VLOOKUP(C1687,LOCALIZACION[[Departamento]:[Región COVID]],4,0),"No Informado")</f>
        <v>No Informado</v>
      </c>
      <c r="C1687" s="46" t="str">
        <f>+Detalle_Casos[[#This Row],[Día]]&amp;"/"&amp;Detalle_Casos[[#This Row],[Mes]]&amp;"/"&amp;Detalle_Casos[[#This Row],[Año]]</f>
        <v>16/5/2020</v>
      </c>
      <c r="D1687" s="91">
        <v>16</v>
      </c>
      <c r="E1687" s="91">
        <v>5</v>
      </c>
      <c r="F1687" s="91">
        <v>2020</v>
      </c>
      <c r="G1687" s="47">
        <v>1689</v>
      </c>
      <c r="H1687" s="90">
        <v>1</v>
      </c>
      <c r="I1687" s="90"/>
      <c r="J1687" s="50" t="str">
        <f t="shared" si="26"/>
        <v>Masculino</v>
      </c>
      <c r="K1687" s="89"/>
    </row>
    <row r="1688" spans="1:11">
      <c r="A1688" s="87" t="str">
        <f>+IFERROR(VLOOKUP(B1688,LOCALIZACION[[Departamento]:[Región COVID]],4,0),"No Informado")</f>
        <v>No Informado</v>
      </c>
      <c r="B1688" s="87" t="str">
        <f>+IFERROR(VLOOKUP(C1688,LOCALIZACION[[Departamento]:[Región COVID]],4,0),"No Informado")</f>
        <v>No Informado</v>
      </c>
      <c r="C1688" s="46" t="str">
        <f>+Detalle_Casos[[#This Row],[Día]]&amp;"/"&amp;Detalle_Casos[[#This Row],[Mes]]&amp;"/"&amp;Detalle_Casos[[#This Row],[Año]]</f>
        <v>16/5/2020</v>
      </c>
      <c r="D1688" s="91">
        <v>16</v>
      </c>
      <c r="E1688" s="91">
        <v>5</v>
      </c>
      <c r="F1688" s="91">
        <v>2020</v>
      </c>
      <c r="G1688" s="47">
        <v>1690</v>
      </c>
      <c r="H1688" s="90">
        <v>1</v>
      </c>
      <c r="I1688" s="90"/>
      <c r="J1688" s="50" t="str">
        <f t="shared" si="26"/>
        <v>Masculino</v>
      </c>
      <c r="K1688" s="89"/>
    </row>
    <row r="1689" spans="1:11">
      <c r="A1689" s="87" t="str">
        <f>+IFERROR(VLOOKUP(B1689,LOCALIZACION[[Departamento]:[Región COVID]],4,0),"No Informado")</f>
        <v>No Informado</v>
      </c>
      <c r="B1689" s="87" t="str">
        <f>+IFERROR(VLOOKUP(C1689,LOCALIZACION[[Departamento]:[Región COVID]],4,0),"No Informado")</f>
        <v>No Informado</v>
      </c>
      <c r="C1689" s="46" t="str">
        <f>+Detalle_Casos[[#This Row],[Día]]&amp;"/"&amp;Detalle_Casos[[#This Row],[Mes]]&amp;"/"&amp;Detalle_Casos[[#This Row],[Año]]</f>
        <v>16/5/2020</v>
      </c>
      <c r="D1689" s="91">
        <v>16</v>
      </c>
      <c r="E1689" s="91">
        <v>5</v>
      </c>
      <c r="F1689" s="91">
        <v>2020</v>
      </c>
      <c r="G1689" s="47">
        <v>1691</v>
      </c>
      <c r="H1689" s="90">
        <v>1</v>
      </c>
      <c r="I1689" s="90"/>
      <c r="J1689" s="50" t="str">
        <f t="shared" si="26"/>
        <v>Masculino</v>
      </c>
      <c r="K1689" s="89"/>
    </row>
    <row r="1690" spans="1:11">
      <c r="A1690" s="87" t="str">
        <f>+IFERROR(VLOOKUP(B1690,LOCALIZACION[[Departamento]:[Región COVID]],4,0),"No Informado")</f>
        <v>No Informado</v>
      </c>
      <c r="B1690" s="87" t="str">
        <f>+IFERROR(VLOOKUP(C1690,LOCALIZACION[[Departamento]:[Región COVID]],4,0),"No Informado")</f>
        <v>No Informado</v>
      </c>
      <c r="C1690" s="46" t="str">
        <f>+Detalle_Casos[[#This Row],[Día]]&amp;"/"&amp;Detalle_Casos[[#This Row],[Mes]]&amp;"/"&amp;Detalle_Casos[[#This Row],[Año]]</f>
        <v>16/5/2020</v>
      </c>
      <c r="D1690" s="91">
        <v>16</v>
      </c>
      <c r="E1690" s="91">
        <v>5</v>
      </c>
      <c r="F1690" s="91">
        <v>2020</v>
      </c>
      <c r="G1690" s="47">
        <v>1692</v>
      </c>
      <c r="H1690" s="90">
        <v>1</v>
      </c>
      <c r="I1690" s="90"/>
      <c r="J1690" s="50" t="str">
        <f t="shared" si="26"/>
        <v>Masculino</v>
      </c>
      <c r="K1690" s="89"/>
    </row>
    <row r="1691" spans="1:11">
      <c r="A1691" s="87" t="str">
        <f>+IFERROR(VLOOKUP(B1691,LOCALIZACION[[Departamento]:[Región COVID]],4,0),"No Informado")</f>
        <v>No Informado</v>
      </c>
      <c r="B1691" s="87" t="str">
        <f>+IFERROR(VLOOKUP(C1691,LOCALIZACION[[Departamento]:[Región COVID]],4,0),"No Informado")</f>
        <v>No Informado</v>
      </c>
      <c r="C1691" s="46" t="str">
        <f>+Detalle_Casos[[#This Row],[Día]]&amp;"/"&amp;Detalle_Casos[[#This Row],[Mes]]&amp;"/"&amp;Detalle_Casos[[#This Row],[Año]]</f>
        <v>16/5/2020</v>
      </c>
      <c r="D1691" s="91">
        <v>16</v>
      </c>
      <c r="E1691" s="91">
        <v>5</v>
      </c>
      <c r="F1691" s="91">
        <v>2020</v>
      </c>
      <c r="G1691" s="47">
        <v>1693</v>
      </c>
      <c r="H1691" s="90">
        <v>1</v>
      </c>
      <c r="I1691" s="90"/>
      <c r="J1691" s="50" t="str">
        <f t="shared" si="26"/>
        <v>Masculino</v>
      </c>
      <c r="K1691" s="89"/>
    </row>
    <row r="1692" spans="1:11">
      <c r="A1692" s="87" t="str">
        <f>+IFERROR(VLOOKUP(B1692,LOCALIZACION[[Departamento]:[Región COVID]],4,0),"No Informado")</f>
        <v>No Informado</v>
      </c>
      <c r="B1692" s="87" t="str">
        <f>+IFERROR(VLOOKUP(C1692,LOCALIZACION[[Departamento]:[Región COVID]],4,0),"No Informado")</f>
        <v>No Informado</v>
      </c>
      <c r="C1692" s="46" t="str">
        <f>+Detalle_Casos[[#This Row],[Día]]&amp;"/"&amp;Detalle_Casos[[#This Row],[Mes]]&amp;"/"&amp;Detalle_Casos[[#This Row],[Año]]</f>
        <v>16/5/2020</v>
      </c>
      <c r="D1692" s="91">
        <v>16</v>
      </c>
      <c r="E1692" s="91">
        <v>5</v>
      </c>
      <c r="F1692" s="91">
        <v>2020</v>
      </c>
      <c r="G1692" s="47">
        <v>1694</v>
      </c>
      <c r="H1692" s="90">
        <v>1</v>
      </c>
      <c r="I1692" s="90"/>
      <c r="J1692" s="50" t="str">
        <f t="shared" si="26"/>
        <v>Masculino</v>
      </c>
      <c r="K1692" s="89"/>
    </row>
    <row r="1693" spans="1:11">
      <c r="A1693" s="87" t="str">
        <f>+IFERROR(VLOOKUP(B1693,LOCALIZACION[[Departamento]:[Región COVID]],4,0),"No Informado")</f>
        <v>No Informado</v>
      </c>
      <c r="B1693" s="87" t="str">
        <f>+IFERROR(VLOOKUP(C1693,LOCALIZACION[[Departamento]:[Región COVID]],4,0),"No Informado")</f>
        <v>No Informado</v>
      </c>
      <c r="C1693" s="46" t="str">
        <f>+Detalle_Casos[[#This Row],[Día]]&amp;"/"&amp;Detalle_Casos[[#This Row],[Mes]]&amp;"/"&amp;Detalle_Casos[[#This Row],[Año]]</f>
        <v>16/5/2020</v>
      </c>
      <c r="D1693" s="91">
        <v>16</v>
      </c>
      <c r="E1693" s="91">
        <v>5</v>
      </c>
      <c r="F1693" s="91">
        <v>2020</v>
      </c>
      <c r="G1693" s="47">
        <v>1695</v>
      </c>
      <c r="H1693" s="90">
        <v>1</v>
      </c>
      <c r="I1693" s="90"/>
      <c r="J1693" s="50" t="str">
        <f t="shared" si="26"/>
        <v>Masculino</v>
      </c>
      <c r="K1693" s="89"/>
    </row>
    <row r="1694" spans="1:11">
      <c r="A1694" s="87" t="str">
        <f>+IFERROR(VLOOKUP(B1694,LOCALIZACION[[Departamento]:[Región COVID]],4,0),"No Informado")</f>
        <v>No Informado</v>
      </c>
      <c r="B1694" s="87" t="str">
        <f>+IFERROR(VLOOKUP(C1694,LOCALIZACION[[Departamento]:[Región COVID]],4,0),"No Informado")</f>
        <v>No Informado</v>
      </c>
      <c r="C1694" s="46" t="str">
        <f>+Detalle_Casos[[#This Row],[Día]]&amp;"/"&amp;Detalle_Casos[[#This Row],[Mes]]&amp;"/"&amp;Detalle_Casos[[#This Row],[Año]]</f>
        <v>16/5/2020</v>
      </c>
      <c r="D1694" s="91">
        <v>16</v>
      </c>
      <c r="E1694" s="91">
        <v>5</v>
      </c>
      <c r="F1694" s="91">
        <v>2020</v>
      </c>
      <c r="G1694" s="47">
        <v>1696</v>
      </c>
      <c r="H1694" s="90">
        <v>1</v>
      </c>
      <c r="I1694" s="90"/>
      <c r="J1694" s="50" t="str">
        <f t="shared" si="26"/>
        <v>Masculino</v>
      </c>
      <c r="K1694" s="89"/>
    </row>
    <row r="1695" spans="1:11">
      <c r="A1695" s="87" t="str">
        <f>+IFERROR(VLOOKUP(B1695,LOCALIZACION[[Departamento]:[Región COVID]],4,0),"No Informado")</f>
        <v>No Informado</v>
      </c>
      <c r="B1695" s="87" t="str">
        <f>+IFERROR(VLOOKUP(C1695,LOCALIZACION[[Departamento]:[Región COVID]],4,0),"No Informado")</f>
        <v>No Informado</v>
      </c>
      <c r="C1695" s="46" t="str">
        <f>+Detalle_Casos[[#This Row],[Día]]&amp;"/"&amp;Detalle_Casos[[#This Row],[Mes]]&amp;"/"&amp;Detalle_Casos[[#This Row],[Año]]</f>
        <v>16/5/2020</v>
      </c>
      <c r="D1695" s="91">
        <v>16</v>
      </c>
      <c r="E1695" s="91">
        <v>5</v>
      </c>
      <c r="F1695" s="91">
        <v>2020</v>
      </c>
      <c r="G1695" s="47">
        <v>1697</v>
      </c>
      <c r="H1695" s="90">
        <v>1</v>
      </c>
      <c r="I1695" s="90"/>
      <c r="J1695" s="50" t="str">
        <f t="shared" si="26"/>
        <v>Masculino</v>
      </c>
      <c r="K1695" s="89"/>
    </row>
    <row r="1696" spans="1:11">
      <c r="A1696" s="87" t="str">
        <f>+IFERROR(VLOOKUP(B1696,LOCALIZACION[[Departamento]:[Región COVID]],4,0),"No Informado")</f>
        <v>No Informado</v>
      </c>
      <c r="B1696" s="87" t="str">
        <f>+IFERROR(VLOOKUP(C1696,LOCALIZACION[[Departamento]:[Región COVID]],4,0),"No Informado")</f>
        <v>No Informado</v>
      </c>
      <c r="C1696" s="46" t="str">
        <f>+Detalle_Casos[[#This Row],[Día]]&amp;"/"&amp;Detalle_Casos[[#This Row],[Mes]]&amp;"/"&amp;Detalle_Casos[[#This Row],[Año]]</f>
        <v>16/5/2020</v>
      </c>
      <c r="D1696" s="91">
        <v>16</v>
      </c>
      <c r="E1696" s="91">
        <v>5</v>
      </c>
      <c r="F1696" s="91">
        <v>2020</v>
      </c>
      <c r="G1696" s="47">
        <v>1698</v>
      </c>
      <c r="H1696" s="90">
        <v>1</v>
      </c>
      <c r="I1696" s="90"/>
      <c r="J1696" s="50" t="str">
        <f t="shared" si="26"/>
        <v>Masculino</v>
      </c>
      <c r="K1696" s="89"/>
    </row>
    <row r="1697" spans="1:11">
      <c r="A1697" s="88" t="str">
        <f>+IFERROR(VLOOKUP(B1697,LOCALIZACION[[Departamento]:[Región COVID]],4,0),"No Informado")</f>
        <v>No Informado</v>
      </c>
      <c r="B1697" s="88" t="str">
        <f>+IFERROR(VLOOKUP(C1697,LOCALIZACION[[Departamento]:[Región COVID]],4,0),"No Informado")</f>
        <v>No Informado</v>
      </c>
      <c r="C1697" s="46" t="str">
        <f>+Detalle_Casos[[#This Row],[Día]]&amp;"/"&amp;Detalle_Casos[[#This Row],[Mes]]&amp;"/"&amp;Detalle_Casos[[#This Row],[Año]]</f>
        <v>16/5/2020</v>
      </c>
      <c r="D1697" s="91">
        <v>16</v>
      </c>
      <c r="E1697" s="91">
        <v>5</v>
      </c>
      <c r="F1697" s="91">
        <v>2020</v>
      </c>
      <c r="G1697" s="47">
        <v>1699</v>
      </c>
      <c r="H1697" s="90">
        <v>1</v>
      </c>
      <c r="I1697" s="90"/>
      <c r="J1697" s="50" t="str">
        <f t="shared" si="26"/>
        <v>Masculino</v>
      </c>
      <c r="K1697" s="89"/>
    </row>
    <row r="1698" spans="1:11">
      <c r="A1698" s="87" t="str">
        <f>+IFERROR(VLOOKUP(B1698,LOCALIZACION[[Departamento]:[Región COVID]],4,0),"No Informado")</f>
        <v>No Informado</v>
      </c>
      <c r="B1698" s="87" t="str">
        <f>+IFERROR(VLOOKUP(C1698,LOCALIZACION[[Departamento]:[Región COVID]],4,0),"No Informado")</f>
        <v>No Informado</v>
      </c>
      <c r="C1698" s="46" t="str">
        <f>+Detalle_Casos[[#This Row],[Día]]&amp;"/"&amp;Detalle_Casos[[#This Row],[Mes]]&amp;"/"&amp;Detalle_Casos[[#This Row],[Año]]</f>
        <v>16/5/2020</v>
      </c>
      <c r="D1698" s="91">
        <v>16</v>
      </c>
      <c r="E1698" s="91">
        <v>5</v>
      </c>
      <c r="F1698" s="91">
        <v>2020</v>
      </c>
      <c r="G1698" s="47">
        <v>1700</v>
      </c>
      <c r="H1698" s="90">
        <v>1</v>
      </c>
      <c r="I1698" s="90"/>
      <c r="J1698" s="50" t="str">
        <f t="shared" si="26"/>
        <v>Masculino</v>
      </c>
      <c r="K1698" s="89"/>
    </row>
    <row r="1699" spans="1:11">
      <c r="A1699" s="87" t="str">
        <f>+IFERROR(VLOOKUP(B1699,LOCALIZACION[[Departamento]:[Región COVID]],4,0),"No Informado")</f>
        <v>No Informado</v>
      </c>
      <c r="B1699" s="87" t="str">
        <f>+IFERROR(VLOOKUP(C1699,LOCALIZACION[[Departamento]:[Región COVID]],4,0),"No Informado")</f>
        <v>No Informado</v>
      </c>
      <c r="C1699" s="46" t="str">
        <f>+Detalle_Casos[[#This Row],[Día]]&amp;"/"&amp;Detalle_Casos[[#This Row],[Mes]]&amp;"/"&amp;Detalle_Casos[[#This Row],[Año]]</f>
        <v>16/5/2020</v>
      </c>
      <c r="D1699" s="91">
        <v>16</v>
      </c>
      <c r="E1699" s="91">
        <v>5</v>
      </c>
      <c r="F1699" s="91">
        <v>2020</v>
      </c>
      <c r="G1699" s="47">
        <v>1701</v>
      </c>
      <c r="H1699" s="90">
        <v>1</v>
      </c>
      <c r="I1699" s="90"/>
      <c r="J1699" s="50" t="str">
        <f t="shared" si="26"/>
        <v>Masculino</v>
      </c>
      <c r="K1699" s="89"/>
    </row>
    <row r="1700" spans="1:11">
      <c r="A1700" s="87" t="str">
        <f>+IFERROR(VLOOKUP(B1700,LOCALIZACION[[Departamento]:[Región COVID]],4,0),"No Informado")</f>
        <v>No Informado</v>
      </c>
      <c r="B1700" s="87" t="str">
        <f>+IFERROR(VLOOKUP(C1700,LOCALIZACION[[Departamento]:[Región COVID]],4,0),"No Informado")</f>
        <v>No Informado</v>
      </c>
      <c r="C1700" s="46" t="str">
        <f>+Detalle_Casos[[#This Row],[Día]]&amp;"/"&amp;Detalle_Casos[[#This Row],[Mes]]&amp;"/"&amp;Detalle_Casos[[#This Row],[Año]]</f>
        <v>16/5/2020</v>
      </c>
      <c r="D1700" s="91">
        <v>16</v>
      </c>
      <c r="E1700" s="91">
        <v>5</v>
      </c>
      <c r="F1700" s="91">
        <v>2020</v>
      </c>
      <c r="G1700" s="47">
        <v>1702</v>
      </c>
      <c r="H1700" s="90">
        <v>1</v>
      </c>
      <c r="I1700" s="90"/>
      <c r="J1700" s="50" t="str">
        <f t="shared" si="26"/>
        <v>Masculino</v>
      </c>
      <c r="K1700" s="89"/>
    </row>
    <row r="1701" spans="1:11">
      <c r="A1701" s="87" t="str">
        <f>+IFERROR(VLOOKUP(B1701,LOCALIZACION[[Departamento]:[Región COVID]],4,0),"No Informado")</f>
        <v>No Informado</v>
      </c>
      <c r="B1701" s="87" t="str">
        <f>+IFERROR(VLOOKUP(C1701,LOCALIZACION[[Departamento]:[Región COVID]],4,0),"No Informado")</f>
        <v>No Informado</v>
      </c>
      <c r="C1701" s="46" t="str">
        <f>+Detalle_Casos[[#This Row],[Día]]&amp;"/"&amp;Detalle_Casos[[#This Row],[Mes]]&amp;"/"&amp;Detalle_Casos[[#This Row],[Año]]</f>
        <v>16/5/2020</v>
      </c>
      <c r="D1701" s="91">
        <v>16</v>
      </c>
      <c r="E1701" s="91">
        <v>5</v>
      </c>
      <c r="F1701" s="91">
        <v>2020</v>
      </c>
      <c r="G1701" s="47">
        <v>1703</v>
      </c>
      <c r="H1701" s="90">
        <v>1</v>
      </c>
      <c r="I1701" s="90"/>
      <c r="J1701" s="50" t="str">
        <f t="shared" si="26"/>
        <v>Masculino</v>
      </c>
      <c r="K1701" s="89"/>
    </row>
    <row r="1702" spans="1:11">
      <c r="A1702" s="87" t="str">
        <f>+IFERROR(VLOOKUP(B1702,LOCALIZACION[[Departamento]:[Región COVID]],4,0),"No Informado")</f>
        <v>No Informado</v>
      </c>
      <c r="B1702" s="87" t="str">
        <f>+IFERROR(VLOOKUP(C1702,LOCALIZACION[[Departamento]:[Región COVID]],4,0),"No Informado")</f>
        <v>No Informado</v>
      </c>
      <c r="C1702" s="46" t="str">
        <f>+Detalle_Casos[[#This Row],[Día]]&amp;"/"&amp;Detalle_Casos[[#This Row],[Mes]]&amp;"/"&amp;Detalle_Casos[[#This Row],[Año]]</f>
        <v>16/5/2020</v>
      </c>
      <c r="D1702" s="91">
        <v>16</v>
      </c>
      <c r="E1702" s="91">
        <v>5</v>
      </c>
      <c r="F1702" s="91">
        <v>2020</v>
      </c>
      <c r="G1702" s="47">
        <v>1704</v>
      </c>
      <c r="H1702" s="90">
        <v>1</v>
      </c>
      <c r="I1702" s="90"/>
      <c r="J1702" s="50" t="str">
        <f t="shared" si="26"/>
        <v>Masculino</v>
      </c>
      <c r="K1702" s="89"/>
    </row>
    <row r="1703" spans="1:11">
      <c r="A1703" s="87" t="str">
        <f>+IFERROR(VLOOKUP(B1703,LOCALIZACION[[Departamento]:[Región COVID]],4,0),"No Informado")</f>
        <v>No Informado</v>
      </c>
      <c r="B1703" s="87" t="str">
        <f>+IFERROR(VLOOKUP(C1703,LOCALIZACION[[Departamento]:[Región COVID]],4,0),"No Informado")</f>
        <v>No Informado</v>
      </c>
      <c r="C1703" s="46" t="str">
        <f>+Detalle_Casos[[#This Row],[Día]]&amp;"/"&amp;Detalle_Casos[[#This Row],[Mes]]&amp;"/"&amp;Detalle_Casos[[#This Row],[Año]]</f>
        <v>16/5/2020</v>
      </c>
      <c r="D1703" s="91">
        <v>16</v>
      </c>
      <c r="E1703" s="91">
        <v>5</v>
      </c>
      <c r="F1703" s="91">
        <v>2020</v>
      </c>
      <c r="G1703" s="47">
        <v>1705</v>
      </c>
      <c r="H1703" s="90">
        <v>1</v>
      </c>
      <c r="I1703" s="90"/>
      <c r="J1703" s="50" t="str">
        <f t="shared" si="26"/>
        <v>Masculino</v>
      </c>
      <c r="K1703" s="89"/>
    </row>
    <row r="1704" spans="1:11">
      <c r="A1704" s="87" t="str">
        <f>+IFERROR(VLOOKUP(B1704,LOCALIZACION[[Departamento]:[Región COVID]],4,0),"No Informado")</f>
        <v>No Informado</v>
      </c>
      <c r="B1704" s="87" t="str">
        <f>+IFERROR(VLOOKUP(C1704,LOCALIZACION[[Departamento]:[Región COVID]],4,0),"No Informado")</f>
        <v>No Informado</v>
      </c>
      <c r="C1704" s="46" t="str">
        <f>+Detalle_Casos[[#This Row],[Día]]&amp;"/"&amp;Detalle_Casos[[#This Row],[Mes]]&amp;"/"&amp;Detalle_Casos[[#This Row],[Año]]</f>
        <v>16/5/2020</v>
      </c>
      <c r="D1704" s="91">
        <v>16</v>
      </c>
      <c r="E1704" s="91">
        <v>5</v>
      </c>
      <c r="F1704" s="91">
        <v>2020</v>
      </c>
      <c r="G1704" s="47">
        <v>1706</v>
      </c>
      <c r="H1704" s="90">
        <v>1</v>
      </c>
      <c r="I1704" s="90"/>
      <c r="J1704" s="50" t="str">
        <f t="shared" si="26"/>
        <v>Masculino</v>
      </c>
      <c r="K1704" s="89"/>
    </row>
    <row r="1705" spans="1:11">
      <c r="A1705" s="87" t="str">
        <f>+IFERROR(VLOOKUP(B1705,LOCALIZACION[[Departamento]:[Región COVID]],4,0),"No Informado")</f>
        <v>No Informado</v>
      </c>
      <c r="B1705" s="87" t="str">
        <f>+IFERROR(VLOOKUP(C1705,LOCALIZACION[[Departamento]:[Región COVID]],4,0),"No Informado")</f>
        <v>No Informado</v>
      </c>
      <c r="C1705" s="46" t="str">
        <f>+Detalle_Casos[[#This Row],[Día]]&amp;"/"&amp;Detalle_Casos[[#This Row],[Mes]]&amp;"/"&amp;Detalle_Casos[[#This Row],[Año]]</f>
        <v>16/5/2020</v>
      </c>
      <c r="D1705" s="91">
        <v>16</v>
      </c>
      <c r="E1705" s="91">
        <v>5</v>
      </c>
      <c r="F1705" s="91">
        <v>2020</v>
      </c>
      <c r="G1705" s="47">
        <v>1707</v>
      </c>
      <c r="H1705" s="90">
        <v>1</v>
      </c>
      <c r="I1705" s="90"/>
      <c r="J1705" s="50" t="str">
        <f t="shared" si="26"/>
        <v>Masculino</v>
      </c>
      <c r="K1705" s="89"/>
    </row>
    <row r="1706" spans="1:11">
      <c r="A1706" s="87" t="str">
        <f>+IFERROR(VLOOKUP(B1706,LOCALIZACION[[Departamento]:[Región COVID]],4,0),"No Informado")</f>
        <v>No Informado</v>
      </c>
      <c r="B1706" s="87" t="str">
        <f>+IFERROR(VLOOKUP(C1706,LOCALIZACION[[Departamento]:[Región COVID]],4,0),"No Informado")</f>
        <v>No Informado</v>
      </c>
      <c r="C1706" s="46" t="str">
        <f>+Detalle_Casos[[#This Row],[Día]]&amp;"/"&amp;Detalle_Casos[[#This Row],[Mes]]&amp;"/"&amp;Detalle_Casos[[#This Row],[Año]]</f>
        <v>16/5/2020</v>
      </c>
      <c r="D1706" s="91">
        <v>16</v>
      </c>
      <c r="E1706" s="91">
        <v>5</v>
      </c>
      <c r="F1706" s="91">
        <v>2020</v>
      </c>
      <c r="G1706" s="47">
        <v>1708</v>
      </c>
      <c r="H1706" s="90">
        <v>1</v>
      </c>
      <c r="I1706" s="90"/>
      <c r="J1706" s="50" t="str">
        <f t="shared" si="26"/>
        <v>Masculino</v>
      </c>
      <c r="K1706" s="89"/>
    </row>
    <row r="1707" spans="1:11">
      <c r="A1707" s="87" t="str">
        <f>+IFERROR(VLOOKUP(B1707,LOCALIZACION[[Departamento]:[Región COVID]],4,0),"No Informado")</f>
        <v>No Informado</v>
      </c>
      <c r="B1707" s="87" t="str">
        <f>+IFERROR(VLOOKUP(C1707,LOCALIZACION[[Departamento]:[Región COVID]],4,0),"No Informado")</f>
        <v>No Informado</v>
      </c>
      <c r="C1707" s="46" t="str">
        <f>+Detalle_Casos[[#This Row],[Día]]&amp;"/"&amp;Detalle_Casos[[#This Row],[Mes]]&amp;"/"&amp;Detalle_Casos[[#This Row],[Año]]</f>
        <v>16/5/2020</v>
      </c>
      <c r="D1707" s="91">
        <v>16</v>
      </c>
      <c r="E1707" s="91">
        <v>5</v>
      </c>
      <c r="F1707" s="91">
        <v>2020</v>
      </c>
      <c r="G1707" s="47">
        <v>1709</v>
      </c>
      <c r="H1707" s="90">
        <v>1</v>
      </c>
      <c r="I1707" s="90"/>
      <c r="J1707" s="50" t="str">
        <f t="shared" si="26"/>
        <v>Masculino</v>
      </c>
      <c r="K1707" s="89"/>
    </row>
    <row r="1708" spans="1:11">
      <c r="A1708" s="87" t="str">
        <f>+IFERROR(VLOOKUP(B1708,LOCALIZACION[[Departamento]:[Región COVID]],4,0),"No Informado")</f>
        <v>No Informado</v>
      </c>
      <c r="B1708" s="87" t="str">
        <f>+IFERROR(VLOOKUP(C1708,LOCALIZACION[[Departamento]:[Región COVID]],4,0),"No Informado")</f>
        <v>No Informado</v>
      </c>
      <c r="C1708" s="46" t="str">
        <f>+Detalle_Casos[[#This Row],[Día]]&amp;"/"&amp;Detalle_Casos[[#This Row],[Mes]]&amp;"/"&amp;Detalle_Casos[[#This Row],[Año]]</f>
        <v>16/5/2020</v>
      </c>
      <c r="D1708" s="91">
        <v>16</v>
      </c>
      <c r="E1708" s="91">
        <v>5</v>
      </c>
      <c r="F1708" s="91">
        <v>2020</v>
      </c>
      <c r="G1708" s="47">
        <v>1710</v>
      </c>
      <c r="H1708" s="90">
        <v>1</v>
      </c>
      <c r="I1708" s="90"/>
      <c r="J1708" s="50" t="str">
        <f t="shared" si="26"/>
        <v>Masculino</v>
      </c>
      <c r="K1708" s="89"/>
    </row>
    <row r="1709" spans="1:11">
      <c r="A1709" s="87" t="str">
        <f>+IFERROR(VLOOKUP(B1709,LOCALIZACION[[Departamento]:[Región COVID]],4,0),"No Informado")</f>
        <v>No Informado</v>
      </c>
      <c r="B1709" s="87" t="str">
        <f>+IFERROR(VLOOKUP(C1709,LOCALIZACION[[Departamento]:[Región COVID]],4,0),"No Informado")</f>
        <v>No Informado</v>
      </c>
      <c r="C1709" s="46" t="str">
        <f>+Detalle_Casos[[#This Row],[Día]]&amp;"/"&amp;Detalle_Casos[[#This Row],[Mes]]&amp;"/"&amp;Detalle_Casos[[#This Row],[Año]]</f>
        <v>16/5/2020</v>
      </c>
      <c r="D1709" s="91">
        <v>16</v>
      </c>
      <c r="E1709" s="91">
        <v>5</v>
      </c>
      <c r="F1709" s="91">
        <v>2020</v>
      </c>
      <c r="G1709" s="47">
        <v>1711</v>
      </c>
      <c r="H1709" s="90">
        <v>1</v>
      </c>
      <c r="I1709" s="90"/>
      <c r="J1709" s="50" t="str">
        <f t="shared" si="26"/>
        <v>Masculino</v>
      </c>
      <c r="K1709" s="89"/>
    </row>
    <row r="1710" spans="1:11">
      <c r="A1710" s="87" t="str">
        <f>+IFERROR(VLOOKUP(B1710,LOCALIZACION[[Departamento]:[Región COVID]],4,0),"No Informado")</f>
        <v>No Informado</v>
      </c>
      <c r="B1710" s="87" t="str">
        <f>+IFERROR(VLOOKUP(C1710,LOCALIZACION[[Departamento]:[Región COVID]],4,0),"No Informado")</f>
        <v>No Informado</v>
      </c>
      <c r="C1710" s="46" t="str">
        <f>+Detalle_Casos[[#This Row],[Día]]&amp;"/"&amp;Detalle_Casos[[#This Row],[Mes]]&amp;"/"&amp;Detalle_Casos[[#This Row],[Año]]</f>
        <v>16/5/2020</v>
      </c>
      <c r="D1710" s="91">
        <v>16</v>
      </c>
      <c r="E1710" s="91">
        <v>5</v>
      </c>
      <c r="F1710" s="91">
        <v>2020</v>
      </c>
      <c r="G1710" s="47">
        <v>1712</v>
      </c>
      <c r="H1710" s="90">
        <v>1</v>
      </c>
      <c r="I1710" s="90"/>
      <c r="J1710" s="50" t="str">
        <f t="shared" si="26"/>
        <v>Masculino</v>
      </c>
      <c r="K1710" s="89"/>
    </row>
    <row r="1711" spans="1:11">
      <c r="A1711" s="88" t="str">
        <f>+IFERROR(VLOOKUP(B1711,LOCALIZACION[[Departamento]:[Región COVID]],4,0),"No Informado")</f>
        <v>No Informado</v>
      </c>
      <c r="B1711" s="88" t="str">
        <f>+IFERROR(VLOOKUP(C1711,LOCALIZACION[[Departamento]:[Región COVID]],4,0),"No Informado")</f>
        <v>No Informado</v>
      </c>
      <c r="C1711" s="46" t="str">
        <f>+Detalle_Casos[[#This Row],[Día]]&amp;"/"&amp;Detalle_Casos[[#This Row],[Mes]]&amp;"/"&amp;Detalle_Casos[[#This Row],[Año]]</f>
        <v>16/5/2020</v>
      </c>
      <c r="D1711" s="91">
        <v>16</v>
      </c>
      <c r="E1711" s="91">
        <v>5</v>
      </c>
      <c r="F1711" s="91">
        <v>2020</v>
      </c>
      <c r="G1711" s="47">
        <v>1713</v>
      </c>
      <c r="H1711" s="90">
        <v>1</v>
      </c>
      <c r="I1711" s="90"/>
      <c r="J1711" s="50" t="str">
        <f t="shared" si="26"/>
        <v>Masculino</v>
      </c>
      <c r="K1711" s="89"/>
    </row>
    <row r="1712" spans="1:11">
      <c r="A1712" s="87" t="str">
        <f>+IFERROR(VLOOKUP(B1712,LOCALIZACION[[Departamento]:[Región COVID]],4,0),"No Informado")</f>
        <v>No Informado</v>
      </c>
      <c r="B1712" s="87" t="str">
        <f>+IFERROR(VLOOKUP(C1712,LOCALIZACION[[Departamento]:[Región COVID]],4,0),"No Informado")</f>
        <v>No Informado</v>
      </c>
      <c r="C1712" s="46" t="str">
        <f>+Detalle_Casos[[#This Row],[Día]]&amp;"/"&amp;Detalle_Casos[[#This Row],[Mes]]&amp;"/"&amp;Detalle_Casos[[#This Row],[Año]]</f>
        <v>16/5/2020</v>
      </c>
      <c r="D1712" s="91">
        <v>16</v>
      </c>
      <c r="E1712" s="91">
        <v>5</v>
      </c>
      <c r="F1712" s="91">
        <v>2020</v>
      </c>
      <c r="G1712" s="47">
        <v>1714</v>
      </c>
      <c r="H1712" s="90">
        <v>1</v>
      </c>
      <c r="I1712" s="90"/>
      <c r="J1712" s="50" t="str">
        <f t="shared" si="26"/>
        <v>Masculino</v>
      </c>
      <c r="K1712" s="89"/>
    </row>
    <row r="1713" spans="1:11">
      <c r="A1713" s="87" t="str">
        <f>+IFERROR(VLOOKUP(B1713,LOCALIZACION[[Departamento]:[Región COVID]],4,0),"No Informado")</f>
        <v>No Informado</v>
      </c>
      <c r="B1713" s="87" t="str">
        <f>+IFERROR(VLOOKUP(C1713,LOCALIZACION[[Departamento]:[Región COVID]],4,0),"No Informado")</f>
        <v>No Informado</v>
      </c>
      <c r="C1713" s="46" t="str">
        <f>+Detalle_Casos[[#This Row],[Día]]&amp;"/"&amp;Detalle_Casos[[#This Row],[Mes]]&amp;"/"&amp;Detalle_Casos[[#This Row],[Año]]</f>
        <v>16/5/2020</v>
      </c>
      <c r="D1713" s="91">
        <v>16</v>
      </c>
      <c r="E1713" s="91">
        <v>5</v>
      </c>
      <c r="F1713" s="91">
        <v>2020</v>
      </c>
      <c r="G1713" s="47">
        <v>1715</v>
      </c>
      <c r="H1713" s="90">
        <v>1</v>
      </c>
      <c r="I1713" s="90"/>
      <c r="J1713" s="50" t="str">
        <f t="shared" si="26"/>
        <v>Masculino</v>
      </c>
      <c r="K1713" s="89"/>
    </row>
    <row r="1714" spans="1:11">
      <c r="A1714" s="87" t="str">
        <f>+IFERROR(VLOOKUP(B1714,LOCALIZACION[[Departamento]:[Región COVID]],4,0),"No Informado")</f>
        <v>No Informado</v>
      </c>
      <c r="B1714" s="87" t="str">
        <f>+IFERROR(VLOOKUP(C1714,LOCALIZACION[[Departamento]:[Región COVID]],4,0),"No Informado")</f>
        <v>No Informado</v>
      </c>
      <c r="C1714" s="46" t="str">
        <f>+Detalle_Casos[[#This Row],[Día]]&amp;"/"&amp;Detalle_Casos[[#This Row],[Mes]]&amp;"/"&amp;Detalle_Casos[[#This Row],[Año]]</f>
        <v>16/5/2020</v>
      </c>
      <c r="D1714" s="91">
        <v>16</v>
      </c>
      <c r="E1714" s="91">
        <v>5</v>
      </c>
      <c r="F1714" s="91">
        <v>2020</v>
      </c>
      <c r="G1714" s="47">
        <v>1716</v>
      </c>
      <c r="H1714" s="90">
        <v>1</v>
      </c>
      <c r="I1714" s="90"/>
      <c r="J1714" s="50" t="str">
        <f t="shared" si="26"/>
        <v>Masculino</v>
      </c>
      <c r="K1714" s="89"/>
    </row>
    <row r="1715" spans="1:11">
      <c r="A1715" s="87" t="str">
        <f>+IFERROR(VLOOKUP(B1715,LOCALIZACION[[Departamento]:[Región COVID]],4,0),"No Informado")</f>
        <v>No Informado</v>
      </c>
      <c r="B1715" s="87" t="str">
        <f>+IFERROR(VLOOKUP(C1715,LOCALIZACION[[Departamento]:[Región COVID]],4,0),"No Informado")</f>
        <v>No Informado</v>
      </c>
      <c r="C1715" s="46" t="str">
        <f>+Detalle_Casos[[#This Row],[Día]]&amp;"/"&amp;Detalle_Casos[[#This Row],[Mes]]&amp;"/"&amp;Detalle_Casos[[#This Row],[Año]]</f>
        <v>16/5/2020</v>
      </c>
      <c r="D1715" s="91">
        <v>16</v>
      </c>
      <c r="E1715" s="91">
        <v>5</v>
      </c>
      <c r="F1715" s="91">
        <v>2020</v>
      </c>
      <c r="G1715" s="47">
        <v>1717</v>
      </c>
      <c r="H1715" s="90">
        <v>1</v>
      </c>
      <c r="I1715" s="90"/>
      <c r="J1715" s="50" t="str">
        <f t="shared" si="26"/>
        <v>Masculino</v>
      </c>
      <c r="K1715" s="89"/>
    </row>
    <row r="1716" spans="1:11">
      <c r="A1716" s="87" t="str">
        <f>+IFERROR(VLOOKUP(B1716,LOCALIZACION[[Departamento]:[Región COVID]],4,0),"No Informado")</f>
        <v>No Informado</v>
      </c>
      <c r="B1716" s="87" t="str">
        <f>+IFERROR(VLOOKUP(C1716,LOCALIZACION[[Departamento]:[Región COVID]],4,0),"No Informado")</f>
        <v>No Informado</v>
      </c>
      <c r="C1716" s="46" t="str">
        <f>+Detalle_Casos[[#This Row],[Día]]&amp;"/"&amp;Detalle_Casos[[#This Row],[Mes]]&amp;"/"&amp;Detalle_Casos[[#This Row],[Año]]</f>
        <v>16/5/2020</v>
      </c>
      <c r="D1716" s="91">
        <v>16</v>
      </c>
      <c r="E1716" s="91">
        <v>5</v>
      </c>
      <c r="F1716" s="91">
        <v>2020</v>
      </c>
      <c r="G1716" s="47">
        <v>1718</v>
      </c>
      <c r="H1716" s="90">
        <v>1</v>
      </c>
      <c r="I1716" s="90"/>
      <c r="J1716" s="50" t="str">
        <f t="shared" si="26"/>
        <v>Masculino</v>
      </c>
      <c r="K1716" s="89"/>
    </row>
    <row r="1717" spans="1:11">
      <c r="A1717" s="87" t="str">
        <f>+IFERROR(VLOOKUP(B1717,LOCALIZACION[[Departamento]:[Región COVID]],4,0),"No Informado")</f>
        <v>No Informado</v>
      </c>
      <c r="B1717" s="87" t="str">
        <f>+IFERROR(VLOOKUP(C1717,LOCALIZACION[[Departamento]:[Región COVID]],4,0),"No Informado")</f>
        <v>No Informado</v>
      </c>
      <c r="C1717" s="46" t="str">
        <f>+Detalle_Casos[[#This Row],[Día]]&amp;"/"&amp;Detalle_Casos[[#This Row],[Mes]]&amp;"/"&amp;Detalle_Casos[[#This Row],[Año]]</f>
        <v>16/5/2020</v>
      </c>
      <c r="D1717" s="91">
        <v>16</v>
      </c>
      <c r="E1717" s="91">
        <v>5</v>
      </c>
      <c r="F1717" s="91">
        <v>2020</v>
      </c>
      <c r="G1717" s="47">
        <v>1719</v>
      </c>
      <c r="H1717" s="90">
        <v>1</v>
      </c>
      <c r="I1717" s="90"/>
      <c r="J1717" s="50" t="str">
        <f t="shared" si="26"/>
        <v>Masculino</v>
      </c>
      <c r="K1717" s="89"/>
    </row>
    <row r="1718" spans="1:11">
      <c r="A1718" s="87" t="str">
        <f>+IFERROR(VLOOKUP(B1718,LOCALIZACION[[Departamento]:[Región COVID]],4,0),"No Informado")</f>
        <v>No Informado</v>
      </c>
      <c r="B1718" s="87" t="str">
        <f>+IFERROR(VLOOKUP(C1718,LOCALIZACION[[Departamento]:[Región COVID]],4,0),"No Informado")</f>
        <v>No Informado</v>
      </c>
      <c r="C1718" s="46" t="str">
        <f>+Detalle_Casos[[#This Row],[Día]]&amp;"/"&amp;Detalle_Casos[[#This Row],[Mes]]&amp;"/"&amp;Detalle_Casos[[#This Row],[Año]]</f>
        <v>16/5/2020</v>
      </c>
      <c r="D1718" s="91">
        <v>16</v>
      </c>
      <c r="E1718" s="91">
        <v>5</v>
      </c>
      <c r="F1718" s="91">
        <v>2020</v>
      </c>
      <c r="G1718" s="47">
        <v>1720</v>
      </c>
      <c r="H1718" s="90">
        <v>1</v>
      </c>
      <c r="I1718" s="90"/>
      <c r="J1718" s="50" t="str">
        <f t="shared" si="26"/>
        <v>Masculino</v>
      </c>
      <c r="K1718" s="89"/>
    </row>
    <row r="1719" spans="1:11">
      <c r="A1719" s="87" t="str">
        <f>+IFERROR(VLOOKUP(B1719,LOCALIZACION[[Departamento]:[Región COVID]],4,0),"No Informado")</f>
        <v>No Informado</v>
      </c>
      <c r="B1719" s="87" t="str">
        <f>+IFERROR(VLOOKUP(C1719,LOCALIZACION[[Departamento]:[Región COVID]],4,0),"No Informado")</f>
        <v>No Informado</v>
      </c>
      <c r="C1719" s="46" t="str">
        <f>+Detalle_Casos[[#This Row],[Día]]&amp;"/"&amp;Detalle_Casos[[#This Row],[Mes]]&amp;"/"&amp;Detalle_Casos[[#This Row],[Año]]</f>
        <v>16/5/2020</v>
      </c>
      <c r="D1719" s="91">
        <v>16</v>
      </c>
      <c r="E1719" s="91">
        <v>5</v>
      </c>
      <c r="F1719" s="91">
        <v>2020</v>
      </c>
      <c r="G1719" s="47">
        <v>1721</v>
      </c>
      <c r="H1719" s="90">
        <v>1</v>
      </c>
      <c r="I1719" s="90"/>
      <c r="J1719" s="50" t="str">
        <f t="shared" si="26"/>
        <v>Masculino</v>
      </c>
      <c r="K1719" s="89"/>
    </row>
    <row r="1720" spans="1:11">
      <c r="A1720" s="87" t="str">
        <f>+IFERROR(VLOOKUP(B1720,LOCALIZACION[[Departamento]:[Región COVID]],4,0),"No Informado")</f>
        <v>No Informado</v>
      </c>
      <c r="B1720" s="87" t="str">
        <f>+IFERROR(VLOOKUP(C1720,LOCALIZACION[[Departamento]:[Región COVID]],4,0),"No Informado")</f>
        <v>No Informado</v>
      </c>
      <c r="C1720" s="46" t="str">
        <f>+Detalle_Casos[[#This Row],[Día]]&amp;"/"&amp;Detalle_Casos[[#This Row],[Mes]]&amp;"/"&amp;Detalle_Casos[[#This Row],[Año]]</f>
        <v>16/5/2020</v>
      </c>
      <c r="D1720" s="91">
        <v>16</v>
      </c>
      <c r="E1720" s="91">
        <v>5</v>
      </c>
      <c r="F1720" s="91">
        <v>2020</v>
      </c>
      <c r="G1720" s="47">
        <v>1722</v>
      </c>
      <c r="H1720" s="90">
        <v>1</v>
      </c>
      <c r="I1720" s="90"/>
      <c r="J1720" s="50" t="str">
        <f t="shared" si="26"/>
        <v>Masculino</v>
      </c>
      <c r="K1720" s="89"/>
    </row>
    <row r="1721" spans="1:11">
      <c r="A1721" s="87" t="str">
        <f>+IFERROR(VLOOKUP(B1721,LOCALIZACION[[Departamento]:[Región COVID]],4,0),"No Informado")</f>
        <v>No Informado</v>
      </c>
      <c r="B1721" s="87" t="str">
        <f>+IFERROR(VLOOKUP(C1721,LOCALIZACION[[Departamento]:[Región COVID]],4,0),"No Informado")</f>
        <v>No Informado</v>
      </c>
      <c r="C1721" s="46" t="str">
        <f>+Detalle_Casos[[#This Row],[Día]]&amp;"/"&amp;Detalle_Casos[[#This Row],[Mes]]&amp;"/"&amp;Detalle_Casos[[#This Row],[Año]]</f>
        <v>16/5/2020</v>
      </c>
      <c r="D1721" s="91">
        <v>16</v>
      </c>
      <c r="E1721" s="91">
        <v>5</v>
      </c>
      <c r="F1721" s="91">
        <v>2020</v>
      </c>
      <c r="G1721" s="47">
        <v>1723</v>
      </c>
      <c r="H1721" s="90">
        <v>1</v>
      </c>
      <c r="I1721" s="90"/>
      <c r="J1721" s="50" t="str">
        <f t="shared" si="26"/>
        <v>Masculino</v>
      </c>
      <c r="K1721" s="89"/>
    </row>
    <row r="1722" spans="1:11">
      <c r="A1722" s="87" t="str">
        <f>+IFERROR(VLOOKUP(B1722,LOCALIZACION[[Departamento]:[Región COVID]],4,0),"No Informado")</f>
        <v>No Informado</v>
      </c>
      <c r="B1722" s="87" t="str">
        <f>+IFERROR(VLOOKUP(C1722,LOCALIZACION[[Departamento]:[Región COVID]],4,0),"No Informado")</f>
        <v>No Informado</v>
      </c>
      <c r="C1722" s="46" t="str">
        <f>+Detalle_Casos[[#This Row],[Día]]&amp;"/"&amp;Detalle_Casos[[#This Row],[Mes]]&amp;"/"&amp;Detalle_Casos[[#This Row],[Año]]</f>
        <v>16/5/2020</v>
      </c>
      <c r="D1722" s="91">
        <v>16</v>
      </c>
      <c r="E1722" s="91">
        <v>5</v>
      </c>
      <c r="F1722" s="91">
        <v>2020</v>
      </c>
      <c r="G1722" s="47">
        <v>1724</v>
      </c>
      <c r="H1722" s="90">
        <v>1</v>
      </c>
      <c r="I1722" s="90"/>
      <c r="J1722" s="50" t="str">
        <f t="shared" si="26"/>
        <v>Masculino</v>
      </c>
      <c r="K1722" s="89"/>
    </row>
    <row r="1723" spans="1:11">
      <c r="A1723" s="87" t="str">
        <f>+IFERROR(VLOOKUP(B1723,LOCALIZACION[[Departamento]:[Región COVID]],4,0),"No Informado")</f>
        <v>No Informado</v>
      </c>
      <c r="B1723" s="87" t="str">
        <f>+IFERROR(VLOOKUP(C1723,LOCALIZACION[[Departamento]:[Región COVID]],4,0),"No Informado")</f>
        <v>No Informado</v>
      </c>
      <c r="C1723" s="46" t="str">
        <f>+Detalle_Casos[[#This Row],[Día]]&amp;"/"&amp;Detalle_Casos[[#This Row],[Mes]]&amp;"/"&amp;Detalle_Casos[[#This Row],[Año]]</f>
        <v>16/5/2020</v>
      </c>
      <c r="D1723" s="91">
        <v>16</v>
      </c>
      <c r="E1723" s="91">
        <v>5</v>
      </c>
      <c r="F1723" s="91">
        <v>2020</v>
      </c>
      <c r="G1723" s="47">
        <v>1725</v>
      </c>
      <c r="H1723" s="90">
        <v>1</v>
      </c>
      <c r="I1723" s="90"/>
      <c r="J1723" s="50" t="str">
        <f t="shared" si="26"/>
        <v>Masculino</v>
      </c>
      <c r="K1723" s="89"/>
    </row>
    <row r="1724" spans="1:11">
      <c r="A1724" s="87" t="str">
        <f>+IFERROR(VLOOKUP(B1724,LOCALIZACION[[Departamento]:[Región COVID]],4,0),"No Informado")</f>
        <v>No Informado</v>
      </c>
      <c r="B1724" s="87" t="str">
        <f>+IFERROR(VLOOKUP(C1724,LOCALIZACION[[Departamento]:[Región COVID]],4,0),"No Informado")</f>
        <v>No Informado</v>
      </c>
      <c r="C1724" s="46" t="str">
        <f>+Detalle_Casos[[#This Row],[Día]]&amp;"/"&amp;Detalle_Casos[[#This Row],[Mes]]&amp;"/"&amp;Detalle_Casos[[#This Row],[Año]]</f>
        <v>16/5/2020</v>
      </c>
      <c r="D1724" s="91">
        <v>16</v>
      </c>
      <c r="E1724" s="91">
        <v>5</v>
      </c>
      <c r="F1724" s="91">
        <v>2020</v>
      </c>
      <c r="G1724" s="47">
        <v>1726</v>
      </c>
      <c r="H1724" s="90">
        <v>1</v>
      </c>
      <c r="I1724" s="90"/>
      <c r="J1724" s="50" t="str">
        <f t="shared" si="26"/>
        <v>Masculino</v>
      </c>
      <c r="K1724" s="89"/>
    </row>
    <row r="1725" spans="1:11">
      <c r="A1725" s="88" t="str">
        <f>+IFERROR(VLOOKUP(B1725,LOCALIZACION[[Departamento]:[Región COVID]],4,0),"No Informado")</f>
        <v>No Informado</v>
      </c>
      <c r="B1725" s="88" t="str">
        <f>+IFERROR(VLOOKUP(C1725,LOCALIZACION[[Departamento]:[Región COVID]],4,0),"No Informado")</f>
        <v>No Informado</v>
      </c>
      <c r="C1725" s="46" t="str">
        <f>+Detalle_Casos[[#This Row],[Día]]&amp;"/"&amp;Detalle_Casos[[#This Row],[Mes]]&amp;"/"&amp;Detalle_Casos[[#This Row],[Año]]</f>
        <v>16/5/2020</v>
      </c>
      <c r="D1725" s="91">
        <v>16</v>
      </c>
      <c r="E1725" s="91">
        <v>5</v>
      </c>
      <c r="F1725" s="91">
        <v>2020</v>
      </c>
      <c r="G1725" s="47">
        <v>1727</v>
      </c>
      <c r="H1725" s="90"/>
      <c r="I1725" s="90">
        <v>1</v>
      </c>
      <c r="J1725" s="50" t="str">
        <f t="shared" si="26"/>
        <v>Femenino</v>
      </c>
      <c r="K1725" s="89"/>
    </row>
    <row r="1726" spans="1:11">
      <c r="A1726" s="87" t="str">
        <f>+IFERROR(VLOOKUP(B1726,LOCALIZACION[[Departamento]:[Región COVID]],4,0),"No Informado")</f>
        <v>No Informado</v>
      </c>
      <c r="B1726" s="87" t="str">
        <f>+IFERROR(VLOOKUP(C1726,LOCALIZACION[[Departamento]:[Región COVID]],4,0),"No Informado")</f>
        <v>No Informado</v>
      </c>
      <c r="C1726" s="46" t="str">
        <f>+Detalle_Casos[[#This Row],[Día]]&amp;"/"&amp;Detalle_Casos[[#This Row],[Mes]]&amp;"/"&amp;Detalle_Casos[[#This Row],[Año]]</f>
        <v>16/5/2020</v>
      </c>
      <c r="D1726" s="91">
        <v>16</v>
      </c>
      <c r="E1726" s="91">
        <v>5</v>
      </c>
      <c r="F1726" s="91">
        <v>2020</v>
      </c>
      <c r="G1726" s="47">
        <v>1728</v>
      </c>
      <c r="H1726" s="90"/>
      <c r="I1726" s="90">
        <v>1</v>
      </c>
      <c r="J1726" s="50" t="str">
        <f t="shared" si="26"/>
        <v>Femenino</v>
      </c>
      <c r="K1726" s="89"/>
    </row>
    <row r="1727" spans="1:11">
      <c r="A1727" s="87" t="str">
        <f>+IFERROR(VLOOKUP(B1727,LOCALIZACION[[Departamento]:[Región COVID]],4,0),"No Informado")</f>
        <v>No Informado</v>
      </c>
      <c r="B1727" s="87" t="str">
        <f>+IFERROR(VLOOKUP(C1727,LOCALIZACION[[Departamento]:[Región COVID]],4,0),"No Informado")</f>
        <v>No Informado</v>
      </c>
      <c r="C1727" s="46" t="str">
        <f>+Detalle_Casos[[#This Row],[Día]]&amp;"/"&amp;Detalle_Casos[[#This Row],[Mes]]&amp;"/"&amp;Detalle_Casos[[#This Row],[Año]]</f>
        <v>16/5/2020</v>
      </c>
      <c r="D1727" s="91">
        <v>16</v>
      </c>
      <c r="E1727" s="91">
        <v>5</v>
      </c>
      <c r="F1727" s="91">
        <v>2020</v>
      </c>
      <c r="G1727" s="47">
        <v>1729</v>
      </c>
      <c r="H1727" s="90"/>
      <c r="I1727" s="90">
        <v>1</v>
      </c>
      <c r="J1727" s="50" t="str">
        <f t="shared" si="26"/>
        <v>Femenino</v>
      </c>
      <c r="K1727" s="89"/>
    </row>
    <row r="1728" spans="1:11">
      <c r="A1728" s="87" t="str">
        <f>+IFERROR(VLOOKUP(B1728,LOCALIZACION[[Departamento]:[Región COVID]],4,0),"No Informado")</f>
        <v>No Informado</v>
      </c>
      <c r="B1728" s="87" t="str">
        <f>+IFERROR(VLOOKUP(C1728,LOCALIZACION[[Departamento]:[Región COVID]],4,0),"No Informado")</f>
        <v>No Informado</v>
      </c>
      <c r="C1728" s="46" t="str">
        <f>+Detalle_Casos[[#This Row],[Día]]&amp;"/"&amp;Detalle_Casos[[#This Row],[Mes]]&amp;"/"&amp;Detalle_Casos[[#This Row],[Año]]</f>
        <v>16/5/2020</v>
      </c>
      <c r="D1728" s="91">
        <v>16</v>
      </c>
      <c r="E1728" s="91">
        <v>5</v>
      </c>
      <c r="F1728" s="91">
        <v>2020</v>
      </c>
      <c r="G1728" s="47">
        <v>1730</v>
      </c>
      <c r="H1728" s="90"/>
      <c r="I1728" s="90">
        <v>1</v>
      </c>
      <c r="J1728" s="50" t="str">
        <f t="shared" si="26"/>
        <v>Femenino</v>
      </c>
      <c r="K1728" s="89"/>
    </row>
    <row r="1729" spans="1:11">
      <c r="A1729" s="87" t="str">
        <f>+IFERROR(VLOOKUP(B1729,LOCALIZACION[[Departamento]:[Región COVID]],4,0),"No Informado")</f>
        <v>No Informado</v>
      </c>
      <c r="B1729" s="87" t="str">
        <f>+IFERROR(VLOOKUP(C1729,LOCALIZACION[[Departamento]:[Región COVID]],4,0),"No Informado")</f>
        <v>No Informado</v>
      </c>
      <c r="C1729" s="46" t="str">
        <f>+Detalle_Casos[[#This Row],[Día]]&amp;"/"&amp;Detalle_Casos[[#This Row],[Mes]]&amp;"/"&amp;Detalle_Casos[[#This Row],[Año]]</f>
        <v>16/5/2020</v>
      </c>
      <c r="D1729" s="91">
        <v>16</v>
      </c>
      <c r="E1729" s="91">
        <v>5</v>
      </c>
      <c r="F1729" s="91">
        <v>2020</v>
      </c>
      <c r="G1729" s="47">
        <v>1731</v>
      </c>
      <c r="H1729" s="90"/>
      <c r="I1729" s="90">
        <v>1</v>
      </c>
      <c r="J1729" s="50" t="str">
        <f t="shared" si="26"/>
        <v>Femenino</v>
      </c>
      <c r="K1729" s="89"/>
    </row>
    <row r="1730" spans="1:11">
      <c r="A1730" s="87" t="str">
        <f>+IFERROR(VLOOKUP(B1730,LOCALIZACION[[Departamento]:[Región COVID]],4,0),"No Informado")</f>
        <v>No Informado</v>
      </c>
      <c r="B1730" s="87" t="str">
        <f>+IFERROR(VLOOKUP(C1730,LOCALIZACION[[Departamento]:[Región COVID]],4,0),"No Informado")</f>
        <v>No Informado</v>
      </c>
      <c r="C1730" s="46" t="str">
        <f>+Detalle_Casos[[#This Row],[Día]]&amp;"/"&amp;Detalle_Casos[[#This Row],[Mes]]&amp;"/"&amp;Detalle_Casos[[#This Row],[Año]]</f>
        <v>16/5/2020</v>
      </c>
      <c r="D1730" s="91">
        <v>16</v>
      </c>
      <c r="E1730" s="91">
        <v>5</v>
      </c>
      <c r="F1730" s="91">
        <v>2020</v>
      </c>
      <c r="G1730" s="47">
        <v>1732</v>
      </c>
      <c r="H1730" s="90"/>
      <c r="I1730" s="90">
        <v>1</v>
      </c>
      <c r="J1730" s="50" t="str">
        <f t="shared" ref="J1730:J1793" si="27">+IF(H1730=1,"Masculino","Femenino")</f>
        <v>Femenino</v>
      </c>
      <c r="K1730" s="89"/>
    </row>
    <row r="1731" spans="1:11">
      <c r="A1731" s="87" t="str">
        <f>+IFERROR(VLOOKUP(B1731,LOCALIZACION[[Departamento]:[Región COVID]],4,0),"No Informado")</f>
        <v>No Informado</v>
      </c>
      <c r="B1731" s="87" t="str">
        <f>+IFERROR(VLOOKUP(C1731,LOCALIZACION[[Departamento]:[Región COVID]],4,0),"No Informado")</f>
        <v>No Informado</v>
      </c>
      <c r="C1731" s="46" t="str">
        <f>+Detalle_Casos[[#This Row],[Día]]&amp;"/"&amp;Detalle_Casos[[#This Row],[Mes]]&amp;"/"&amp;Detalle_Casos[[#This Row],[Año]]</f>
        <v>16/5/2020</v>
      </c>
      <c r="D1731" s="91">
        <v>16</v>
      </c>
      <c r="E1731" s="91">
        <v>5</v>
      </c>
      <c r="F1731" s="91">
        <v>2020</v>
      </c>
      <c r="G1731" s="47">
        <v>1733</v>
      </c>
      <c r="H1731" s="90"/>
      <c r="I1731" s="90">
        <v>1</v>
      </c>
      <c r="J1731" s="50" t="str">
        <f t="shared" si="27"/>
        <v>Femenino</v>
      </c>
      <c r="K1731" s="89"/>
    </row>
    <row r="1732" spans="1:11">
      <c r="A1732" s="87" t="str">
        <f>+IFERROR(VLOOKUP(B1732,LOCALIZACION[[Departamento]:[Región COVID]],4,0),"No Informado")</f>
        <v>No Informado</v>
      </c>
      <c r="B1732" s="87" t="str">
        <f>+IFERROR(VLOOKUP(C1732,LOCALIZACION[[Departamento]:[Región COVID]],4,0),"No Informado")</f>
        <v>No Informado</v>
      </c>
      <c r="C1732" s="46" t="str">
        <f>+Detalle_Casos[[#This Row],[Día]]&amp;"/"&amp;Detalle_Casos[[#This Row],[Mes]]&amp;"/"&amp;Detalle_Casos[[#This Row],[Año]]</f>
        <v>16/5/2020</v>
      </c>
      <c r="D1732" s="91">
        <v>16</v>
      </c>
      <c r="E1732" s="91">
        <v>5</v>
      </c>
      <c r="F1732" s="91">
        <v>2020</v>
      </c>
      <c r="G1732" s="47">
        <v>1734</v>
      </c>
      <c r="H1732" s="90"/>
      <c r="I1732" s="90">
        <v>1</v>
      </c>
      <c r="J1732" s="50" t="str">
        <f t="shared" si="27"/>
        <v>Femenino</v>
      </c>
      <c r="K1732" s="89"/>
    </row>
    <row r="1733" spans="1:11">
      <c r="A1733" s="87" t="str">
        <f>+IFERROR(VLOOKUP(B1733,LOCALIZACION[[Departamento]:[Región COVID]],4,0),"No Informado")</f>
        <v>No Informado</v>
      </c>
      <c r="B1733" s="87" t="str">
        <f>+IFERROR(VLOOKUP(C1733,LOCALIZACION[[Departamento]:[Región COVID]],4,0),"No Informado")</f>
        <v>No Informado</v>
      </c>
      <c r="C1733" s="46" t="str">
        <f>+Detalle_Casos[[#This Row],[Día]]&amp;"/"&amp;Detalle_Casos[[#This Row],[Mes]]&amp;"/"&amp;Detalle_Casos[[#This Row],[Año]]</f>
        <v>16/5/2020</v>
      </c>
      <c r="D1733" s="91">
        <v>16</v>
      </c>
      <c r="E1733" s="91">
        <v>5</v>
      </c>
      <c r="F1733" s="91">
        <v>2020</v>
      </c>
      <c r="G1733" s="47">
        <v>1735</v>
      </c>
      <c r="H1733" s="90"/>
      <c r="I1733" s="90">
        <v>1</v>
      </c>
      <c r="J1733" s="50" t="str">
        <f t="shared" si="27"/>
        <v>Femenino</v>
      </c>
      <c r="K1733" s="89"/>
    </row>
    <row r="1734" spans="1:11">
      <c r="A1734" s="87" t="str">
        <f>+IFERROR(VLOOKUP(B1734,LOCALIZACION[[Departamento]:[Región COVID]],4,0),"No Informado")</f>
        <v>No Informado</v>
      </c>
      <c r="B1734" s="87" t="str">
        <f>+IFERROR(VLOOKUP(C1734,LOCALIZACION[[Departamento]:[Región COVID]],4,0),"No Informado")</f>
        <v>No Informado</v>
      </c>
      <c r="C1734" s="46" t="str">
        <f>+Detalle_Casos[[#This Row],[Día]]&amp;"/"&amp;Detalle_Casos[[#This Row],[Mes]]&amp;"/"&amp;Detalle_Casos[[#This Row],[Año]]</f>
        <v>16/5/2020</v>
      </c>
      <c r="D1734" s="91">
        <v>16</v>
      </c>
      <c r="E1734" s="91">
        <v>5</v>
      </c>
      <c r="F1734" s="91">
        <v>2020</v>
      </c>
      <c r="G1734" s="47">
        <v>1736</v>
      </c>
      <c r="H1734" s="90"/>
      <c r="I1734" s="90">
        <v>1</v>
      </c>
      <c r="J1734" s="50" t="str">
        <f t="shared" si="27"/>
        <v>Femenino</v>
      </c>
      <c r="K1734" s="89"/>
    </row>
    <row r="1735" spans="1:11">
      <c r="A1735" s="87" t="str">
        <f>+IFERROR(VLOOKUP(B1735,LOCALIZACION[[Departamento]:[Región COVID]],4,0),"No Informado")</f>
        <v>No Informado</v>
      </c>
      <c r="B1735" s="87" t="str">
        <f>+IFERROR(VLOOKUP(C1735,LOCALIZACION[[Departamento]:[Región COVID]],4,0),"No Informado")</f>
        <v>No Informado</v>
      </c>
      <c r="C1735" s="46" t="str">
        <f>+Detalle_Casos[[#This Row],[Día]]&amp;"/"&amp;Detalle_Casos[[#This Row],[Mes]]&amp;"/"&amp;Detalle_Casos[[#This Row],[Año]]</f>
        <v>16/5/2020</v>
      </c>
      <c r="D1735" s="91">
        <v>16</v>
      </c>
      <c r="E1735" s="91">
        <v>5</v>
      </c>
      <c r="F1735" s="91">
        <v>2020</v>
      </c>
      <c r="G1735" s="47">
        <v>1737</v>
      </c>
      <c r="H1735" s="90"/>
      <c r="I1735" s="90">
        <v>1</v>
      </c>
      <c r="J1735" s="50" t="str">
        <f t="shared" si="27"/>
        <v>Femenino</v>
      </c>
      <c r="K1735" s="89"/>
    </row>
    <row r="1736" spans="1:11">
      <c r="A1736" s="87" t="str">
        <f>+IFERROR(VLOOKUP(B1736,LOCALIZACION[[Departamento]:[Región COVID]],4,0),"No Informado")</f>
        <v>No Informado</v>
      </c>
      <c r="B1736" s="87" t="str">
        <f>+IFERROR(VLOOKUP(C1736,LOCALIZACION[[Departamento]:[Región COVID]],4,0),"No Informado")</f>
        <v>No Informado</v>
      </c>
      <c r="C1736" s="46" t="str">
        <f>+Detalle_Casos[[#This Row],[Día]]&amp;"/"&amp;Detalle_Casos[[#This Row],[Mes]]&amp;"/"&amp;Detalle_Casos[[#This Row],[Año]]</f>
        <v>16/5/2020</v>
      </c>
      <c r="D1736" s="91">
        <v>16</v>
      </c>
      <c r="E1736" s="91">
        <v>5</v>
      </c>
      <c r="F1736" s="91">
        <v>2020</v>
      </c>
      <c r="G1736" s="47">
        <v>1738</v>
      </c>
      <c r="H1736" s="90"/>
      <c r="I1736" s="90">
        <v>1</v>
      </c>
      <c r="J1736" s="50" t="str">
        <f t="shared" si="27"/>
        <v>Femenino</v>
      </c>
      <c r="K1736" s="89"/>
    </row>
    <row r="1737" spans="1:11">
      <c r="A1737" s="87" t="str">
        <f>+IFERROR(VLOOKUP(B1737,LOCALIZACION[[Departamento]:[Región COVID]],4,0),"No Informado")</f>
        <v>No Informado</v>
      </c>
      <c r="B1737" s="87" t="str">
        <f>+IFERROR(VLOOKUP(C1737,LOCALIZACION[[Departamento]:[Región COVID]],4,0),"No Informado")</f>
        <v>No Informado</v>
      </c>
      <c r="C1737" s="46" t="str">
        <f>+Detalle_Casos[[#This Row],[Día]]&amp;"/"&amp;Detalle_Casos[[#This Row],[Mes]]&amp;"/"&amp;Detalle_Casos[[#This Row],[Año]]</f>
        <v>16/5/2020</v>
      </c>
      <c r="D1737" s="91">
        <v>16</v>
      </c>
      <c r="E1737" s="91">
        <v>5</v>
      </c>
      <c r="F1737" s="91">
        <v>2020</v>
      </c>
      <c r="G1737" s="47">
        <v>1739</v>
      </c>
      <c r="H1737" s="90"/>
      <c r="I1737" s="90">
        <v>1</v>
      </c>
      <c r="J1737" s="50" t="str">
        <f t="shared" si="27"/>
        <v>Femenino</v>
      </c>
      <c r="K1737" s="89"/>
    </row>
    <row r="1738" spans="1:11">
      <c r="A1738" s="87" t="str">
        <f>+IFERROR(VLOOKUP(B1738,LOCALIZACION[[Departamento]:[Región COVID]],4,0),"No Informado")</f>
        <v>No Informado</v>
      </c>
      <c r="B1738" s="87" t="str">
        <f>+IFERROR(VLOOKUP(C1738,LOCALIZACION[[Departamento]:[Región COVID]],4,0),"No Informado")</f>
        <v>No Informado</v>
      </c>
      <c r="C1738" s="46" t="str">
        <f>+Detalle_Casos[[#This Row],[Día]]&amp;"/"&amp;Detalle_Casos[[#This Row],[Mes]]&amp;"/"&amp;Detalle_Casos[[#This Row],[Año]]</f>
        <v>16/5/2020</v>
      </c>
      <c r="D1738" s="91">
        <v>16</v>
      </c>
      <c r="E1738" s="91">
        <v>5</v>
      </c>
      <c r="F1738" s="91">
        <v>2020</v>
      </c>
      <c r="G1738" s="47">
        <v>1740</v>
      </c>
      <c r="H1738" s="90"/>
      <c r="I1738" s="90">
        <v>1</v>
      </c>
      <c r="J1738" s="50" t="str">
        <f t="shared" si="27"/>
        <v>Femenino</v>
      </c>
      <c r="K1738" s="89"/>
    </row>
    <row r="1739" spans="1:11">
      <c r="A1739" s="88" t="str">
        <f>+IFERROR(VLOOKUP(B1739,LOCALIZACION[[Departamento]:[Región COVID]],4,0),"No Informado")</f>
        <v>No Informado</v>
      </c>
      <c r="B1739" s="88" t="str">
        <f>+IFERROR(VLOOKUP(C1739,LOCALIZACION[[Departamento]:[Región COVID]],4,0),"No Informado")</f>
        <v>No Informado</v>
      </c>
      <c r="C1739" s="46" t="str">
        <f>+Detalle_Casos[[#This Row],[Día]]&amp;"/"&amp;Detalle_Casos[[#This Row],[Mes]]&amp;"/"&amp;Detalle_Casos[[#This Row],[Año]]</f>
        <v>16/5/2020</v>
      </c>
      <c r="D1739" s="91">
        <v>16</v>
      </c>
      <c r="E1739" s="91">
        <v>5</v>
      </c>
      <c r="F1739" s="91">
        <v>2020</v>
      </c>
      <c r="G1739" s="47">
        <v>1741</v>
      </c>
      <c r="H1739" s="90"/>
      <c r="I1739" s="90">
        <v>1</v>
      </c>
      <c r="J1739" s="50" t="str">
        <f t="shared" si="27"/>
        <v>Femenino</v>
      </c>
      <c r="K1739" s="89"/>
    </row>
    <row r="1740" spans="1:11">
      <c r="A1740" s="87" t="str">
        <f>+IFERROR(VLOOKUP(B1740,LOCALIZACION[[Departamento]:[Región COVID]],4,0),"No Informado")</f>
        <v>No Informado</v>
      </c>
      <c r="B1740" s="87" t="str">
        <f>+IFERROR(VLOOKUP(C1740,LOCALIZACION[[Departamento]:[Región COVID]],4,0),"No Informado")</f>
        <v>No Informado</v>
      </c>
      <c r="C1740" s="46" t="str">
        <f>+Detalle_Casos[[#This Row],[Día]]&amp;"/"&amp;Detalle_Casos[[#This Row],[Mes]]&amp;"/"&amp;Detalle_Casos[[#This Row],[Año]]</f>
        <v>16/5/2020</v>
      </c>
      <c r="D1740" s="91">
        <v>16</v>
      </c>
      <c r="E1740" s="91">
        <v>5</v>
      </c>
      <c r="F1740" s="91">
        <v>2020</v>
      </c>
      <c r="G1740" s="47">
        <v>1742</v>
      </c>
      <c r="H1740" s="90"/>
      <c r="I1740" s="90">
        <v>1</v>
      </c>
      <c r="J1740" s="50" t="str">
        <f t="shared" si="27"/>
        <v>Femenino</v>
      </c>
      <c r="K1740" s="89"/>
    </row>
    <row r="1741" spans="1:11">
      <c r="A1741" s="87" t="str">
        <f>+IFERROR(VLOOKUP(B1741,LOCALIZACION[[Departamento]:[Región COVID]],4,0),"No Informado")</f>
        <v>No Informado</v>
      </c>
      <c r="B1741" s="87" t="str">
        <f>+IFERROR(VLOOKUP(C1741,LOCALIZACION[[Departamento]:[Región COVID]],4,0),"No Informado")</f>
        <v>No Informado</v>
      </c>
      <c r="C1741" s="46" t="str">
        <f>+Detalle_Casos[[#This Row],[Día]]&amp;"/"&amp;Detalle_Casos[[#This Row],[Mes]]&amp;"/"&amp;Detalle_Casos[[#This Row],[Año]]</f>
        <v>16/5/2020</v>
      </c>
      <c r="D1741" s="91">
        <v>16</v>
      </c>
      <c r="E1741" s="91">
        <v>5</v>
      </c>
      <c r="F1741" s="91">
        <v>2020</v>
      </c>
      <c r="G1741" s="47">
        <v>1743</v>
      </c>
      <c r="H1741" s="90"/>
      <c r="I1741" s="90">
        <v>1</v>
      </c>
      <c r="J1741" s="50" t="str">
        <f t="shared" si="27"/>
        <v>Femenino</v>
      </c>
      <c r="K1741" s="89"/>
    </row>
    <row r="1742" spans="1:11">
      <c r="A1742" s="87" t="str">
        <f>+IFERROR(VLOOKUP(B1742,LOCALIZACION[[Departamento]:[Región COVID]],4,0),"No Informado")</f>
        <v>No Informado</v>
      </c>
      <c r="B1742" s="87" t="str">
        <f>+IFERROR(VLOOKUP(C1742,LOCALIZACION[[Departamento]:[Región COVID]],4,0),"No Informado")</f>
        <v>No Informado</v>
      </c>
      <c r="C1742" s="46" t="str">
        <f>+Detalle_Casos[[#This Row],[Día]]&amp;"/"&amp;Detalle_Casos[[#This Row],[Mes]]&amp;"/"&amp;Detalle_Casos[[#This Row],[Año]]</f>
        <v>16/5/2020</v>
      </c>
      <c r="D1742" s="91">
        <v>16</v>
      </c>
      <c r="E1742" s="91">
        <v>5</v>
      </c>
      <c r="F1742" s="91">
        <v>2020</v>
      </c>
      <c r="G1742" s="47">
        <v>1744</v>
      </c>
      <c r="H1742" s="90"/>
      <c r="I1742" s="90">
        <v>1</v>
      </c>
      <c r="J1742" s="50" t="str">
        <f t="shared" si="27"/>
        <v>Femenino</v>
      </c>
      <c r="K1742" s="89"/>
    </row>
    <row r="1743" spans="1:11">
      <c r="A1743" s="87" t="str">
        <f>+IFERROR(VLOOKUP(B1743,LOCALIZACION[[Departamento]:[Región COVID]],4,0),"No Informado")</f>
        <v>No Informado</v>
      </c>
      <c r="B1743" s="87" t="str">
        <f>+IFERROR(VLOOKUP(C1743,LOCALIZACION[[Departamento]:[Región COVID]],4,0),"No Informado")</f>
        <v>No Informado</v>
      </c>
      <c r="C1743" s="46" t="str">
        <f>+Detalle_Casos[[#This Row],[Día]]&amp;"/"&amp;Detalle_Casos[[#This Row],[Mes]]&amp;"/"&amp;Detalle_Casos[[#This Row],[Año]]</f>
        <v>16/5/2020</v>
      </c>
      <c r="D1743" s="91">
        <v>16</v>
      </c>
      <c r="E1743" s="91">
        <v>5</v>
      </c>
      <c r="F1743" s="91">
        <v>2020</v>
      </c>
      <c r="G1743" s="47">
        <v>1745</v>
      </c>
      <c r="H1743" s="90"/>
      <c r="I1743" s="90">
        <v>1</v>
      </c>
      <c r="J1743" s="50" t="str">
        <f t="shared" si="27"/>
        <v>Femenino</v>
      </c>
      <c r="K1743" s="89"/>
    </row>
    <row r="1744" spans="1:11">
      <c r="A1744" s="87" t="str">
        <f>+IFERROR(VLOOKUP(B1744,LOCALIZACION[[Departamento]:[Región COVID]],4,0),"No Informado")</f>
        <v>No Informado</v>
      </c>
      <c r="B1744" s="87" t="str">
        <f>+IFERROR(VLOOKUP(C1744,LOCALIZACION[[Departamento]:[Región COVID]],4,0),"No Informado")</f>
        <v>No Informado</v>
      </c>
      <c r="C1744" s="46" t="str">
        <f>+Detalle_Casos[[#This Row],[Día]]&amp;"/"&amp;Detalle_Casos[[#This Row],[Mes]]&amp;"/"&amp;Detalle_Casos[[#This Row],[Año]]</f>
        <v>16/5/2020</v>
      </c>
      <c r="D1744" s="91">
        <v>16</v>
      </c>
      <c r="E1744" s="91">
        <v>5</v>
      </c>
      <c r="F1744" s="91">
        <v>2020</v>
      </c>
      <c r="G1744" s="47">
        <v>1746</v>
      </c>
      <c r="H1744" s="90"/>
      <c r="I1744" s="90">
        <v>1</v>
      </c>
      <c r="J1744" s="50" t="str">
        <f t="shared" si="27"/>
        <v>Femenino</v>
      </c>
      <c r="K1744" s="89"/>
    </row>
    <row r="1745" spans="1:11">
      <c r="A1745" s="87" t="str">
        <f>+IFERROR(VLOOKUP(B1745,LOCALIZACION[[Departamento]:[Región COVID]],4,0),"No Informado")</f>
        <v>No Informado</v>
      </c>
      <c r="B1745" s="87" t="str">
        <f>+IFERROR(VLOOKUP(C1745,LOCALIZACION[[Departamento]:[Región COVID]],4,0),"No Informado")</f>
        <v>No Informado</v>
      </c>
      <c r="C1745" s="46" t="str">
        <f>+Detalle_Casos[[#This Row],[Día]]&amp;"/"&amp;Detalle_Casos[[#This Row],[Mes]]&amp;"/"&amp;Detalle_Casos[[#This Row],[Año]]</f>
        <v>16/5/2020</v>
      </c>
      <c r="D1745" s="91">
        <v>16</v>
      </c>
      <c r="E1745" s="91">
        <v>5</v>
      </c>
      <c r="F1745" s="91">
        <v>2020</v>
      </c>
      <c r="G1745" s="47">
        <v>1747</v>
      </c>
      <c r="H1745" s="90"/>
      <c r="I1745" s="90">
        <v>1</v>
      </c>
      <c r="J1745" s="50" t="str">
        <f t="shared" si="27"/>
        <v>Femenino</v>
      </c>
      <c r="K1745" s="89"/>
    </row>
    <row r="1746" spans="1:11">
      <c r="A1746" s="87" t="str">
        <f>+IFERROR(VLOOKUP(B1746,LOCALIZACION[[Departamento]:[Región COVID]],4,0),"No Informado")</f>
        <v>No Informado</v>
      </c>
      <c r="B1746" s="87" t="str">
        <f>+IFERROR(VLOOKUP(C1746,LOCALIZACION[[Departamento]:[Región COVID]],4,0),"No Informado")</f>
        <v>No Informado</v>
      </c>
      <c r="C1746" s="46" t="str">
        <f>+Detalle_Casos[[#This Row],[Día]]&amp;"/"&amp;Detalle_Casos[[#This Row],[Mes]]&amp;"/"&amp;Detalle_Casos[[#This Row],[Año]]</f>
        <v>16/5/2020</v>
      </c>
      <c r="D1746" s="91">
        <v>16</v>
      </c>
      <c r="E1746" s="91">
        <v>5</v>
      </c>
      <c r="F1746" s="91">
        <v>2020</v>
      </c>
      <c r="G1746" s="47">
        <v>1748</v>
      </c>
      <c r="H1746" s="90"/>
      <c r="I1746" s="90">
        <v>1</v>
      </c>
      <c r="J1746" s="50" t="str">
        <f t="shared" si="27"/>
        <v>Femenino</v>
      </c>
      <c r="K1746" s="89"/>
    </row>
    <row r="1747" spans="1:11">
      <c r="A1747" s="87" t="str">
        <f>+IFERROR(VLOOKUP(B1747,LOCALIZACION[[Departamento]:[Región COVID]],4,0),"No Informado")</f>
        <v>No Informado</v>
      </c>
      <c r="B1747" s="87" t="str">
        <f>+IFERROR(VLOOKUP(C1747,LOCALIZACION[[Departamento]:[Región COVID]],4,0),"No Informado")</f>
        <v>No Informado</v>
      </c>
      <c r="C1747" s="46" t="str">
        <f>+Detalle_Casos[[#This Row],[Día]]&amp;"/"&amp;Detalle_Casos[[#This Row],[Mes]]&amp;"/"&amp;Detalle_Casos[[#This Row],[Año]]</f>
        <v>16/5/2020</v>
      </c>
      <c r="D1747" s="91">
        <v>16</v>
      </c>
      <c r="E1747" s="91">
        <v>5</v>
      </c>
      <c r="F1747" s="91">
        <v>2020</v>
      </c>
      <c r="G1747" s="47">
        <v>1749</v>
      </c>
      <c r="H1747" s="90"/>
      <c r="I1747" s="90">
        <v>1</v>
      </c>
      <c r="J1747" s="50" t="str">
        <f t="shared" si="27"/>
        <v>Femenino</v>
      </c>
      <c r="K1747" s="89"/>
    </row>
    <row r="1748" spans="1:11">
      <c r="A1748" s="87" t="str">
        <f>+IFERROR(VLOOKUP(B1748,LOCALIZACION[[Departamento]:[Región COVID]],4,0),"No Informado")</f>
        <v>No Informado</v>
      </c>
      <c r="B1748" s="87" t="str">
        <f>+IFERROR(VLOOKUP(C1748,LOCALIZACION[[Departamento]:[Región COVID]],4,0),"No Informado")</f>
        <v>No Informado</v>
      </c>
      <c r="C1748" s="46" t="str">
        <f>+Detalle_Casos[[#This Row],[Día]]&amp;"/"&amp;Detalle_Casos[[#This Row],[Mes]]&amp;"/"&amp;Detalle_Casos[[#This Row],[Año]]</f>
        <v>16/5/2020</v>
      </c>
      <c r="D1748" s="91">
        <v>16</v>
      </c>
      <c r="E1748" s="91">
        <v>5</v>
      </c>
      <c r="F1748" s="91">
        <v>2020</v>
      </c>
      <c r="G1748" s="47">
        <v>1750</v>
      </c>
      <c r="H1748" s="90"/>
      <c r="I1748" s="90">
        <v>1</v>
      </c>
      <c r="J1748" s="50" t="str">
        <f t="shared" si="27"/>
        <v>Femenino</v>
      </c>
      <c r="K1748" s="89"/>
    </row>
    <row r="1749" spans="1:11">
      <c r="A1749" s="87" t="str">
        <f>+IFERROR(VLOOKUP(B1749,LOCALIZACION[[Departamento]:[Región COVID]],4,0),"No Informado")</f>
        <v>No Informado</v>
      </c>
      <c r="B1749" s="87" t="str">
        <f>+IFERROR(VLOOKUP(C1749,LOCALIZACION[[Departamento]:[Región COVID]],4,0),"No Informado")</f>
        <v>No Informado</v>
      </c>
      <c r="C1749" s="46" t="str">
        <f>+Detalle_Casos[[#This Row],[Día]]&amp;"/"&amp;Detalle_Casos[[#This Row],[Mes]]&amp;"/"&amp;Detalle_Casos[[#This Row],[Año]]</f>
        <v>16/5/2020</v>
      </c>
      <c r="D1749" s="91">
        <v>16</v>
      </c>
      <c r="E1749" s="91">
        <v>5</v>
      </c>
      <c r="F1749" s="91">
        <v>2020</v>
      </c>
      <c r="G1749" s="47">
        <v>1751</v>
      </c>
      <c r="H1749" s="90"/>
      <c r="I1749" s="90">
        <v>1</v>
      </c>
      <c r="J1749" s="50" t="str">
        <f t="shared" si="27"/>
        <v>Femenino</v>
      </c>
      <c r="K1749" s="89"/>
    </row>
    <row r="1750" spans="1:11">
      <c r="A1750" s="87" t="str">
        <f>+IFERROR(VLOOKUP(B1750,LOCALIZACION[[Departamento]:[Región COVID]],4,0),"No Informado")</f>
        <v>No Informado</v>
      </c>
      <c r="B1750" s="87" t="str">
        <f>+IFERROR(VLOOKUP(C1750,LOCALIZACION[[Departamento]:[Región COVID]],4,0),"No Informado")</f>
        <v>No Informado</v>
      </c>
      <c r="C1750" s="46" t="str">
        <f>+Detalle_Casos[[#This Row],[Día]]&amp;"/"&amp;Detalle_Casos[[#This Row],[Mes]]&amp;"/"&amp;Detalle_Casos[[#This Row],[Año]]</f>
        <v>16/5/2020</v>
      </c>
      <c r="D1750" s="91">
        <v>16</v>
      </c>
      <c r="E1750" s="91">
        <v>5</v>
      </c>
      <c r="F1750" s="91">
        <v>2020</v>
      </c>
      <c r="G1750" s="47">
        <v>1752</v>
      </c>
      <c r="H1750" s="90"/>
      <c r="I1750" s="90">
        <v>1</v>
      </c>
      <c r="J1750" s="50" t="str">
        <f t="shared" si="27"/>
        <v>Femenino</v>
      </c>
      <c r="K1750" s="89"/>
    </row>
    <row r="1751" spans="1:11">
      <c r="A1751" s="87" t="str">
        <f>+IFERROR(VLOOKUP(B1751,LOCALIZACION[[Departamento]:[Región COVID]],4,0),"No Informado")</f>
        <v>No Informado</v>
      </c>
      <c r="B1751" s="87" t="str">
        <f>+IFERROR(VLOOKUP(C1751,LOCALIZACION[[Departamento]:[Región COVID]],4,0),"No Informado")</f>
        <v>No Informado</v>
      </c>
      <c r="C1751" s="46" t="str">
        <f>+Detalle_Casos[[#This Row],[Día]]&amp;"/"&amp;Detalle_Casos[[#This Row],[Mes]]&amp;"/"&amp;Detalle_Casos[[#This Row],[Año]]</f>
        <v>16/5/2020</v>
      </c>
      <c r="D1751" s="91">
        <v>16</v>
      </c>
      <c r="E1751" s="91">
        <v>5</v>
      </c>
      <c r="F1751" s="91">
        <v>2020</v>
      </c>
      <c r="G1751" s="47">
        <v>1753</v>
      </c>
      <c r="H1751" s="90"/>
      <c r="I1751" s="90">
        <v>1</v>
      </c>
      <c r="J1751" s="50" t="str">
        <f t="shared" si="27"/>
        <v>Femenino</v>
      </c>
      <c r="K1751" s="89"/>
    </row>
    <row r="1752" spans="1:11">
      <c r="A1752" s="87" t="str">
        <f>+IFERROR(VLOOKUP(B1752,LOCALIZACION[[Departamento]:[Región COVID]],4,0),"No Informado")</f>
        <v>No Informado</v>
      </c>
      <c r="B1752" s="87" t="str">
        <f>+IFERROR(VLOOKUP(C1752,LOCALIZACION[[Departamento]:[Región COVID]],4,0),"No Informado")</f>
        <v>No Informado</v>
      </c>
      <c r="C1752" s="46" t="str">
        <f>+Detalle_Casos[[#This Row],[Día]]&amp;"/"&amp;Detalle_Casos[[#This Row],[Mes]]&amp;"/"&amp;Detalle_Casos[[#This Row],[Año]]</f>
        <v>16/5/2020</v>
      </c>
      <c r="D1752" s="91">
        <v>16</v>
      </c>
      <c r="E1752" s="91">
        <v>5</v>
      </c>
      <c r="F1752" s="91">
        <v>2020</v>
      </c>
      <c r="G1752" s="47">
        <v>1754</v>
      </c>
      <c r="H1752" s="90"/>
      <c r="I1752" s="90">
        <v>1</v>
      </c>
      <c r="J1752" s="50" t="str">
        <f t="shared" si="27"/>
        <v>Femenino</v>
      </c>
      <c r="K1752" s="89"/>
    </row>
    <row r="1753" spans="1:11">
      <c r="A1753" s="87" t="str">
        <f>+IFERROR(VLOOKUP(B1753,LOCALIZACION[[Departamento]:[Región COVID]],4,0),"No Informado")</f>
        <v>No Informado</v>
      </c>
      <c r="B1753" s="87" t="str">
        <f>+IFERROR(VLOOKUP(C1753,LOCALIZACION[[Departamento]:[Región COVID]],4,0),"No Informado")</f>
        <v>No Informado</v>
      </c>
      <c r="C1753" s="46" t="str">
        <f>+Detalle_Casos[[#This Row],[Día]]&amp;"/"&amp;Detalle_Casos[[#This Row],[Mes]]&amp;"/"&amp;Detalle_Casos[[#This Row],[Año]]</f>
        <v>16/5/2020</v>
      </c>
      <c r="D1753" s="91">
        <v>16</v>
      </c>
      <c r="E1753" s="91">
        <v>5</v>
      </c>
      <c r="F1753" s="91">
        <v>2020</v>
      </c>
      <c r="G1753" s="47">
        <v>1755</v>
      </c>
      <c r="H1753" s="90"/>
      <c r="I1753" s="90">
        <v>1</v>
      </c>
      <c r="J1753" s="50" t="str">
        <f t="shared" si="27"/>
        <v>Femenino</v>
      </c>
      <c r="K1753" s="89"/>
    </row>
    <row r="1754" spans="1:11">
      <c r="A1754" s="87" t="str">
        <f>+IFERROR(VLOOKUP(B1754,LOCALIZACION[[Departamento]:[Región COVID]],4,0),"No Informado")</f>
        <v>No Informado</v>
      </c>
      <c r="B1754" s="87" t="str">
        <f>+IFERROR(VLOOKUP(C1754,LOCALIZACION[[Departamento]:[Región COVID]],4,0),"No Informado")</f>
        <v>No Informado</v>
      </c>
      <c r="C1754" s="46" t="str">
        <f>+Detalle_Casos[[#This Row],[Día]]&amp;"/"&amp;Detalle_Casos[[#This Row],[Mes]]&amp;"/"&amp;Detalle_Casos[[#This Row],[Año]]</f>
        <v>16/5/2020</v>
      </c>
      <c r="D1754" s="91">
        <v>16</v>
      </c>
      <c r="E1754" s="91">
        <v>5</v>
      </c>
      <c r="F1754" s="91">
        <v>2020</v>
      </c>
      <c r="G1754" s="47">
        <v>1756</v>
      </c>
      <c r="H1754" s="90"/>
      <c r="I1754" s="90">
        <v>1</v>
      </c>
      <c r="J1754" s="50" t="str">
        <f t="shared" si="27"/>
        <v>Femenino</v>
      </c>
      <c r="K1754" s="89"/>
    </row>
    <row r="1755" spans="1:11">
      <c r="A1755" s="87" t="str">
        <f>+IFERROR(VLOOKUP(B1755,LOCALIZACION[[Departamento]:[Región COVID]],4,0),"No Informado")</f>
        <v>No Informado</v>
      </c>
      <c r="B1755" s="87" t="str">
        <f>+IFERROR(VLOOKUP(C1755,LOCALIZACION[[Departamento]:[Región COVID]],4,0),"No Informado")</f>
        <v>No Informado</v>
      </c>
      <c r="C1755" s="46" t="str">
        <f>+Detalle_Casos[[#This Row],[Día]]&amp;"/"&amp;Detalle_Casos[[#This Row],[Mes]]&amp;"/"&amp;Detalle_Casos[[#This Row],[Año]]</f>
        <v>16/5/2020</v>
      </c>
      <c r="D1755" s="91">
        <v>16</v>
      </c>
      <c r="E1755" s="91">
        <v>5</v>
      </c>
      <c r="F1755" s="91">
        <v>2020</v>
      </c>
      <c r="G1755" s="47">
        <v>1757</v>
      </c>
      <c r="H1755" s="90"/>
      <c r="I1755" s="90">
        <v>1</v>
      </c>
      <c r="J1755" s="50" t="str">
        <f t="shared" si="27"/>
        <v>Femenino</v>
      </c>
      <c r="K1755" s="89"/>
    </row>
    <row r="1756" spans="1:11">
      <c r="A1756" s="87" t="str">
        <f>+IFERROR(VLOOKUP(B1756,LOCALIZACION[[Departamento]:[Región COVID]],4,0),"No Informado")</f>
        <v>No Informado</v>
      </c>
      <c r="B1756" s="87" t="str">
        <f>+IFERROR(VLOOKUP(C1756,LOCALIZACION[[Departamento]:[Región COVID]],4,0),"No Informado")</f>
        <v>No Informado</v>
      </c>
      <c r="C1756" s="46" t="str">
        <f>+Detalle_Casos[[#This Row],[Día]]&amp;"/"&amp;Detalle_Casos[[#This Row],[Mes]]&amp;"/"&amp;Detalle_Casos[[#This Row],[Año]]</f>
        <v>16/5/2020</v>
      </c>
      <c r="D1756" s="91">
        <v>16</v>
      </c>
      <c r="E1756" s="91">
        <v>5</v>
      </c>
      <c r="F1756" s="91">
        <v>2020</v>
      </c>
      <c r="G1756" s="47">
        <v>1758</v>
      </c>
      <c r="H1756" s="90"/>
      <c r="I1756" s="90">
        <v>1</v>
      </c>
      <c r="J1756" s="50" t="str">
        <f t="shared" si="27"/>
        <v>Femenino</v>
      </c>
      <c r="K1756" s="89"/>
    </row>
    <row r="1757" spans="1:11">
      <c r="A1757" s="87" t="str">
        <f>+IFERROR(VLOOKUP(B1757,LOCALIZACION[[Departamento]:[Región COVID]],4,0),"No Informado")</f>
        <v>No Informado</v>
      </c>
      <c r="B1757" s="87" t="str">
        <f>+IFERROR(VLOOKUP(C1757,LOCALIZACION[[Departamento]:[Región COVID]],4,0),"No Informado")</f>
        <v>No Informado</v>
      </c>
      <c r="C1757" s="46" t="str">
        <f>+Detalle_Casos[[#This Row],[Día]]&amp;"/"&amp;Detalle_Casos[[#This Row],[Mes]]&amp;"/"&amp;Detalle_Casos[[#This Row],[Año]]</f>
        <v>16/5/2020</v>
      </c>
      <c r="D1757" s="91">
        <v>16</v>
      </c>
      <c r="E1757" s="91">
        <v>5</v>
      </c>
      <c r="F1757" s="91">
        <v>2020</v>
      </c>
      <c r="G1757" s="47">
        <v>1759</v>
      </c>
      <c r="H1757" s="90"/>
      <c r="I1757" s="90">
        <v>1</v>
      </c>
      <c r="J1757" s="50" t="str">
        <f t="shared" si="27"/>
        <v>Femenino</v>
      </c>
      <c r="K1757" s="89"/>
    </row>
    <row r="1758" spans="1:11">
      <c r="A1758" s="87" t="str">
        <f>+IFERROR(VLOOKUP(B1758,LOCALIZACION[[Departamento]:[Región COVID]],4,0),"No Informado")</f>
        <v>No Informado</v>
      </c>
      <c r="B1758" s="87" t="str">
        <f>+IFERROR(VLOOKUP(C1758,LOCALIZACION[[Departamento]:[Región COVID]],4,0),"No Informado")</f>
        <v>No Informado</v>
      </c>
      <c r="C1758" s="46" t="str">
        <f>+Detalle_Casos[[#This Row],[Día]]&amp;"/"&amp;Detalle_Casos[[#This Row],[Mes]]&amp;"/"&amp;Detalle_Casos[[#This Row],[Año]]</f>
        <v>16/5/2020</v>
      </c>
      <c r="D1758" s="91">
        <v>16</v>
      </c>
      <c r="E1758" s="91">
        <v>5</v>
      </c>
      <c r="F1758" s="91">
        <v>2020</v>
      </c>
      <c r="G1758" s="47">
        <v>1760</v>
      </c>
      <c r="H1758" s="90"/>
      <c r="I1758" s="90">
        <v>1</v>
      </c>
      <c r="J1758" s="50" t="str">
        <f t="shared" si="27"/>
        <v>Femenino</v>
      </c>
      <c r="K1758" s="89"/>
    </row>
    <row r="1759" spans="1:11">
      <c r="A1759" s="87" t="str">
        <f>+IFERROR(VLOOKUP(B1759,LOCALIZACION[[Departamento]:[Región COVID]],4,0),"No Informado")</f>
        <v>No Informado</v>
      </c>
      <c r="B1759" s="87" t="str">
        <f>+IFERROR(VLOOKUP(C1759,LOCALIZACION[[Departamento]:[Región COVID]],4,0),"No Informado")</f>
        <v>No Informado</v>
      </c>
      <c r="C1759" s="46" t="str">
        <f>+Detalle_Casos[[#This Row],[Día]]&amp;"/"&amp;Detalle_Casos[[#This Row],[Mes]]&amp;"/"&amp;Detalle_Casos[[#This Row],[Año]]</f>
        <v>16/5/2020</v>
      </c>
      <c r="D1759" s="91">
        <v>16</v>
      </c>
      <c r="E1759" s="91">
        <v>5</v>
      </c>
      <c r="F1759" s="91">
        <v>2020</v>
      </c>
      <c r="G1759" s="47">
        <v>1761</v>
      </c>
      <c r="H1759" s="90"/>
      <c r="I1759" s="90">
        <v>1</v>
      </c>
      <c r="J1759" s="50" t="str">
        <f t="shared" si="27"/>
        <v>Femenino</v>
      </c>
      <c r="K1759" s="89"/>
    </row>
    <row r="1760" spans="1:11">
      <c r="A1760" s="87" t="str">
        <f>+IFERROR(VLOOKUP(B1760,LOCALIZACION[[Departamento]:[Región COVID]],4,0),"No Informado")</f>
        <v>No Informado</v>
      </c>
      <c r="B1760" s="87" t="str">
        <f>+IFERROR(VLOOKUP(C1760,LOCALIZACION[[Departamento]:[Región COVID]],4,0),"No Informado")</f>
        <v>No Informado</v>
      </c>
      <c r="C1760" s="46" t="str">
        <f>+Detalle_Casos[[#This Row],[Día]]&amp;"/"&amp;Detalle_Casos[[#This Row],[Mes]]&amp;"/"&amp;Detalle_Casos[[#This Row],[Año]]</f>
        <v>16/5/2020</v>
      </c>
      <c r="D1760" s="91">
        <v>16</v>
      </c>
      <c r="E1760" s="91">
        <v>5</v>
      </c>
      <c r="F1760" s="91">
        <v>2020</v>
      </c>
      <c r="G1760" s="47">
        <v>1762</v>
      </c>
      <c r="H1760" s="90"/>
      <c r="I1760" s="90">
        <v>1</v>
      </c>
      <c r="J1760" s="50" t="str">
        <f t="shared" si="27"/>
        <v>Femenino</v>
      </c>
      <c r="K1760" s="89"/>
    </row>
    <row r="1761" spans="1:11">
      <c r="A1761" s="88" t="str">
        <f>+IFERROR(VLOOKUP(B1761,LOCALIZACION[[Departamento]:[Región COVID]],4,0),"No Informado")</f>
        <v>No Informado</v>
      </c>
      <c r="B1761" s="88" t="str">
        <f>+IFERROR(VLOOKUP(C1761,LOCALIZACION[[Departamento]:[Región COVID]],4,0),"No Informado")</f>
        <v>No Informado</v>
      </c>
      <c r="C1761" s="46" t="str">
        <f>+Detalle_Casos[[#This Row],[Día]]&amp;"/"&amp;Detalle_Casos[[#This Row],[Mes]]&amp;"/"&amp;Detalle_Casos[[#This Row],[Año]]</f>
        <v>16/5/2020</v>
      </c>
      <c r="D1761" s="91">
        <v>16</v>
      </c>
      <c r="E1761" s="91">
        <v>5</v>
      </c>
      <c r="F1761" s="91">
        <v>2020</v>
      </c>
      <c r="G1761" s="47">
        <v>1763</v>
      </c>
      <c r="H1761" s="90"/>
      <c r="I1761" s="90">
        <v>1</v>
      </c>
      <c r="J1761" s="50" t="str">
        <f t="shared" si="27"/>
        <v>Femenino</v>
      </c>
      <c r="K1761" s="89"/>
    </row>
    <row r="1762" spans="1:11">
      <c r="A1762" s="88" t="str">
        <f>+IFERROR(VLOOKUP(B1762,LOCALIZACION[[Departamento]:[Región COVID]],4,0),"No Informado")</f>
        <v>No Informado</v>
      </c>
      <c r="B1762" s="88" t="str">
        <f>+IFERROR(VLOOKUP(C1762,LOCALIZACION[[Departamento]:[Región COVID]],4,0),"No Informado")</f>
        <v>No Informado</v>
      </c>
      <c r="C1762" s="46" t="str">
        <f>+Detalle_Casos[[#This Row],[Día]]&amp;"/"&amp;Detalle_Casos[[#This Row],[Mes]]&amp;"/"&amp;Detalle_Casos[[#This Row],[Año]]</f>
        <v>17/5/2020</v>
      </c>
      <c r="D1762" s="91">
        <v>17</v>
      </c>
      <c r="E1762" s="91">
        <v>5</v>
      </c>
      <c r="F1762" s="91">
        <v>2020</v>
      </c>
      <c r="G1762" s="47">
        <v>1764</v>
      </c>
      <c r="H1762" s="90">
        <v>1</v>
      </c>
      <c r="I1762" s="90"/>
      <c r="J1762" s="50" t="str">
        <f t="shared" si="27"/>
        <v>Masculino</v>
      </c>
      <c r="K1762" s="89"/>
    </row>
    <row r="1763" spans="1:11">
      <c r="A1763" s="88" t="str">
        <f>+IFERROR(VLOOKUP(B1763,LOCALIZACION[[Departamento]:[Región COVID]],4,0),"No Informado")</f>
        <v>No Informado</v>
      </c>
      <c r="B1763" s="88" t="str">
        <f>+IFERROR(VLOOKUP(C1763,LOCALIZACION[[Departamento]:[Región COVID]],4,0),"No Informado")</f>
        <v>No Informado</v>
      </c>
      <c r="C1763" s="46" t="str">
        <f>+Detalle_Casos[[#This Row],[Día]]&amp;"/"&amp;Detalle_Casos[[#This Row],[Mes]]&amp;"/"&amp;Detalle_Casos[[#This Row],[Año]]</f>
        <v>17/5/2020</v>
      </c>
      <c r="D1763" s="91">
        <v>17</v>
      </c>
      <c r="E1763" s="91">
        <v>5</v>
      </c>
      <c r="F1763" s="91">
        <v>2020</v>
      </c>
      <c r="G1763" s="47">
        <v>1765</v>
      </c>
      <c r="H1763" s="90">
        <v>1</v>
      </c>
      <c r="I1763" s="90"/>
      <c r="J1763" s="50" t="str">
        <f t="shared" si="27"/>
        <v>Masculino</v>
      </c>
      <c r="K1763" s="89"/>
    </row>
    <row r="1764" spans="1:11">
      <c r="A1764" s="88" t="str">
        <f>+IFERROR(VLOOKUP(B1764,LOCALIZACION[[Departamento]:[Región COVID]],4,0),"No Informado")</f>
        <v>No Informado</v>
      </c>
      <c r="B1764" s="88" t="str">
        <f>+IFERROR(VLOOKUP(C1764,LOCALIZACION[[Departamento]:[Región COVID]],4,0),"No Informado")</f>
        <v>No Informado</v>
      </c>
      <c r="C1764" s="46" t="str">
        <f>+Detalle_Casos[[#This Row],[Día]]&amp;"/"&amp;Detalle_Casos[[#This Row],[Mes]]&amp;"/"&amp;Detalle_Casos[[#This Row],[Año]]</f>
        <v>17/5/2020</v>
      </c>
      <c r="D1764" s="91">
        <v>17</v>
      </c>
      <c r="E1764" s="91">
        <v>5</v>
      </c>
      <c r="F1764" s="91">
        <v>2020</v>
      </c>
      <c r="G1764" s="47">
        <v>1766</v>
      </c>
      <c r="H1764" s="90">
        <v>1</v>
      </c>
      <c r="I1764" s="90"/>
      <c r="J1764" s="50" t="str">
        <f t="shared" si="27"/>
        <v>Masculino</v>
      </c>
      <c r="K1764" s="89"/>
    </row>
    <row r="1765" spans="1:11">
      <c r="A1765" s="88" t="str">
        <f>+IFERROR(VLOOKUP(B1765,LOCALIZACION[[Departamento]:[Región COVID]],4,0),"No Informado")</f>
        <v>No Informado</v>
      </c>
      <c r="B1765" s="88" t="str">
        <f>+IFERROR(VLOOKUP(C1765,LOCALIZACION[[Departamento]:[Región COVID]],4,0),"No Informado")</f>
        <v>No Informado</v>
      </c>
      <c r="C1765" s="46" t="str">
        <f>+Detalle_Casos[[#This Row],[Día]]&amp;"/"&amp;Detalle_Casos[[#This Row],[Mes]]&amp;"/"&amp;Detalle_Casos[[#This Row],[Año]]</f>
        <v>17/5/2020</v>
      </c>
      <c r="D1765" s="91">
        <v>17</v>
      </c>
      <c r="E1765" s="91">
        <v>5</v>
      </c>
      <c r="F1765" s="91">
        <v>2020</v>
      </c>
      <c r="G1765" s="47">
        <v>1767</v>
      </c>
      <c r="H1765" s="90">
        <v>1</v>
      </c>
      <c r="I1765" s="90"/>
      <c r="J1765" s="50" t="str">
        <f t="shared" si="27"/>
        <v>Masculino</v>
      </c>
      <c r="K1765" s="89"/>
    </row>
    <row r="1766" spans="1:11">
      <c r="A1766" s="88" t="str">
        <f>+IFERROR(VLOOKUP(B1766,LOCALIZACION[[Departamento]:[Región COVID]],4,0),"No Informado")</f>
        <v>No Informado</v>
      </c>
      <c r="B1766" s="88" t="str">
        <f>+IFERROR(VLOOKUP(C1766,LOCALIZACION[[Departamento]:[Región COVID]],4,0),"No Informado")</f>
        <v>No Informado</v>
      </c>
      <c r="C1766" s="46" t="str">
        <f>+Detalle_Casos[[#This Row],[Día]]&amp;"/"&amp;Detalle_Casos[[#This Row],[Mes]]&amp;"/"&amp;Detalle_Casos[[#This Row],[Año]]</f>
        <v>17/5/2020</v>
      </c>
      <c r="D1766" s="91">
        <v>17</v>
      </c>
      <c r="E1766" s="91">
        <v>5</v>
      </c>
      <c r="F1766" s="91">
        <v>2020</v>
      </c>
      <c r="G1766" s="47">
        <v>1768</v>
      </c>
      <c r="H1766" s="90">
        <v>1</v>
      </c>
      <c r="I1766" s="90"/>
      <c r="J1766" s="50" t="str">
        <f t="shared" si="27"/>
        <v>Masculino</v>
      </c>
      <c r="K1766" s="89"/>
    </row>
    <row r="1767" spans="1:11">
      <c r="A1767" s="88" t="str">
        <f>+IFERROR(VLOOKUP(B1767,LOCALIZACION[[Departamento]:[Región COVID]],4,0),"No Informado")</f>
        <v>No Informado</v>
      </c>
      <c r="B1767" s="88" t="str">
        <f>+IFERROR(VLOOKUP(C1767,LOCALIZACION[[Departamento]:[Región COVID]],4,0),"No Informado")</f>
        <v>No Informado</v>
      </c>
      <c r="C1767" s="46" t="str">
        <f>+Detalle_Casos[[#This Row],[Día]]&amp;"/"&amp;Detalle_Casos[[#This Row],[Mes]]&amp;"/"&amp;Detalle_Casos[[#This Row],[Año]]</f>
        <v>17/5/2020</v>
      </c>
      <c r="D1767" s="91">
        <v>17</v>
      </c>
      <c r="E1767" s="91">
        <v>5</v>
      </c>
      <c r="F1767" s="91">
        <v>2020</v>
      </c>
      <c r="G1767" s="47">
        <v>1769</v>
      </c>
      <c r="H1767" s="90">
        <v>1</v>
      </c>
      <c r="I1767" s="90"/>
      <c r="J1767" s="50" t="str">
        <f t="shared" si="27"/>
        <v>Masculino</v>
      </c>
      <c r="K1767" s="89"/>
    </row>
    <row r="1768" spans="1:11">
      <c r="A1768" s="88" t="str">
        <f>+IFERROR(VLOOKUP(B1768,LOCALIZACION[[Departamento]:[Región COVID]],4,0),"No Informado")</f>
        <v>No Informado</v>
      </c>
      <c r="B1768" s="88" t="str">
        <f>+IFERROR(VLOOKUP(C1768,LOCALIZACION[[Departamento]:[Región COVID]],4,0),"No Informado")</f>
        <v>No Informado</v>
      </c>
      <c r="C1768" s="46" t="str">
        <f>+Detalle_Casos[[#This Row],[Día]]&amp;"/"&amp;Detalle_Casos[[#This Row],[Mes]]&amp;"/"&amp;Detalle_Casos[[#This Row],[Año]]</f>
        <v>17/5/2020</v>
      </c>
      <c r="D1768" s="91">
        <v>17</v>
      </c>
      <c r="E1768" s="91">
        <v>5</v>
      </c>
      <c r="F1768" s="91">
        <v>2020</v>
      </c>
      <c r="G1768" s="47">
        <v>1770</v>
      </c>
      <c r="H1768" s="90">
        <v>1</v>
      </c>
      <c r="I1768" s="90"/>
      <c r="J1768" s="50" t="str">
        <f t="shared" si="27"/>
        <v>Masculino</v>
      </c>
      <c r="K1768" s="89"/>
    </row>
    <row r="1769" spans="1:11">
      <c r="A1769" s="88" t="str">
        <f>+IFERROR(VLOOKUP(B1769,LOCALIZACION[[Departamento]:[Región COVID]],4,0),"No Informado")</f>
        <v>No Informado</v>
      </c>
      <c r="B1769" s="88" t="str">
        <f>+IFERROR(VLOOKUP(C1769,LOCALIZACION[[Departamento]:[Región COVID]],4,0),"No Informado")</f>
        <v>No Informado</v>
      </c>
      <c r="C1769" s="46" t="str">
        <f>+Detalle_Casos[[#This Row],[Día]]&amp;"/"&amp;Detalle_Casos[[#This Row],[Mes]]&amp;"/"&amp;Detalle_Casos[[#This Row],[Año]]</f>
        <v>17/5/2020</v>
      </c>
      <c r="D1769" s="91">
        <v>17</v>
      </c>
      <c r="E1769" s="91">
        <v>5</v>
      </c>
      <c r="F1769" s="91">
        <v>2020</v>
      </c>
      <c r="G1769" s="47">
        <v>1771</v>
      </c>
      <c r="H1769" s="90">
        <v>1</v>
      </c>
      <c r="I1769" s="90"/>
      <c r="J1769" s="50" t="str">
        <f t="shared" si="27"/>
        <v>Masculino</v>
      </c>
      <c r="K1769" s="89"/>
    </row>
    <row r="1770" spans="1:11">
      <c r="A1770" s="88" t="str">
        <f>+IFERROR(VLOOKUP(B1770,LOCALIZACION[[Departamento]:[Región COVID]],4,0),"No Informado")</f>
        <v>No Informado</v>
      </c>
      <c r="B1770" s="88" t="str">
        <f>+IFERROR(VLOOKUP(C1770,LOCALIZACION[[Departamento]:[Región COVID]],4,0),"No Informado")</f>
        <v>No Informado</v>
      </c>
      <c r="C1770" s="46" t="str">
        <f>+Detalle_Casos[[#This Row],[Día]]&amp;"/"&amp;Detalle_Casos[[#This Row],[Mes]]&amp;"/"&amp;Detalle_Casos[[#This Row],[Año]]</f>
        <v>17/5/2020</v>
      </c>
      <c r="D1770" s="91">
        <v>17</v>
      </c>
      <c r="E1770" s="91">
        <v>5</v>
      </c>
      <c r="F1770" s="91">
        <v>2020</v>
      </c>
      <c r="G1770" s="47">
        <v>1772</v>
      </c>
      <c r="H1770" s="90">
        <v>1</v>
      </c>
      <c r="I1770" s="90"/>
      <c r="J1770" s="50" t="str">
        <f t="shared" si="27"/>
        <v>Masculino</v>
      </c>
      <c r="K1770" s="89"/>
    </row>
    <row r="1771" spans="1:11">
      <c r="A1771" s="88" t="str">
        <f>+IFERROR(VLOOKUP(B1771,LOCALIZACION[[Departamento]:[Región COVID]],4,0),"No Informado")</f>
        <v>No Informado</v>
      </c>
      <c r="B1771" s="88" t="str">
        <f>+IFERROR(VLOOKUP(C1771,LOCALIZACION[[Departamento]:[Región COVID]],4,0),"No Informado")</f>
        <v>No Informado</v>
      </c>
      <c r="C1771" s="46" t="str">
        <f>+Detalle_Casos[[#This Row],[Día]]&amp;"/"&amp;Detalle_Casos[[#This Row],[Mes]]&amp;"/"&amp;Detalle_Casos[[#This Row],[Año]]</f>
        <v>17/5/2020</v>
      </c>
      <c r="D1771" s="91">
        <v>17</v>
      </c>
      <c r="E1771" s="91">
        <v>5</v>
      </c>
      <c r="F1771" s="91">
        <v>2020</v>
      </c>
      <c r="G1771" s="47">
        <v>1773</v>
      </c>
      <c r="H1771" s="90">
        <v>1</v>
      </c>
      <c r="I1771" s="90"/>
      <c r="J1771" s="50" t="str">
        <f t="shared" si="27"/>
        <v>Masculino</v>
      </c>
      <c r="K1771" s="89"/>
    </row>
    <row r="1772" spans="1:11">
      <c r="A1772" s="88" t="str">
        <f>+IFERROR(VLOOKUP(B1772,LOCALIZACION[[Departamento]:[Región COVID]],4,0),"No Informado")</f>
        <v>No Informado</v>
      </c>
      <c r="B1772" s="88" t="str">
        <f>+IFERROR(VLOOKUP(C1772,LOCALIZACION[[Departamento]:[Región COVID]],4,0),"No Informado")</f>
        <v>No Informado</v>
      </c>
      <c r="C1772" s="46" t="str">
        <f>+Detalle_Casos[[#This Row],[Día]]&amp;"/"&amp;Detalle_Casos[[#This Row],[Mes]]&amp;"/"&amp;Detalle_Casos[[#This Row],[Año]]</f>
        <v>17/5/2020</v>
      </c>
      <c r="D1772" s="91">
        <v>17</v>
      </c>
      <c r="E1772" s="91">
        <v>5</v>
      </c>
      <c r="F1772" s="91">
        <v>2020</v>
      </c>
      <c r="G1772" s="47">
        <v>1774</v>
      </c>
      <c r="H1772" s="90">
        <v>1</v>
      </c>
      <c r="I1772" s="90"/>
      <c r="J1772" s="50" t="str">
        <f t="shared" si="27"/>
        <v>Masculino</v>
      </c>
      <c r="K1772" s="89"/>
    </row>
    <row r="1773" spans="1:11">
      <c r="A1773" s="88" t="str">
        <f>+IFERROR(VLOOKUP(B1773,LOCALIZACION[[Departamento]:[Región COVID]],4,0),"No Informado")</f>
        <v>No Informado</v>
      </c>
      <c r="B1773" s="88" t="str">
        <f>+IFERROR(VLOOKUP(C1773,LOCALIZACION[[Departamento]:[Región COVID]],4,0),"No Informado")</f>
        <v>No Informado</v>
      </c>
      <c r="C1773" s="46" t="str">
        <f>+Detalle_Casos[[#This Row],[Día]]&amp;"/"&amp;Detalle_Casos[[#This Row],[Mes]]&amp;"/"&amp;Detalle_Casos[[#This Row],[Año]]</f>
        <v>17/5/2020</v>
      </c>
      <c r="D1773" s="91">
        <v>17</v>
      </c>
      <c r="E1773" s="91">
        <v>5</v>
      </c>
      <c r="F1773" s="91">
        <v>2020</v>
      </c>
      <c r="G1773" s="47">
        <v>1775</v>
      </c>
      <c r="H1773" s="90">
        <v>1</v>
      </c>
      <c r="I1773" s="90"/>
      <c r="J1773" s="50" t="str">
        <f t="shared" si="27"/>
        <v>Masculino</v>
      </c>
      <c r="K1773" s="89"/>
    </row>
    <row r="1774" spans="1:11">
      <c r="A1774" s="88" t="str">
        <f>+IFERROR(VLOOKUP(B1774,LOCALIZACION[[Departamento]:[Región COVID]],4,0),"No Informado")</f>
        <v>No Informado</v>
      </c>
      <c r="B1774" s="88" t="str">
        <f>+IFERROR(VLOOKUP(C1774,LOCALIZACION[[Departamento]:[Región COVID]],4,0),"No Informado")</f>
        <v>No Informado</v>
      </c>
      <c r="C1774" s="46" t="str">
        <f>+Detalle_Casos[[#This Row],[Día]]&amp;"/"&amp;Detalle_Casos[[#This Row],[Mes]]&amp;"/"&amp;Detalle_Casos[[#This Row],[Año]]</f>
        <v>17/5/2020</v>
      </c>
      <c r="D1774" s="91">
        <v>17</v>
      </c>
      <c r="E1774" s="91">
        <v>5</v>
      </c>
      <c r="F1774" s="91">
        <v>2020</v>
      </c>
      <c r="G1774" s="47">
        <v>1776</v>
      </c>
      <c r="H1774" s="90">
        <v>1</v>
      </c>
      <c r="I1774" s="90"/>
      <c r="J1774" s="50" t="str">
        <f t="shared" si="27"/>
        <v>Masculino</v>
      </c>
      <c r="K1774" s="89"/>
    </row>
    <row r="1775" spans="1:11">
      <c r="A1775" s="88" t="str">
        <f>+IFERROR(VLOOKUP(B1775,LOCALIZACION[[Departamento]:[Región COVID]],4,0),"No Informado")</f>
        <v>No Informado</v>
      </c>
      <c r="B1775" s="88" t="str">
        <f>+IFERROR(VLOOKUP(C1775,LOCALIZACION[[Departamento]:[Región COVID]],4,0),"No Informado")</f>
        <v>No Informado</v>
      </c>
      <c r="C1775" s="46" t="str">
        <f>+Detalle_Casos[[#This Row],[Día]]&amp;"/"&amp;Detalle_Casos[[#This Row],[Mes]]&amp;"/"&amp;Detalle_Casos[[#This Row],[Año]]</f>
        <v>17/5/2020</v>
      </c>
      <c r="D1775" s="91">
        <v>17</v>
      </c>
      <c r="E1775" s="91">
        <v>5</v>
      </c>
      <c r="F1775" s="91">
        <v>2020</v>
      </c>
      <c r="G1775" s="47">
        <v>1777</v>
      </c>
      <c r="H1775" s="90">
        <v>1</v>
      </c>
      <c r="I1775" s="90"/>
      <c r="J1775" s="50" t="str">
        <f t="shared" si="27"/>
        <v>Masculino</v>
      </c>
      <c r="K1775" s="89"/>
    </row>
    <row r="1776" spans="1:11">
      <c r="A1776" s="88" t="str">
        <f>+IFERROR(VLOOKUP(B1776,LOCALIZACION[[Departamento]:[Región COVID]],4,0),"No Informado")</f>
        <v>No Informado</v>
      </c>
      <c r="B1776" s="88" t="str">
        <f>+IFERROR(VLOOKUP(C1776,LOCALIZACION[[Departamento]:[Región COVID]],4,0),"No Informado")</f>
        <v>No Informado</v>
      </c>
      <c r="C1776" s="46" t="str">
        <f>+Detalle_Casos[[#This Row],[Día]]&amp;"/"&amp;Detalle_Casos[[#This Row],[Mes]]&amp;"/"&amp;Detalle_Casos[[#This Row],[Año]]</f>
        <v>17/5/2020</v>
      </c>
      <c r="D1776" s="91">
        <v>17</v>
      </c>
      <c r="E1776" s="91">
        <v>5</v>
      </c>
      <c r="F1776" s="91">
        <v>2020</v>
      </c>
      <c r="G1776" s="47">
        <v>1778</v>
      </c>
      <c r="H1776" s="90">
        <v>1</v>
      </c>
      <c r="I1776" s="90"/>
      <c r="J1776" s="50" t="str">
        <f t="shared" si="27"/>
        <v>Masculino</v>
      </c>
      <c r="K1776" s="89"/>
    </row>
    <row r="1777" spans="1:11">
      <c r="A1777" s="88" t="str">
        <f>+IFERROR(VLOOKUP(B1777,LOCALIZACION[[Departamento]:[Región COVID]],4,0),"No Informado")</f>
        <v>No Informado</v>
      </c>
      <c r="B1777" s="88" t="str">
        <f>+IFERROR(VLOOKUP(C1777,LOCALIZACION[[Departamento]:[Región COVID]],4,0),"No Informado")</f>
        <v>No Informado</v>
      </c>
      <c r="C1777" s="46" t="str">
        <f>+Detalle_Casos[[#This Row],[Día]]&amp;"/"&amp;Detalle_Casos[[#This Row],[Mes]]&amp;"/"&amp;Detalle_Casos[[#This Row],[Año]]</f>
        <v>17/5/2020</v>
      </c>
      <c r="D1777" s="91">
        <v>17</v>
      </c>
      <c r="E1777" s="91">
        <v>5</v>
      </c>
      <c r="F1777" s="91">
        <v>2020</v>
      </c>
      <c r="G1777" s="47">
        <v>1779</v>
      </c>
      <c r="H1777" s="90">
        <v>1</v>
      </c>
      <c r="I1777" s="90"/>
      <c r="J1777" s="50" t="str">
        <f t="shared" si="27"/>
        <v>Masculino</v>
      </c>
      <c r="K1777" s="89"/>
    </row>
    <row r="1778" spans="1:11">
      <c r="A1778" s="88" t="str">
        <f>+IFERROR(VLOOKUP(B1778,LOCALIZACION[[Departamento]:[Región COVID]],4,0),"No Informado")</f>
        <v>No Informado</v>
      </c>
      <c r="B1778" s="88" t="str">
        <f>+IFERROR(VLOOKUP(C1778,LOCALIZACION[[Departamento]:[Región COVID]],4,0),"No Informado")</f>
        <v>No Informado</v>
      </c>
      <c r="C1778" s="46" t="str">
        <f>+Detalle_Casos[[#This Row],[Día]]&amp;"/"&amp;Detalle_Casos[[#This Row],[Mes]]&amp;"/"&amp;Detalle_Casos[[#This Row],[Año]]</f>
        <v>17/5/2020</v>
      </c>
      <c r="D1778" s="91">
        <v>17</v>
      </c>
      <c r="E1778" s="91">
        <v>5</v>
      </c>
      <c r="F1778" s="91">
        <v>2020</v>
      </c>
      <c r="G1778" s="47">
        <v>1780</v>
      </c>
      <c r="H1778" s="90">
        <v>1</v>
      </c>
      <c r="I1778" s="90"/>
      <c r="J1778" s="50" t="str">
        <f t="shared" si="27"/>
        <v>Masculino</v>
      </c>
      <c r="K1778" s="89"/>
    </row>
    <row r="1779" spans="1:11">
      <c r="A1779" s="88" t="str">
        <f>+IFERROR(VLOOKUP(B1779,LOCALIZACION[[Departamento]:[Región COVID]],4,0),"No Informado")</f>
        <v>No Informado</v>
      </c>
      <c r="B1779" s="88" t="str">
        <f>+IFERROR(VLOOKUP(C1779,LOCALIZACION[[Departamento]:[Región COVID]],4,0),"No Informado")</f>
        <v>No Informado</v>
      </c>
      <c r="C1779" s="46" t="str">
        <f>+Detalle_Casos[[#This Row],[Día]]&amp;"/"&amp;Detalle_Casos[[#This Row],[Mes]]&amp;"/"&amp;Detalle_Casos[[#This Row],[Año]]</f>
        <v>17/5/2020</v>
      </c>
      <c r="D1779" s="91">
        <v>17</v>
      </c>
      <c r="E1779" s="91">
        <v>5</v>
      </c>
      <c r="F1779" s="91">
        <v>2020</v>
      </c>
      <c r="G1779" s="47">
        <v>1781</v>
      </c>
      <c r="H1779" s="90">
        <v>1</v>
      </c>
      <c r="I1779" s="90"/>
      <c r="J1779" s="50" t="str">
        <f t="shared" si="27"/>
        <v>Masculino</v>
      </c>
      <c r="K1779" s="89"/>
    </row>
    <row r="1780" spans="1:11">
      <c r="A1780" s="88" t="str">
        <f>+IFERROR(VLOOKUP(B1780,LOCALIZACION[[Departamento]:[Región COVID]],4,0),"No Informado")</f>
        <v>No Informado</v>
      </c>
      <c r="B1780" s="88" t="str">
        <f>+IFERROR(VLOOKUP(C1780,LOCALIZACION[[Departamento]:[Región COVID]],4,0),"No Informado")</f>
        <v>No Informado</v>
      </c>
      <c r="C1780" s="46" t="str">
        <f>+Detalle_Casos[[#This Row],[Día]]&amp;"/"&amp;Detalle_Casos[[#This Row],[Mes]]&amp;"/"&amp;Detalle_Casos[[#This Row],[Año]]</f>
        <v>17/5/2020</v>
      </c>
      <c r="D1780" s="91">
        <v>17</v>
      </c>
      <c r="E1780" s="91">
        <v>5</v>
      </c>
      <c r="F1780" s="91">
        <v>2020</v>
      </c>
      <c r="G1780" s="47">
        <v>1782</v>
      </c>
      <c r="H1780" s="90">
        <v>1</v>
      </c>
      <c r="I1780" s="90"/>
      <c r="J1780" s="50" t="str">
        <f t="shared" si="27"/>
        <v>Masculino</v>
      </c>
      <c r="K1780" s="89"/>
    </row>
    <row r="1781" spans="1:11">
      <c r="A1781" s="88" t="str">
        <f>+IFERROR(VLOOKUP(B1781,LOCALIZACION[[Departamento]:[Región COVID]],4,0),"No Informado")</f>
        <v>No Informado</v>
      </c>
      <c r="B1781" s="88" t="str">
        <f>+IFERROR(VLOOKUP(C1781,LOCALIZACION[[Departamento]:[Región COVID]],4,0),"No Informado")</f>
        <v>No Informado</v>
      </c>
      <c r="C1781" s="46" t="str">
        <f>+Detalle_Casos[[#This Row],[Día]]&amp;"/"&amp;Detalle_Casos[[#This Row],[Mes]]&amp;"/"&amp;Detalle_Casos[[#This Row],[Año]]</f>
        <v>17/5/2020</v>
      </c>
      <c r="D1781" s="91">
        <v>17</v>
      </c>
      <c r="E1781" s="91">
        <v>5</v>
      </c>
      <c r="F1781" s="91">
        <v>2020</v>
      </c>
      <c r="G1781" s="47">
        <v>1783</v>
      </c>
      <c r="H1781" s="90">
        <v>1</v>
      </c>
      <c r="I1781" s="90"/>
      <c r="J1781" s="50" t="str">
        <f t="shared" si="27"/>
        <v>Masculino</v>
      </c>
      <c r="K1781" s="89"/>
    </row>
    <row r="1782" spans="1:11">
      <c r="A1782" s="88" t="str">
        <f>+IFERROR(VLOOKUP(B1782,LOCALIZACION[[Departamento]:[Región COVID]],4,0),"No Informado")</f>
        <v>No Informado</v>
      </c>
      <c r="B1782" s="88" t="str">
        <f>+IFERROR(VLOOKUP(C1782,LOCALIZACION[[Departamento]:[Región COVID]],4,0),"No Informado")</f>
        <v>No Informado</v>
      </c>
      <c r="C1782" s="46" t="str">
        <f>+Detalle_Casos[[#This Row],[Día]]&amp;"/"&amp;Detalle_Casos[[#This Row],[Mes]]&amp;"/"&amp;Detalle_Casos[[#This Row],[Año]]</f>
        <v>17/5/2020</v>
      </c>
      <c r="D1782" s="91">
        <v>17</v>
      </c>
      <c r="E1782" s="91">
        <v>5</v>
      </c>
      <c r="F1782" s="91">
        <v>2020</v>
      </c>
      <c r="G1782" s="47">
        <v>1784</v>
      </c>
      <c r="H1782" s="90">
        <v>1</v>
      </c>
      <c r="I1782" s="90"/>
      <c r="J1782" s="50" t="str">
        <f t="shared" si="27"/>
        <v>Masculino</v>
      </c>
      <c r="K1782" s="89"/>
    </row>
    <row r="1783" spans="1:11">
      <c r="A1783" s="88" t="str">
        <f>+IFERROR(VLOOKUP(B1783,LOCALIZACION[[Departamento]:[Región COVID]],4,0),"No Informado")</f>
        <v>No Informado</v>
      </c>
      <c r="B1783" s="88" t="str">
        <f>+IFERROR(VLOOKUP(C1783,LOCALIZACION[[Departamento]:[Región COVID]],4,0),"No Informado")</f>
        <v>No Informado</v>
      </c>
      <c r="C1783" s="46" t="str">
        <f>+Detalle_Casos[[#This Row],[Día]]&amp;"/"&amp;Detalle_Casos[[#This Row],[Mes]]&amp;"/"&amp;Detalle_Casos[[#This Row],[Año]]</f>
        <v>17/5/2020</v>
      </c>
      <c r="D1783" s="91">
        <v>17</v>
      </c>
      <c r="E1783" s="91">
        <v>5</v>
      </c>
      <c r="F1783" s="91">
        <v>2020</v>
      </c>
      <c r="G1783" s="47">
        <v>1785</v>
      </c>
      <c r="H1783" s="90">
        <v>1</v>
      </c>
      <c r="I1783" s="90"/>
      <c r="J1783" s="50" t="str">
        <f t="shared" si="27"/>
        <v>Masculino</v>
      </c>
      <c r="K1783" s="89"/>
    </row>
    <row r="1784" spans="1:11">
      <c r="A1784" s="88" t="str">
        <f>+IFERROR(VLOOKUP(B1784,LOCALIZACION[[Departamento]:[Región COVID]],4,0),"No Informado")</f>
        <v>No Informado</v>
      </c>
      <c r="B1784" s="88" t="str">
        <f>+IFERROR(VLOOKUP(C1784,LOCALIZACION[[Departamento]:[Región COVID]],4,0),"No Informado")</f>
        <v>No Informado</v>
      </c>
      <c r="C1784" s="46" t="str">
        <f>+Detalle_Casos[[#This Row],[Día]]&amp;"/"&amp;Detalle_Casos[[#This Row],[Mes]]&amp;"/"&amp;Detalle_Casos[[#This Row],[Año]]</f>
        <v>17/5/2020</v>
      </c>
      <c r="D1784" s="91">
        <v>17</v>
      </c>
      <c r="E1784" s="91">
        <v>5</v>
      </c>
      <c r="F1784" s="91">
        <v>2020</v>
      </c>
      <c r="G1784" s="47">
        <v>1786</v>
      </c>
      <c r="H1784" s="90">
        <v>1</v>
      </c>
      <c r="I1784" s="90"/>
      <c r="J1784" s="50" t="str">
        <f t="shared" si="27"/>
        <v>Masculino</v>
      </c>
      <c r="K1784" s="89"/>
    </row>
    <row r="1785" spans="1:11">
      <c r="A1785" s="88" t="str">
        <f>+IFERROR(VLOOKUP(B1785,LOCALIZACION[[Departamento]:[Región COVID]],4,0),"No Informado")</f>
        <v>No Informado</v>
      </c>
      <c r="B1785" s="88" t="str">
        <f>+IFERROR(VLOOKUP(C1785,LOCALIZACION[[Departamento]:[Región COVID]],4,0),"No Informado")</f>
        <v>No Informado</v>
      </c>
      <c r="C1785" s="46" t="str">
        <f>+Detalle_Casos[[#This Row],[Día]]&amp;"/"&amp;Detalle_Casos[[#This Row],[Mes]]&amp;"/"&amp;Detalle_Casos[[#This Row],[Año]]</f>
        <v>17/5/2020</v>
      </c>
      <c r="D1785" s="91">
        <v>17</v>
      </c>
      <c r="E1785" s="91">
        <v>5</v>
      </c>
      <c r="F1785" s="91">
        <v>2020</v>
      </c>
      <c r="G1785" s="47">
        <v>1787</v>
      </c>
      <c r="H1785" s="90">
        <v>1</v>
      </c>
      <c r="I1785" s="90"/>
      <c r="J1785" s="50" t="str">
        <f t="shared" si="27"/>
        <v>Masculino</v>
      </c>
      <c r="K1785" s="89"/>
    </row>
    <row r="1786" spans="1:11">
      <c r="A1786" s="88" t="str">
        <f>+IFERROR(VLOOKUP(B1786,LOCALIZACION[[Departamento]:[Región COVID]],4,0),"No Informado")</f>
        <v>No Informado</v>
      </c>
      <c r="B1786" s="88" t="str">
        <f>+IFERROR(VLOOKUP(C1786,LOCALIZACION[[Departamento]:[Región COVID]],4,0),"No Informado")</f>
        <v>No Informado</v>
      </c>
      <c r="C1786" s="46" t="str">
        <f>+Detalle_Casos[[#This Row],[Día]]&amp;"/"&amp;Detalle_Casos[[#This Row],[Mes]]&amp;"/"&amp;Detalle_Casos[[#This Row],[Año]]</f>
        <v>17/5/2020</v>
      </c>
      <c r="D1786" s="91">
        <v>17</v>
      </c>
      <c r="E1786" s="91">
        <v>5</v>
      </c>
      <c r="F1786" s="91">
        <v>2020</v>
      </c>
      <c r="G1786" s="47">
        <v>1788</v>
      </c>
      <c r="H1786" s="90">
        <v>1</v>
      </c>
      <c r="I1786" s="90"/>
      <c r="J1786" s="50" t="str">
        <f t="shared" si="27"/>
        <v>Masculino</v>
      </c>
      <c r="K1786" s="89"/>
    </row>
    <row r="1787" spans="1:11">
      <c r="A1787" s="88" t="str">
        <f>+IFERROR(VLOOKUP(B1787,LOCALIZACION[[Departamento]:[Región COVID]],4,0),"No Informado")</f>
        <v>No Informado</v>
      </c>
      <c r="B1787" s="88" t="str">
        <f>+IFERROR(VLOOKUP(C1787,LOCALIZACION[[Departamento]:[Región COVID]],4,0),"No Informado")</f>
        <v>No Informado</v>
      </c>
      <c r="C1787" s="46" t="str">
        <f>+Detalle_Casos[[#This Row],[Día]]&amp;"/"&amp;Detalle_Casos[[#This Row],[Mes]]&amp;"/"&amp;Detalle_Casos[[#This Row],[Año]]</f>
        <v>17/5/2020</v>
      </c>
      <c r="D1787" s="91">
        <v>17</v>
      </c>
      <c r="E1787" s="91">
        <v>5</v>
      </c>
      <c r="F1787" s="91">
        <v>2020</v>
      </c>
      <c r="G1787" s="47">
        <v>1789</v>
      </c>
      <c r="H1787" s="90">
        <v>1</v>
      </c>
      <c r="I1787" s="90"/>
      <c r="J1787" s="50" t="str">
        <f t="shared" si="27"/>
        <v>Masculino</v>
      </c>
      <c r="K1787" s="89"/>
    </row>
    <row r="1788" spans="1:11">
      <c r="A1788" s="88" t="str">
        <f>+IFERROR(VLOOKUP(B1788,LOCALIZACION[[Departamento]:[Región COVID]],4,0),"No Informado")</f>
        <v>No Informado</v>
      </c>
      <c r="B1788" s="88" t="str">
        <f>+IFERROR(VLOOKUP(C1788,LOCALIZACION[[Departamento]:[Región COVID]],4,0),"No Informado")</f>
        <v>No Informado</v>
      </c>
      <c r="C1788" s="46" t="str">
        <f>+Detalle_Casos[[#This Row],[Día]]&amp;"/"&amp;Detalle_Casos[[#This Row],[Mes]]&amp;"/"&amp;Detalle_Casos[[#This Row],[Año]]</f>
        <v>17/5/2020</v>
      </c>
      <c r="D1788" s="91">
        <v>17</v>
      </c>
      <c r="E1788" s="91">
        <v>5</v>
      </c>
      <c r="F1788" s="91">
        <v>2020</v>
      </c>
      <c r="G1788" s="47">
        <v>1790</v>
      </c>
      <c r="H1788" s="90">
        <v>1</v>
      </c>
      <c r="I1788" s="90"/>
      <c r="J1788" s="50" t="str">
        <f t="shared" si="27"/>
        <v>Masculino</v>
      </c>
      <c r="K1788" s="89"/>
    </row>
    <row r="1789" spans="1:11">
      <c r="A1789" s="88" t="str">
        <f>+IFERROR(VLOOKUP(B1789,LOCALIZACION[[Departamento]:[Región COVID]],4,0),"No Informado")</f>
        <v>No Informado</v>
      </c>
      <c r="B1789" s="88" t="str">
        <f>+IFERROR(VLOOKUP(C1789,LOCALIZACION[[Departamento]:[Región COVID]],4,0),"No Informado")</f>
        <v>No Informado</v>
      </c>
      <c r="C1789" s="46" t="str">
        <f>+Detalle_Casos[[#This Row],[Día]]&amp;"/"&amp;Detalle_Casos[[#This Row],[Mes]]&amp;"/"&amp;Detalle_Casos[[#This Row],[Año]]</f>
        <v>17/5/2020</v>
      </c>
      <c r="D1789" s="91">
        <v>17</v>
      </c>
      <c r="E1789" s="91">
        <v>5</v>
      </c>
      <c r="F1789" s="91">
        <v>2020</v>
      </c>
      <c r="G1789" s="47">
        <v>1791</v>
      </c>
      <c r="H1789" s="90">
        <v>1</v>
      </c>
      <c r="I1789" s="90"/>
      <c r="J1789" s="50" t="str">
        <f t="shared" si="27"/>
        <v>Masculino</v>
      </c>
      <c r="K1789" s="89"/>
    </row>
    <row r="1790" spans="1:11">
      <c r="A1790" s="88" t="str">
        <f>+IFERROR(VLOOKUP(B1790,LOCALIZACION[[Departamento]:[Región COVID]],4,0),"No Informado")</f>
        <v>No Informado</v>
      </c>
      <c r="B1790" s="88" t="str">
        <f>+IFERROR(VLOOKUP(C1790,LOCALIZACION[[Departamento]:[Región COVID]],4,0),"No Informado")</f>
        <v>No Informado</v>
      </c>
      <c r="C1790" s="46" t="str">
        <f>+Detalle_Casos[[#This Row],[Día]]&amp;"/"&amp;Detalle_Casos[[#This Row],[Mes]]&amp;"/"&amp;Detalle_Casos[[#This Row],[Año]]</f>
        <v>17/5/2020</v>
      </c>
      <c r="D1790" s="91">
        <v>17</v>
      </c>
      <c r="E1790" s="91">
        <v>5</v>
      </c>
      <c r="F1790" s="91">
        <v>2020</v>
      </c>
      <c r="G1790" s="47">
        <v>1792</v>
      </c>
      <c r="H1790" s="90">
        <v>1</v>
      </c>
      <c r="I1790" s="90"/>
      <c r="J1790" s="50" t="str">
        <f t="shared" si="27"/>
        <v>Masculino</v>
      </c>
      <c r="K1790" s="89"/>
    </row>
    <row r="1791" spans="1:11">
      <c r="A1791" s="88" t="str">
        <f>+IFERROR(VLOOKUP(B1791,LOCALIZACION[[Departamento]:[Región COVID]],4,0),"No Informado")</f>
        <v>No Informado</v>
      </c>
      <c r="B1791" s="88" t="str">
        <f>+IFERROR(VLOOKUP(C1791,LOCALIZACION[[Departamento]:[Región COVID]],4,0),"No Informado")</f>
        <v>No Informado</v>
      </c>
      <c r="C1791" s="46" t="str">
        <f>+Detalle_Casos[[#This Row],[Día]]&amp;"/"&amp;Detalle_Casos[[#This Row],[Mes]]&amp;"/"&amp;Detalle_Casos[[#This Row],[Año]]</f>
        <v>17/5/2020</v>
      </c>
      <c r="D1791" s="91">
        <v>17</v>
      </c>
      <c r="E1791" s="91">
        <v>5</v>
      </c>
      <c r="F1791" s="91">
        <v>2020</v>
      </c>
      <c r="G1791" s="47">
        <v>1793</v>
      </c>
      <c r="H1791" s="90">
        <v>1</v>
      </c>
      <c r="I1791" s="90"/>
      <c r="J1791" s="50" t="str">
        <f t="shared" si="27"/>
        <v>Masculino</v>
      </c>
      <c r="K1791" s="89"/>
    </row>
    <row r="1792" spans="1:11">
      <c r="A1792" s="88" t="str">
        <f>+IFERROR(VLOOKUP(B1792,LOCALIZACION[[Departamento]:[Región COVID]],4,0),"No Informado")</f>
        <v>No Informado</v>
      </c>
      <c r="B1792" s="88" t="str">
        <f>+IFERROR(VLOOKUP(C1792,LOCALIZACION[[Departamento]:[Región COVID]],4,0),"No Informado")</f>
        <v>No Informado</v>
      </c>
      <c r="C1792" s="46" t="str">
        <f>+Detalle_Casos[[#This Row],[Día]]&amp;"/"&amp;Detalle_Casos[[#This Row],[Mes]]&amp;"/"&amp;Detalle_Casos[[#This Row],[Año]]</f>
        <v>17/5/2020</v>
      </c>
      <c r="D1792" s="91">
        <v>17</v>
      </c>
      <c r="E1792" s="91">
        <v>5</v>
      </c>
      <c r="F1792" s="91">
        <v>2020</v>
      </c>
      <c r="G1792" s="47">
        <v>1794</v>
      </c>
      <c r="H1792" s="90">
        <v>1</v>
      </c>
      <c r="I1792" s="90"/>
      <c r="J1792" s="50" t="str">
        <f t="shared" si="27"/>
        <v>Masculino</v>
      </c>
      <c r="K1792" s="89"/>
    </row>
    <row r="1793" spans="1:11">
      <c r="A1793" s="88" t="str">
        <f>+IFERROR(VLOOKUP(B1793,LOCALIZACION[[Departamento]:[Región COVID]],4,0),"No Informado")</f>
        <v>No Informado</v>
      </c>
      <c r="B1793" s="88" t="str">
        <f>+IFERROR(VLOOKUP(C1793,LOCALIZACION[[Departamento]:[Región COVID]],4,0),"No Informado")</f>
        <v>No Informado</v>
      </c>
      <c r="C1793" s="46" t="str">
        <f>+Detalle_Casos[[#This Row],[Día]]&amp;"/"&amp;Detalle_Casos[[#This Row],[Mes]]&amp;"/"&amp;Detalle_Casos[[#This Row],[Año]]</f>
        <v>17/5/2020</v>
      </c>
      <c r="D1793" s="91">
        <v>17</v>
      </c>
      <c r="E1793" s="91">
        <v>5</v>
      </c>
      <c r="F1793" s="91">
        <v>2020</v>
      </c>
      <c r="G1793" s="47">
        <v>1795</v>
      </c>
      <c r="H1793" s="90">
        <v>1</v>
      </c>
      <c r="I1793" s="90"/>
      <c r="J1793" s="50" t="str">
        <f t="shared" si="27"/>
        <v>Masculino</v>
      </c>
      <c r="K1793" s="89"/>
    </row>
    <row r="1794" spans="1:11">
      <c r="A1794" s="88" t="str">
        <f>+IFERROR(VLOOKUP(B1794,LOCALIZACION[[Departamento]:[Región COVID]],4,0),"No Informado")</f>
        <v>No Informado</v>
      </c>
      <c r="B1794" s="88" t="str">
        <f>+IFERROR(VLOOKUP(C1794,LOCALIZACION[[Departamento]:[Región COVID]],4,0),"No Informado")</f>
        <v>No Informado</v>
      </c>
      <c r="C1794" s="46" t="str">
        <f>+Detalle_Casos[[#This Row],[Día]]&amp;"/"&amp;Detalle_Casos[[#This Row],[Mes]]&amp;"/"&amp;Detalle_Casos[[#This Row],[Año]]</f>
        <v>17/5/2020</v>
      </c>
      <c r="D1794" s="91">
        <v>17</v>
      </c>
      <c r="E1794" s="91">
        <v>5</v>
      </c>
      <c r="F1794" s="91">
        <v>2020</v>
      </c>
      <c r="G1794" s="47">
        <v>1796</v>
      </c>
      <c r="H1794" s="90">
        <v>1</v>
      </c>
      <c r="I1794" s="90"/>
      <c r="J1794" s="50" t="str">
        <f t="shared" ref="J1794:J1857" si="28">+IF(H1794=1,"Masculino","Femenino")</f>
        <v>Masculino</v>
      </c>
      <c r="K1794" s="47"/>
    </row>
    <row r="1795" spans="1:11">
      <c r="A1795" s="88" t="str">
        <f>+IFERROR(VLOOKUP(B1795,LOCALIZACION[[Departamento]:[Región COVID]],4,0),"No Informado")</f>
        <v>No Informado</v>
      </c>
      <c r="B1795" s="88" t="str">
        <f>+IFERROR(VLOOKUP(C1795,LOCALIZACION[[Departamento]:[Región COVID]],4,0),"No Informado")</f>
        <v>No Informado</v>
      </c>
      <c r="C1795" s="46" t="str">
        <f>+Detalle_Casos[[#This Row],[Día]]&amp;"/"&amp;Detalle_Casos[[#This Row],[Mes]]&amp;"/"&amp;Detalle_Casos[[#This Row],[Año]]</f>
        <v>17/5/2020</v>
      </c>
      <c r="D1795" s="91">
        <v>17</v>
      </c>
      <c r="E1795" s="91">
        <v>5</v>
      </c>
      <c r="F1795" s="91">
        <v>2020</v>
      </c>
      <c r="G1795" s="47">
        <v>1797</v>
      </c>
      <c r="H1795" s="90">
        <v>1</v>
      </c>
      <c r="I1795" s="90"/>
      <c r="J1795" s="50" t="str">
        <f t="shared" si="28"/>
        <v>Masculino</v>
      </c>
      <c r="K1795" s="47"/>
    </row>
    <row r="1796" spans="1:11">
      <c r="A1796" s="88" t="str">
        <f>+IFERROR(VLOOKUP(B1796,LOCALIZACION[[Departamento]:[Región COVID]],4,0),"No Informado")</f>
        <v>No Informado</v>
      </c>
      <c r="B1796" s="88" t="str">
        <f>+IFERROR(VLOOKUP(C1796,LOCALIZACION[[Departamento]:[Región COVID]],4,0),"No Informado")</f>
        <v>No Informado</v>
      </c>
      <c r="C1796" s="46" t="str">
        <f>+Detalle_Casos[[#This Row],[Día]]&amp;"/"&amp;Detalle_Casos[[#This Row],[Mes]]&amp;"/"&amp;Detalle_Casos[[#This Row],[Año]]</f>
        <v>17/5/2020</v>
      </c>
      <c r="D1796" s="91">
        <v>17</v>
      </c>
      <c r="E1796" s="91">
        <v>5</v>
      </c>
      <c r="F1796" s="91">
        <v>2020</v>
      </c>
      <c r="G1796" s="47">
        <v>1798</v>
      </c>
      <c r="H1796" s="90">
        <v>1</v>
      </c>
      <c r="I1796" s="90"/>
      <c r="J1796" s="50" t="str">
        <f t="shared" si="28"/>
        <v>Masculino</v>
      </c>
      <c r="K1796" s="47"/>
    </row>
    <row r="1797" spans="1:11">
      <c r="A1797" s="88" t="str">
        <f>+IFERROR(VLOOKUP(B1797,LOCALIZACION[[Departamento]:[Región COVID]],4,0),"No Informado")</f>
        <v>No Informado</v>
      </c>
      <c r="B1797" s="88" t="str">
        <f>+IFERROR(VLOOKUP(C1797,LOCALIZACION[[Departamento]:[Región COVID]],4,0),"No Informado")</f>
        <v>No Informado</v>
      </c>
      <c r="C1797" s="46" t="str">
        <f>+Detalle_Casos[[#This Row],[Día]]&amp;"/"&amp;Detalle_Casos[[#This Row],[Mes]]&amp;"/"&amp;Detalle_Casos[[#This Row],[Año]]</f>
        <v>17/5/2020</v>
      </c>
      <c r="D1797" s="91">
        <v>17</v>
      </c>
      <c r="E1797" s="91">
        <v>5</v>
      </c>
      <c r="F1797" s="91">
        <v>2020</v>
      </c>
      <c r="G1797" s="47">
        <v>1799</v>
      </c>
      <c r="H1797" s="90">
        <v>1</v>
      </c>
      <c r="I1797" s="90"/>
      <c r="J1797" s="50" t="str">
        <f t="shared" si="28"/>
        <v>Masculino</v>
      </c>
      <c r="K1797" s="47"/>
    </row>
    <row r="1798" spans="1:11">
      <c r="A1798" s="88" t="str">
        <f>+IFERROR(VLOOKUP(B1798,LOCALIZACION[[Departamento]:[Región COVID]],4,0),"No Informado")</f>
        <v>No Informado</v>
      </c>
      <c r="B1798" s="88" t="str">
        <f>+IFERROR(VLOOKUP(C1798,LOCALIZACION[[Departamento]:[Región COVID]],4,0),"No Informado")</f>
        <v>No Informado</v>
      </c>
      <c r="C1798" s="46" t="str">
        <f>+Detalle_Casos[[#This Row],[Día]]&amp;"/"&amp;Detalle_Casos[[#This Row],[Mes]]&amp;"/"&amp;Detalle_Casos[[#This Row],[Año]]</f>
        <v>17/5/2020</v>
      </c>
      <c r="D1798" s="91">
        <v>17</v>
      </c>
      <c r="E1798" s="91">
        <v>5</v>
      </c>
      <c r="F1798" s="91">
        <v>2020</v>
      </c>
      <c r="G1798" s="47">
        <v>1800</v>
      </c>
      <c r="H1798" s="90">
        <v>1</v>
      </c>
      <c r="I1798" s="90"/>
      <c r="J1798" s="50" t="str">
        <f t="shared" si="28"/>
        <v>Masculino</v>
      </c>
      <c r="K1798" s="47"/>
    </row>
    <row r="1799" spans="1:11">
      <c r="A1799" s="88" t="str">
        <f>+IFERROR(VLOOKUP(B1799,LOCALIZACION[[Departamento]:[Región COVID]],4,0),"No Informado")</f>
        <v>No Informado</v>
      </c>
      <c r="B1799" s="88" t="str">
        <f>+IFERROR(VLOOKUP(C1799,LOCALIZACION[[Departamento]:[Región COVID]],4,0),"No Informado")</f>
        <v>No Informado</v>
      </c>
      <c r="C1799" s="46" t="str">
        <f>+Detalle_Casos[[#This Row],[Día]]&amp;"/"&amp;Detalle_Casos[[#This Row],[Mes]]&amp;"/"&amp;Detalle_Casos[[#This Row],[Año]]</f>
        <v>17/5/2020</v>
      </c>
      <c r="D1799" s="91">
        <v>17</v>
      </c>
      <c r="E1799" s="91">
        <v>5</v>
      </c>
      <c r="F1799" s="91">
        <v>2020</v>
      </c>
      <c r="G1799" s="47">
        <v>1801</v>
      </c>
      <c r="H1799" s="90">
        <v>1</v>
      </c>
      <c r="I1799" s="90"/>
      <c r="J1799" s="50" t="str">
        <f t="shared" si="28"/>
        <v>Masculino</v>
      </c>
      <c r="K1799" s="47"/>
    </row>
    <row r="1800" spans="1:11">
      <c r="A1800" s="88" t="str">
        <f>+IFERROR(VLOOKUP(B1800,LOCALIZACION[[Departamento]:[Región COVID]],4,0),"No Informado")</f>
        <v>No Informado</v>
      </c>
      <c r="B1800" s="88" t="str">
        <f>+IFERROR(VLOOKUP(C1800,LOCALIZACION[[Departamento]:[Región COVID]],4,0),"No Informado")</f>
        <v>No Informado</v>
      </c>
      <c r="C1800" s="46" t="str">
        <f>+Detalle_Casos[[#This Row],[Día]]&amp;"/"&amp;Detalle_Casos[[#This Row],[Mes]]&amp;"/"&amp;Detalle_Casos[[#This Row],[Año]]</f>
        <v>17/5/2020</v>
      </c>
      <c r="D1800" s="91">
        <v>17</v>
      </c>
      <c r="E1800" s="91">
        <v>5</v>
      </c>
      <c r="F1800" s="91">
        <v>2020</v>
      </c>
      <c r="G1800" s="47">
        <v>1802</v>
      </c>
      <c r="H1800" s="90">
        <v>1</v>
      </c>
      <c r="I1800" s="90"/>
      <c r="J1800" s="50" t="str">
        <f t="shared" si="28"/>
        <v>Masculino</v>
      </c>
      <c r="K1800" s="47"/>
    </row>
    <row r="1801" spans="1:11">
      <c r="A1801" s="88" t="str">
        <f>+IFERROR(VLOOKUP(B1801,LOCALIZACION[[Departamento]:[Región COVID]],4,0),"No Informado")</f>
        <v>No Informado</v>
      </c>
      <c r="B1801" s="88" t="str">
        <f>+IFERROR(VLOOKUP(C1801,LOCALIZACION[[Departamento]:[Región COVID]],4,0),"No Informado")</f>
        <v>No Informado</v>
      </c>
      <c r="C1801" s="46" t="str">
        <f>+Detalle_Casos[[#This Row],[Día]]&amp;"/"&amp;Detalle_Casos[[#This Row],[Mes]]&amp;"/"&amp;Detalle_Casos[[#This Row],[Año]]</f>
        <v>17/5/2020</v>
      </c>
      <c r="D1801" s="91">
        <v>17</v>
      </c>
      <c r="E1801" s="91">
        <v>5</v>
      </c>
      <c r="F1801" s="91">
        <v>2020</v>
      </c>
      <c r="G1801" s="47">
        <v>1803</v>
      </c>
      <c r="H1801" s="90">
        <v>1</v>
      </c>
      <c r="I1801" s="90"/>
      <c r="J1801" s="50" t="str">
        <f t="shared" si="28"/>
        <v>Masculino</v>
      </c>
      <c r="K1801" s="47"/>
    </row>
    <row r="1802" spans="1:11">
      <c r="A1802" s="88" t="str">
        <f>+IFERROR(VLOOKUP(B1802,LOCALIZACION[[Departamento]:[Región COVID]],4,0),"No Informado")</f>
        <v>No Informado</v>
      </c>
      <c r="B1802" s="88" t="str">
        <f>+IFERROR(VLOOKUP(C1802,LOCALIZACION[[Departamento]:[Región COVID]],4,0),"No Informado")</f>
        <v>No Informado</v>
      </c>
      <c r="C1802" s="46" t="str">
        <f>+Detalle_Casos[[#This Row],[Día]]&amp;"/"&amp;Detalle_Casos[[#This Row],[Mes]]&amp;"/"&amp;Detalle_Casos[[#This Row],[Año]]</f>
        <v>17/5/2020</v>
      </c>
      <c r="D1802" s="91">
        <v>17</v>
      </c>
      <c r="E1802" s="91">
        <v>5</v>
      </c>
      <c r="F1802" s="91">
        <v>2020</v>
      </c>
      <c r="G1802" s="47">
        <v>1804</v>
      </c>
      <c r="H1802" s="90">
        <v>1</v>
      </c>
      <c r="I1802" s="90"/>
      <c r="J1802" s="50" t="str">
        <f t="shared" si="28"/>
        <v>Masculino</v>
      </c>
      <c r="K1802" s="47"/>
    </row>
    <row r="1803" spans="1:11">
      <c r="A1803" s="88" t="str">
        <f>+IFERROR(VLOOKUP(B1803,LOCALIZACION[[Departamento]:[Región COVID]],4,0),"No Informado")</f>
        <v>No Informado</v>
      </c>
      <c r="B1803" s="88" t="str">
        <f>+IFERROR(VLOOKUP(C1803,LOCALIZACION[[Departamento]:[Región COVID]],4,0),"No Informado")</f>
        <v>No Informado</v>
      </c>
      <c r="C1803" s="46" t="str">
        <f>+Detalle_Casos[[#This Row],[Día]]&amp;"/"&amp;Detalle_Casos[[#This Row],[Mes]]&amp;"/"&amp;Detalle_Casos[[#This Row],[Año]]</f>
        <v>17/5/2020</v>
      </c>
      <c r="D1803" s="91">
        <v>17</v>
      </c>
      <c r="E1803" s="91">
        <v>5</v>
      </c>
      <c r="F1803" s="91">
        <v>2020</v>
      </c>
      <c r="G1803" s="47">
        <v>1805</v>
      </c>
      <c r="H1803" s="90">
        <v>1</v>
      </c>
      <c r="I1803" s="90"/>
      <c r="J1803" s="50" t="str">
        <f t="shared" si="28"/>
        <v>Masculino</v>
      </c>
      <c r="K1803" s="47"/>
    </row>
    <row r="1804" spans="1:11">
      <c r="A1804" s="88" t="str">
        <f>+IFERROR(VLOOKUP(B1804,LOCALIZACION[[Departamento]:[Región COVID]],4,0),"No Informado")</f>
        <v>No Informado</v>
      </c>
      <c r="B1804" s="88" t="str">
        <f>+IFERROR(VLOOKUP(C1804,LOCALIZACION[[Departamento]:[Región COVID]],4,0),"No Informado")</f>
        <v>No Informado</v>
      </c>
      <c r="C1804" s="46" t="str">
        <f>+Detalle_Casos[[#This Row],[Día]]&amp;"/"&amp;Detalle_Casos[[#This Row],[Mes]]&amp;"/"&amp;Detalle_Casos[[#This Row],[Año]]</f>
        <v>17/5/2020</v>
      </c>
      <c r="D1804" s="91">
        <v>17</v>
      </c>
      <c r="E1804" s="91">
        <v>5</v>
      </c>
      <c r="F1804" s="91">
        <v>2020</v>
      </c>
      <c r="G1804" s="47">
        <v>1806</v>
      </c>
      <c r="H1804" s="90">
        <v>1</v>
      </c>
      <c r="I1804" s="90"/>
      <c r="J1804" s="50" t="str">
        <f t="shared" si="28"/>
        <v>Masculino</v>
      </c>
      <c r="K1804" s="47"/>
    </row>
    <row r="1805" spans="1:11">
      <c r="A1805" s="88" t="str">
        <f>+IFERROR(VLOOKUP(B1805,LOCALIZACION[[Departamento]:[Región COVID]],4,0),"No Informado")</f>
        <v>No Informado</v>
      </c>
      <c r="B1805" s="88" t="str">
        <f>+IFERROR(VLOOKUP(C1805,LOCALIZACION[[Departamento]:[Región COVID]],4,0),"No Informado")</f>
        <v>No Informado</v>
      </c>
      <c r="C1805" s="46" t="str">
        <f>+Detalle_Casos[[#This Row],[Día]]&amp;"/"&amp;Detalle_Casos[[#This Row],[Mes]]&amp;"/"&amp;Detalle_Casos[[#This Row],[Año]]</f>
        <v>17/5/2020</v>
      </c>
      <c r="D1805" s="91">
        <v>17</v>
      </c>
      <c r="E1805" s="91">
        <v>5</v>
      </c>
      <c r="F1805" s="91">
        <v>2020</v>
      </c>
      <c r="G1805" s="47">
        <v>1807</v>
      </c>
      <c r="H1805" s="90">
        <v>1</v>
      </c>
      <c r="I1805" s="90"/>
      <c r="J1805" s="50" t="str">
        <f t="shared" si="28"/>
        <v>Masculino</v>
      </c>
      <c r="K1805" s="47"/>
    </row>
    <row r="1806" spans="1:11">
      <c r="A1806" s="88" t="str">
        <f>+IFERROR(VLOOKUP(B1806,LOCALIZACION[[Departamento]:[Región COVID]],4,0),"No Informado")</f>
        <v>No Informado</v>
      </c>
      <c r="B1806" s="88" t="str">
        <f>+IFERROR(VLOOKUP(C1806,LOCALIZACION[[Departamento]:[Región COVID]],4,0),"No Informado")</f>
        <v>No Informado</v>
      </c>
      <c r="C1806" s="46" t="str">
        <f>+Detalle_Casos[[#This Row],[Día]]&amp;"/"&amp;Detalle_Casos[[#This Row],[Mes]]&amp;"/"&amp;Detalle_Casos[[#This Row],[Año]]</f>
        <v>17/5/2020</v>
      </c>
      <c r="D1806" s="91">
        <v>17</v>
      </c>
      <c r="E1806" s="91">
        <v>5</v>
      </c>
      <c r="F1806" s="91">
        <v>2020</v>
      </c>
      <c r="G1806" s="47">
        <v>1808</v>
      </c>
      <c r="H1806" s="90">
        <v>1</v>
      </c>
      <c r="I1806" s="90"/>
      <c r="J1806" s="50" t="str">
        <f t="shared" si="28"/>
        <v>Masculino</v>
      </c>
      <c r="K1806" s="47"/>
    </row>
    <row r="1807" spans="1:11">
      <c r="A1807" s="88" t="str">
        <f>+IFERROR(VLOOKUP(B1807,LOCALIZACION[[Departamento]:[Región COVID]],4,0),"No Informado")</f>
        <v>No Informado</v>
      </c>
      <c r="B1807" s="88" t="str">
        <f>+IFERROR(VLOOKUP(C1807,LOCALIZACION[[Departamento]:[Región COVID]],4,0),"No Informado")</f>
        <v>No Informado</v>
      </c>
      <c r="C1807" s="46" t="str">
        <f>+Detalle_Casos[[#This Row],[Día]]&amp;"/"&amp;Detalle_Casos[[#This Row],[Mes]]&amp;"/"&amp;Detalle_Casos[[#This Row],[Año]]</f>
        <v>17/5/2020</v>
      </c>
      <c r="D1807" s="91">
        <v>17</v>
      </c>
      <c r="E1807" s="91">
        <v>5</v>
      </c>
      <c r="F1807" s="91">
        <v>2020</v>
      </c>
      <c r="G1807" s="47">
        <v>1809</v>
      </c>
      <c r="H1807" s="90">
        <v>1</v>
      </c>
      <c r="I1807" s="90"/>
      <c r="J1807" s="50" t="str">
        <f t="shared" si="28"/>
        <v>Masculino</v>
      </c>
      <c r="K1807" s="47"/>
    </row>
    <row r="1808" spans="1:11">
      <c r="A1808" s="88" t="str">
        <f>+IFERROR(VLOOKUP(B1808,LOCALIZACION[[Departamento]:[Región COVID]],4,0),"No Informado")</f>
        <v>No Informado</v>
      </c>
      <c r="B1808" s="88" t="str">
        <f>+IFERROR(VLOOKUP(C1808,LOCALIZACION[[Departamento]:[Región COVID]],4,0),"No Informado")</f>
        <v>No Informado</v>
      </c>
      <c r="C1808" s="46" t="str">
        <f>+Detalle_Casos[[#This Row],[Día]]&amp;"/"&amp;Detalle_Casos[[#This Row],[Mes]]&amp;"/"&amp;Detalle_Casos[[#This Row],[Año]]</f>
        <v>17/5/2020</v>
      </c>
      <c r="D1808" s="91">
        <v>17</v>
      </c>
      <c r="E1808" s="91">
        <v>5</v>
      </c>
      <c r="F1808" s="91">
        <v>2020</v>
      </c>
      <c r="G1808" s="47">
        <v>1810</v>
      </c>
      <c r="H1808" s="90">
        <v>1</v>
      </c>
      <c r="I1808" s="90"/>
      <c r="J1808" s="50" t="str">
        <f t="shared" si="28"/>
        <v>Masculino</v>
      </c>
      <c r="K1808" s="47"/>
    </row>
    <row r="1809" spans="1:11">
      <c r="A1809" s="88" t="str">
        <f>+IFERROR(VLOOKUP(B1809,LOCALIZACION[[Departamento]:[Región COVID]],4,0),"No Informado")</f>
        <v>No Informado</v>
      </c>
      <c r="B1809" s="88" t="str">
        <f>+IFERROR(VLOOKUP(C1809,LOCALIZACION[[Departamento]:[Región COVID]],4,0),"No Informado")</f>
        <v>No Informado</v>
      </c>
      <c r="C1809" s="46" t="str">
        <f>+Detalle_Casos[[#This Row],[Día]]&amp;"/"&amp;Detalle_Casos[[#This Row],[Mes]]&amp;"/"&amp;Detalle_Casos[[#This Row],[Año]]</f>
        <v>17/5/2020</v>
      </c>
      <c r="D1809" s="91">
        <v>17</v>
      </c>
      <c r="E1809" s="91">
        <v>5</v>
      </c>
      <c r="F1809" s="91">
        <v>2020</v>
      </c>
      <c r="G1809" s="47">
        <v>1811</v>
      </c>
      <c r="H1809" s="90">
        <v>1</v>
      </c>
      <c r="I1809" s="90"/>
      <c r="J1809" s="50" t="str">
        <f t="shared" si="28"/>
        <v>Masculino</v>
      </c>
      <c r="K1809" s="47"/>
    </row>
    <row r="1810" spans="1:11">
      <c r="A1810" s="88" t="str">
        <f>+IFERROR(VLOOKUP(B1810,LOCALIZACION[[Departamento]:[Región COVID]],4,0),"No Informado")</f>
        <v>No Informado</v>
      </c>
      <c r="B1810" s="88" t="str">
        <f>+IFERROR(VLOOKUP(C1810,LOCALIZACION[[Departamento]:[Región COVID]],4,0),"No Informado")</f>
        <v>No Informado</v>
      </c>
      <c r="C1810" s="46" t="str">
        <f>+Detalle_Casos[[#This Row],[Día]]&amp;"/"&amp;Detalle_Casos[[#This Row],[Mes]]&amp;"/"&amp;Detalle_Casos[[#This Row],[Año]]</f>
        <v>17/5/2020</v>
      </c>
      <c r="D1810" s="91">
        <v>17</v>
      </c>
      <c r="E1810" s="91">
        <v>5</v>
      </c>
      <c r="F1810" s="91">
        <v>2020</v>
      </c>
      <c r="G1810" s="47">
        <v>1812</v>
      </c>
      <c r="H1810" s="90">
        <v>1</v>
      </c>
      <c r="I1810" s="90"/>
      <c r="J1810" s="50" t="str">
        <f t="shared" si="28"/>
        <v>Masculino</v>
      </c>
      <c r="K1810" s="47"/>
    </row>
    <row r="1811" spans="1:11">
      <c r="A1811" s="88" t="str">
        <f>+IFERROR(VLOOKUP(B1811,LOCALIZACION[[Departamento]:[Región COVID]],4,0),"No Informado")</f>
        <v>No Informado</v>
      </c>
      <c r="B1811" s="88" t="str">
        <f>+IFERROR(VLOOKUP(C1811,LOCALIZACION[[Departamento]:[Región COVID]],4,0),"No Informado")</f>
        <v>No Informado</v>
      </c>
      <c r="C1811" s="46" t="str">
        <f>+Detalle_Casos[[#This Row],[Día]]&amp;"/"&amp;Detalle_Casos[[#This Row],[Mes]]&amp;"/"&amp;Detalle_Casos[[#This Row],[Año]]</f>
        <v>17/5/2020</v>
      </c>
      <c r="D1811" s="91">
        <v>17</v>
      </c>
      <c r="E1811" s="91">
        <v>5</v>
      </c>
      <c r="F1811" s="91">
        <v>2020</v>
      </c>
      <c r="G1811" s="47">
        <v>1813</v>
      </c>
      <c r="H1811" s="90">
        <v>1</v>
      </c>
      <c r="I1811" s="90"/>
      <c r="J1811" s="50" t="str">
        <f t="shared" si="28"/>
        <v>Masculino</v>
      </c>
      <c r="K1811" s="47"/>
    </row>
    <row r="1812" spans="1:11">
      <c r="A1812" s="88" t="str">
        <f>+IFERROR(VLOOKUP(B1812,LOCALIZACION[[Departamento]:[Región COVID]],4,0),"No Informado")</f>
        <v>No Informado</v>
      </c>
      <c r="B1812" s="88" t="str">
        <f>+IFERROR(VLOOKUP(C1812,LOCALIZACION[[Departamento]:[Región COVID]],4,0),"No Informado")</f>
        <v>No Informado</v>
      </c>
      <c r="C1812" s="46" t="str">
        <f>+Detalle_Casos[[#This Row],[Día]]&amp;"/"&amp;Detalle_Casos[[#This Row],[Mes]]&amp;"/"&amp;Detalle_Casos[[#This Row],[Año]]</f>
        <v>17/5/2020</v>
      </c>
      <c r="D1812" s="91">
        <v>17</v>
      </c>
      <c r="E1812" s="91">
        <v>5</v>
      </c>
      <c r="F1812" s="91">
        <v>2020</v>
      </c>
      <c r="G1812" s="47">
        <v>1814</v>
      </c>
      <c r="H1812" s="90">
        <v>1</v>
      </c>
      <c r="I1812" s="90"/>
      <c r="J1812" s="50" t="str">
        <f t="shared" si="28"/>
        <v>Masculino</v>
      </c>
      <c r="K1812" s="47"/>
    </row>
    <row r="1813" spans="1:11">
      <c r="A1813" s="88" t="str">
        <f>+IFERROR(VLOOKUP(B1813,LOCALIZACION[[Departamento]:[Región COVID]],4,0),"No Informado")</f>
        <v>No Informado</v>
      </c>
      <c r="B1813" s="88" t="str">
        <f>+IFERROR(VLOOKUP(C1813,LOCALIZACION[[Departamento]:[Región COVID]],4,0),"No Informado")</f>
        <v>No Informado</v>
      </c>
      <c r="C1813" s="46" t="str">
        <f>+Detalle_Casos[[#This Row],[Día]]&amp;"/"&amp;Detalle_Casos[[#This Row],[Mes]]&amp;"/"&amp;Detalle_Casos[[#This Row],[Año]]</f>
        <v>17/5/2020</v>
      </c>
      <c r="D1813" s="91">
        <v>17</v>
      </c>
      <c r="E1813" s="91">
        <v>5</v>
      </c>
      <c r="F1813" s="91">
        <v>2020</v>
      </c>
      <c r="G1813" s="47">
        <v>1815</v>
      </c>
      <c r="H1813" s="90">
        <v>1</v>
      </c>
      <c r="I1813" s="90"/>
      <c r="J1813" s="50" t="str">
        <f t="shared" si="28"/>
        <v>Masculino</v>
      </c>
      <c r="K1813" s="47"/>
    </row>
    <row r="1814" spans="1:11">
      <c r="A1814" s="88" t="str">
        <f>+IFERROR(VLOOKUP(B1814,LOCALIZACION[[Departamento]:[Región COVID]],4,0),"No Informado")</f>
        <v>No Informado</v>
      </c>
      <c r="B1814" s="88" t="str">
        <f>+IFERROR(VLOOKUP(C1814,LOCALIZACION[[Departamento]:[Región COVID]],4,0),"No Informado")</f>
        <v>No Informado</v>
      </c>
      <c r="C1814" s="46" t="str">
        <f>+Detalle_Casos[[#This Row],[Día]]&amp;"/"&amp;Detalle_Casos[[#This Row],[Mes]]&amp;"/"&amp;Detalle_Casos[[#This Row],[Año]]</f>
        <v>17/5/2020</v>
      </c>
      <c r="D1814" s="91">
        <v>17</v>
      </c>
      <c r="E1814" s="91">
        <v>5</v>
      </c>
      <c r="F1814" s="91">
        <v>2020</v>
      </c>
      <c r="G1814" s="47">
        <v>1816</v>
      </c>
      <c r="H1814" s="90">
        <v>1</v>
      </c>
      <c r="I1814" s="90"/>
      <c r="J1814" s="50" t="str">
        <f t="shared" si="28"/>
        <v>Masculino</v>
      </c>
      <c r="K1814" s="47"/>
    </row>
    <row r="1815" spans="1:11">
      <c r="A1815" s="88" t="str">
        <f>+IFERROR(VLOOKUP(B1815,LOCALIZACION[[Departamento]:[Región COVID]],4,0),"No Informado")</f>
        <v>No Informado</v>
      </c>
      <c r="B1815" s="88" t="str">
        <f>+IFERROR(VLOOKUP(C1815,LOCALIZACION[[Departamento]:[Región COVID]],4,0),"No Informado")</f>
        <v>No Informado</v>
      </c>
      <c r="C1815" s="46" t="str">
        <f>+Detalle_Casos[[#This Row],[Día]]&amp;"/"&amp;Detalle_Casos[[#This Row],[Mes]]&amp;"/"&amp;Detalle_Casos[[#This Row],[Año]]</f>
        <v>17/5/2020</v>
      </c>
      <c r="D1815" s="91">
        <v>17</v>
      </c>
      <c r="E1815" s="91">
        <v>5</v>
      </c>
      <c r="F1815" s="91">
        <v>2020</v>
      </c>
      <c r="G1815" s="47">
        <v>1817</v>
      </c>
      <c r="H1815" s="90">
        <v>1</v>
      </c>
      <c r="I1815" s="90"/>
      <c r="J1815" s="50" t="str">
        <f t="shared" si="28"/>
        <v>Masculino</v>
      </c>
      <c r="K1815" s="47"/>
    </row>
    <row r="1816" spans="1:11">
      <c r="A1816" s="88" t="str">
        <f>+IFERROR(VLOOKUP(B1816,LOCALIZACION[[Departamento]:[Región COVID]],4,0),"No Informado")</f>
        <v>No Informado</v>
      </c>
      <c r="B1816" s="88" t="str">
        <f>+IFERROR(VLOOKUP(C1816,LOCALIZACION[[Departamento]:[Región COVID]],4,0),"No Informado")</f>
        <v>No Informado</v>
      </c>
      <c r="C1816" s="46" t="str">
        <f>+Detalle_Casos[[#This Row],[Día]]&amp;"/"&amp;Detalle_Casos[[#This Row],[Mes]]&amp;"/"&amp;Detalle_Casos[[#This Row],[Año]]</f>
        <v>17/5/2020</v>
      </c>
      <c r="D1816" s="91">
        <v>17</v>
      </c>
      <c r="E1816" s="91">
        <v>5</v>
      </c>
      <c r="F1816" s="91">
        <v>2020</v>
      </c>
      <c r="G1816" s="47">
        <v>1818</v>
      </c>
      <c r="H1816" s="90">
        <v>1</v>
      </c>
      <c r="I1816" s="90"/>
      <c r="J1816" s="50" t="str">
        <f t="shared" si="28"/>
        <v>Masculino</v>
      </c>
      <c r="K1816" s="47"/>
    </row>
    <row r="1817" spans="1:11">
      <c r="A1817" s="88" t="str">
        <f>+IFERROR(VLOOKUP(B1817,LOCALIZACION[[Departamento]:[Región COVID]],4,0),"No Informado")</f>
        <v>No Informado</v>
      </c>
      <c r="B1817" s="88" t="str">
        <f>+IFERROR(VLOOKUP(C1817,LOCALIZACION[[Departamento]:[Región COVID]],4,0),"No Informado")</f>
        <v>No Informado</v>
      </c>
      <c r="C1817" s="46" t="str">
        <f>+Detalle_Casos[[#This Row],[Día]]&amp;"/"&amp;Detalle_Casos[[#This Row],[Mes]]&amp;"/"&amp;Detalle_Casos[[#This Row],[Año]]</f>
        <v>17/5/2020</v>
      </c>
      <c r="D1817" s="91">
        <v>17</v>
      </c>
      <c r="E1817" s="91">
        <v>5</v>
      </c>
      <c r="F1817" s="91">
        <v>2020</v>
      </c>
      <c r="G1817" s="47">
        <v>1819</v>
      </c>
      <c r="H1817" s="90">
        <v>1</v>
      </c>
      <c r="I1817" s="90"/>
      <c r="J1817" s="50" t="str">
        <f t="shared" si="28"/>
        <v>Masculino</v>
      </c>
      <c r="K1817" s="47"/>
    </row>
    <row r="1818" spans="1:11">
      <c r="A1818" s="88" t="str">
        <f>+IFERROR(VLOOKUP(B1818,LOCALIZACION[[Departamento]:[Región COVID]],4,0),"No Informado")</f>
        <v>No Informado</v>
      </c>
      <c r="B1818" s="88" t="str">
        <f>+IFERROR(VLOOKUP(C1818,LOCALIZACION[[Departamento]:[Región COVID]],4,0),"No Informado")</f>
        <v>No Informado</v>
      </c>
      <c r="C1818" s="46" t="str">
        <f>+Detalle_Casos[[#This Row],[Día]]&amp;"/"&amp;Detalle_Casos[[#This Row],[Mes]]&amp;"/"&amp;Detalle_Casos[[#This Row],[Año]]</f>
        <v>17/5/2020</v>
      </c>
      <c r="D1818" s="91">
        <v>17</v>
      </c>
      <c r="E1818" s="91">
        <v>5</v>
      </c>
      <c r="F1818" s="91">
        <v>2020</v>
      </c>
      <c r="G1818" s="47">
        <v>1820</v>
      </c>
      <c r="H1818" s="90">
        <v>1</v>
      </c>
      <c r="I1818" s="90"/>
      <c r="J1818" s="50" t="str">
        <f t="shared" si="28"/>
        <v>Masculino</v>
      </c>
      <c r="K1818" s="47"/>
    </row>
    <row r="1819" spans="1:11">
      <c r="A1819" s="88" t="str">
        <f>+IFERROR(VLOOKUP(B1819,LOCALIZACION[[Departamento]:[Región COVID]],4,0),"No Informado")</f>
        <v>No Informado</v>
      </c>
      <c r="B1819" s="88" t="str">
        <f>+IFERROR(VLOOKUP(C1819,LOCALIZACION[[Departamento]:[Región COVID]],4,0),"No Informado")</f>
        <v>No Informado</v>
      </c>
      <c r="C1819" s="46" t="str">
        <f>+Detalle_Casos[[#This Row],[Día]]&amp;"/"&amp;Detalle_Casos[[#This Row],[Mes]]&amp;"/"&amp;Detalle_Casos[[#This Row],[Año]]</f>
        <v>17/5/2020</v>
      </c>
      <c r="D1819" s="91">
        <v>17</v>
      </c>
      <c r="E1819" s="91">
        <v>5</v>
      </c>
      <c r="F1819" s="91">
        <v>2020</v>
      </c>
      <c r="G1819" s="47">
        <v>1821</v>
      </c>
      <c r="H1819" s="90">
        <v>1</v>
      </c>
      <c r="I1819" s="90"/>
      <c r="J1819" s="50" t="str">
        <f t="shared" si="28"/>
        <v>Masculino</v>
      </c>
      <c r="K1819" s="47"/>
    </row>
    <row r="1820" spans="1:11">
      <c r="A1820" s="88" t="str">
        <f>+IFERROR(VLOOKUP(B1820,LOCALIZACION[[Departamento]:[Región COVID]],4,0),"No Informado")</f>
        <v>No Informado</v>
      </c>
      <c r="B1820" s="88" t="str">
        <f>+IFERROR(VLOOKUP(C1820,LOCALIZACION[[Departamento]:[Región COVID]],4,0),"No Informado")</f>
        <v>No Informado</v>
      </c>
      <c r="C1820" s="46" t="str">
        <f>+Detalle_Casos[[#This Row],[Día]]&amp;"/"&amp;Detalle_Casos[[#This Row],[Mes]]&amp;"/"&amp;Detalle_Casos[[#This Row],[Año]]</f>
        <v>17/5/2020</v>
      </c>
      <c r="D1820" s="91">
        <v>17</v>
      </c>
      <c r="E1820" s="91">
        <v>5</v>
      </c>
      <c r="F1820" s="91">
        <v>2020</v>
      </c>
      <c r="G1820" s="47">
        <v>1822</v>
      </c>
      <c r="H1820" s="90">
        <v>1</v>
      </c>
      <c r="I1820" s="90"/>
      <c r="J1820" s="50" t="str">
        <f t="shared" si="28"/>
        <v>Masculino</v>
      </c>
      <c r="K1820" s="47"/>
    </row>
    <row r="1821" spans="1:11">
      <c r="A1821" s="88" t="str">
        <f>+IFERROR(VLOOKUP(B1821,LOCALIZACION[[Departamento]:[Región COVID]],4,0),"No Informado")</f>
        <v>No Informado</v>
      </c>
      <c r="B1821" s="88" t="str">
        <f>+IFERROR(VLOOKUP(C1821,LOCALIZACION[[Departamento]:[Región COVID]],4,0),"No Informado")</f>
        <v>No Informado</v>
      </c>
      <c r="C1821" s="46" t="str">
        <f>+Detalle_Casos[[#This Row],[Día]]&amp;"/"&amp;Detalle_Casos[[#This Row],[Mes]]&amp;"/"&amp;Detalle_Casos[[#This Row],[Año]]</f>
        <v>17/5/2020</v>
      </c>
      <c r="D1821" s="91">
        <v>17</v>
      </c>
      <c r="E1821" s="91">
        <v>5</v>
      </c>
      <c r="F1821" s="91">
        <v>2020</v>
      </c>
      <c r="G1821" s="47">
        <v>1823</v>
      </c>
      <c r="H1821" s="90">
        <v>1</v>
      </c>
      <c r="I1821" s="90"/>
      <c r="J1821" s="50" t="str">
        <f t="shared" si="28"/>
        <v>Masculino</v>
      </c>
      <c r="K1821" s="47"/>
    </row>
    <row r="1822" spans="1:11">
      <c r="A1822" s="88" t="str">
        <f>+IFERROR(VLOOKUP(B1822,LOCALIZACION[[Departamento]:[Región COVID]],4,0),"No Informado")</f>
        <v>No Informado</v>
      </c>
      <c r="B1822" s="88" t="str">
        <f>+IFERROR(VLOOKUP(C1822,LOCALIZACION[[Departamento]:[Región COVID]],4,0),"No Informado")</f>
        <v>No Informado</v>
      </c>
      <c r="C1822" s="46" t="str">
        <f>+Detalle_Casos[[#This Row],[Día]]&amp;"/"&amp;Detalle_Casos[[#This Row],[Mes]]&amp;"/"&amp;Detalle_Casos[[#This Row],[Año]]</f>
        <v>17/5/2020</v>
      </c>
      <c r="D1822" s="91">
        <v>17</v>
      </c>
      <c r="E1822" s="91">
        <v>5</v>
      </c>
      <c r="F1822" s="91">
        <v>2020</v>
      </c>
      <c r="G1822" s="47">
        <v>1824</v>
      </c>
      <c r="H1822" s="90">
        <v>1</v>
      </c>
      <c r="I1822" s="90"/>
      <c r="J1822" s="50" t="str">
        <f t="shared" si="28"/>
        <v>Masculino</v>
      </c>
      <c r="K1822" s="47"/>
    </row>
    <row r="1823" spans="1:11">
      <c r="A1823" s="88" t="str">
        <f>+IFERROR(VLOOKUP(B1823,LOCALIZACION[[Departamento]:[Región COVID]],4,0),"No Informado")</f>
        <v>No Informado</v>
      </c>
      <c r="B1823" s="88" t="str">
        <f>+IFERROR(VLOOKUP(C1823,LOCALIZACION[[Departamento]:[Región COVID]],4,0),"No Informado")</f>
        <v>No Informado</v>
      </c>
      <c r="C1823" s="46" t="str">
        <f>+Detalle_Casos[[#This Row],[Día]]&amp;"/"&amp;Detalle_Casos[[#This Row],[Mes]]&amp;"/"&amp;Detalle_Casos[[#This Row],[Año]]</f>
        <v>17/5/2020</v>
      </c>
      <c r="D1823" s="91">
        <v>17</v>
      </c>
      <c r="E1823" s="91">
        <v>5</v>
      </c>
      <c r="F1823" s="91">
        <v>2020</v>
      </c>
      <c r="G1823" s="47">
        <v>1825</v>
      </c>
      <c r="H1823" s="90">
        <v>1</v>
      </c>
      <c r="I1823" s="90"/>
      <c r="J1823" s="50" t="str">
        <f t="shared" si="28"/>
        <v>Masculino</v>
      </c>
      <c r="K1823" s="47"/>
    </row>
    <row r="1824" spans="1:11">
      <c r="A1824" s="88" t="str">
        <f>+IFERROR(VLOOKUP(B1824,LOCALIZACION[[Departamento]:[Región COVID]],4,0),"No Informado")</f>
        <v>No Informado</v>
      </c>
      <c r="B1824" s="88" t="str">
        <f>+IFERROR(VLOOKUP(C1824,LOCALIZACION[[Departamento]:[Región COVID]],4,0),"No Informado")</f>
        <v>No Informado</v>
      </c>
      <c r="C1824" s="46" t="str">
        <f>+Detalle_Casos[[#This Row],[Día]]&amp;"/"&amp;Detalle_Casos[[#This Row],[Mes]]&amp;"/"&amp;Detalle_Casos[[#This Row],[Año]]</f>
        <v>17/5/2020</v>
      </c>
      <c r="D1824" s="91">
        <v>17</v>
      </c>
      <c r="E1824" s="91">
        <v>5</v>
      </c>
      <c r="F1824" s="91">
        <v>2020</v>
      </c>
      <c r="G1824" s="47">
        <v>1826</v>
      </c>
      <c r="H1824" s="90">
        <v>1</v>
      </c>
      <c r="I1824" s="90"/>
      <c r="J1824" s="50" t="str">
        <f t="shared" si="28"/>
        <v>Masculino</v>
      </c>
      <c r="K1824" s="47"/>
    </row>
    <row r="1825" spans="1:11">
      <c r="A1825" s="88" t="str">
        <f>+IFERROR(VLOOKUP(B1825,LOCALIZACION[[Departamento]:[Región COVID]],4,0),"No Informado")</f>
        <v>No Informado</v>
      </c>
      <c r="B1825" s="88" t="str">
        <f>+IFERROR(VLOOKUP(C1825,LOCALIZACION[[Departamento]:[Región COVID]],4,0),"No Informado")</f>
        <v>No Informado</v>
      </c>
      <c r="C1825" s="46" t="str">
        <f>+Detalle_Casos[[#This Row],[Día]]&amp;"/"&amp;Detalle_Casos[[#This Row],[Mes]]&amp;"/"&amp;Detalle_Casos[[#This Row],[Año]]</f>
        <v>17/5/2020</v>
      </c>
      <c r="D1825" s="91">
        <v>17</v>
      </c>
      <c r="E1825" s="91">
        <v>5</v>
      </c>
      <c r="F1825" s="91">
        <v>2020</v>
      </c>
      <c r="G1825" s="47">
        <v>1827</v>
      </c>
      <c r="H1825" s="90">
        <v>1</v>
      </c>
      <c r="I1825" s="90"/>
      <c r="J1825" s="50" t="str">
        <f t="shared" si="28"/>
        <v>Masculino</v>
      </c>
      <c r="K1825" s="47"/>
    </row>
    <row r="1826" spans="1:11">
      <c r="A1826" s="88" t="str">
        <f>+IFERROR(VLOOKUP(B1826,LOCALIZACION[[Departamento]:[Región COVID]],4,0),"No Informado")</f>
        <v>No Informado</v>
      </c>
      <c r="B1826" s="88" t="str">
        <f>+IFERROR(VLOOKUP(C1826,LOCALIZACION[[Departamento]:[Región COVID]],4,0),"No Informado")</f>
        <v>No Informado</v>
      </c>
      <c r="C1826" s="46" t="str">
        <f>+Detalle_Casos[[#This Row],[Día]]&amp;"/"&amp;Detalle_Casos[[#This Row],[Mes]]&amp;"/"&amp;Detalle_Casos[[#This Row],[Año]]</f>
        <v>17/5/2020</v>
      </c>
      <c r="D1826" s="91">
        <v>17</v>
      </c>
      <c r="E1826" s="91">
        <v>5</v>
      </c>
      <c r="F1826" s="91">
        <v>2020</v>
      </c>
      <c r="G1826" s="47">
        <v>1828</v>
      </c>
      <c r="H1826" s="90">
        <v>1</v>
      </c>
      <c r="I1826" s="90"/>
      <c r="J1826" s="50" t="str">
        <f t="shared" si="28"/>
        <v>Masculino</v>
      </c>
      <c r="K1826" s="47"/>
    </row>
    <row r="1827" spans="1:11">
      <c r="A1827" s="88" t="str">
        <f>+IFERROR(VLOOKUP(B1827,LOCALIZACION[[Departamento]:[Región COVID]],4,0),"No Informado")</f>
        <v>No Informado</v>
      </c>
      <c r="B1827" s="88" t="str">
        <f>+IFERROR(VLOOKUP(C1827,LOCALIZACION[[Departamento]:[Región COVID]],4,0),"No Informado")</f>
        <v>No Informado</v>
      </c>
      <c r="C1827" s="46" t="str">
        <f>+Detalle_Casos[[#This Row],[Día]]&amp;"/"&amp;Detalle_Casos[[#This Row],[Mes]]&amp;"/"&amp;Detalle_Casos[[#This Row],[Año]]</f>
        <v>17/5/2020</v>
      </c>
      <c r="D1827" s="91">
        <v>17</v>
      </c>
      <c r="E1827" s="91">
        <v>5</v>
      </c>
      <c r="F1827" s="91">
        <v>2020</v>
      </c>
      <c r="G1827" s="47">
        <v>1829</v>
      </c>
      <c r="H1827" s="90">
        <v>1</v>
      </c>
      <c r="I1827" s="90"/>
      <c r="J1827" s="50" t="str">
        <f t="shared" si="28"/>
        <v>Masculino</v>
      </c>
      <c r="K1827" s="47"/>
    </row>
    <row r="1828" spans="1:11">
      <c r="A1828" s="88" t="str">
        <f>+IFERROR(VLOOKUP(B1828,LOCALIZACION[[Departamento]:[Región COVID]],4,0),"No Informado")</f>
        <v>No Informado</v>
      </c>
      <c r="B1828" s="88" t="str">
        <f>+IFERROR(VLOOKUP(C1828,LOCALIZACION[[Departamento]:[Región COVID]],4,0),"No Informado")</f>
        <v>No Informado</v>
      </c>
      <c r="C1828" s="46" t="str">
        <f>+Detalle_Casos[[#This Row],[Día]]&amp;"/"&amp;Detalle_Casos[[#This Row],[Mes]]&amp;"/"&amp;Detalle_Casos[[#This Row],[Año]]</f>
        <v>17/5/2020</v>
      </c>
      <c r="D1828" s="91">
        <v>17</v>
      </c>
      <c r="E1828" s="91">
        <v>5</v>
      </c>
      <c r="F1828" s="91">
        <v>2020</v>
      </c>
      <c r="G1828" s="47">
        <v>1830</v>
      </c>
      <c r="H1828" s="90">
        <v>1</v>
      </c>
      <c r="I1828" s="90"/>
      <c r="J1828" s="50" t="str">
        <f t="shared" si="28"/>
        <v>Masculino</v>
      </c>
      <c r="K1828" s="47"/>
    </row>
    <row r="1829" spans="1:11">
      <c r="A1829" s="88" t="str">
        <f>+IFERROR(VLOOKUP(B1829,LOCALIZACION[[Departamento]:[Región COVID]],4,0),"No Informado")</f>
        <v>No Informado</v>
      </c>
      <c r="B1829" s="88" t="str">
        <f>+IFERROR(VLOOKUP(C1829,LOCALIZACION[[Departamento]:[Región COVID]],4,0),"No Informado")</f>
        <v>No Informado</v>
      </c>
      <c r="C1829" s="46" t="str">
        <f>+Detalle_Casos[[#This Row],[Día]]&amp;"/"&amp;Detalle_Casos[[#This Row],[Mes]]&amp;"/"&amp;Detalle_Casos[[#This Row],[Año]]</f>
        <v>17/5/2020</v>
      </c>
      <c r="D1829" s="91">
        <v>17</v>
      </c>
      <c r="E1829" s="91">
        <v>5</v>
      </c>
      <c r="F1829" s="91">
        <v>2020</v>
      </c>
      <c r="G1829" s="47">
        <v>1831</v>
      </c>
      <c r="H1829" s="90">
        <v>1</v>
      </c>
      <c r="I1829" s="90"/>
      <c r="J1829" s="50" t="str">
        <f t="shared" si="28"/>
        <v>Masculino</v>
      </c>
      <c r="K1829" s="47"/>
    </row>
    <row r="1830" spans="1:11">
      <c r="A1830" s="88" t="str">
        <f>+IFERROR(VLOOKUP(B1830,LOCALIZACION[[Departamento]:[Región COVID]],4,0),"No Informado")</f>
        <v>No Informado</v>
      </c>
      <c r="B1830" s="88" t="str">
        <f>+IFERROR(VLOOKUP(C1830,LOCALIZACION[[Departamento]:[Región COVID]],4,0),"No Informado")</f>
        <v>No Informado</v>
      </c>
      <c r="C1830" s="46" t="str">
        <f>+Detalle_Casos[[#This Row],[Día]]&amp;"/"&amp;Detalle_Casos[[#This Row],[Mes]]&amp;"/"&amp;Detalle_Casos[[#This Row],[Año]]</f>
        <v>17/5/2020</v>
      </c>
      <c r="D1830" s="91">
        <v>17</v>
      </c>
      <c r="E1830" s="91">
        <v>5</v>
      </c>
      <c r="F1830" s="91">
        <v>2020</v>
      </c>
      <c r="G1830" s="47">
        <v>1832</v>
      </c>
      <c r="H1830" s="90">
        <v>1</v>
      </c>
      <c r="I1830" s="90"/>
      <c r="J1830" s="50" t="str">
        <f t="shared" si="28"/>
        <v>Masculino</v>
      </c>
      <c r="K1830" s="47"/>
    </row>
    <row r="1831" spans="1:11">
      <c r="A1831" s="88" t="str">
        <f>+IFERROR(VLOOKUP(B1831,LOCALIZACION[[Departamento]:[Región COVID]],4,0),"No Informado")</f>
        <v>No Informado</v>
      </c>
      <c r="B1831" s="88" t="str">
        <f>+IFERROR(VLOOKUP(C1831,LOCALIZACION[[Departamento]:[Región COVID]],4,0),"No Informado")</f>
        <v>No Informado</v>
      </c>
      <c r="C1831" s="46" t="str">
        <f>+Detalle_Casos[[#This Row],[Día]]&amp;"/"&amp;Detalle_Casos[[#This Row],[Mes]]&amp;"/"&amp;Detalle_Casos[[#This Row],[Año]]</f>
        <v>17/5/2020</v>
      </c>
      <c r="D1831" s="91">
        <v>17</v>
      </c>
      <c r="E1831" s="91">
        <v>5</v>
      </c>
      <c r="F1831" s="91">
        <v>2020</v>
      </c>
      <c r="G1831" s="47">
        <v>1833</v>
      </c>
      <c r="H1831" s="90">
        <v>1</v>
      </c>
      <c r="I1831" s="90"/>
      <c r="J1831" s="50" t="str">
        <f t="shared" si="28"/>
        <v>Masculino</v>
      </c>
      <c r="K1831" s="47"/>
    </row>
    <row r="1832" spans="1:11">
      <c r="A1832" s="88" t="str">
        <f>+IFERROR(VLOOKUP(B1832,LOCALIZACION[[Departamento]:[Región COVID]],4,0),"No Informado")</f>
        <v>No Informado</v>
      </c>
      <c r="B1832" s="88" t="str">
        <f>+IFERROR(VLOOKUP(C1832,LOCALIZACION[[Departamento]:[Región COVID]],4,0),"No Informado")</f>
        <v>No Informado</v>
      </c>
      <c r="C1832" s="46" t="str">
        <f>+Detalle_Casos[[#This Row],[Día]]&amp;"/"&amp;Detalle_Casos[[#This Row],[Mes]]&amp;"/"&amp;Detalle_Casos[[#This Row],[Año]]</f>
        <v>17/5/2020</v>
      </c>
      <c r="D1832" s="91">
        <v>17</v>
      </c>
      <c r="E1832" s="91">
        <v>5</v>
      </c>
      <c r="F1832" s="91">
        <v>2020</v>
      </c>
      <c r="G1832" s="47">
        <v>1834</v>
      </c>
      <c r="H1832" s="90">
        <v>1</v>
      </c>
      <c r="I1832" s="90"/>
      <c r="J1832" s="50" t="str">
        <f t="shared" si="28"/>
        <v>Masculino</v>
      </c>
      <c r="K1832" s="47"/>
    </row>
    <row r="1833" spans="1:11">
      <c r="A1833" s="88" t="str">
        <f>+IFERROR(VLOOKUP(B1833,LOCALIZACION[[Departamento]:[Región COVID]],4,0),"No Informado")</f>
        <v>No Informado</v>
      </c>
      <c r="B1833" s="88" t="str">
        <f>+IFERROR(VLOOKUP(C1833,LOCALIZACION[[Departamento]:[Región COVID]],4,0),"No Informado")</f>
        <v>No Informado</v>
      </c>
      <c r="C1833" s="46" t="str">
        <f>+Detalle_Casos[[#This Row],[Día]]&amp;"/"&amp;Detalle_Casos[[#This Row],[Mes]]&amp;"/"&amp;Detalle_Casos[[#This Row],[Año]]</f>
        <v>17/5/2020</v>
      </c>
      <c r="D1833" s="91">
        <v>17</v>
      </c>
      <c r="E1833" s="91">
        <v>5</v>
      </c>
      <c r="F1833" s="91">
        <v>2020</v>
      </c>
      <c r="G1833" s="47">
        <v>1835</v>
      </c>
      <c r="H1833" s="90">
        <v>1</v>
      </c>
      <c r="I1833" s="90"/>
      <c r="J1833" s="50" t="str">
        <f t="shared" si="28"/>
        <v>Masculino</v>
      </c>
      <c r="K1833" s="47"/>
    </row>
    <row r="1834" spans="1:11">
      <c r="A1834" s="88" t="str">
        <f>+IFERROR(VLOOKUP(B1834,LOCALIZACION[[Departamento]:[Región COVID]],4,0),"No Informado")</f>
        <v>No Informado</v>
      </c>
      <c r="B1834" s="88" t="str">
        <f>+IFERROR(VLOOKUP(C1834,LOCALIZACION[[Departamento]:[Región COVID]],4,0),"No Informado")</f>
        <v>No Informado</v>
      </c>
      <c r="C1834" s="46" t="str">
        <f>+Detalle_Casos[[#This Row],[Día]]&amp;"/"&amp;Detalle_Casos[[#This Row],[Mes]]&amp;"/"&amp;Detalle_Casos[[#This Row],[Año]]</f>
        <v>17/5/2020</v>
      </c>
      <c r="D1834" s="91">
        <v>17</v>
      </c>
      <c r="E1834" s="91">
        <v>5</v>
      </c>
      <c r="F1834" s="91">
        <v>2020</v>
      </c>
      <c r="G1834" s="47">
        <v>1836</v>
      </c>
      <c r="H1834" s="90">
        <v>1</v>
      </c>
      <c r="I1834" s="90"/>
      <c r="J1834" s="50" t="str">
        <f t="shared" si="28"/>
        <v>Masculino</v>
      </c>
      <c r="K1834" s="47"/>
    </row>
    <row r="1835" spans="1:11">
      <c r="A1835" s="88" t="str">
        <f>+IFERROR(VLOOKUP(B1835,LOCALIZACION[[Departamento]:[Región COVID]],4,0),"No Informado")</f>
        <v>No Informado</v>
      </c>
      <c r="B1835" s="88" t="str">
        <f>+IFERROR(VLOOKUP(C1835,LOCALIZACION[[Departamento]:[Región COVID]],4,0),"No Informado")</f>
        <v>No Informado</v>
      </c>
      <c r="C1835" s="46" t="str">
        <f>+Detalle_Casos[[#This Row],[Día]]&amp;"/"&amp;Detalle_Casos[[#This Row],[Mes]]&amp;"/"&amp;Detalle_Casos[[#This Row],[Año]]</f>
        <v>17/5/2020</v>
      </c>
      <c r="D1835" s="91">
        <v>17</v>
      </c>
      <c r="E1835" s="91">
        <v>5</v>
      </c>
      <c r="F1835" s="91">
        <v>2020</v>
      </c>
      <c r="G1835" s="47">
        <v>1837</v>
      </c>
      <c r="H1835" s="90">
        <v>1</v>
      </c>
      <c r="I1835" s="90"/>
      <c r="J1835" s="50" t="str">
        <f t="shared" si="28"/>
        <v>Masculino</v>
      </c>
      <c r="K1835" s="47"/>
    </row>
    <row r="1836" spans="1:11">
      <c r="A1836" s="88" t="str">
        <f>+IFERROR(VLOOKUP(B1836,LOCALIZACION[[Departamento]:[Región COVID]],4,0),"No Informado")</f>
        <v>No Informado</v>
      </c>
      <c r="B1836" s="88" t="str">
        <f>+IFERROR(VLOOKUP(C1836,LOCALIZACION[[Departamento]:[Región COVID]],4,0),"No Informado")</f>
        <v>No Informado</v>
      </c>
      <c r="C1836" s="46" t="str">
        <f>+Detalle_Casos[[#This Row],[Día]]&amp;"/"&amp;Detalle_Casos[[#This Row],[Mes]]&amp;"/"&amp;Detalle_Casos[[#This Row],[Año]]</f>
        <v>17/5/2020</v>
      </c>
      <c r="D1836" s="91">
        <v>17</v>
      </c>
      <c r="E1836" s="91">
        <v>5</v>
      </c>
      <c r="F1836" s="91">
        <v>2020</v>
      </c>
      <c r="G1836" s="47">
        <v>1838</v>
      </c>
      <c r="H1836" s="90">
        <v>1</v>
      </c>
      <c r="I1836" s="90"/>
      <c r="J1836" s="50" t="str">
        <f t="shared" si="28"/>
        <v>Masculino</v>
      </c>
      <c r="K1836" s="47"/>
    </row>
    <row r="1837" spans="1:11">
      <c r="A1837" s="88" t="str">
        <f>+IFERROR(VLOOKUP(B1837,LOCALIZACION[[Departamento]:[Región COVID]],4,0),"No Informado")</f>
        <v>No Informado</v>
      </c>
      <c r="B1837" s="88" t="str">
        <f>+IFERROR(VLOOKUP(C1837,LOCALIZACION[[Departamento]:[Región COVID]],4,0),"No Informado")</f>
        <v>No Informado</v>
      </c>
      <c r="C1837" s="46" t="str">
        <f>+Detalle_Casos[[#This Row],[Día]]&amp;"/"&amp;Detalle_Casos[[#This Row],[Mes]]&amp;"/"&amp;Detalle_Casos[[#This Row],[Año]]</f>
        <v>17/5/2020</v>
      </c>
      <c r="D1837" s="91">
        <v>17</v>
      </c>
      <c r="E1837" s="91">
        <v>5</v>
      </c>
      <c r="F1837" s="91">
        <v>2020</v>
      </c>
      <c r="G1837" s="47">
        <v>1839</v>
      </c>
      <c r="H1837" s="90">
        <v>1</v>
      </c>
      <c r="I1837" s="90"/>
      <c r="J1837" s="50" t="str">
        <f t="shared" si="28"/>
        <v>Masculino</v>
      </c>
      <c r="K1837" s="47"/>
    </row>
    <row r="1838" spans="1:11">
      <c r="A1838" s="88" t="str">
        <f>+IFERROR(VLOOKUP(B1838,LOCALIZACION[[Departamento]:[Región COVID]],4,0),"No Informado")</f>
        <v>No Informado</v>
      </c>
      <c r="B1838" s="88" t="str">
        <f>+IFERROR(VLOOKUP(C1838,LOCALIZACION[[Departamento]:[Región COVID]],4,0),"No Informado")</f>
        <v>No Informado</v>
      </c>
      <c r="C1838" s="46" t="str">
        <f>+Detalle_Casos[[#This Row],[Día]]&amp;"/"&amp;Detalle_Casos[[#This Row],[Mes]]&amp;"/"&amp;Detalle_Casos[[#This Row],[Año]]</f>
        <v>17/5/2020</v>
      </c>
      <c r="D1838" s="91">
        <v>17</v>
      </c>
      <c r="E1838" s="91">
        <v>5</v>
      </c>
      <c r="F1838" s="91">
        <v>2020</v>
      </c>
      <c r="G1838" s="47">
        <v>1840</v>
      </c>
      <c r="H1838" s="90">
        <v>1</v>
      </c>
      <c r="I1838" s="90"/>
      <c r="J1838" s="50" t="str">
        <f t="shared" si="28"/>
        <v>Masculino</v>
      </c>
      <c r="K1838" s="47"/>
    </row>
    <row r="1839" spans="1:11">
      <c r="A1839" s="88" t="str">
        <f>+IFERROR(VLOOKUP(B1839,LOCALIZACION[[Departamento]:[Región COVID]],4,0),"No Informado")</f>
        <v>No Informado</v>
      </c>
      <c r="B1839" s="88" t="str">
        <f>+IFERROR(VLOOKUP(C1839,LOCALIZACION[[Departamento]:[Región COVID]],4,0),"No Informado")</f>
        <v>No Informado</v>
      </c>
      <c r="C1839" s="46" t="str">
        <f>+Detalle_Casos[[#This Row],[Día]]&amp;"/"&amp;Detalle_Casos[[#This Row],[Mes]]&amp;"/"&amp;Detalle_Casos[[#This Row],[Año]]</f>
        <v>17/5/2020</v>
      </c>
      <c r="D1839" s="91">
        <v>17</v>
      </c>
      <c r="E1839" s="91">
        <v>5</v>
      </c>
      <c r="F1839" s="91">
        <v>2020</v>
      </c>
      <c r="G1839" s="47">
        <v>1841</v>
      </c>
      <c r="H1839" s="90">
        <v>1</v>
      </c>
      <c r="I1839" s="90"/>
      <c r="J1839" s="50" t="str">
        <f t="shared" si="28"/>
        <v>Masculino</v>
      </c>
      <c r="K1839" s="47"/>
    </row>
    <row r="1840" spans="1:11">
      <c r="A1840" s="88" t="str">
        <f>+IFERROR(VLOOKUP(B1840,LOCALIZACION[[Departamento]:[Región COVID]],4,0),"No Informado")</f>
        <v>No Informado</v>
      </c>
      <c r="B1840" s="88" t="str">
        <f>+IFERROR(VLOOKUP(C1840,LOCALIZACION[[Departamento]:[Región COVID]],4,0),"No Informado")</f>
        <v>No Informado</v>
      </c>
      <c r="C1840" s="46" t="str">
        <f>+Detalle_Casos[[#This Row],[Día]]&amp;"/"&amp;Detalle_Casos[[#This Row],[Mes]]&amp;"/"&amp;Detalle_Casos[[#This Row],[Año]]</f>
        <v>17/5/2020</v>
      </c>
      <c r="D1840" s="91">
        <v>17</v>
      </c>
      <c r="E1840" s="91">
        <v>5</v>
      </c>
      <c r="F1840" s="91">
        <v>2020</v>
      </c>
      <c r="G1840" s="47">
        <v>1842</v>
      </c>
      <c r="H1840" s="90">
        <v>1</v>
      </c>
      <c r="I1840" s="90"/>
      <c r="J1840" s="50" t="str">
        <f t="shared" si="28"/>
        <v>Masculino</v>
      </c>
      <c r="K1840" s="47"/>
    </row>
    <row r="1841" spans="1:11">
      <c r="A1841" s="88" t="str">
        <f>+IFERROR(VLOOKUP(B1841,LOCALIZACION[[Departamento]:[Región COVID]],4,0),"No Informado")</f>
        <v>No Informado</v>
      </c>
      <c r="B1841" s="88" t="str">
        <f>+IFERROR(VLOOKUP(C1841,LOCALIZACION[[Departamento]:[Región COVID]],4,0),"No Informado")</f>
        <v>No Informado</v>
      </c>
      <c r="C1841" s="46" t="str">
        <f>+Detalle_Casos[[#This Row],[Día]]&amp;"/"&amp;Detalle_Casos[[#This Row],[Mes]]&amp;"/"&amp;Detalle_Casos[[#This Row],[Año]]</f>
        <v>17/5/2020</v>
      </c>
      <c r="D1841" s="91">
        <v>17</v>
      </c>
      <c r="E1841" s="91">
        <v>5</v>
      </c>
      <c r="F1841" s="91">
        <v>2020</v>
      </c>
      <c r="G1841" s="47">
        <v>1843</v>
      </c>
      <c r="H1841" s="90">
        <v>1</v>
      </c>
      <c r="I1841" s="90"/>
      <c r="J1841" s="50" t="str">
        <f t="shared" si="28"/>
        <v>Masculino</v>
      </c>
      <c r="K1841" s="47"/>
    </row>
    <row r="1842" spans="1:11">
      <c r="A1842" s="88" t="str">
        <f>+IFERROR(VLOOKUP(B1842,LOCALIZACION[[Departamento]:[Región COVID]],4,0),"No Informado")</f>
        <v>No Informado</v>
      </c>
      <c r="B1842" s="88" t="str">
        <f>+IFERROR(VLOOKUP(C1842,LOCALIZACION[[Departamento]:[Región COVID]],4,0),"No Informado")</f>
        <v>No Informado</v>
      </c>
      <c r="C1842" s="46" t="str">
        <f>+Detalle_Casos[[#This Row],[Día]]&amp;"/"&amp;Detalle_Casos[[#This Row],[Mes]]&amp;"/"&amp;Detalle_Casos[[#This Row],[Año]]</f>
        <v>17/5/2020</v>
      </c>
      <c r="D1842" s="91">
        <v>17</v>
      </c>
      <c r="E1842" s="91">
        <v>5</v>
      </c>
      <c r="F1842" s="91">
        <v>2020</v>
      </c>
      <c r="G1842" s="47">
        <v>1844</v>
      </c>
      <c r="H1842" s="90">
        <v>1</v>
      </c>
      <c r="I1842" s="90"/>
      <c r="J1842" s="50" t="str">
        <f t="shared" si="28"/>
        <v>Masculino</v>
      </c>
      <c r="K1842" s="47"/>
    </row>
    <row r="1843" spans="1:11">
      <c r="A1843" s="88" t="str">
        <f>+IFERROR(VLOOKUP(B1843,LOCALIZACION[[Departamento]:[Región COVID]],4,0),"No Informado")</f>
        <v>No Informado</v>
      </c>
      <c r="B1843" s="88" t="str">
        <f>+IFERROR(VLOOKUP(C1843,LOCALIZACION[[Departamento]:[Región COVID]],4,0),"No Informado")</f>
        <v>No Informado</v>
      </c>
      <c r="C1843" s="46" t="str">
        <f>+Detalle_Casos[[#This Row],[Día]]&amp;"/"&amp;Detalle_Casos[[#This Row],[Mes]]&amp;"/"&amp;Detalle_Casos[[#This Row],[Año]]</f>
        <v>17/5/2020</v>
      </c>
      <c r="D1843" s="91">
        <v>17</v>
      </c>
      <c r="E1843" s="91">
        <v>5</v>
      </c>
      <c r="F1843" s="91">
        <v>2020</v>
      </c>
      <c r="G1843" s="47">
        <v>1845</v>
      </c>
      <c r="H1843" s="90">
        <v>1</v>
      </c>
      <c r="I1843" s="90"/>
      <c r="J1843" s="50" t="str">
        <f t="shared" si="28"/>
        <v>Masculino</v>
      </c>
      <c r="K1843" s="47"/>
    </row>
    <row r="1844" spans="1:11">
      <c r="A1844" s="88" t="str">
        <f>+IFERROR(VLOOKUP(B1844,LOCALIZACION[[Departamento]:[Región COVID]],4,0),"No Informado")</f>
        <v>No Informado</v>
      </c>
      <c r="B1844" s="88" t="str">
        <f>+IFERROR(VLOOKUP(C1844,LOCALIZACION[[Departamento]:[Región COVID]],4,0),"No Informado")</f>
        <v>No Informado</v>
      </c>
      <c r="C1844" s="46" t="str">
        <f>+Detalle_Casos[[#This Row],[Día]]&amp;"/"&amp;Detalle_Casos[[#This Row],[Mes]]&amp;"/"&amp;Detalle_Casos[[#This Row],[Año]]</f>
        <v>17/5/2020</v>
      </c>
      <c r="D1844" s="91">
        <v>17</v>
      </c>
      <c r="E1844" s="91">
        <v>5</v>
      </c>
      <c r="F1844" s="91">
        <v>2020</v>
      </c>
      <c r="G1844" s="47">
        <v>1846</v>
      </c>
      <c r="H1844" s="90">
        <v>1</v>
      </c>
      <c r="I1844" s="90"/>
      <c r="J1844" s="50" t="str">
        <f t="shared" si="28"/>
        <v>Masculino</v>
      </c>
      <c r="K1844" s="47"/>
    </row>
    <row r="1845" spans="1:11">
      <c r="A1845" s="88" t="str">
        <f>+IFERROR(VLOOKUP(B1845,LOCALIZACION[[Departamento]:[Región COVID]],4,0),"No Informado")</f>
        <v>No Informado</v>
      </c>
      <c r="B1845" s="88" t="str">
        <f>+IFERROR(VLOOKUP(C1845,LOCALIZACION[[Departamento]:[Región COVID]],4,0),"No Informado")</f>
        <v>No Informado</v>
      </c>
      <c r="C1845" s="46" t="str">
        <f>+Detalle_Casos[[#This Row],[Día]]&amp;"/"&amp;Detalle_Casos[[#This Row],[Mes]]&amp;"/"&amp;Detalle_Casos[[#This Row],[Año]]</f>
        <v>17/5/2020</v>
      </c>
      <c r="D1845" s="91">
        <v>17</v>
      </c>
      <c r="E1845" s="91">
        <v>5</v>
      </c>
      <c r="F1845" s="91">
        <v>2020</v>
      </c>
      <c r="G1845" s="47">
        <v>1847</v>
      </c>
      <c r="H1845" s="90">
        <v>1</v>
      </c>
      <c r="I1845" s="90"/>
      <c r="J1845" s="50" t="str">
        <f t="shared" si="28"/>
        <v>Masculino</v>
      </c>
      <c r="K1845" s="47"/>
    </row>
    <row r="1846" spans="1:11">
      <c r="A1846" s="88" t="str">
        <f>+IFERROR(VLOOKUP(B1846,LOCALIZACION[[Departamento]:[Región COVID]],4,0),"No Informado")</f>
        <v>No Informado</v>
      </c>
      <c r="B1846" s="88" t="str">
        <f>+IFERROR(VLOOKUP(C1846,LOCALIZACION[[Departamento]:[Región COVID]],4,0),"No Informado")</f>
        <v>No Informado</v>
      </c>
      <c r="C1846" s="46" t="str">
        <f>+Detalle_Casos[[#This Row],[Día]]&amp;"/"&amp;Detalle_Casos[[#This Row],[Mes]]&amp;"/"&amp;Detalle_Casos[[#This Row],[Año]]</f>
        <v>17/5/2020</v>
      </c>
      <c r="D1846" s="91">
        <v>17</v>
      </c>
      <c r="E1846" s="91">
        <v>5</v>
      </c>
      <c r="F1846" s="91">
        <v>2020</v>
      </c>
      <c r="G1846" s="47">
        <v>1848</v>
      </c>
      <c r="H1846" s="90">
        <v>1</v>
      </c>
      <c r="I1846" s="90"/>
      <c r="J1846" s="50" t="str">
        <f t="shared" si="28"/>
        <v>Masculino</v>
      </c>
      <c r="K1846" s="47"/>
    </row>
    <row r="1847" spans="1:11">
      <c r="A1847" s="88" t="str">
        <f>+IFERROR(VLOOKUP(B1847,LOCALIZACION[[Departamento]:[Región COVID]],4,0),"No Informado")</f>
        <v>No Informado</v>
      </c>
      <c r="B1847" s="88" t="str">
        <f>+IFERROR(VLOOKUP(C1847,LOCALIZACION[[Departamento]:[Región COVID]],4,0),"No Informado")</f>
        <v>No Informado</v>
      </c>
      <c r="C1847" s="46" t="str">
        <f>+Detalle_Casos[[#This Row],[Día]]&amp;"/"&amp;Detalle_Casos[[#This Row],[Mes]]&amp;"/"&amp;Detalle_Casos[[#This Row],[Año]]</f>
        <v>17/5/2020</v>
      </c>
      <c r="D1847" s="91">
        <v>17</v>
      </c>
      <c r="E1847" s="91">
        <v>5</v>
      </c>
      <c r="F1847" s="91">
        <v>2020</v>
      </c>
      <c r="G1847" s="47">
        <v>1849</v>
      </c>
      <c r="H1847" s="90">
        <v>1</v>
      </c>
      <c r="I1847" s="90"/>
      <c r="J1847" s="50" t="str">
        <f t="shared" si="28"/>
        <v>Masculino</v>
      </c>
      <c r="K1847" s="47"/>
    </row>
    <row r="1848" spans="1:11">
      <c r="A1848" s="88" t="str">
        <f>+IFERROR(VLOOKUP(B1848,LOCALIZACION[[Departamento]:[Región COVID]],4,0),"No Informado")</f>
        <v>No Informado</v>
      </c>
      <c r="B1848" s="88" t="str">
        <f>+IFERROR(VLOOKUP(C1848,LOCALIZACION[[Departamento]:[Región COVID]],4,0),"No Informado")</f>
        <v>No Informado</v>
      </c>
      <c r="C1848" s="46" t="str">
        <f>+Detalle_Casos[[#This Row],[Día]]&amp;"/"&amp;Detalle_Casos[[#This Row],[Mes]]&amp;"/"&amp;Detalle_Casos[[#This Row],[Año]]</f>
        <v>17/5/2020</v>
      </c>
      <c r="D1848" s="91">
        <v>17</v>
      </c>
      <c r="E1848" s="91">
        <v>5</v>
      </c>
      <c r="F1848" s="91">
        <v>2020</v>
      </c>
      <c r="G1848" s="47">
        <v>1850</v>
      </c>
      <c r="H1848" s="90">
        <v>1</v>
      </c>
      <c r="I1848" s="90"/>
      <c r="J1848" s="50" t="str">
        <f t="shared" si="28"/>
        <v>Masculino</v>
      </c>
      <c r="K1848" s="47"/>
    </row>
    <row r="1849" spans="1:11">
      <c r="A1849" s="88" t="str">
        <f>+IFERROR(VLOOKUP(B1849,LOCALIZACION[[Departamento]:[Región COVID]],4,0),"No Informado")</f>
        <v>No Informado</v>
      </c>
      <c r="B1849" s="88" t="str">
        <f>+IFERROR(VLOOKUP(C1849,LOCALIZACION[[Departamento]:[Región COVID]],4,0),"No Informado")</f>
        <v>No Informado</v>
      </c>
      <c r="C1849" s="46" t="str">
        <f>+Detalle_Casos[[#This Row],[Día]]&amp;"/"&amp;Detalle_Casos[[#This Row],[Mes]]&amp;"/"&amp;Detalle_Casos[[#This Row],[Año]]</f>
        <v>17/5/2020</v>
      </c>
      <c r="D1849" s="91">
        <v>17</v>
      </c>
      <c r="E1849" s="91">
        <v>5</v>
      </c>
      <c r="F1849" s="91">
        <v>2020</v>
      </c>
      <c r="G1849" s="47">
        <v>1851</v>
      </c>
      <c r="H1849" s="90">
        <v>1</v>
      </c>
      <c r="I1849" s="90"/>
      <c r="J1849" s="50" t="str">
        <f t="shared" si="28"/>
        <v>Masculino</v>
      </c>
      <c r="K1849" s="47"/>
    </row>
    <row r="1850" spans="1:11">
      <c r="A1850" s="88" t="str">
        <f>+IFERROR(VLOOKUP(B1850,LOCALIZACION[[Departamento]:[Región COVID]],4,0),"No Informado")</f>
        <v>No Informado</v>
      </c>
      <c r="B1850" s="88" t="str">
        <f>+IFERROR(VLOOKUP(C1850,LOCALIZACION[[Departamento]:[Región COVID]],4,0),"No Informado")</f>
        <v>No Informado</v>
      </c>
      <c r="C1850" s="46" t="str">
        <f>+Detalle_Casos[[#This Row],[Día]]&amp;"/"&amp;Detalle_Casos[[#This Row],[Mes]]&amp;"/"&amp;Detalle_Casos[[#This Row],[Año]]</f>
        <v>17/5/2020</v>
      </c>
      <c r="D1850" s="91">
        <v>17</v>
      </c>
      <c r="E1850" s="91">
        <v>5</v>
      </c>
      <c r="F1850" s="91">
        <v>2020</v>
      </c>
      <c r="G1850" s="47">
        <v>1852</v>
      </c>
      <c r="H1850" s="90">
        <v>1</v>
      </c>
      <c r="I1850" s="90"/>
      <c r="J1850" s="50" t="str">
        <f t="shared" si="28"/>
        <v>Masculino</v>
      </c>
      <c r="K1850" s="47"/>
    </row>
    <row r="1851" spans="1:11">
      <c r="A1851" s="88" t="str">
        <f>+IFERROR(VLOOKUP(B1851,LOCALIZACION[[Departamento]:[Región COVID]],4,0),"No Informado")</f>
        <v>No Informado</v>
      </c>
      <c r="B1851" s="88" t="str">
        <f>+IFERROR(VLOOKUP(C1851,LOCALIZACION[[Departamento]:[Región COVID]],4,0),"No Informado")</f>
        <v>No Informado</v>
      </c>
      <c r="C1851" s="46" t="str">
        <f>+Detalle_Casos[[#This Row],[Día]]&amp;"/"&amp;Detalle_Casos[[#This Row],[Mes]]&amp;"/"&amp;Detalle_Casos[[#This Row],[Año]]</f>
        <v>17/5/2020</v>
      </c>
      <c r="D1851" s="91">
        <v>17</v>
      </c>
      <c r="E1851" s="91">
        <v>5</v>
      </c>
      <c r="F1851" s="91">
        <v>2020</v>
      </c>
      <c r="G1851" s="47">
        <v>1853</v>
      </c>
      <c r="H1851" s="90"/>
      <c r="I1851" s="90">
        <v>1</v>
      </c>
      <c r="J1851" s="50" t="str">
        <f t="shared" si="28"/>
        <v>Femenino</v>
      </c>
      <c r="K1851" s="47"/>
    </row>
    <row r="1852" spans="1:11">
      <c r="A1852" s="88" t="str">
        <f>+IFERROR(VLOOKUP(B1852,LOCALIZACION[[Departamento]:[Región COVID]],4,0),"No Informado")</f>
        <v>No Informado</v>
      </c>
      <c r="B1852" s="88" t="str">
        <f>+IFERROR(VLOOKUP(C1852,LOCALIZACION[[Departamento]:[Región COVID]],4,0),"No Informado")</f>
        <v>No Informado</v>
      </c>
      <c r="C1852" s="46" t="str">
        <f>+Detalle_Casos[[#This Row],[Día]]&amp;"/"&amp;Detalle_Casos[[#This Row],[Mes]]&amp;"/"&amp;Detalle_Casos[[#This Row],[Año]]</f>
        <v>17/5/2020</v>
      </c>
      <c r="D1852" s="91">
        <v>17</v>
      </c>
      <c r="E1852" s="91">
        <v>5</v>
      </c>
      <c r="F1852" s="91">
        <v>2020</v>
      </c>
      <c r="G1852" s="47">
        <v>1854</v>
      </c>
      <c r="H1852" s="90"/>
      <c r="I1852" s="90">
        <v>1</v>
      </c>
      <c r="J1852" s="50" t="str">
        <f t="shared" si="28"/>
        <v>Femenino</v>
      </c>
      <c r="K1852" s="47"/>
    </row>
    <row r="1853" spans="1:11">
      <c r="A1853" s="88" t="str">
        <f>+IFERROR(VLOOKUP(B1853,LOCALIZACION[[Departamento]:[Región COVID]],4,0),"No Informado")</f>
        <v>No Informado</v>
      </c>
      <c r="B1853" s="88" t="str">
        <f>+IFERROR(VLOOKUP(C1853,LOCALIZACION[[Departamento]:[Región COVID]],4,0),"No Informado")</f>
        <v>No Informado</v>
      </c>
      <c r="C1853" s="46" t="str">
        <f>+Detalle_Casos[[#This Row],[Día]]&amp;"/"&amp;Detalle_Casos[[#This Row],[Mes]]&amp;"/"&amp;Detalle_Casos[[#This Row],[Año]]</f>
        <v>17/5/2020</v>
      </c>
      <c r="D1853" s="91">
        <v>17</v>
      </c>
      <c r="E1853" s="91">
        <v>5</v>
      </c>
      <c r="F1853" s="91">
        <v>2020</v>
      </c>
      <c r="G1853" s="47">
        <v>1855</v>
      </c>
      <c r="H1853" s="90"/>
      <c r="I1853" s="90">
        <v>1</v>
      </c>
      <c r="J1853" s="50" t="str">
        <f t="shared" si="28"/>
        <v>Femenino</v>
      </c>
      <c r="K1853" s="47"/>
    </row>
    <row r="1854" spans="1:11">
      <c r="A1854" s="88" t="str">
        <f>+IFERROR(VLOOKUP(B1854,LOCALIZACION[[Departamento]:[Región COVID]],4,0),"No Informado")</f>
        <v>No Informado</v>
      </c>
      <c r="B1854" s="88" t="str">
        <f>+IFERROR(VLOOKUP(C1854,LOCALIZACION[[Departamento]:[Región COVID]],4,0),"No Informado")</f>
        <v>No Informado</v>
      </c>
      <c r="C1854" s="46" t="str">
        <f>+Detalle_Casos[[#This Row],[Día]]&amp;"/"&amp;Detalle_Casos[[#This Row],[Mes]]&amp;"/"&amp;Detalle_Casos[[#This Row],[Año]]</f>
        <v>17/5/2020</v>
      </c>
      <c r="D1854" s="91">
        <v>17</v>
      </c>
      <c r="E1854" s="91">
        <v>5</v>
      </c>
      <c r="F1854" s="91">
        <v>2020</v>
      </c>
      <c r="G1854" s="47">
        <v>1856</v>
      </c>
      <c r="H1854" s="90"/>
      <c r="I1854" s="90">
        <v>1</v>
      </c>
      <c r="J1854" s="50" t="str">
        <f t="shared" si="28"/>
        <v>Femenino</v>
      </c>
      <c r="K1854" s="47"/>
    </row>
    <row r="1855" spans="1:11">
      <c r="A1855" s="88" t="str">
        <f>+IFERROR(VLOOKUP(B1855,LOCALIZACION[[Departamento]:[Región COVID]],4,0),"No Informado")</f>
        <v>No Informado</v>
      </c>
      <c r="B1855" s="88" t="str">
        <f>+IFERROR(VLOOKUP(C1855,LOCALIZACION[[Departamento]:[Región COVID]],4,0),"No Informado")</f>
        <v>No Informado</v>
      </c>
      <c r="C1855" s="46" t="str">
        <f>+Detalle_Casos[[#This Row],[Día]]&amp;"/"&amp;Detalle_Casos[[#This Row],[Mes]]&amp;"/"&amp;Detalle_Casos[[#This Row],[Año]]</f>
        <v>17/5/2020</v>
      </c>
      <c r="D1855" s="91">
        <v>17</v>
      </c>
      <c r="E1855" s="91">
        <v>5</v>
      </c>
      <c r="F1855" s="91">
        <v>2020</v>
      </c>
      <c r="G1855" s="47">
        <v>1857</v>
      </c>
      <c r="H1855" s="90"/>
      <c r="I1855" s="90">
        <v>1</v>
      </c>
      <c r="J1855" s="50" t="str">
        <f t="shared" si="28"/>
        <v>Femenino</v>
      </c>
      <c r="K1855" s="47"/>
    </row>
    <row r="1856" spans="1:11">
      <c r="A1856" s="88" t="str">
        <f>+IFERROR(VLOOKUP(B1856,LOCALIZACION[[Departamento]:[Región COVID]],4,0),"No Informado")</f>
        <v>No Informado</v>
      </c>
      <c r="B1856" s="88" t="str">
        <f>+IFERROR(VLOOKUP(C1856,LOCALIZACION[[Departamento]:[Región COVID]],4,0),"No Informado")</f>
        <v>No Informado</v>
      </c>
      <c r="C1856" s="46" t="str">
        <f>+Detalle_Casos[[#This Row],[Día]]&amp;"/"&amp;Detalle_Casos[[#This Row],[Mes]]&amp;"/"&amp;Detalle_Casos[[#This Row],[Año]]</f>
        <v>17/5/2020</v>
      </c>
      <c r="D1856" s="91">
        <v>17</v>
      </c>
      <c r="E1856" s="91">
        <v>5</v>
      </c>
      <c r="F1856" s="91">
        <v>2020</v>
      </c>
      <c r="G1856" s="47">
        <v>1858</v>
      </c>
      <c r="H1856" s="90"/>
      <c r="I1856" s="90">
        <v>1</v>
      </c>
      <c r="J1856" s="50" t="str">
        <f t="shared" si="28"/>
        <v>Femenino</v>
      </c>
      <c r="K1856" s="47"/>
    </row>
    <row r="1857" spans="1:11">
      <c r="A1857" s="88" t="str">
        <f>+IFERROR(VLOOKUP(B1857,LOCALIZACION[[Departamento]:[Región COVID]],4,0),"No Informado")</f>
        <v>No Informado</v>
      </c>
      <c r="B1857" s="88" t="str">
        <f>+IFERROR(VLOOKUP(C1857,LOCALIZACION[[Departamento]:[Región COVID]],4,0),"No Informado")</f>
        <v>No Informado</v>
      </c>
      <c r="C1857" s="46" t="str">
        <f>+Detalle_Casos[[#This Row],[Día]]&amp;"/"&amp;Detalle_Casos[[#This Row],[Mes]]&amp;"/"&amp;Detalle_Casos[[#This Row],[Año]]</f>
        <v>17/5/2020</v>
      </c>
      <c r="D1857" s="91">
        <v>17</v>
      </c>
      <c r="E1857" s="91">
        <v>5</v>
      </c>
      <c r="F1857" s="91">
        <v>2020</v>
      </c>
      <c r="G1857" s="47">
        <v>1859</v>
      </c>
      <c r="H1857" s="90"/>
      <c r="I1857" s="90">
        <v>1</v>
      </c>
      <c r="J1857" s="50" t="str">
        <f t="shared" si="28"/>
        <v>Femenino</v>
      </c>
      <c r="K1857" s="47"/>
    </row>
    <row r="1858" spans="1:11">
      <c r="A1858" s="88" t="str">
        <f>+IFERROR(VLOOKUP(B1858,LOCALIZACION[[Departamento]:[Región COVID]],4,0),"No Informado")</f>
        <v>No Informado</v>
      </c>
      <c r="B1858" s="88" t="str">
        <f>+IFERROR(VLOOKUP(C1858,LOCALIZACION[[Departamento]:[Región COVID]],4,0),"No Informado")</f>
        <v>No Informado</v>
      </c>
      <c r="C1858" s="46" t="str">
        <f>+Detalle_Casos[[#This Row],[Día]]&amp;"/"&amp;Detalle_Casos[[#This Row],[Mes]]&amp;"/"&amp;Detalle_Casos[[#This Row],[Año]]</f>
        <v>17/5/2020</v>
      </c>
      <c r="D1858" s="91">
        <v>17</v>
      </c>
      <c r="E1858" s="91">
        <v>5</v>
      </c>
      <c r="F1858" s="91">
        <v>2020</v>
      </c>
      <c r="G1858" s="47">
        <v>1860</v>
      </c>
      <c r="H1858" s="90"/>
      <c r="I1858" s="90">
        <v>1</v>
      </c>
      <c r="J1858" s="50" t="str">
        <f t="shared" ref="J1858:J1910" si="29">+IF(H1858=1,"Masculino","Femenino")</f>
        <v>Femenino</v>
      </c>
      <c r="K1858" s="47"/>
    </row>
    <row r="1859" spans="1:11">
      <c r="A1859" s="88" t="str">
        <f>+IFERROR(VLOOKUP(B1859,LOCALIZACION[[Departamento]:[Región COVID]],4,0),"No Informado")</f>
        <v>No Informado</v>
      </c>
      <c r="B1859" s="88" t="str">
        <f>+IFERROR(VLOOKUP(C1859,LOCALIZACION[[Departamento]:[Región COVID]],4,0),"No Informado")</f>
        <v>No Informado</v>
      </c>
      <c r="C1859" s="46" t="str">
        <f>+Detalle_Casos[[#This Row],[Día]]&amp;"/"&amp;Detalle_Casos[[#This Row],[Mes]]&amp;"/"&amp;Detalle_Casos[[#This Row],[Año]]</f>
        <v>17/5/2020</v>
      </c>
      <c r="D1859" s="91">
        <v>17</v>
      </c>
      <c r="E1859" s="91">
        <v>5</v>
      </c>
      <c r="F1859" s="91">
        <v>2020</v>
      </c>
      <c r="G1859" s="47">
        <v>1861</v>
      </c>
      <c r="H1859" s="90"/>
      <c r="I1859" s="90">
        <v>1</v>
      </c>
      <c r="J1859" s="50" t="str">
        <f t="shared" si="29"/>
        <v>Femenino</v>
      </c>
      <c r="K1859" s="47"/>
    </row>
    <row r="1860" spans="1:11">
      <c r="A1860" s="88" t="str">
        <f>+IFERROR(VLOOKUP(B1860,LOCALIZACION[[Departamento]:[Región COVID]],4,0),"No Informado")</f>
        <v>No Informado</v>
      </c>
      <c r="B1860" s="88" t="str">
        <f>+IFERROR(VLOOKUP(C1860,LOCALIZACION[[Departamento]:[Región COVID]],4,0),"No Informado")</f>
        <v>No Informado</v>
      </c>
      <c r="C1860" s="46" t="str">
        <f>+Detalle_Casos[[#This Row],[Día]]&amp;"/"&amp;Detalle_Casos[[#This Row],[Mes]]&amp;"/"&amp;Detalle_Casos[[#This Row],[Año]]</f>
        <v>17/5/2020</v>
      </c>
      <c r="D1860" s="91">
        <v>17</v>
      </c>
      <c r="E1860" s="91">
        <v>5</v>
      </c>
      <c r="F1860" s="91">
        <v>2020</v>
      </c>
      <c r="G1860" s="47">
        <v>1862</v>
      </c>
      <c r="H1860" s="90"/>
      <c r="I1860" s="90">
        <v>1</v>
      </c>
      <c r="J1860" s="50" t="str">
        <f t="shared" si="29"/>
        <v>Femenino</v>
      </c>
      <c r="K1860" s="47"/>
    </row>
    <row r="1861" spans="1:11">
      <c r="A1861" s="88" t="str">
        <f>+IFERROR(VLOOKUP(B1861,LOCALIZACION[[Departamento]:[Región COVID]],4,0),"No Informado")</f>
        <v>No Informado</v>
      </c>
      <c r="B1861" s="88" t="str">
        <f>+IFERROR(VLOOKUP(C1861,LOCALIZACION[[Departamento]:[Región COVID]],4,0),"No Informado")</f>
        <v>No Informado</v>
      </c>
      <c r="C1861" s="46" t="str">
        <f>+Detalle_Casos[[#This Row],[Día]]&amp;"/"&amp;Detalle_Casos[[#This Row],[Mes]]&amp;"/"&amp;Detalle_Casos[[#This Row],[Año]]</f>
        <v>17/5/2020</v>
      </c>
      <c r="D1861" s="91">
        <v>17</v>
      </c>
      <c r="E1861" s="91">
        <v>5</v>
      </c>
      <c r="F1861" s="91">
        <v>2020</v>
      </c>
      <c r="G1861" s="47">
        <v>1863</v>
      </c>
      <c r="H1861" s="90"/>
      <c r="I1861" s="90">
        <v>1</v>
      </c>
      <c r="J1861" s="50" t="str">
        <f t="shared" si="29"/>
        <v>Femenino</v>
      </c>
      <c r="K1861" s="47"/>
    </row>
    <row r="1862" spans="1:11">
      <c r="A1862" s="88" t="str">
        <f>+IFERROR(VLOOKUP(B1862,LOCALIZACION[[Departamento]:[Región COVID]],4,0),"No Informado")</f>
        <v>No Informado</v>
      </c>
      <c r="B1862" s="88" t="str">
        <f>+IFERROR(VLOOKUP(C1862,LOCALIZACION[[Departamento]:[Región COVID]],4,0),"No Informado")</f>
        <v>No Informado</v>
      </c>
      <c r="C1862" s="46" t="str">
        <f>+Detalle_Casos[[#This Row],[Día]]&amp;"/"&amp;Detalle_Casos[[#This Row],[Mes]]&amp;"/"&amp;Detalle_Casos[[#This Row],[Año]]</f>
        <v>17/5/2020</v>
      </c>
      <c r="D1862" s="91">
        <v>17</v>
      </c>
      <c r="E1862" s="91">
        <v>5</v>
      </c>
      <c r="F1862" s="91">
        <v>2020</v>
      </c>
      <c r="G1862" s="47">
        <v>1864</v>
      </c>
      <c r="H1862" s="90"/>
      <c r="I1862" s="90">
        <v>1</v>
      </c>
      <c r="J1862" s="50" t="str">
        <f t="shared" si="29"/>
        <v>Femenino</v>
      </c>
      <c r="K1862" s="47"/>
    </row>
    <row r="1863" spans="1:11">
      <c r="A1863" s="88" t="str">
        <f>+IFERROR(VLOOKUP(B1863,LOCALIZACION[[Departamento]:[Región COVID]],4,0),"No Informado")</f>
        <v>No Informado</v>
      </c>
      <c r="B1863" s="88" t="str">
        <f>+IFERROR(VLOOKUP(C1863,LOCALIZACION[[Departamento]:[Región COVID]],4,0),"No Informado")</f>
        <v>No Informado</v>
      </c>
      <c r="C1863" s="46" t="str">
        <f>+Detalle_Casos[[#This Row],[Día]]&amp;"/"&amp;Detalle_Casos[[#This Row],[Mes]]&amp;"/"&amp;Detalle_Casos[[#This Row],[Año]]</f>
        <v>17/5/2020</v>
      </c>
      <c r="D1863" s="91">
        <v>17</v>
      </c>
      <c r="E1863" s="91">
        <v>5</v>
      </c>
      <c r="F1863" s="91">
        <v>2020</v>
      </c>
      <c r="G1863" s="47">
        <v>1865</v>
      </c>
      <c r="H1863" s="90"/>
      <c r="I1863" s="90">
        <v>1</v>
      </c>
      <c r="J1863" s="50" t="str">
        <f t="shared" si="29"/>
        <v>Femenino</v>
      </c>
      <c r="K1863" s="47"/>
    </row>
    <row r="1864" spans="1:11">
      <c r="A1864" s="88" t="str">
        <f>+IFERROR(VLOOKUP(B1864,LOCALIZACION[[Departamento]:[Región COVID]],4,0),"No Informado")</f>
        <v>No Informado</v>
      </c>
      <c r="B1864" s="88" t="str">
        <f>+IFERROR(VLOOKUP(C1864,LOCALIZACION[[Departamento]:[Región COVID]],4,0),"No Informado")</f>
        <v>No Informado</v>
      </c>
      <c r="C1864" s="46" t="str">
        <f>+Detalle_Casos[[#This Row],[Día]]&amp;"/"&amp;Detalle_Casos[[#This Row],[Mes]]&amp;"/"&amp;Detalle_Casos[[#This Row],[Año]]</f>
        <v>17/5/2020</v>
      </c>
      <c r="D1864" s="91">
        <v>17</v>
      </c>
      <c r="E1864" s="91">
        <v>5</v>
      </c>
      <c r="F1864" s="91">
        <v>2020</v>
      </c>
      <c r="G1864" s="47">
        <v>1866</v>
      </c>
      <c r="H1864" s="90"/>
      <c r="I1864" s="90">
        <v>1</v>
      </c>
      <c r="J1864" s="50" t="str">
        <f t="shared" si="29"/>
        <v>Femenino</v>
      </c>
      <c r="K1864" s="47"/>
    </row>
    <row r="1865" spans="1:11">
      <c r="A1865" s="88" t="str">
        <f>+IFERROR(VLOOKUP(B1865,LOCALIZACION[[Departamento]:[Región COVID]],4,0),"No Informado")</f>
        <v>No Informado</v>
      </c>
      <c r="B1865" s="88" t="str">
        <f>+IFERROR(VLOOKUP(C1865,LOCALIZACION[[Departamento]:[Región COVID]],4,0),"No Informado")</f>
        <v>No Informado</v>
      </c>
      <c r="C1865" s="46" t="str">
        <f>+Detalle_Casos[[#This Row],[Día]]&amp;"/"&amp;Detalle_Casos[[#This Row],[Mes]]&amp;"/"&amp;Detalle_Casos[[#This Row],[Año]]</f>
        <v>17/5/2020</v>
      </c>
      <c r="D1865" s="91">
        <v>17</v>
      </c>
      <c r="E1865" s="91">
        <v>5</v>
      </c>
      <c r="F1865" s="91">
        <v>2020</v>
      </c>
      <c r="G1865" s="47">
        <v>1867</v>
      </c>
      <c r="H1865" s="90"/>
      <c r="I1865" s="90">
        <v>1</v>
      </c>
      <c r="J1865" s="50" t="str">
        <f t="shared" si="29"/>
        <v>Femenino</v>
      </c>
      <c r="K1865" s="47"/>
    </row>
    <row r="1866" spans="1:11">
      <c r="A1866" s="88" t="str">
        <f>+IFERROR(VLOOKUP(B1866,LOCALIZACION[[Departamento]:[Región COVID]],4,0),"No Informado")</f>
        <v>No Informado</v>
      </c>
      <c r="B1866" s="88" t="str">
        <f>+IFERROR(VLOOKUP(C1866,LOCALIZACION[[Departamento]:[Región COVID]],4,0),"No Informado")</f>
        <v>No Informado</v>
      </c>
      <c r="C1866" s="46" t="str">
        <f>+Detalle_Casos[[#This Row],[Día]]&amp;"/"&amp;Detalle_Casos[[#This Row],[Mes]]&amp;"/"&amp;Detalle_Casos[[#This Row],[Año]]</f>
        <v>17/5/2020</v>
      </c>
      <c r="D1866" s="91">
        <v>17</v>
      </c>
      <c r="E1866" s="91">
        <v>5</v>
      </c>
      <c r="F1866" s="91">
        <v>2020</v>
      </c>
      <c r="G1866" s="47">
        <v>1868</v>
      </c>
      <c r="H1866" s="90"/>
      <c r="I1866" s="90">
        <v>1</v>
      </c>
      <c r="J1866" s="50" t="str">
        <f t="shared" si="29"/>
        <v>Femenino</v>
      </c>
      <c r="K1866" s="47"/>
    </row>
    <row r="1867" spans="1:11">
      <c r="A1867" s="88" t="str">
        <f>+IFERROR(VLOOKUP(B1867,LOCALIZACION[[Departamento]:[Región COVID]],4,0),"No Informado")</f>
        <v>No Informado</v>
      </c>
      <c r="B1867" s="88" t="str">
        <f>+IFERROR(VLOOKUP(C1867,LOCALIZACION[[Departamento]:[Región COVID]],4,0),"No Informado")</f>
        <v>No Informado</v>
      </c>
      <c r="C1867" s="46" t="str">
        <f>+Detalle_Casos[[#This Row],[Día]]&amp;"/"&amp;Detalle_Casos[[#This Row],[Mes]]&amp;"/"&amp;Detalle_Casos[[#This Row],[Año]]</f>
        <v>17/5/2020</v>
      </c>
      <c r="D1867" s="91">
        <v>17</v>
      </c>
      <c r="E1867" s="91">
        <v>5</v>
      </c>
      <c r="F1867" s="91">
        <v>2020</v>
      </c>
      <c r="G1867" s="47">
        <v>1869</v>
      </c>
      <c r="H1867" s="90"/>
      <c r="I1867" s="90">
        <v>1</v>
      </c>
      <c r="J1867" s="50" t="str">
        <f t="shared" si="29"/>
        <v>Femenino</v>
      </c>
      <c r="K1867" s="47"/>
    </row>
    <row r="1868" spans="1:11">
      <c r="A1868" s="88" t="str">
        <f>+IFERROR(VLOOKUP(B1868,LOCALIZACION[[Departamento]:[Región COVID]],4,0),"No Informado")</f>
        <v>No Informado</v>
      </c>
      <c r="B1868" s="88" t="str">
        <f>+IFERROR(VLOOKUP(C1868,LOCALIZACION[[Departamento]:[Región COVID]],4,0),"No Informado")</f>
        <v>No Informado</v>
      </c>
      <c r="C1868" s="46" t="str">
        <f>+Detalle_Casos[[#This Row],[Día]]&amp;"/"&amp;Detalle_Casos[[#This Row],[Mes]]&amp;"/"&amp;Detalle_Casos[[#This Row],[Año]]</f>
        <v>17/5/2020</v>
      </c>
      <c r="D1868" s="91">
        <v>17</v>
      </c>
      <c r="E1868" s="91">
        <v>5</v>
      </c>
      <c r="F1868" s="91">
        <v>2020</v>
      </c>
      <c r="G1868" s="47">
        <v>1870</v>
      </c>
      <c r="H1868" s="90"/>
      <c r="I1868" s="90">
        <v>1</v>
      </c>
      <c r="J1868" s="50" t="str">
        <f t="shared" si="29"/>
        <v>Femenino</v>
      </c>
      <c r="K1868" s="47"/>
    </row>
    <row r="1869" spans="1:11">
      <c r="A1869" s="88" t="str">
        <f>+IFERROR(VLOOKUP(B1869,LOCALIZACION[[Departamento]:[Región COVID]],4,0),"No Informado")</f>
        <v>No Informado</v>
      </c>
      <c r="B1869" s="88" t="str">
        <f>+IFERROR(VLOOKUP(C1869,LOCALIZACION[[Departamento]:[Región COVID]],4,0),"No Informado")</f>
        <v>No Informado</v>
      </c>
      <c r="C1869" s="46" t="str">
        <f>+Detalle_Casos[[#This Row],[Día]]&amp;"/"&amp;Detalle_Casos[[#This Row],[Mes]]&amp;"/"&amp;Detalle_Casos[[#This Row],[Año]]</f>
        <v>17/5/2020</v>
      </c>
      <c r="D1869" s="91">
        <v>17</v>
      </c>
      <c r="E1869" s="91">
        <v>5</v>
      </c>
      <c r="F1869" s="91">
        <v>2020</v>
      </c>
      <c r="G1869" s="47">
        <v>1871</v>
      </c>
      <c r="H1869" s="90"/>
      <c r="I1869" s="90">
        <v>1</v>
      </c>
      <c r="J1869" s="50" t="str">
        <f t="shared" si="29"/>
        <v>Femenino</v>
      </c>
      <c r="K1869" s="47"/>
    </row>
    <row r="1870" spans="1:11">
      <c r="A1870" s="88" t="str">
        <f>+IFERROR(VLOOKUP(B1870,LOCALIZACION[[Departamento]:[Región COVID]],4,0),"No Informado")</f>
        <v>No Informado</v>
      </c>
      <c r="B1870" s="88" t="str">
        <f>+IFERROR(VLOOKUP(C1870,LOCALIZACION[[Departamento]:[Región COVID]],4,0),"No Informado")</f>
        <v>No Informado</v>
      </c>
      <c r="C1870" s="46" t="str">
        <f>+Detalle_Casos[[#This Row],[Día]]&amp;"/"&amp;Detalle_Casos[[#This Row],[Mes]]&amp;"/"&amp;Detalle_Casos[[#This Row],[Año]]</f>
        <v>17/5/2020</v>
      </c>
      <c r="D1870" s="91">
        <v>17</v>
      </c>
      <c r="E1870" s="91">
        <v>5</v>
      </c>
      <c r="F1870" s="91">
        <v>2020</v>
      </c>
      <c r="G1870" s="47">
        <v>1872</v>
      </c>
      <c r="H1870" s="90"/>
      <c r="I1870" s="90">
        <v>1</v>
      </c>
      <c r="J1870" s="50" t="str">
        <f t="shared" si="29"/>
        <v>Femenino</v>
      </c>
      <c r="K1870" s="47"/>
    </row>
    <row r="1871" spans="1:11">
      <c r="A1871" s="88" t="str">
        <f>+IFERROR(VLOOKUP(B1871,LOCALIZACION[[Departamento]:[Región COVID]],4,0),"No Informado")</f>
        <v>No Informado</v>
      </c>
      <c r="B1871" s="88" t="str">
        <f>+IFERROR(VLOOKUP(C1871,LOCALIZACION[[Departamento]:[Región COVID]],4,0),"No Informado")</f>
        <v>No Informado</v>
      </c>
      <c r="C1871" s="46" t="str">
        <f>+Detalle_Casos[[#This Row],[Día]]&amp;"/"&amp;Detalle_Casos[[#This Row],[Mes]]&amp;"/"&amp;Detalle_Casos[[#This Row],[Año]]</f>
        <v>17/5/2020</v>
      </c>
      <c r="D1871" s="91">
        <v>17</v>
      </c>
      <c r="E1871" s="91">
        <v>5</v>
      </c>
      <c r="F1871" s="91">
        <v>2020</v>
      </c>
      <c r="G1871" s="47">
        <v>1873</v>
      </c>
      <c r="H1871" s="90"/>
      <c r="I1871" s="90">
        <v>1</v>
      </c>
      <c r="J1871" s="50" t="str">
        <f t="shared" si="29"/>
        <v>Femenino</v>
      </c>
      <c r="K1871" s="47"/>
    </row>
    <row r="1872" spans="1:11">
      <c r="A1872" s="88" t="str">
        <f>+IFERROR(VLOOKUP(B1872,LOCALIZACION[[Departamento]:[Región COVID]],4,0),"No Informado")</f>
        <v>No Informado</v>
      </c>
      <c r="B1872" s="88" t="str">
        <f>+IFERROR(VLOOKUP(C1872,LOCALIZACION[[Departamento]:[Región COVID]],4,0),"No Informado")</f>
        <v>No Informado</v>
      </c>
      <c r="C1872" s="46" t="str">
        <f>+Detalle_Casos[[#This Row],[Día]]&amp;"/"&amp;Detalle_Casos[[#This Row],[Mes]]&amp;"/"&amp;Detalle_Casos[[#This Row],[Año]]</f>
        <v>17/5/2020</v>
      </c>
      <c r="D1872" s="91">
        <v>17</v>
      </c>
      <c r="E1872" s="91">
        <v>5</v>
      </c>
      <c r="F1872" s="91">
        <v>2020</v>
      </c>
      <c r="G1872" s="47">
        <v>1874</v>
      </c>
      <c r="H1872" s="90"/>
      <c r="I1872" s="90">
        <v>1</v>
      </c>
      <c r="J1872" s="50" t="str">
        <f t="shared" si="29"/>
        <v>Femenino</v>
      </c>
      <c r="K1872" s="47"/>
    </row>
    <row r="1873" spans="1:11">
      <c r="A1873" s="88" t="str">
        <f>+IFERROR(VLOOKUP(B1873,LOCALIZACION[[Departamento]:[Región COVID]],4,0),"No Informado")</f>
        <v>No Informado</v>
      </c>
      <c r="B1873" s="88" t="str">
        <f>+IFERROR(VLOOKUP(C1873,LOCALIZACION[[Departamento]:[Región COVID]],4,0),"No Informado")</f>
        <v>No Informado</v>
      </c>
      <c r="C1873" s="46" t="str">
        <f>+Detalle_Casos[[#This Row],[Día]]&amp;"/"&amp;Detalle_Casos[[#This Row],[Mes]]&amp;"/"&amp;Detalle_Casos[[#This Row],[Año]]</f>
        <v>17/5/2020</v>
      </c>
      <c r="D1873" s="91">
        <v>17</v>
      </c>
      <c r="E1873" s="91">
        <v>5</v>
      </c>
      <c r="F1873" s="91">
        <v>2020</v>
      </c>
      <c r="G1873" s="47">
        <v>1875</v>
      </c>
      <c r="H1873" s="90"/>
      <c r="I1873" s="90">
        <v>1</v>
      </c>
      <c r="J1873" s="50" t="str">
        <f t="shared" si="29"/>
        <v>Femenino</v>
      </c>
      <c r="K1873" s="47"/>
    </row>
    <row r="1874" spans="1:11">
      <c r="A1874" s="88" t="str">
        <f>+IFERROR(VLOOKUP(B1874,LOCALIZACION[[Departamento]:[Región COVID]],4,0),"No Informado")</f>
        <v>No Informado</v>
      </c>
      <c r="B1874" s="88" t="str">
        <f>+IFERROR(VLOOKUP(C1874,LOCALIZACION[[Departamento]:[Región COVID]],4,0),"No Informado")</f>
        <v>No Informado</v>
      </c>
      <c r="C1874" s="46" t="str">
        <f>+Detalle_Casos[[#This Row],[Día]]&amp;"/"&amp;Detalle_Casos[[#This Row],[Mes]]&amp;"/"&amp;Detalle_Casos[[#This Row],[Año]]</f>
        <v>17/5/2020</v>
      </c>
      <c r="D1874" s="91">
        <v>17</v>
      </c>
      <c r="E1874" s="91">
        <v>5</v>
      </c>
      <c r="F1874" s="91">
        <v>2020</v>
      </c>
      <c r="G1874" s="47">
        <v>1876</v>
      </c>
      <c r="H1874" s="90"/>
      <c r="I1874" s="90">
        <v>1</v>
      </c>
      <c r="J1874" s="50" t="str">
        <f t="shared" si="29"/>
        <v>Femenino</v>
      </c>
      <c r="K1874" s="47"/>
    </row>
    <row r="1875" spans="1:11">
      <c r="A1875" s="88" t="str">
        <f>+IFERROR(VLOOKUP(B1875,LOCALIZACION[[Departamento]:[Región COVID]],4,0),"No Informado")</f>
        <v>No Informado</v>
      </c>
      <c r="B1875" s="88" t="str">
        <f>+IFERROR(VLOOKUP(C1875,LOCALIZACION[[Departamento]:[Región COVID]],4,0),"No Informado")</f>
        <v>No Informado</v>
      </c>
      <c r="C1875" s="46" t="str">
        <f>+Detalle_Casos[[#This Row],[Día]]&amp;"/"&amp;Detalle_Casos[[#This Row],[Mes]]&amp;"/"&amp;Detalle_Casos[[#This Row],[Año]]</f>
        <v>17/5/2020</v>
      </c>
      <c r="D1875" s="91">
        <v>17</v>
      </c>
      <c r="E1875" s="91">
        <v>5</v>
      </c>
      <c r="F1875" s="91">
        <v>2020</v>
      </c>
      <c r="G1875" s="47">
        <v>1877</v>
      </c>
      <c r="H1875" s="90"/>
      <c r="I1875" s="90">
        <v>1</v>
      </c>
      <c r="J1875" s="50" t="str">
        <f t="shared" si="29"/>
        <v>Femenino</v>
      </c>
      <c r="K1875" s="47"/>
    </row>
    <row r="1876" spans="1:11">
      <c r="A1876" s="88" t="str">
        <f>+IFERROR(VLOOKUP(B1876,LOCALIZACION[[Departamento]:[Región COVID]],4,0),"No Informado")</f>
        <v>No Informado</v>
      </c>
      <c r="B1876" s="88" t="str">
        <f>+IFERROR(VLOOKUP(C1876,LOCALIZACION[[Departamento]:[Región COVID]],4,0),"No Informado")</f>
        <v>No Informado</v>
      </c>
      <c r="C1876" s="46" t="str">
        <f>+Detalle_Casos[[#This Row],[Día]]&amp;"/"&amp;Detalle_Casos[[#This Row],[Mes]]&amp;"/"&amp;Detalle_Casos[[#This Row],[Año]]</f>
        <v>17/5/2020</v>
      </c>
      <c r="D1876" s="91">
        <v>17</v>
      </c>
      <c r="E1876" s="91">
        <v>5</v>
      </c>
      <c r="F1876" s="91">
        <v>2020</v>
      </c>
      <c r="G1876" s="47">
        <v>1878</v>
      </c>
      <c r="H1876" s="90"/>
      <c r="I1876" s="90">
        <v>1</v>
      </c>
      <c r="J1876" s="50" t="str">
        <f t="shared" si="29"/>
        <v>Femenino</v>
      </c>
      <c r="K1876" s="47"/>
    </row>
    <row r="1877" spans="1:11">
      <c r="A1877" s="88" t="str">
        <f>+IFERROR(VLOOKUP(B1877,LOCALIZACION[[Departamento]:[Región COVID]],4,0),"No Informado")</f>
        <v>No Informado</v>
      </c>
      <c r="B1877" s="88" t="str">
        <f>+IFERROR(VLOOKUP(C1877,LOCALIZACION[[Departamento]:[Región COVID]],4,0),"No Informado")</f>
        <v>No Informado</v>
      </c>
      <c r="C1877" s="46" t="str">
        <f>+Detalle_Casos[[#This Row],[Día]]&amp;"/"&amp;Detalle_Casos[[#This Row],[Mes]]&amp;"/"&amp;Detalle_Casos[[#This Row],[Año]]</f>
        <v>17/5/2020</v>
      </c>
      <c r="D1877" s="91">
        <v>17</v>
      </c>
      <c r="E1877" s="91">
        <v>5</v>
      </c>
      <c r="F1877" s="91">
        <v>2020</v>
      </c>
      <c r="G1877" s="47">
        <v>1879</v>
      </c>
      <c r="H1877" s="90"/>
      <c r="I1877" s="90">
        <v>1</v>
      </c>
      <c r="J1877" s="50" t="str">
        <f t="shared" si="29"/>
        <v>Femenino</v>
      </c>
      <c r="K1877" s="47"/>
    </row>
    <row r="1878" spans="1:11">
      <c r="A1878" s="88" t="str">
        <f>+IFERROR(VLOOKUP(B1878,LOCALIZACION[[Departamento]:[Región COVID]],4,0),"No Informado")</f>
        <v>No Informado</v>
      </c>
      <c r="B1878" s="88" t="str">
        <f>+IFERROR(VLOOKUP(C1878,LOCALIZACION[[Departamento]:[Región COVID]],4,0),"No Informado")</f>
        <v>No Informado</v>
      </c>
      <c r="C1878" s="46" t="str">
        <f>+Detalle_Casos[[#This Row],[Día]]&amp;"/"&amp;Detalle_Casos[[#This Row],[Mes]]&amp;"/"&amp;Detalle_Casos[[#This Row],[Año]]</f>
        <v>17/5/2020</v>
      </c>
      <c r="D1878" s="91">
        <v>17</v>
      </c>
      <c r="E1878" s="91">
        <v>5</v>
      </c>
      <c r="F1878" s="91">
        <v>2020</v>
      </c>
      <c r="G1878" s="47">
        <v>1880</v>
      </c>
      <c r="H1878" s="90"/>
      <c r="I1878" s="90">
        <v>1</v>
      </c>
      <c r="J1878" s="50" t="str">
        <f t="shared" si="29"/>
        <v>Femenino</v>
      </c>
      <c r="K1878" s="47"/>
    </row>
    <row r="1879" spans="1:11">
      <c r="A1879" s="88" t="str">
        <f>+IFERROR(VLOOKUP(B1879,LOCALIZACION[[Departamento]:[Región COVID]],4,0),"No Informado")</f>
        <v>No Informado</v>
      </c>
      <c r="B1879" s="88" t="str">
        <f>+IFERROR(VLOOKUP(C1879,LOCALIZACION[[Departamento]:[Región COVID]],4,0),"No Informado")</f>
        <v>No Informado</v>
      </c>
      <c r="C1879" s="46" t="str">
        <f>+Detalle_Casos[[#This Row],[Día]]&amp;"/"&amp;Detalle_Casos[[#This Row],[Mes]]&amp;"/"&amp;Detalle_Casos[[#This Row],[Año]]</f>
        <v>17/5/2020</v>
      </c>
      <c r="D1879" s="91">
        <v>17</v>
      </c>
      <c r="E1879" s="91">
        <v>5</v>
      </c>
      <c r="F1879" s="91">
        <v>2020</v>
      </c>
      <c r="G1879" s="47">
        <v>1881</v>
      </c>
      <c r="H1879" s="90"/>
      <c r="I1879" s="90">
        <v>1</v>
      </c>
      <c r="J1879" s="50" t="str">
        <f t="shared" si="29"/>
        <v>Femenino</v>
      </c>
      <c r="K1879" s="47"/>
    </row>
    <row r="1880" spans="1:11">
      <c r="A1880" s="88" t="str">
        <f>+IFERROR(VLOOKUP(B1880,LOCALIZACION[[Departamento]:[Región COVID]],4,0),"No Informado")</f>
        <v>No Informado</v>
      </c>
      <c r="B1880" s="88" t="str">
        <f>+IFERROR(VLOOKUP(C1880,LOCALIZACION[[Departamento]:[Región COVID]],4,0),"No Informado")</f>
        <v>No Informado</v>
      </c>
      <c r="C1880" s="46" t="str">
        <f>+Detalle_Casos[[#This Row],[Día]]&amp;"/"&amp;Detalle_Casos[[#This Row],[Mes]]&amp;"/"&amp;Detalle_Casos[[#This Row],[Año]]</f>
        <v>17/5/2020</v>
      </c>
      <c r="D1880" s="91">
        <v>17</v>
      </c>
      <c r="E1880" s="91">
        <v>5</v>
      </c>
      <c r="F1880" s="91">
        <v>2020</v>
      </c>
      <c r="G1880" s="47">
        <v>1882</v>
      </c>
      <c r="H1880" s="90"/>
      <c r="I1880" s="90">
        <v>1</v>
      </c>
      <c r="J1880" s="50" t="str">
        <f t="shared" si="29"/>
        <v>Femenino</v>
      </c>
      <c r="K1880" s="47"/>
    </row>
    <row r="1881" spans="1:11">
      <c r="A1881" s="88" t="str">
        <f>+IFERROR(VLOOKUP(B1881,LOCALIZACION[[Departamento]:[Región COVID]],4,0),"No Informado")</f>
        <v>No Informado</v>
      </c>
      <c r="B1881" s="88" t="str">
        <f>+IFERROR(VLOOKUP(C1881,LOCALIZACION[[Departamento]:[Región COVID]],4,0),"No Informado")</f>
        <v>No Informado</v>
      </c>
      <c r="C1881" s="46" t="str">
        <f>+Detalle_Casos[[#This Row],[Día]]&amp;"/"&amp;Detalle_Casos[[#This Row],[Mes]]&amp;"/"&amp;Detalle_Casos[[#This Row],[Año]]</f>
        <v>17/5/2020</v>
      </c>
      <c r="D1881" s="91">
        <v>17</v>
      </c>
      <c r="E1881" s="91">
        <v>5</v>
      </c>
      <c r="F1881" s="91">
        <v>2020</v>
      </c>
      <c r="G1881" s="47">
        <v>1883</v>
      </c>
      <c r="H1881" s="90"/>
      <c r="I1881" s="90">
        <v>1</v>
      </c>
      <c r="J1881" s="50" t="str">
        <f t="shared" si="29"/>
        <v>Femenino</v>
      </c>
      <c r="K1881" s="47"/>
    </row>
    <row r="1882" spans="1:11">
      <c r="A1882" s="88" t="str">
        <f>+IFERROR(VLOOKUP(B1882,LOCALIZACION[[Departamento]:[Región COVID]],4,0),"No Informado")</f>
        <v>No Informado</v>
      </c>
      <c r="B1882" s="88" t="str">
        <f>+IFERROR(VLOOKUP(C1882,LOCALIZACION[[Departamento]:[Región COVID]],4,0),"No Informado")</f>
        <v>No Informado</v>
      </c>
      <c r="C1882" s="46" t="str">
        <f>+Detalle_Casos[[#This Row],[Día]]&amp;"/"&amp;Detalle_Casos[[#This Row],[Mes]]&amp;"/"&amp;Detalle_Casos[[#This Row],[Año]]</f>
        <v>17/5/2020</v>
      </c>
      <c r="D1882" s="91">
        <v>17</v>
      </c>
      <c r="E1882" s="91">
        <v>5</v>
      </c>
      <c r="F1882" s="91">
        <v>2020</v>
      </c>
      <c r="G1882" s="47">
        <v>1884</v>
      </c>
      <c r="H1882" s="90"/>
      <c r="I1882" s="90">
        <v>1</v>
      </c>
      <c r="J1882" s="50" t="str">
        <f t="shared" si="29"/>
        <v>Femenino</v>
      </c>
      <c r="K1882" s="47"/>
    </row>
    <row r="1883" spans="1:11">
      <c r="A1883" s="88" t="str">
        <f>+IFERROR(VLOOKUP(B1883,LOCALIZACION[[Departamento]:[Región COVID]],4,0),"No Informado")</f>
        <v>No Informado</v>
      </c>
      <c r="B1883" s="88" t="str">
        <f>+IFERROR(VLOOKUP(C1883,LOCALIZACION[[Departamento]:[Región COVID]],4,0),"No Informado")</f>
        <v>No Informado</v>
      </c>
      <c r="C1883" s="46" t="str">
        <f>+Detalle_Casos[[#This Row],[Día]]&amp;"/"&amp;Detalle_Casos[[#This Row],[Mes]]&amp;"/"&amp;Detalle_Casos[[#This Row],[Año]]</f>
        <v>17/5/2020</v>
      </c>
      <c r="D1883" s="91">
        <v>17</v>
      </c>
      <c r="E1883" s="91">
        <v>5</v>
      </c>
      <c r="F1883" s="91">
        <v>2020</v>
      </c>
      <c r="G1883" s="47">
        <v>1885</v>
      </c>
      <c r="H1883" s="90"/>
      <c r="I1883" s="90">
        <v>1</v>
      </c>
      <c r="J1883" s="50" t="str">
        <f t="shared" si="29"/>
        <v>Femenino</v>
      </c>
      <c r="K1883" s="47"/>
    </row>
    <row r="1884" spans="1:11">
      <c r="A1884" s="88" t="str">
        <f>+IFERROR(VLOOKUP(B1884,LOCALIZACION[[Departamento]:[Región COVID]],4,0),"No Informado")</f>
        <v>No Informado</v>
      </c>
      <c r="B1884" s="88" t="str">
        <f>+IFERROR(VLOOKUP(C1884,LOCALIZACION[[Departamento]:[Región COVID]],4,0),"No Informado")</f>
        <v>No Informado</v>
      </c>
      <c r="C1884" s="46" t="str">
        <f>+Detalle_Casos[[#This Row],[Día]]&amp;"/"&amp;Detalle_Casos[[#This Row],[Mes]]&amp;"/"&amp;Detalle_Casos[[#This Row],[Año]]</f>
        <v>17/5/2020</v>
      </c>
      <c r="D1884" s="91">
        <v>17</v>
      </c>
      <c r="E1884" s="91">
        <v>5</v>
      </c>
      <c r="F1884" s="91">
        <v>2020</v>
      </c>
      <c r="G1884" s="47">
        <v>1886</v>
      </c>
      <c r="H1884" s="90"/>
      <c r="I1884" s="90">
        <v>1</v>
      </c>
      <c r="J1884" s="50" t="str">
        <f t="shared" si="29"/>
        <v>Femenino</v>
      </c>
      <c r="K1884" s="47"/>
    </row>
    <row r="1885" spans="1:11">
      <c r="A1885" s="88" t="str">
        <f>+IFERROR(VLOOKUP(B1885,LOCALIZACION[[Departamento]:[Región COVID]],4,0),"No Informado")</f>
        <v>No Informado</v>
      </c>
      <c r="B1885" s="88" t="str">
        <f>+IFERROR(VLOOKUP(C1885,LOCALIZACION[[Departamento]:[Región COVID]],4,0),"No Informado")</f>
        <v>No Informado</v>
      </c>
      <c r="C1885" s="46" t="str">
        <f>+Detalle_Casos[[#This Row],[Día]]&amp;"/"&amp;Detalle_Casos[[#This Row],[Mes]]&amp;"/"&amp;Detalle_Casos[[#This Row],[Año]]</f>
        <v>17/5/2020</v>
      </c>
      <c r="D1885" s="91">
        <v>17</v>
      </c>
      <c r="E1885" s="91">
        <v>5</v>
      </c>
      <c r="F1885" s="91">
        <v>2020</v>
      </c>
      <c r="G1885" s="47">
        <v>1887</v>
      </c>
      <c r="H1885" s="90"/>
      <c r="I1885" s="90">
        <v>1</v>
      </c>
      <c r="J1885" s="50" t="str">
        <f t="shared" si="29"/>
        <v>Femenino</v>
      </c>
      <c r="K1885" s="47"/>
    </row>
    <row r="1886" spans="1:11">
      <c r="A1886" s="88" t="str">
        <f>+IFERROR(VLOOKUP(B1886,LOCALIZACION[[Departamento]:[Región COVID]],4,0),"No Informado")</f>
        <v>No Informado</v>
      </c>
      <c r="B1886" s="88" t="str">
        <f>+IFERROR(VLOOKUP(C1886,LOCALIZACION[[Departamento]:[Región COVID]],4,0),"No Informado")</f>
        <v>No Informado</v>
      </c>
      <c r="C1886" s="46" t="str">
        <f>+Detalle_Casos[[#This Row],[Día]]&amp;"/"&amp;Detalle_Casos[[#This Row],[Mes]]&amp;"/"&amp;Detalle_Casos[[#This Row],[Año]]</f>
        <v>17/5/2020</v>
      </c>
      <c r="D1886" s="91">
        <v>17</v>
      </c>
      <c r="E1886" s="91">
        <v>5</v>
      </c>
      <c r="F1886" s="91">
        <v>2020</v>
      </c>
      <c r="G1886" s="47">
        <v>1888</v>
      </c>
      <c r="H1886" s="90"/>
      <c r="I1886" s="90">
        <v>1</v>
      </c>
      <c r="J1886" s="50" t="str">
        <f t="shared" si="29"/>
        <v>Femenino</v>
      </c>
      <c r="K1886" s="47"/>
    </row>
    <row r="1887" spans="1:11">
      <c r="A1887" s="88" t="str">
        <f>+IFERROR(VLOOKUP(B1887,LOCALIZACION[[Departamento]:[Región COVID]],4,0),"No Informado")</f>
        <v>No Informado</v>
      </c>
      <c r="B1887" s="88" t="str">
        <f>+IFERROR(VLOOKUP(C1887,LOCALIZACION[[Departamento]:[Región COVID]],4,0),"No Informado")</f>
        <v>No Informado</v>
      </c>
      <c r="C1887" s="46" t="str">
        <f>+Detalle_Casos[[#This Row],[Día]]&amp;"/"&amp;Detalle_Casos[[#This Row],[Mes]]&amp;"/"&amp;Detalle_Casos[[#This Row],[Año]]</f>
        <v>17/5/2020</v>
      </c>
      <c r="D1887" s="91">
        <v>17</v>
      </c>
      <c r="E1887" s="91">
        <v>5</v>
      </c>
      <c r="F1887" s="91">
        <v>2020</v>
      </c>
      <c r="G1887" s="47">
        <v>1889</v>
      </c>
      <c r="H1887" s="90"/>
      <c r="I1887" s="90">
        <v>1</v>
      </c>
      <c r="J1887" s="50" t="str">
        <f t="shared" si="29"/>
        <v>Femenino</v>
      </c>
      <c r="K1887" s="47"/>
    </row>
    <row r="1888" spans="1:11">
      <c r="A1888" s="88" t="str">
        <f>+IFERROR(VLOOKUP(B1888,LOCALIZACION[[Departamento]:[Región COVID]],4,0),"No Informado")</f>
        <v>No Informado</v>
      </c>
      <c r="B1888" s="88" t="str">
        <f>+IFERROR(VLOOKUP(C1888,LOCALIZACION[[Departamento]:[Región COVID]],4,0),"No Informado")</f>
        <v>No Informado</v>
      </c>
      <c r="C1888" s="46" t="str">
        <f>+Detalle_Casos[[#This Row],[Día]]&amp;"/"&amp;Detalle_Casos[[#This Row],[Mes]]&amp;"/"&amp;Detalle_Casos[[#This Row],[Año]]</f>
        <v>17/5/2020</v>
      </c>
      <c r="D1888" s="91">
        <v>17</v>
      </c>
      <c r="E1888" s="91">
        <v>5</v>
      </c>
      <c r="F1888" s="91">
        <v>2020</v>
      </c>
      <c r="G1888" s="47">
        <v>1890</v>
      </c>
      <c r="H1888" s="90"/>
      <c r="I1888" s="90">
        <v>1</v>
      </c>
      <c r="J1888" s="50" t="str">
        <f t="shared" si="29"/>
        <v>Femenino</v>
      </c>
      <c r="K1888" s="47"/>
    </row>
    <row r="1889" spans="1:11">
      <c r="A1889" s="88" t="str">
        <f>+IFERROR(VLOOKUP(B1889,LOCALIZACION[[Departamento]:[Región COVID]],4,0),"No Informado")</f>
        <v>No Informado</v>
      </c>
      <c r="B1889" s="88" t="str">
        <f>+IFERROR(VLOOKUP(C1889,LOCALIZACION[[Departamento]:[Región COVID]],4,0),"No Informado")</f>
        <v>No Informado</v>
      </c>
      <c r="C1889" s="46" t="str">
        <f>+Detalle_Casos[[#This Row],[Día]]&amp;"/"&amp;Detalle_Casos[[#This Row],[Mes]]&amp;"/"&amp;Detalle_Casos[[#This Row],[Año]]</f>
        <v>17/5/2020</v>
      </c>
      <c r="D1889" s="91">
        <v>17</v>
      </c>
      <c r="E1889" s="91">
        <v>5</v>
      </c>
      <c r="F1889" s="91">
        <v>2020</v>
      </c>
      <c r="G1889" s="47">
        <v>1891</v>
      </c>
      <c r="H1889" s="90"/>
      <c r="I1889" s="90">
        <v>1</v>
      </c>
      <c r="J1889" s="50" t="str">
        <f t="shared" si="29"/>
        <v>Femenino</v>
      </c>
      <c r="K1889" s="47"/>
    </row>
    <row r="1890" spans="1:11">
      <c r="A1890" s="88" t="str">
        <f>+IFERROR(VLOOKUP(B1890,LOCALIZACION[[Departamento]:[Región COVID]],4,0),"No Informado")</f>
        <v>No Informado</v>
      </c>
      <c r="B1890" s="88" t="str">
        <f>+IFERROR(VLOOKUP(C1890,LOCALIZACION[[Departamento]:[Región COVID]],4,0),"No Informado")</f>
        <v>No Informado</v>
      </c>
      <c r="C1890" s="46" t="str">
        <f>+Detalle_Casos[[#This Row],[Día]]&amp;"/"&amp;Detalle_Casos[[#This Row],[Mes]]&amp;"/"&amp;Detalle_Casos[[#This Row],[Año]]</f>
        <v>17/5/2020</v>
      </c>
      <c r="D1890" s="91">
        <v>17</v>
      </c>
      <c r="E1890" s="91">
        <v>5</v>
      </c>
      <c r="F1890" s="91">
        <v>2020</v>
      </c>
      <c r="G1890" s="47">
        <v>1892</v>
      </c>
      <c r="H1890" s="90"/>
      <c r="I1890" s="90">
        <v>1</v>
      </c>
      <c r="J1890" s="50" t="str">
        <f t="shared" si="29"/>
        <v>Femenino</v>
      </c>
      <c r="K1890" s="47"/>
    </row>
    <row r="1891" spans="1:11">
      <c r="A1891" s="88" t="str">
        <f>+IFERROR(VLOOKUP(B1891,LOCALIZACION[[Departamento]:[Región COVID]],4,0),"No Informado")</f>
        <v>No Informado</v>
      </c>
      <c r="B1891" s="88" t="str">
        <f>+IFERROR(VLOOKUP(C1891,LOCALIZACION[[Departamento]:[Región COVID]],4,0),"No Informado")</f>
        <v>No Informado</v>
      </c>
      <c r="C1891" s="46" t="str">
        <f>+Detalle_Casos[[#This Row],[Día]]&amp;"/"&amp;Detalle_Casos[[#This Row],[Mes]]&amp;"/"&amp;Detalle_Casos[[#This Row],[Año]]</f>
        <v>17/5/2020</v>
      </c>
      <c r="D1891" s="91">
        <v>17</v>
      </c>
      <c r="E1891" s="91">
        <v>5</v>
      </c>
      <c r="F1891" s="91">
        <v>2020</v>
      </c>
      <c r="G1891" s="47">
        <v>1893</v>
      </c>
      <c r="H1891" s="90"/>
      <c r="I1891" s="90">
        <v>1</v>
      </c>
      <c r="J1891" s="50" t="str">
        <f t="shared" si="29"/>
        <v>Femenino</v>
      </c>
      <c r="K1891" s="47"/>
    </row>
    <row r="1892" spans="1:11">
      <c r="A1892" s="88" t="str">
        <f>+IFERROR(VLOOKUP(B1892,LOCALIZACION[[Departamento]:[Región COVID]],4,0),"No Informado")</f>
        <v>No Informado</v>
      </c>
      <c r="B1892" s="88" t="str">
        <f>+IFERROR(VLOOKUP(C1892,LOCALIZACION[[Departamento]:[Región COVID]],4,0),"No Informado")</f>
        <v>No Informado</v>
      </c>
      <c r="C1892" s="46" t="str">
        <f>+Detalle_Casos[[#This Row],[Día]]&amp;"/"&amp;Detalle_Casos[[#This Row],[Mes]]&amp;"/"&amp;Detalle_Casos[[#This Row],[Año]]</f>
        <v>17/5/2020</v>
      </c>
      <c r="D1892" s="91">
        <v>17</v>
      </c>
      <c r="E1892" s="91">
        <v>5</v>
      </c>
      <c r="F1892" s="91">
        <v>2020</v>
      </c>
      <c r="G1892" s="47">
        <v>1894</v>
      </c>
      <c r="H1892" s="90"/>
      <c r="I1892" s="90">
        <v>1</v>
      </c>
      <c r="J1892" s="50" t="str">
        <f t="shared" si="29"/>
        <v>Femenino</v>
      </c>
      <c r="K1892" s="47"/>
    </row>
    <row r="1893" spans="1:11">
      <c r="A1893" s="88" t="str">
        <f>+IFERROR(VLOOKUP(B1893,LOCALIZACION[[Departamento]:[Región COVID]],4,0),"No Informado")</f>
        <v>No Informado</v>
      </c>
      <c r="B1893" s="88" t="str">
        <f>+IFERROR(VLOOKUP(C1893,LOCALIZACION[[Departamento]:[Región COVID]],4,0),"No Informado")</f>
        <v>No Informado</v>
      </c>
      <c r="C1893" s="46" t="str">
        <f>+Detalle_Casos[[#This Row],[Día]]&amp;"/"&amp;Detalle_Casos[[#This Row],[Mes]]&amp;"/"&amp;Detalle_Casos[[#This Row],[Año]]</f>
        <v>17/5/2020</v>
      </c>
      <c r="D1893" s="91">
        <v>17</v>
      </c>
      <c r="E1893" s="91">
        <v>5</v>
      </c>
      <c r="F1893" s="91">
        <v>2020</v>
      </c>
      <c r="G1893" s="47">
        <v>1895</v>
      </c>
      <c r="H1893" s="90"/>
      <c r="I1893" s="90">
        <v>1</v>
      </c>
      <c r="J1893" s="50" t="str">
        <f t="shared" si="29"/>
        <v>Femenino</v>
      </c>
      <c r="K1893" s="47"/>
    </row>
    <row r="1894" spans="1:11">
      <c r="A1894" s="88" t="str">
        <f>+IFERROR(VLOOKUP(B1894,LOCALIZACION[[Departamento]:[Región COVID]],4,0),"No Informado")</f>
        <v>No Informado</v>
      </c>
      <c r="B1894" s="88" t="str">
        <f>+IFERROR(VLOOKUP(C1894,LOCALIZACION[[Departamento]:[Región COVID]],4,0),"No Informado")</f>
        <v>No Informado</v>
      </c>
      <c r="C1894" s="46" t="str">
        <f>+Detalle_Casos[[#This Row],[Día]]&amp;"/"&amp;Detalle_Casos[[#This Row],[Mes]]&amp;"/"&amp;Detalle_Casos[[#This Row],[Año]]</f>
        <v>17/5/2020</v>
      </c>
      <c r="D1894" s="91">
        <v>17</v>
      </c>
      <c r="E1894" s="91">
        <v>5</v>
      </c>
      <c r="F1894" s="91">
        <v>2020</v>
      </c>
      <c r="G1894" s="47">
        <v>1896</v>
      </c>
      <c r="H1894" s="90"/>
      <c r="I1894" s="90">
        <v>1</v>
      </c>
      <c r="J1894" s="50" t="str">
        <f t="shared" si="29"/>
        <v>Femenino</v>
      </c>
      <c r="K1894" s="47"/>
    </row>
    <row r="1895" spans="1:11">
      <c r="A1895" s="88" t="str">
        <f>+IFERROR(VLOOKUP(B1895,LOCALIZACION[[Departamento]:[Región COVID]],4,0),"No Informado")</f>
        <v>No Informado</v>
      </c>
      <c r="B1895" s="88" t="str">
        <f>+IFERROR(VLOOKUP(C1895,LOCALIZACION[[Departamento]:[Región COVID]],4,0),"No Informado")</f>
        <v>No Informado</v>
      </c>
      <c r="C1895" s="46" t="str">
        <f>+Detalle_Casos[[#This Row],[Día]]&amp;"/"&amp;Detalle_Casos[[#This Row],[Mes]]&amp;"/"&amp;Detalle_Casos[[#This Row],[Año]]</f>
        <v>17/5/2020</v>
      </c>
      <c r="D1895" s="91">
        <v>17</v>
      </c>
      <c r="E1895" s="91">
        <v>5</v>
      </c>
      <c r="F1895" s="91">
        <v>2020</v>
      </c>
      <c r="G1895" s="47">
        <v>1897</v>
      </c>
      <c r="H1895" s="90"/>
      <c r="I1895" s="90">
        <v>1</v>
      </c>
      <c r="J1895" s="50" t="str">
        <f t="shared" si="29"/>
        <v>Femenino</v>
      </c>
      <c r="K1895" s="47"/>
    </row>
    <row r="1896" spans="1:11">
      <c r="A1896" s="88" t="str">
        <f>+IFERROR(VLOOKUP(B1896,LOCALIZACION[[Departamento]:[Región COVID]],4,0),"No Informado")</f>
        <v>No Informado</v>
      </c>
      <c r="B1896" s="88" t="str">
        <f>+IFERROR(VLOOKUP(C1896,LOCALIZACION[[Departamento]:[Región COVID]],4,0),"No Informado")</f>
        <v>No Informado</v>
      </c>
      <c r="C1896" s="46" t="str">
        <f>+Detalle_Casos[[#This Row],[Día]]&amp;"/"&amp;Detalle_Casos[[#This Row],[Mes]]&amp;"/"&amp;Detalle_Casos[[#This Row],[Año]]</f>
        <v>17/5/2020</v>
      </c>
      <c r="D1896" s="91">
        <v>17</v>
      </c>
      <c r="E1896" s="91">
        <v>5</v>
      </c>
      <c r="F1896" s="91">
        <v>2020</v>
      </c>
      <c r="G1896" s="47">
        <v>1898</v>
      </c>
      <c r="H1896" s="90"/>
      <c r="I1896" s="90">
        <v>1</v>
      </c>
      <c r="J1896" s="50" t="str">
        <f t="shared" si="29"/>
        <v>Femenino</v>
      </c>
      <c r="K1896" s="47"/>
    </row>
    <row r="1897" spans="1:11">
      <c r="A1897" s="88" t="str">
        <f>+IFERROR(VLOOKUP(B1897,LOCALIZACION[[Departamento]:[Región COVID]],4,0),"No Informado")</f>
        <v>No Informado</v>
      </c>
      <c r="B1897" s="88" t="str">
        <f>+IFERROR(VLOOKUP(C1897,LOCALIZACION[[Departamento]:[Región COVID]],4,0),"No Informado")</f>
        <v>No Informado</v>
      </c>
      <c r="C1897" s="46" t="str">
        <f>+Detalle_Casos[[#This Row],[Día]]&amp;"/"&amp;Detalle_Casos[[#This Row],[Mes]]&amp;"/"&amp;Detalle_Casos[[#This Row],[Año]]</f>
        <v>17/5/2020</v>
      </c>
      <c r="D1897" s="91">
        <v>17</v>
      </c>
      <c r="E1897" s="91">
        <v>5</v>
      </c>
      <c r="F1897" s="91">
        <v>2020</v>
      </c>
      <c r="G1897" s="47">
        <v>1899</v>
      </c>
      <c r="H1897" s="90"/>
      <c r="I1897" s="90">
        <v>1</v>
      </c>
      <c r="J1897" s="50" t="str">
        <f t="shared" si="29"/>
        <v>Femenino</v>
      </c>
      <c r="K1897" s="47"/>
    </row>
    <row r="1898" spans="1:11">
      <c r="A1898" s="88" t="str">
        <f>+IFERROR(VLOOKUP(B1898,LOCALIZACION[[Departamento]:[Región COVID]],4,0),"No Informado")</f>
        <v>No Informado</v>
      </c>
      <c r="B1898" s="88" t="str">
        <f>+IFERROR(VLOOKUP(C1898,LOCALIZACION[[Departamento]:[Región COVID]],4,0),"No Informado")</f>
        <v>No Informado</v>
      </c>
      <c r="C1898" s="46" t="str">
        <f>+Detalle_Casos[[#This Row],[Día]]&amp;"/"&amp;Detalle_Casos[[#This Row],[Mes]]&amp;"/"&amp;Detalle_Casos[[#This Row],[Año]]</f>
        <v>17/5/2020</v>
      </c>
      <c r="D1898" s="91">
        <v>17</v>
      </c>
      <c r="E1898" s="91">
        <v>5</v>
      </c>
      <c r="F1898" s="91">
        <v>2020</v>
      </c>
      <c r="G1898" s="47">
        <v>1900</v>
      </c>
      <c r="H1898" s="90"/>
      <c r="I1898" s="90">
        <v>1</v>
      </c>
      <c r="J1898" s="50" t="str">
        <f t="shared" si="29"/>
        <v>Femenino</v>
      </c>
      <c r="K1898" s="47"/>
    </row>
    <row r="1899" spans="1:11">
      <c r="A1899" s="88" t="str">
        <f>+IFERROR(VLOOKUP(B1899,LOCALIZACION[[Departamento]:[Región COVID]],4,0),"No Informado")</f>
        <v>No Informado</v>
      </c>
      <c r="B1899" s="88" t="str">
        <f>+IFERROR(VLOOKUP(C1899,LOCALIZACION[[Departamento]:[Región COVID]],4,0),"No Informado")</f>
        <v>No Informado</v>
      </c>
      <c r="C1899" s="46" t="str">
        <f>+Detalle_Casos[[#This Row],[Día]]&amp;"/"&amp;Detalle_Casos[[#This Row],[Mes]]&amp;"/"&amp;Detalle_Casos[[#This Row],[Año]]</f>
        <v>17/5/2020</v>
      </c>
      <c r="D1899" s="91">
        <v>17</v>
      </c>
      <c r="E1899" s="91">
        <v>5</v>
      </c>
      <c r="F1899" s="91">
        <v>2020</v>
      </c>
      <c r="G1899" s="47">
        <v>1901</v>
      </c>
      <c r="H1899" s="90"/>
      <c r="I1899" s="90">
        <v>1</v>
      </c>
      <c r="J1899" s="50" t="str">
        <f t="shared" si="29"/>
        <v>Femenino</v>
      </c>
      <c r="K1899" s="47"/>
    </row>
    <row r="1900" spans="1:11">
      <c r="A1900" s="88" t="str">
        <f>+IFERROR(VLOOKUP(B1900,LOCALIZACION[[Departamento]:[Región COVID]],4,0),"No Informado")</f>
        <v>No Informado</v>
      </c>
      <c r="B1900" s="88" t="str">
        <f>+IFERROR(VLOOKUP(C1900,LOCALIZACION[[Departamento]:[Región COVID]],4,0),"No Informado")</f>
        <v>No Informado</v>
      </c>
      <c r="C1900" s="46" t="str">
        <f>+Detalle_Casos[[#This Row],[Día]]&amp;"/"&amp;Detalle_Casos[[#This Row],[Mes]]&amp;"/"&amp;Detalle_Casos[[#This Row],[Año]]</f>
        <v>17/5/2020</v>
      </c>
      <c r="D1900" s="91">
        <v>17</v>
      </c>
      <c r="E1900" s="91">
        <v>5</v>
      </c>
      <c r="F1900" s="91">
        <v>2020</v>
      </c>
      <c r="G1900" s="47">
        <v>1902</v>
      </c>
      <c r="H1900" s="90"/>
      <c r="I1900" s="90">
        <v>1</v>
      </c>
      <c r="J1900" s="50" t="str">
        <f t="shared" si="29"/>
        <v>Femenino</v>
      </c>
      <c r="K1900" s="47"/>
    </row>
    <row r="1901" spans="1:11">
      <c r="A1901" s="88" t="str">
        <f>+IFERROR(VLOOKUP(B1901,LOCALIZACION[[Departamento]:[Región COVID]],4,0),"No Informado")</f>
        <v>No Informado</v>
      </c>
      <c r="B1901" s="88" t="str">
        <f>+IFERROR(VLOOKUP(C1901,LOCALIZACION[[Departamento]:[Región COVID]],4,0),"No Informado")</f>
        <v>No Informado</v>
      </c>
      <c r="C1901" s="46" t="str">
        <f>+Detalle_Casos[[#This Row],[Día]]&amp;"/"&amp;Detalle_Casos[[#This Row],[Mes]]&amp;"/"&amp;Detalle_Casos[[#This Row],[Año]]</f>
        <v>17/5/2020</v>
      </c>
      <c r="D1901" s="91">
        <v>17</v>
      </c>
      <c r="E1901" s="91">
        <v>5</v>
      </c>
      <c r="F1901" s="91">
        <v>2020</v>
      </c>
      <c r="G1901" s="47">
        <v>1903</v>
      </c>
      <c r="H1901" s="90"/>
      <c r="I1901" s="90">
        <v>1</v>
      </c>
      <c r="J1901" s="50" t="str">
        <f t="shared" si="29"/>
        <v>Femenino</v>
      </c>
      <c r="K1901" s="47"/>
    </row>
    <row r="1902" spans="1:11">
      <c r="A1902" s="88" t="str">
        <f>+IFERROR(VLOOKUP(B1902,LOCALIZACION[[Departamento]:[Región COVID]],4,0),"No Informado")</f>
        <v>No Informado</v>
      </c>
      <c r="B1902" s="88" t="str">
        <f>+IFERROR(VLOOKUP(C1902,LOCALIZACION[[Departamento]:[Región COVID]],4,0),"No Informado")</f>
        <v>No Informado</v>
      </c>
      <c r="C1902" s="46" t="str">
        <f>+Detalle_Casos[[#This Row],[Día]]&amp;"/"&amp;Detalle_Casos[[#This Row],[Mes]]&amp;"/"&amp;Detalle_Casos[[#This Row],[Año]]</f>
        <v>17/5/2020</v>
      </c>
      <c r="D1902" s="91">
        <v>17</v>
      </c>
      <c r="E1902" s="91">
        <v>5</v>
      </c>
      <c r="F1902" s="91">
        <v>2020</v>
      </c>
      <c r="G1902" s="47">
        <v>1904</v>
      </c>
      <c r="H1902" s="90"/>
      <c r="I1902" s="90">
        <v>1</v>
      </c>
      <c r="J1902" s="50" t="str">
        <f t="shared" si="29"/>
        <v>Femenino</v>
      </c>
      <c r="K1902" s="47"/>
    </row>
    <row r="1903" spans="1:11">
      <c r="A1903" s="88" t="str">
        <f>+IFERROR(VLOOKUP(B1903,LOCALIZACION[[Departamento]:[Región COVID]],4,0),"No Informado")</f>
        <v>No Informado</v>
      </c>
      <c r="B1903" s="88" t="str">
        <f>+IFERROR(VLOOKUP(C1903,LOCALIZACION[[Departamento]:[Región COVID]],4,0),"No Informado")</f>
        <v>No Informado</v>
      </c>
      <c r="C1903" s="46" t="str">
        <f>+Detalle_Casos[[#This Row],[Día]]&amp;"/"&amp;Detalle_Casos[[#This Row],[Mes]]&amp;"/"&amp;Detalle_Casos[[#This Row],[Año]]</f>
        <v>17/5/2020</v>
      </c>
      <c r="D1903" s="91">
        <v>17</v>
      </c>
      <c r="E1903" s="91">
        <v>5</v>
      </c>
      <c r="F1903" s="91">
        <v>2020</v>
      </c>
      <c r="G1903" s="47">
        <v>1905</v>
      </c>
      <c r="H1903" s="90"/>
      <c r="I1903" s="90">
        <v>1</v>
      </c>
      <c r="J1903" s="50" t="str">
        <f t="shared" si="29"/>
        <v>Femenino</v>
      </c>
      <c r="K1903" s="47"/>
    </row>
    <row r="1904" spans="1:11">
      <c r="A1904" s="88" t="str">
        <f>+IFERROR(VLOOKUP(B1904,LOCALIZACION[[Departamento]:[Región COVID]],4,0),"No Informado")</f>
        <v>No Informado</v>
      </c>
      <c r="B1904" s="88" t="str">
        <f>+IFERROR(VLOOKUP(C1904,LOCALIZACION[[Departamento]:[Región COVID]],4,0),"No Informado")</f>
        <v>No Informado</v>
      </c>
      <c r="C1904" s="46" t="str">
        <f>+Detalle_Casos[[#This Row],[Día]]&amp;"/"&amp;Detalle_Casos[[#This Row],[Mes]]&amp;"/"&amp;Detalle_Casos[[#This Row],[Año]]</f>
        <v>17/5/2020</v>
      </c>
      <c r="D1904" s="91">
        <v>17</v>
      </c>
      <c r="E1904" s="91">
        <v>5</v>
      </c>
      <c r="F1904" s="91">
        <v>2020</v>
      </c>
      <c r="G1904" s="47">
        <v>1906</v>
      </c>
      <c r="H1904" s="90"/>
      <c r="I1904" s="90">
        <v>1</v>
      </c>
      <c r="J1904" s="50" t="str">
        <f t="shared" si="29"/>
        <v>Femenino</v>
      </c>
      <c r="K1904" s="47"/>
    </row>
    <row r="1905" spans="1:11">
      <c r="A1905" s="88" t="str">
        <f>+IFERROR(VLOOKUP(B1905,LOCALIZACION[[Departamento]:[Región COVID]],4,0),"No Informado")</f>
        <v>No Informado</v>
      </c>
      <c r="B1905" s="88" t="str">
        <f>+IFERROR(VLOOKUP(C1905,LOCALIZACION[[Departamento]:[Región COVID]],4,0),"No Informado")</f>
        <v>No Informado</v>
      </c>
      <c r="C1905" s="46" t="str">
        <f>+Detalle_Casos[[#This Row],[Día]]&amp;"/"&amp;Detalle_Casos[[#This Row],[Mes]]&amp;"/"&amp;Detalle_Casos[[#This Row],[Año]]</f>
        <v>17/5/2020</v>
      </c>
      <c r="D1905" s="91">
        <v>17</v>
      </c>
      <c r="E1905" s="91">
        <v>5</v>
      </c>
      <c r="F1905" s="91">
        <v>2020</v>
      </c>
      <c r="G1905" s="47">
        <v>1907</v>
      </c>
      <c r="H1905" s="90"/>
      <c r="I1905" s="90">
        <v>1</v>
      </c>
      <c r="J1905" s="50" t="str">
        <f t="shared" si="29"/>
        <v>Femenino</v>
      </c>
      <c r="K1905" s="47"/>
    </row>
    <row r="1906" spans="1:11">
      <c r="A1906" s="88" t="str">
        <f>+IFERROR(VLOOKUP(B1906,LOCALIZACION[[Departamento]:[Región COVID]],4,0),"No Informado")</f>
        <v>No Informado</v>
      </c>
      <c r="B1906" s="88" t="str">
        <f>+IFERROR(VLOOKUP(C1906,LOCALIZACION[[Departamento]:[Región COVID]],4,0),"No Informado")</f>
        <v>No Informado</v>
      </c>
      <c r="C1906" s="46" t="str">
        <f>+Detalle_Casos[[#This Row],[Día]]&amp;"/"&amp;Detalle_Casos[[#This Row],[Mes]]&amp;"/"&amp;Detalle_Casos[[#This Row],[Año]]</f>
        <v>17/5/2020</v>
      </c>
      <c r="D1906" s="91">
        <v>17</v>
      </c>
      <c r="E1906" s="91">
        <v>5</v>
      </c>
      <c r="F1906" s="91">
        <v>2020</v>
      </c>
      <c r="G1906" s="47">
        <v>1908</v>
      </c>
      <c r="H1906" s="90"/>
      <c r="I1906" s="90">
        <v>1</v>
      </c>
      <c r="J1906" s="50" t="str">
        <f t="shared" si="29"/>
        <v>Femenino</v>
      </c>
      <c r="K1906" s="47"/>
    </row>
    <row r="1907" spans="1:11">
      <c r="A1907" s="88" t="str">
        <f>+IFERROR(VLOOKUP(B1907,LOCALIZACION[[Departamento]:[Región COVID]],4,0),"No Informado")</f>
        <v>No Informado</v>
      </c>
      <c r="B1907" s="88" t="str">
        <f>+IFERROR(VLOOKUP(C1907,LOCALIZACION[[Departamento]:[Región COVID]],4,0),"No Informado")</f>
        <v>No Informado</v>
      </c>
      <c r="C1907" s="46" t="str">
        <f>+Detalle_Casos[[#This Row],[Día]]&amp;"/"&amp;Detalle_Casos[[#This Row],[Mes]]&amp;"/"&amp;Detalle_Casos[[#This Row],[Año]]</f>
        <v>17/5/2020</v>
      </c>
      <c r="D1907" s="91">
        <v>17</v>
      </c>
      <c r="E1907" s="91">
        <v>5</v>
      </c>
      <c r="F1907" s="91">
        <v>2020</v>
      </c>
      <c r="G1907" s="47">
        <v>1909</v>
      </c>
      <c r="H1907" s="90"/>
      <c r="I1907" s="90">
        <v>1</v>
      </c>
      <c r="J1907" s="50" t="str">
        <f t="shared" si="29"/>
        <v>Femenino</v>
      </c>
      <c r="K1907" s="47"/>
    </row>
    <row r="1908" spans="1:11">
      <c r="A1908" s="88" t="str">
        <f>+IFERROR(VLOOKUP(B1908,LOCALIZACION[[Departamento]:[Región COVID]],4,0),"No Informado")</f>
        <v>No Informado</v>
      </c>
      <c r="B1908" s="88" t="str">
        <f>+IFERROR(VLOOKUP(C1908,LOCALIZACION[[Departamento]:[Región COVID]],4,0),"No Informado")</f>
        <v>No Informado</v>
      </c>
      <c r="C1908" s="46" t="str">
        <f>+Detalle_Casos[[#This Row],[Día]]&amp;"/"&amp;Detalle_Casos[[#This Row],[Mes]]&amp;"/"&amp;Detalle_Casos[[#This Row],[Año]]</f>
        <v>17/5/2020</v>
      </c>
      <c r="D1908" s="91">
        <v>17</v>
      </c>
      <c r="E1908" s="91">
        <v>5</v>
      </c>
      <c r="F1908" s="91">
        <v>2020</v>
      </c>
      <c r="G1908" s="47">
        <v>1910</v>
      </c>
      <c r="H1908" s="90"/>
      <c r="I1908" s="90">
        <v>1</v>
      </c>
      <c r="J1908" s="50" t="str">
        <f t="shared" si="29"/>
        <v>Femenino</v>
      </c>
      <c r="K1908" s="47"/>
    </row>
    <row r="1909" spans="1:11">
      <c r="A1909" s="88" t="str">
        <f>+IFERROR(VLOOKUP(B1909,LOCALIZACION[[Departamento]:[Región COVID]],4,0),"No Informado")</f>
        <v>No Informado</v>
      </c>
      <c r="B1909" s="88" t="str">
        <f>+IFERROR(VLOOKUP(C1909,LOCALIZACION[[Departamento]:[Región COVID]],4,0),"No Informado")</f>
        <v>No Informado</v>
      </c>
      <c r="C1909" s="46" t="str">
        <f>+Detalle_Casos[[#This Row],[Día]]&amp;"/"&amp;Detalle_Casos[[#This Row],[Mes]]&amp;"/"&amp;Detalle_Casos[[#This Row],[Año]]</f>
        <v>17/5/2020</v>
      </c>
      <c r="D1909" s="91">
        <v>17</v>
      </c>
      <c r="E1909" s="91">
        <v>5</v>
      </c>
      <c r="F1909" s="91">
        <v>2020</v>
      </c>
      <c r="G1909" s="47">
        <v>1911</v>
      </c>
      <c r="H1909" s="90"/>
      <c r="I1909" s="90">
        <v>1</v>
      </c>
      <c r="J1909" s="50" t="str">
        <f t="shared" si="29"/>
        <v>Femenino</v>
      </c>
      <c r="K1909" s="47"/>
    </row>
    <row r="1910" spans="1:11">
      <c r="A1910" s="87" t="str">
        <f>+IFERROR(VLOOKUP(B1910,LOCALIZACION[[Departamento]:[Región COVID]],4,0),"No Informado")</f>
        <v>No Informado</v>
      </c>
      <c r="B1910" s="87" t="str">
        <f>+IFERROR(VLOOKUP(C1910,LOCALIZACION[[Departamento]:[Región COVID]],4,0),"No Informado")</f>
        <v>No Informado</v>
      </c>
      <c r="C1910" s="46" t="str">
        <f>+Detalle_Casos[[#This Row],[Día]]&amp;"/"&amp;Detalle_Casos[[#This Row],[Mes]]&amp;"/"&amp;Detalle_Casos[[#This Row],[Año]]</f>
        <v>17/5/2020</v>
      </c>
      <c r="D1910" s="91">
        <v>17</v>
      </c>
      <c r="E1910" s="91">
        <v>5</v>
      </c>
      <c r="F1910" s="91">
        <v>2020</v>
      </c>
      <c r="G1910" s="47">
        <v>1912</v>
      </c>
      <c r="H1910" s="90"/>
      <c r="I1910" s="90">
        <v>1</v>
      </c>
      <c r="J1910" s="50" t="str">
        <f t="shared" si="29"/>
        <v>Femenino</v>
      </c>
      <c r="K1910" s="47"/>
    </row>
    <row r="1911" spans="1:11">
      <c r="A1911" t="str">
        <f>+IFERROR(VLOOKUP(B1911,LOCALIZACION[[Departamento]:[Región COVID]],4,0),"No Informado")</f>
        <v>No Informado</v>
      </c>
      <c r="B1911" s="87" t="str">
        <f>+IFERROR(VLOOKUP(C1911,LOCALIZACION[[Departamento]:[Región COVID]],4,0),"No Informado")</f>
        <v>No Informado</v>
      </c>
      <c r="C1911" s="46" t="str">
        <f>+Detalle_Casos[[#This Row],[Día]]&amp;"/"&amp;Detalle_Casos[[#This Row],[Mes]]&amp;"/"&amp;Detalle_Casos[[#This Row],[Año]]</f>
        <v>18/5/2020</v>
      </c>
      <c r="D1911" s="91">
        <v>18</v>
      </c>
      <c r="E1911" s="91">
        <v>5</v>
      </c>
      <c r="F1911" s="91">
        <v>2020</v>
      </c>
      <c r="G1911">
        <v>1913</v>
      </c>
      <c r="H1911" s="50">
        <v>1</v>
      </c>
      <c r="I1911" s="50"/>
      <c r="J1911" s="50" t="str">
        <f t="shared" ref="J1911:J1941" si="30">+IF(H1911=1,"Masculino","Femenino")</f>
        <v>Masculino</v>
      </c>
    </row>
    <row r="1912" spans="1:11">
      <c r="A1912" t="str">
        <f>+IFERROR(VLOOKUP(B1912,LOCALIZACION[[Departamento]:[Región COVID]],4,0),"No Informado")</f>
        <v>No Informado</v>
      </c>
      <c r="B1912" s="87" t="str">
        <f>+IFERROR(VLOOKUP(C1912,LOCALIZACION[[Departamento]:[Región COVID]],4,0),"No Informado")</f>
        <v>No Informado</v>
      </c>
      <c r="C1912" s="46" t="str">
        <f>+Detalle_Casos[[#This Row],[Día]]&amp;"/"&amp;Detalle_Casos[[#This Row],[Mes]]&amp;"/"&amp;Detalle_Casos[[#This Row],[Año]]</f>
        <v>18/5/2020</v>
      </c>
      <c r="D1912" s="91">
        <v>18</v>
      </c>
      <c r="E1912" s="91">
        <v>5</v>
      </c>
      <c r="F1912" s="91">
        <v>2020</v>
      </c>
      <c r="G1912">
        <v>1914</v>
      </c>
      <c r="H1912" s="50">
        <v>1</v>
      </c>
      <c r="I1912" s="50"/>
      <c r="J1912" s="50" t="str">
        <f t="shared" si="30"/>
        <v>Masculino</v>
      </c>
    </row>
    <row r="1913" spans="1:11">
      <c r="A1913" t="str">
        <f>+IFERROR(VLOOKUP(B1913,LOCALIZACION[[Departamento]:[Región COVID]],4,0),"No Informado")</f>
        <v>No Informado</v>
      </c>
      <c r="B1913" s="87" t="str">
        <f>+IFERROR(VLOOKUP(C1913,LOCALIZACION[[Departamento]:[Región COVID]],4,0),"No Informado")</f>
        <v>No Informado</v>
      </c>
      <c r="C1913" s="46" t="str">
        <f>+Detalle_Casos[[#This Row],[Día]]&amp;"/"&amp;Detalle_Casos[[#This Row],[Mes]]&amp;"/"&amp;Detalle_Casos[[#This Row],[Año]]</f>
        <v>18/5/2020</v>
      </c>
      <c r="D1913" s="91">
        <v>18</v>
      </c>
      <c r="E1913" s="91">
        <v>5</v>
      </c>
      <c r="F1913" s="91">
        <v>2020</v>
      </c>
      <c r="G1913">
        <v>1915</v>
      </c>
      <c r="H1913" s="50">
        <v>1</v>
      </c>
      <c r="I1913" s="50"/>
      <c r="J1913" s="50" t="str">
        <f t="shared" si="30"/>
        <v>Masculino</v>
      </c>
    </row>
    <row r="1914" spans="1:11">
      <c r="A1914" t="str">
        <f>+IFERROR(VLOOKUP(B1914,LOCALIZACION[[Departamento]:[Región COVID]],4,0),"No Informado")</f>
        <v>No Informado</v>
      </c>
      <c r="B1914" s="87" t="str">
        <f>+IFERROR(VLOOKUP(C1914,LOCALIZACION[[Departamento]:[Región COVID]],4,0),"No Informado")</f>
        <v>No Informado</v>
      </c>
      <c r="C1914" s="46" t="str">
        <f>+Detalle_Casos[[#This Row],[Día]]&amp;"/"&amp;Detalle_Casos[[#This Row],[Mes]]&amp;"/"&amp;Detalle_Casos[[#This Row],[Año]]</f>
        <v>18/5/2020</v>
      </c>
      <c r="D1914" s="91">
        <v>18</v>
      </c>
      <c r="E1914" s="91">
        <v>5</v>
      </c>
      <c r="F1914" s="91">
        <v>2020</v>
      </c>
      <c r="G1914">
        <v>1916</v>
      </c>
      <c r="H1914" s="50">
        <v>1</v>
      </c>
      <c r="I1914" s="50"/>
      <c r="J1914" s="50" t="str">
        <f t="shared" si="30"/>
        <v>Masculino</v>
      </c>
    </row>
    <row r="1915" spans="1:11">
      <c r="A1915" t="str">
        <f>+IFERROR(VLOOKUP(B1915,LOCALIZACION[[Departamento]:[Región COVID]],4,0),"No Informado")</f>
        <v>No Informado</v>
      </c>
      <c r="B1915" s="87" t="str">
        <f>+IFERROR(VLOOKUP(C1915,LOCALIZACION[[Departamento]:[Región COVID]],4,0),"No Informado")</f>
        <v>No Informado</v>
      </c>
      <c r="C1915" s="46" t="str">
        <f>+Detalle_Casos[[#This Row],[Día]]&amp;"/"&amp;Detalle_Casos[[#This Row],[Mes]]&amp;"/"&amp;Detalle_Casos[[#This Row],[Año]]</f>
        <v>18/5/2020</v>
      </c>
      <c r="D1915" s="91">
        <v>18</v>
      </c>
      <c r="E1915" s="91">
        <v>5</v>
      </c>
      <c r="F1915" s="91">
        <v>2020</v>
      </c>
      <c r="G1915">
        <v>1917</v>
      </c>
      <c r="H1915" s="50">
        <v>1</v>
      </c>
      <c r="I1915" s="50"/>
      <c r="J1915" s="50" t="str">
        <f t="shared" si="30"/>
        <v>Masculino</v>
      </c>
    </row>
    <row r="1916" spans="1:11">
      <c r="A1916" t="str">
        <f>+IFERROR(VLOOKUP(B1916,LOCALIZACION[[Departamento]:[Región COVID]],4,0),"No Informado")</f>
        <v>No Informado</v>
      </c>
      <c r="B1916" s="87" t="str">
        <f>+IFERROR(VLOOKUP(C1916,LOCALIZACION[[Departamento]:[Región COVID]],4,0),"No Informado")</f>
        <v>No Informado</v>
      </c>
      <c r="C1916" s="46" t="str">
        <f>+Detalle_Casos[[#This Row],[Día]]&amp;"/"&amp;Detalle_Casos[[#This Row],[Mes]]&amp;"/"&amp;Detalle_Casos[[#This Row],[Año]]</f>
        <v>18/5/2020</v>
      </c>
      <c r="D1916" s="91">
        <v>18</v>
      </c>
      <c r="E1916" s="91">
        <v>5</v>
      </c>
      <c r="F1916" s="91">
        <v>2020</v>
      </c>
      <c r="G1916">
        <v>1918</v>
      </c>
      <c r="H1916" s="50">
        <v>1</v>
      </c>
      <c r="I1916" s="50"/>
      <c r="J1916" s="50" t="str">
        <f t="shared" si="30"/>
        <v>Masculino</v>
      </c>
    </row>
    <row r="1917" spans="1:11">
      <c r="A1917" t="str">
        <f>+IFERROR(VLOOKUP(B1917,LOCALIZACION[[Departamento]:[Región COVID]],4,0),"No Informado")</f>
        <v>No Informado</v>
      </c>
      <c r="B1917" s="87" t="str">
        <f>+IFERROR(VLOOKUP(C1917,LOCALIZACION[[Departamento]:[Región COVID]],4,0),"No Informado")</f>
        <v>No Informado</v>
      </c>
      <c r="C1917" s="46" t="str">
        <f>+Detalle_Casos[[#This Row],[Día]]&amp;"/"&amp;Detalle_Casos[[#This Row],[Mes]]&amp;"/"&amp;Detalle_Casos[[#This Row],[Año]]</f>
        <v>18/5/2020</v>
      </c>
      <c r="D1917" s="91">
        <v>18</v>
      </c>
      <c r="E1917" s="91">
        <v>5</v>
      </c>
      <c r="F1917" s="91">
        <v>2020</v>
      </c>
      <c r="G1917">
        <v>1919</v>
      </c>
      <c r="H1917" s="50">
        <v>1</v>
      </c>
      <c r="I1917" s="50"/>
      <c r="J1917" s="50" t="str">
        <f t="shared" si="30"/>
        <v>Masculino</v>
      </c>
    </row>
    <row r="1918" spans="1:11">
      <c r="A1918" t="str">
        <f>+IFERROR(VLOOKUP(B1918,LOCALIZACION[[Departamento]:[Región COVID]],4,0),"No Informado")</f>
        <v>No Informado</v>
      </c>
      <c r="B1918" s="87" t="str">
        <f>+IFERROR(VLOOKUP(C1918,LOCALIZACION[[Departamento]:[Región COVID]],4,0),"No Informado")</f>
        <v>No Informado</v>
      </c>
      <c r="C1918" s="46" t="str">
        <f>+Detalle_Casos[[#This Row],[Día]]&amp;"/"&amp;Detalle_Casos[[#This Row],[Mes]]&amp;"/"&amp;Detalle_Casos[[#This Row],[Año]]</f>
        <v>18/5/2020</v>
      </c>
      <c r="D1918" s="91">
        <v>18</v>
      </c>
      <c r="E1918" s="91">
        <v>5</v>
      </c>
      <c r="F1918" s="91">
        <v>2020</v>
      </c>
      <c r="G1918">
        <v>1920</v>
      </c>
      <c r="H1918" s="50">
        <v>1</v>
      </c>
      <c r="I1918" s="50"/>
      <c r="J1918" s="50" t="str">
        <f t="shared" si="30"/>
        <v>Masculino</v>
      </c>
    </row>
    <row r="1919" spans="1:11">
      <c r="A1919" t="str">
        <f>+IFERROR(VLOOKUP(B1919,LOCALIZACION[[Departamento]:[Región COVID]],4,0),"No Informado")</f>
        <v>No Informado</v>
      </c>
      <c r="B1919" s="87" t="str">
        <f>+IFERROR(VLOOKUP(C1919,LOCALIZACION[[Departamento]:[Región COVID]],4,0),"No Informado")</f>
        <v>No Informado</v>
      </c>
      <c r="C1919" s="46" t="str">
        <f>+Detalle_Casos[[#This Row],[Día]]&amp;"/"&amp;Detalle_Casos[[#This Row],[Mes]]&amp;"/"&amp;Detalle_Casos[[#This Row],[Año]]</f>
        <v>18/5/2020</v>
      </c>
      <c r="D1919" s="91">
        <v>18</v>
      </c>
      <c r="E1919" s="91">
        <v>5</v>
      </c>
      <c r="F1919" s="91">
        <v>2020</v>
      </c>
      <c r="G1919">
        <v>1921</v>
      </c>
      <c r="H1919" s="50">
        <v>1</v>
      </c>
      <c r="I1919" s="50"/>
      <c r="J1919" s="50" t="str">
        <f t="shared" si="30"/>
        <v>Masculino</v>
      </c>
    </row>
    <row r="1920" spans="1:11">
      <c r="A1920" t="str">
        <f>+IFERROR(VLOOKUP(B1920,LOCALIZACION[[Departamento]:[Región COVID]],4,0),"No Informado")</f>
        <v>No Informado</v>
      </c>
      <c r="B1920" s="87" t="str">
        <f>+IFERROR(VLOOKUP(C1920,LOCALIZACION[[Departamento]:[Región COVID]],4,0),"No Informado")</f>
        <v>No Informado</v>
      </c>
      <c r="C1920" s="46" t="str">
        <f>+Detalle_Casos[[#This Row],[Día]]&amp;"/"&amp;Detalle_Casos[[#This Row],[Mes]]&amp;"/"&amp;Detalle_Casos[[#This Row],[Año]]</f>
        <v>18/5/2020</v>
      </c>
      <c r="D1920" s="91">
        <v>18</v>
      </c>
      <c r="E1920" s="91">
        <v>5</v>
      </c>
      <c r="F1920" s="91">
        <v>2020</v>
      </c>
      <c r="G1920">
        <v>1922</v>
      </c>
      <c r="H1920" s="50">
        <v>1</v>
      </c>
      <c r="I1920" s="50"/>
      <c r="J1920" s="50" t="str">
        <f t="shared" si="30"/>
        <v>Masculino</v>
      </c>
    </row>
    <row r="1921" spans="1:10">
      <c r="A1921" t="str">
        <f>+IFERROR(VLOOKUP(B1921,LOCALIZACION[[Departamento]:[Región COVID]],4,0),"No Informado")</f>
        <v>No Informado</v>
      </c>
      <c r="B1921" s="87" t="str">
        <f>+IFERROR(VLOOKUP(C1921,LOCALIZACION[[Departamento]:[Región COVID]],4,0),"No Informado")</f>
        <v>No Informado</v>
      </c>
      <c r="C1921" s="46" t="str">
        <f>+Detalle_Casos[[#This Row],[Día]]&amp;"/"&amp;Detalle_Casos[[#This Row],[Mes]]&amp;"/"&amp;Detalle_Casos[[#This Row],[Año]]</f>
        <v>18/5/2020</v>
      </c>
      <c r="D1921" s="91">
        <v>18</v>
      </c>
      <c r="E1921" s="91">
        <v>5</v>
      </c>
      <c r="F1921" s="91">
        <v>2020</v>
      </c>
      <c r="G1921">
        <v>1923</v>
      </c>
      <c r="H1921" s="50">
        <v>1</v>
      </c>
      <c r="I1921" s="50"/>
      <c r="J1921" s="50" t="str">
        <f t="shared" si="30"/>
        <v>Masculino</v>
      </c>
    </row>
    <row r="1922" spans="1:10">
      <c r="A1922" t="str">
        <f>+IFERROR(VLOOKUP(B1922,LOCALIZACION[[Departamento]:[Región COVID]],4,0),"No Informado")</f>
        <v>No Informado</v>
      </c>
      <c r="B1922" s="87" t="str">
        <f>+IFERROR(VLOOKUP(C1922,LOCALIZACION[[Departamento]:[Región COVID]],4,0),"No Informado")</f>
        <v>No Informado</v>
      </c>
      <c r="C1922" s="46" t="str">
        <f>+Detalle_Casos[[#This Row],[Día]]&amp;"/"&amp;Detalle_Casos[[#This Row],[Mes]]&amp;"/"&amp;Detalle_Casos[[#This Row],[Año]]</f>
        <v>18/5/2020</v>
      </c>
      <c r="D1922" s="91">
        <v>18</v>
      </c>
      <c r="E1922" s="91">
        <v>5</v>
      </c>
      <c r="F1922" s="91">
        <v>2020</v>
      </c>
      <c r="G1922">
        <v>1924</v>
      </c>
      <c r="H1922" s="50">
        <v>1</v>
      </c>
      <c r="I1922" s="50"/>
      <c r="J1922" s="50" t="str">
        <f t="shared" si="30"/>
        <v>Masculino</v>
      </c>
    </row>
    <row r="1923" spans="1:10">
      <c r="A1923" t="str">
        <f>+IFERROR(VLOOKUP(B1923,LOCALIZACION[[Departamento]:[Región COVID]],4,0),"No Informado")</f>
        <v>No Informado</v>
      </c>
      <c r="B1923" s="87" t="str">
        <f>+IFERROR(VLOOKUP(C1923,LOCALIZACION[[Departamento]:[Región COVID]],4,0),"No Informado")</f>
        <v>No Informado</v>
      </c>
      <c r="C1923" s="46" t="str">
        <f>+Detalle_Casos[[#This Row],[Día]]&amp;"/"&amp;Detalle_Casos[[#This Row],[Mes]]&amp;"/"&amp;Detalle_Casos[[#This Row],[Año]]</f>
        <v>18/5/2020</v>
      </c>
      <c r="D1923" s="91">
        <v>18</v>
      </c>
      <c r="E1923" s="91">
        <v>5</v>
      </c>
      <c r="F1923" s="91">
        <v>2020</v>
      </c>
      <c r="G1923">
        <v>1925</v>
      </c>
      <c r="H1923" s="50">
        <v>1</v>
      </c>
      <c r="I1923" s="50"/>
      <c r="J1923" s="50" t="str">
        <f t="shared" si="30"/>
        <v>Masculino</v>
      </c>
    </row>
    <row r="1924" spans="1:10">
      <c r="A1924" t="str">
        <f>+IFERROR(VLOOKUP(B1924,LOCALIZACION[[Departamento]:[Región COVID]],4,0),"No Informado")</f>
        <v>No Informado</v>
      </c>
      <c r="B1924" s="87" t="str">
        <f>+IFERROR(VLOOKUP(C1924,LOCALIZACION[[Departamento]:[Región COVID]],4,0),"No Informado")</f>
        <v>No Informado</v>
      </c>
      <c r="C1924" s="46" t="str">
        <f>+Detalle_Casos[[#This Row],[Día]]&amp;"/"&amp;Detalle_Casos[[#This Row],[Mes]]&amp;"/"&amp;Detalle_Casos[[#This Row],[Año]]</f>
        <v>18/5/2020</v>
      </c>
      <c r="D1924" s="91">
        <v>18</v>
      </c>
      <c r="E1924" s="91">
        <v>5</v>
      </c>
      <c r="F1924" s="91">
        <v>2020</v>
      </c>
      <c r="G1924">
        <v>1926</v>
      </c>
      <c r="H1924" s="50">
        <v>1</v>
      </c>
      <c r="I1924" s="50"/>
      <c r="J1924" s="50" t="str">
        <f t="shared" si="30"/>
        <v>Masculino</v>
      </c>
    </row>
    <row r="1925" spans="1:10">
      <c r="A1925" t="str">
        <f>+IFERROR(VLOOKUP(B1925,LOCALIZACION[[Departamento]:[Región COVID]],4,0),"No Informado")</f>
        <v>No Informado</v>
      </c>
      <c r="B1925" s="87" t="str">
        <f>+IFERROR(VLOOKUP(C1925,LOCALIZACION[[Departamento]:[Región COVID]],4,0),"No Informado")</f>
        <v>No Informado</v>
      </c>
      <c r="C1925" s="46" t="str">
        <f>+Detalle_Casos[[#This Row],[Día]]&amp;"/"&amp;Detalle_Casos[[#This Row],[Mes]]&amp;"/"&amp;Detalle_Casos[[#This Row],[Año]]</f>
        <v>18/5/2020</v>
      </c>
      <c r="D1925" s="91">
        <v>18</v>
      </c>
      <c r="E1925" s="91">
        <v>5</v>
      </c>
      <c r="F1925" s="91">
        <v>2020</v>
      </c>
      <c r="G1925">
        <v>1927</v>
      </c>
      <c r="H1925" s="50">
        <v>1</v>
      </c>
      <c r="I1925" s="50"/>
      <c r="J1925" s="50" t="str">
        <f t="shared" si="30"/>
        <v>Masculino</v>
      </c>
    </row>
    <row r="1926" spans="1:10">
      <c r="A1926" t="str">
        <f>+IFERROR(VLOOKUP(B1926,LOCALIZACION[[Departamento]:[Región COVID]],4,0),"No Informado")</f>
        <v>No Informado</v>
      </c>
      <c r="B1926" s="87" t="str">
        <f>+IFERROR(VLOOKUP(C1926,LOCALIZACION[[Departamento]:[Región COVID]],4,0),"No Informado")</f>
        <v>No Informado</v>
      </c>
      <c r="C1926" s="46" t="str">
        <f>+Detalle_Casos[[#This Row],[Día]]&amp;"/"&amp;Detalle_Casos[[#This Row],[Mes]]&amp;"/"&amp;Detalle_Casos[[#This Row],[Año]]</f>
        <v>18/5/2020</v>
      </c>
      <c r="D1926" s="91">
        <v>18</v>
      </c>
      <c r="E1926" s="91">
        <v>5</v>
      </c>
      <c r="F1926" s="91">
        <v>2020</v>
      </c>
      <c r="G1926">
        <v>1928</v>
      </c>
      <c r="H1926" s="50">
        <v>1</v>
      </c>
      <c r="I1926" s="50"/>
      <c r="J1926" s="50" t="str">
        <f t="shared" si="30"/>
        <v>Masculino</v>
      </c>
    </row>
    <row r="1927" spans="1:10">
      <c r="A1927" t="str">
        <f>+IFERROR(VLOOKUP(B1927,LOCALIZACION[[Departamento]:[Región COVID]],4,0),"No Informado")</f>
        <v>No Informado</v>
      </c>
      <c r="B1927" s="87" t="str">
        <f>+IFERROR(VLOOKUP(C1927,LOCALIZACION[[Departamento]:[Región COVID]],4,0),"No Informado")</f>
        <v>No Informado</v>
      </c>
      <c r="C1927" s="46" t="str">
        <f>+Detalle_Casos[[#This Row],[Día]]&amp;"/"&amp;Detalle_Casos[[#This Row],[Mes]]&amp;"/"&amp;Detalle_Casos[[#This Row],[Año]]</f>
        <v>18/5/2020</v>
      </c>
      <c r="D1927" s="91">
        <v>18</v>
      </c>
      <c r="E1927" s="91">
        <v>5</v>
      </c>
      <c r="F1927" s="91">
        <v>2020</v>
      </c>
      <c r="G1927">
        <v>1929</v>
      </c>
      <c r="H1927" s="50">
        <v>1</v>
      </c>
      <c r="I1927" s="50"/>
      <c r="J1927" s="50" t="str">
        <f t="shared" si="30"/>
        <v>Masculino</v>
      </c>
    </row>
    <row r="1928" spans="1:10">
      <c r="A1928" t="str">
        <f>+IFERROR(VLOOKUP(B1928,LOCALIZACION[[Departamento]:[Región COVID]],4,0),"No Informado")</f>
        <v>No Informado</v>
      </c>
      <c r="B1928" s="87" t="str">
        <f>+IFERROR(VLOOKUP(C1928,LOCALIZACION[[Departamento]:[Región COVID]],4,0),"No Informado")</f>
        <v>No Informado</v>
      </c>
      <c r="C1928" s="46" t="str">
        <f>+Detalle_Casos[[#This Row],[Día]]&amp;"/"&amp;Detalle_Casos[[#This Row],[Mes]]&amp;"/"&amp;Detalle_Casos[[#This Row],[Año]]</f>
        <v>18/5/2020</v>
      </c>
      <c r="D1928" s="91">
        <v>18</v>
      </c>
      <c r="E1928" s="91">
        <v>5</v>
      </c>
      <c r="F1928" s="91">
        <v>2020</v>
      </c>
      <c r="G1928">
        <v>1930</v>
      </c>
      <c r="H1928" s="50">
        <v>1</v>
      </c>
      <c r="I1928" s="50"/>
      <c r="J1928" s="50" t="str">
        <f t="shared" si="30"/>
        <v>Masculino</v>
      </c>
    </row>
    <row r="1929" spans="1:10">
      <c r="A1929" t="str">
        <f>+IFERROR(VLOOKUP(B1929,LOCALIZACION[[Departamento]:[Región COVID]],4,0),"No Informado")</f>
        <v>No Informado</v>
      </c>
      <c r="B1929" s="87" t="str">
        <f>+IFERROR(VLOOKUP(C1929,LOCALIZACION[[Departamento]:[Región COVID]],4,0),"No Informado")</f>
        <v>No Informado</v>
      </c>
      <c r="C1929" s="46" t="str">
        <f>+Detalle_Casos[[#This Row],[Día]]&amp;"/"&amp;Detalle_Casos[[#This Row],[Mes]]&amp;"/"&amp;Detalle_Casos[[#This Row],[Año]]</f>
        <v>18/5/2020</v>
      </c>
      <c r="D1929" s="91">
        <v>18</v>
      </c>
      <c r="E1929" s="91">
        <v>5</v>
      </c>
      <c r="F1929" s="91">
        <v>2020</v>
      </c>
      <c r="G1929">
        <v>1931</v>
      </c>
      <c r="H1929" s="50">
        <v>1</v>
      </c>
      <c r="I1929" s="50"/>
      <c r="J1929" s="50" t="str">
        <f t="shared" si="30"/>
        <v>Masculino</v>
      </c>
    </row>
    <row r="1930" spans="1:10">
      <c r="A1930" t="str">
        <f>+IFERROR(VLOOKUP(B1930,LOCALIZACION[[Departamento]:[Región COVID]],4,0),"No Informado")</f>
        <v>No Informado</v>
      </c>
      <c r="B1930" s="87" t="str">
        <f>+IFERROR(VLOOKUP(C1930,LOCALIZACION[[Departamento]:[Región COVID]],4,0),"No Informado")</f>
        <v>No Informado</v>
      </c>
      <c r="C1930" s="46" t="str">
        <f>+Detalle_Casos[[#This Row],[Día]]&amp;"/"&amp;Detalle_Casos[[#This Row],[Mes]]&amp;"/"&amp;Detalle_Casos[[#This Row],[Año]]</f>
        <v>18/5/2020</v>
      </c>
      <c r="D1930" s="91">
        <v>18</v>
      </c>
      <c r="E1930" s="91">
        <v>5</v>
      </c>
      <c r="F1930" s="91">
        <v>2020</v>
      </c>
      <c r="G1930">
        <v>1932</v>
      </c>
      <c r="H1930" s="50">
        <v>1</v>
      </c>
      <c r="I1930" s="50"/>
      <c r="J1930" s="50" t="str">
        <f t="shared" si="30"/>
        <v>Masculino</v>
      </c>
    </row>
    <row r="1931" spans="1:10">
      <c r="A1931" t="str">
        <f>+IFERROR(VLOOKUP(B1931,LOCALIZACION[[Departamento]:[Región COVID]],4,0),"No Informado")</f>
        <v>No Informado</v>
      </c>
      <c r="B1931" s="87" t="str">
        <f>+IFERROR(VLOOKUP(C1931,LOCALIZACION[[Departamento]:[Región COVID]],4,0),"No Informado")</f>
        <v>No Informado</v>
      </c>
      <c r="C1931" s="46" t="str">
        <f>+Detalle_Casos[[#This Row],[Día]]&amp;"/"&amp;Detalle_Casos[[#This Row],[Mes]]&amp;"/"&amp;Detalle_Casos[[#This Row],[Año]]</f>
        <v>18/5/2020</v>
      </c>
      <c r="D1931" s="91">
        <v>18</v>
      </c>
      <c r="E1931" s="91">
        <v>5</v>
      </c>
      <c r="F1931" s="91">
        <v>2020</v>
      </c>
      <c r="G1931">
        <v>1933</v>
      </c>
      <c r="H1931" s="50">
        <v>1</v>
      </c>
      <c r="I1931" s="50"/>
      <c r="J1931" s="50" t="str">
        <f t="shared" si="30"/>
        <v>Masculino</v>
      </c>
    </row>
    <row r="1932" spans="1:10">
      <c r="A1932" t="str">
        <f>+IFERROR(VLOOKUP(B1932,LOCALIZACION[[Departamento]:[Región COVID]],4,0),"No Informado")</f>
        <v>No Informado</v>
      </c>
      <c r="B1932" s="87" t="str">
        <f>+IFERROR(VLOOKUP(C1932,LOCALIZACION[[Departamento]:[Región COVID]],4,0),"No Informado")</f>
        <v>No Informado</v>
      </c>
      <c r="C1932" s="46" t="str">
        <f>+Detalle_Casos[[#This Row],[Día]]&amp;"/"&amp;Detalle_Casos[[#This Row],[Mes]]&amp;"/"&amp;Detalle_Casos[[#This Row],[Año]]</f>
        <v>18/5/2020</v>
      </c>
      <c r="D1932" s="91">
        <v>18</v>
      </c>
      <c r="E1932" s="91">
        <v>5</v>
      </c>
      <c r="F1932" s="91">
        <v>2020</v>
      </c>
      <c r="G1932">
        <v>1934</v>
      </c>
      <c r="H1932" s="50">
        <v>1</v>
      </c>
      <c r="I1932" s="50"/>
      <c r="J1932" s="50" t="str">
        <f t="shared" si="30"/>
        <v>Masculino</v>
      </c>
    </row>
    <row r="1933" spans="1:10">
      <c r="A1933" t="str">
        <f>+IFERROR(VLOOKUP(B1933,LOCALIZACION[[Departamento]:[Región COVID]],4,0),"No Informado")</f>
        <v>No Informado</v>
      </c>
      <c r="B1933" s="87" t="str">
        <f>+IFERROR(VLOOKUP(C1933,LOCALIZACION[[Departamento]:[Región COVID]],4,0),"No Informado")</f>
        <v>No Informado</v>
      </c>
      <c r="C1933" s="46" t="str">
        <f>+Detalle_Casos[[#This Row],[Día]]&amp;"/"&amp;Detalle_Casos[[#This Row],[Mes]]&amp;"/"&amp;Detalle_Casos[[#This Row],[Año]]</f>
        <v>18/5/2020</v>
      </c>
      <c r="D1933" s="91">
        <v>18</v>
      </c>
      <c r="E1933" s="91">
        <v>5</v>
      </c>
      <c r="F1933" s="91">
        <v>2020</v>
      </c>
      <c r="G1933">
        <v>1935</v>
      </c>
      <c r="H1933" s="50">
        <v>1</v>
      </c>
      <c r="I1933" s="50"/>
      <c r="J1933" s="50" t="str">
        <f t="shared" si="30"/>
        <v>Masculino</v>
      </c>
    </row>
    <row r="1934" spans="1:10">
      <c r="A1934" t="str">
        <f>+IFERROR(VLOOKUP(B1934,LOCALIZACION[[Departamento]:[Región COVID]],4,0),"No Informado")</f>
        <v>No Informado</v>
      </c>
      <c r="B1934" s="87" t="str">
        <f>+IFERROR(VLOOKUP(C1934,LOCALIZACION[[Departamento]:[Región COVID]],4,0),"No Informado")</f>
        <v>No Informado</v>
      </c>
      <c r="C1934" s="46" t="str">
        <f>+Detalle_Casos[[#This Row],[Día]]&amp;"/"&amp;Detalle_Casos[[#This Row],[Mes]]&amp;"/"&amp;Detalle_Casos[[#This Row],[Año]]</f>
        <v>18/5/2020</v>
      </c>
      <c r="D1934" s="91">
        <v>18</v>
      </c>
      <c r="E1934" s="91">
        <v>5</v>
      </c>
      <c r="F1934" s="91">
        <v>2020</v>
      </c>
      <c r="G1934">
        <v>1936</v>
      </c>
      <c r="H1934" s="50">
        <v>1</v>
      </c>
      <c r="I1934" s="50"/>
      <c r="J1934" s="50" t="str">
        <f t="shared" si="30"/>
        <v>Masculino</v>
      </c>
    </row>
    <row r="1935" spans="1:10">
      <c r="A1935" t="str">
        <f>+IFERROR(VLOOKUP(B1935,LOCALIZACION[[Departamento]:[Región COVID]],4,0),"No Informado")</f>
        <v>No Informado</v>
      </c>
      <c r="B1935" s="87" t="str">
        <f>+IFERROR(VLOOKUP(C1935,LOCALIZACION[[Departamento]:[Región COVID]],4,0),"No Informado")</f>
        <v>No Informado</v>
      </c>
      <c r="C1935" s="46" t="str">
        <f>+Detalle_Casos[[#This Row],[Día]]&amp;"/"&amp;Detalle_Casos[[#This Row],[Mes]]&amp;"/"&amp;Detalle_Casos[[#This Row],[Año]]</f>
        <v>18/5/2020</v>
      </c>
      <c r="D1935" s="91">
        <v>18</v>
      </c>
      <c r="E1935" s="91">
        <v>5</v>
      </c>
      <c r="F1935" s="91">
        <v>2020</v>
      </c>
      <c r="G1935">
        <v>1937</v>
      </c>
      <c r="H1935" s="50">
        <v>1</v>
      </c>
      <c r="I1935" s="50"/>
      <c r="J1935" s="50" t="str">
        <f t="shared" si="30"/>
        <v>Masculino</v>
      </c>
    </row>
    <row r="1936" spans="1:10">
      <c r="A1936" t="str">
        <f>+IFERROR(VLOOKUP(B1936,LOCALIZACION[[Departamento]:[Región COVID]],4,0),"No Informado")</f>
        <v>No Informado</v>
      </c>
      <c r="B1936" s="87" t="str">
        <f>+IFERROR(VLOOKUP(C1936,LOCALIZACION[[Departamento]:[Región COVID]],4,0),"No Informado")</f>
        <v>No Informado</v>
      </c>
      <c r="C1936" s="46" t="str">
        <f>+Detalle_Casos[[#This Row],[Día]]&amp;"/"&amp;Detalle_Casos[[#This Row],[Mes]]&amp;"/"&amp;Detalle_Casos[[#This Row],[Año]]</f>
        <v>18/5/2020</v>
      </c>
      <c r="D1936" s="91">
        <v>18</v>
      </c>
      <c r="E1936" s="91">
        <v>5</v>
      </c>
      <c r="F1936" s="91">
        <v>2020</v>
      </c>
      <c r="G1936">
        <v>1938</v>
      </c>
      <c r="H1936" s="50">
        <v>1</v>
      </c>
      <c r="I1936" s="50"/>
      <c r="J1936" s="50" t="str">
        <f t="shared" si="30"/>
        <v>Masculino</v>
      </c>
    </row>
    <row r="1937" spans="1:10">
      <c r="A1937" t="str">
        <f>+IFERROR(VLOOKUP(B1937,LOCALIZACION[[Departamento]:[Región COVID]],4,0),"No Informado")</f>
        <v>No Informado</v>
      </c>
      <c r="B1937" s="87" t="str">
        <f>+IFERROR(VLOOKUP(C1937,LOCALIZACION[[Departamento]:[Región COVID]],4,0),"No Informado")</f>
        <v>No Informado</v>
      </c>
      <c r="C1937" s="46" t="str">
        <f>+Detalle_Casos[[#This Row],[Día]]&amp;"/"&amp;Detalle_Casos[[#This Row],[Mes]]&amp;"/"&amp;Detalle_Casos[[#This Row],[Año]]</f>
        <v>18/5/2020</v>
      </c>
      <c r="D1937" s="91">
        <v>18</v>
      </c>
      <c r="E1937" s="91">
        <v>5</v>
      </c>
      <c r="F1937" s="91">
        <v>2020</v>
      </c>
      <c r="G1937">
        <v>1939</v>
      </c>
      <c r="H1937" s="50">
        <v>1</v>
      </c>
      <c r="I1937" s="50"/>
      <c r="J1937" s="50" t="str">
        <f t="shared" si="30"/>
        <v>Masculino</v>
      </c>
    </row>
    <row r="1938" spans="1:10">
      <c r="A1938" t="str">
        <f>+IFERROR(VLOOKUP(B1938,LOCALIZACION[[Departamento]:[Región COVID]],4,0),"No Informado")</f>
        <v>No Informado</v>
      </c>
      <c r="B1938" s="87" t="str">
        <f>+IFERROR(VLOOKUP(C1938,LOCALIZACION[[Departamento]:[Región COVID]],4,0),"No Informado")</f>
        <v>No Informado</v>
      </c>
      <c r="C1938" s="46" t="str">
        <f>+Detalle_Casos[[#This Row],[Día]]&amp;"/"&amp;Detalle_Casos[[#This Row],[Mes]]&amp;"/"&amp;Detalle_Casos[[#This Row],[Año]]</f>
        <v>18/5/2020</v>
      </c>
      <c r="D1938" s="91">
        <v>18</v>
      </c>
      <c r="E1938" s="91">
        <v>5</v>
      </c>
      <c r="F1938" s="91">
        <v>2020</v>
      </c>
      <c r="G1938">
        <v>1940</v>
      </c>
      <c r="H1938" s="50">
        <v>1</v>
      </c>
      <c r="I1938" s="50"/>
      <c r="J1938" s="50" t="str">
        <f t="shared" si="30"/>
        <v>Masculino</v>
      </c>
    </row>
    <row r="1939" spans="1:10">
      <c r="A1939" t="str">
        <f>+IFERROR(VLOOKUP(B1939,LOCALIZACION[[Departamento]:[Región COVID]],4,0),"No Informado")</f>
        <v>No Informado</v>
      </c>
      <c r="B1939" s="87" t="str">
        <f>+IFERROR(VLOOKUP(C1939,LOCALIZACION[[Departamento]:[Región COVID]],4,0),"No Informado")</f>
        <v>No Informado</v>
      </c>
      <c r="C1939" s="46" t="str">
        <f>+Detalle_Casos[[#This Row],[Día]]&amp;"/"&amp;Detalle_Casos[[#This Row],[Mes]]&amp;"/"&amp;Detalle_Casos[[#This Row],[Año]]</f>
        <v>18/5/2020</v>
      </c>
      <c r="D1939" s="91">
        <v>18</v>
      </c>
      <c r="E1939" s="91">
        <v>5</v>
      </c>
      <c r="F1939" s="91">
        <v>2020</v>
      </c>
      <c r="G1939">
        <v>1941</v>
      </c>
      <c r="H1939" s="50">
        <v>1</v>
      </c>
      <c r="I1939" s="50"/>
      <c r="J1939" s="50" t="str">
        <f t="shared" si="30"/>
        <v>Masculino</v>
      </c>
    </row>
    <row r="1940" spans="1:10">
      <c r="A1940" t="str">
        <f>+IFERROR(VLOOKUP(B1940,LOCALIZACION[[Departamento]:[Región COVID]],4,0),"No Informado")</f>
        <v>No Informado</v>
      </c>
      <c r="B1940" s="87" t="str">
        <f>+IFERROR(VLOOKUP(C1940,LOCALIZACION[[Departamento]:[Región COVID]],4,0),"No Informado")</f>
        <v>No Informado</v>
      </c>
      <c r="C1940" s="46" t="str">
        <f>+Detalle_Casos[[#This Row],[Día]]&amp;"/"&amp;Detalle_Casos[[#This Row],[Mes]]&amp;"/"&amp;Detalle_Casos[[#This Row],[Año]]</f>
        <v>18/5/2020</v>
      </c>
      <c r="D1940" s="91">
        <v>18</v>
      </c>
      <c r="E1940" s="91">
        <v>5</v>
      </c>
      <c r="F1940" s="91">
        <v>2020</v>
      </c>
      <c r="G1940">
        <v>1942</v>
      </c>
      <c r="H1940" s="50">
        <v>1</v>
      </c>
      <c r="I1940" s="50"/>
      <c r="J1940" s="50" t="str">
        <f t="shared" si="30"/>
        <v>Masculino</v>
      </c>
    </row>
    <row r="1941" spans="1:10">
      <c r="A1941" t="str">
        <f>+IFERROR(VLOOKUP(B1941,LOCALIZACION[[Departamento]:[Región COVID]],4,0),"No Informado")</f>
        <v>No Informado</v>
      </c>
      <c r="B1941" s="87" t="str">
        <f>+IFERROR(VLOOKUP(C1941,LOCALIZACION[[Departamento]:[Región COVID]],4,0),"No Informado")</f>
        <v>No Informado</v>
      </c>
      <c r="C1941" s="46" t="str">
        <f>+Detalle_Casos[[#This Row],[Día]]&amp;"/"&amp;Detalle_Casos[[#This Row],[Mes]]&amp;"/"&amp;Detalle_Casos[[#This Row],[Año]]</f>
        <v>18/5/2020</v>
      </c>
      <c r="D1941" s="91">
        <v>18</v>
      </c>
      <c r="E1941" s="91">
        <v>5</v>
      </c>
      <c r="F1941" s="91">
        <v>2020</v>
      </c>
      <c r="G1941">
        <v>1943</v>
      </c>
      <c r="H1941" s="50">
        <v>1</v>
      </c>
      <c r="I1941" s="50"/>
      <c r="J1941" s="50" t="str">
        <f t="shared" si="30"/>
        <v>Masculino</v>
      </c>
    </row>
    <row r="1942" spans="1:10">
      <c r="A1942" t="str">
        <f>+IFERROR(VLOOKUP(B1942,LOCALIZACION[[Departamento]:[Región COVID]],4,0),"No Informado")</f>
        <v>No Informado</v>
      </c>
      <c r="B1942" s="87" t="str">
        <f>+IFERROR(VLOOKUP(C1942,LOCALIZACION[[Departamento]:[Región COVID]],4,0),"No Informado")</f>
        <v>No Informado</v>
      </c>
      <c r="C1942" s="46" t="str">
        <f>+Detalle_Casos[[#This Row],[Día]]&amp;"/"&amp;Detalle_Casos[[#This Row],[Mes]]&amp;"/"&amp;Detalle_Casos[[#This Row],[Año]]</f>
        <v>18/5/2020</v>
      </c>
      <c r="D1942" s="91">
        <v>18</v>
      </c>
      <c r="E1942" s="91">
        <v>5</v>
      </c>
      <c r="F1942" s="91">
        <v>2020</v>
      </c>
      <c r="G1942">
        <v>1944</v>
      </c>
      <c r="H1942" s="50">
        <v>1</v>
      </c>
      <c r="I1942" s="50"/>
      <c r="J1942" s="50" t="str">
        <f t="shared" ref="J1942:J1973" si="31">+IF(H1942=1,"Masculino","Femenino")</f>
        <v>Masculino</v>
      </c>
    </row>
    <row r="1943" spans="1:10">
      <c r="A1943" t="str">
        <f>+IFERROR(VLOOKUP(B1943,LOCALIZACION[[Departamento]:[Región COVID]],4,0),"No Informado")</f>
        <v>No Informado</v>
      </c>
      <c r="B1943" s="87" t="str">
        <f>+IFERROR(VLOOKUP(C1943,LOCALIZACION[[Departamento]:[Región COVID]],4,0),"No Informado")</f>
        <v>No Informado</v>
      </c>
      <c r="C1943" s="46" t="str">
        <f>+Detalle_Casos[[#This Row],[Día]]&amp;"/"&amp;Detalle_Casos[[#This Row],[Mes]]&amp;"/"&amp;Detalle_Casos[[#This Row],[Año]]</f>
        <v>18/5/2020</v>
      </c>
      <c r="D1943" s="91">
        <v>18</v>
      </c>
      <c r="E1943" s="91">
        <v>5</v>
      </c>
      <c r="F1943" s="91">
        <v>2020</v>
      </c>
      <c r="G1943">
        <v>1945</v>
      </c>
      <c r="H1943" s="50">
        <v>1</v>
      </c>
      <c r="I1943" s="50"/>
      <c r="J1943" s="50" t="str">
        <f t="shared" si="31"/>
        <v>Masculino</v>
      </c>
    </row>
    <row r="1944" spans="1:10">
      <c r="A1944" t="str">
        <f>+IFERROR(VLOOKUP(B1944,LOCALIZACION[[Departamento]:[Región COVID]],4,0),"No Informado")</f>
        <v>No Informado</v>
      </c>
      <c r="B1944" s="87" t="str">
        <f>+IFERROR(VLOOKUP(C1944,LOCALIZACION[[Departamento]:[Región COVID]],4,0),"No Informado")</f>
        <v>No Informado</v>
      </c>
      <c r="C1944" s="46" t="str">
        <f>+Detalle_Casos[[#This Row],[Día]]&amp;"/"&amp;Detalle_Casos[[#This Row],[Mes]]&amp;"/"&amp;Detalle_Casos[[#This Row],[Año]]</f>
        <v>18/5/2020</v>
      </c>
      <c r="D1944" s="91">
        <v>18</v>
      </c>
      <c r="E1944" s="91">
        <v>5</v>
      </c>
      <c r="F1944" s="91">
        <v>2020</v>
      </c>
      <c r="G1944">
        <v>1946</v>
      </c>
      <c r="H1944" s="50">
        <v>1</v>
      </c>
      <c r="I1944" s="50"/>
      <c r="J1944" s="50" t="str">
        <f t="shared" si="31"/>
        <v>Masculino</v>
      </c>
    </row>
    <row r="1945" spans="1:10">
      <c r="A1945" t="str">
        <f>+IFERROR(VLOOKUP(B1945,LOCALIZACION[[Departamento]:[Región COVID]],4,0),"No Informado")</f>
        <v>No Informado</v>
      </c>
      <c r="B1945" s="87" t="str">
        <f>+IFERROR(VLOOKUP(C1945,LOCALIZACION[[Departamento]:[Región COVID]],4,0),"No Informado")</f>
        <v>No Informado</v>
      </c>
      <c r="C1945" s="46" t="str">
        <f>+Detalle_Casos[[#This Row],[Día]]&amp;"/"&amp;Detalle_Casos[[#This Row],[Mes]]&amp;"/"&amp;Detalle_Casos[[#This Row],[Año]]</f>
        <v>18/5/2020</v>
      </c>
      <c r="D1945" s="91">
        <v>18</v>
      </c>
      <c r="E1945" s="91">
        <v>5</v>
      </c>
      <c r="F1945" s="91">
        <v>2020</v>
      </c>
      <c r="G1945">
        <v>1947</v>
      </c>
      <c r="H1945" s="50">
        <v>1</v>
      </c>
      <c r="I1945" s="50"/>
      <c r="J1945" s="50" t="str">
        <f t="shared" si="31"/>
        <v>Masculino</v>
      </c>
    </row>
    <row r="1946" spans="1:10">
      <c r="A1946" t="str">
        <f>+IFERROR(VLOOKUP(B1946,LOCALIZACION[[Departamento]:[Región COVID]],4,0),"No Informado")</f>
        <v>No Informado</v>
      </c>
      <c r="B1946" s="87" t="str">
        <f>+IFERROR(VLOOKUP(C1946,LOCALIZACION[[Departamento]:[Región COVID]],4,0),"No Informado")</f>
        <v>No Informado</v>
      </c>
      <c r="C1946" s="46" t="str">
        <f>+Detalle_Casos[[#This Row],[Día]]&amp;"/"&amp;Detalle_Casos[[#This Row],[Mes]]&amp;"/"&amp;Detalle_Casos[[#This Row],[Año]]</f>
        <v>18/5/2020</v>
      </c>
      <c r="D1946" s="91">
        <v>18</v>
      </c>
      <c r="E1946" s="91">
        <v>5</v>
      </c>
      <c r="F1946" s="91">
        <v>2020</v>
      </c>
      <c r="G1946">
        <v>1948</v>
      </c>
      <c r="H1946" s="50">
        <v>1</v>
      </c>
      <c r="I1946" s="50"/>
      <c r="J1946" s="50" t="str">
        <f t="shared" si="31"/>
        <v>Masculino</v>
      </c>
    </row>
    <row r="1947" spans="1:10">
      <c r="A1947" t="str">
        <f>+IFERROR(VLOOKUP(B1947,LOCALIZACION[[Departamento]:[Región COVID]],4,0),"No Informado")</f>
        <v>No Informado</v>
      </c>
      <c r="B1947" s="87" t="str">
        <f>+IFERROR(VLOOKUP(C1947,LOCALIZACION[[Departamento]:[Región COVID]],4,0),"No Informado")</f>
        <v>No Informado</v>
      </c>
      <c r="C1947" s="46" t="str">
        <f>+Detalle_Casos[[#This Row],[Día]]&amp;"/"&amp;Detalle_Casos[[#This Row],[Mes]]&amp;"/"&amp;Detalle_Casos[[#This Row],[Año]]</f>
        <v>18/5/2020</v>
      </c>
      <c r="D1947" s="91">
        <v>18</v>
      </c>
      <c r="E1947" s="91">
        <v>5</v>
      </c>
      <c r="F1947" s="91">
        <v>2020</v>
      </c>
      <c r="G1947">
        <v>1949</v>
      </c>
      <c r="H1947" s="50">
        <v>1</v>
      </c>
      <c r="I1947" s="50"/>
      <c r="J1947" s="50" t="str">
        <f t="shared" si="31"/>
        <v>Masculino</v>
      </c>
    </row>
    <row r="1948" spans="1:10">
      <c r="A1948" t="str">
        <f>+IFERROR(VLOOKUP(B1948,LOCALIZACION[[Departamento]:[Región COVID]],4,0),"No Informado")</f>
        <v>No Informado</v>
      </c>
      <c r="B1948" s="87" t="str">
        <f>+IFERROR(VLOOKUP(C1948,LOCALIZACION[[Departamento]:[Región COVID]],4,0),"No Informado")</f>
        <v>No Informado</v>
      </c>
      <c r="C1948" s="46" t="str">
        <f>+Detalle_Casos[[#This Row],[Día]]&amp;"/"&amp;Detalle_Casos[[#This Row],[Mes]]&amp;"/"&amp;Detalle_Casos[[#This Row],[Año]]</f>
        <v>18/5/2020</v>
      </c>
      <c r="D1948" s="91">
        <v>18</v>
      </c>
      <c r="E1948" s="91">
        <v>5</v>
      </c>
      <c r="F1948" s="91">
        <v>2020</v>
      </c>
      <c r="G1948">
        <v>1950</v>
      </c>
      <c r="H1948" s="50">
        <v>1</v>
      </c>
      <c r="I1948" s="50"/>
      <c r="J1948" s="50" t="str">
        <f t="shared" si="31"/>
        <v>Masculino</v>
      </c>
    </row>
    <row r="1949" spans="1:10">
      <c r="A1949" t="str">
        <f>+IFERROR(VLOOKUP(B1949,LOCALIZACION[[Departamento]:[Región COVID]],4,0),"No Informado")</f>
        <v>No Informado</v>
      </c>
      <c r="B1949" s="87" t="str">
        <f>+IFERROR(VLOOKUP(C1949,LOCALIZACION[[Departamento]:[Región COVID]],4,0),"No Informado")</f>
        <v>No Informado</v>
      </c>
      <c r="C1949" s="46" t="str">
        <f>+Detalle_Casos[[#This Row],[Día]]&amp;"/"&amp;Detalle_Casos[[#This Row],[Mes]]&amp;"/"&amp;Detalle_Casos[[#This Row],[Año]]</f>
        <v>18/5/2020</v>
      </c>
      <c r="D1949" s="91">
        <v>18</v>
      </c>
      <c r="E1949" s="91">
        <v>5</v>
      </c>
      <c r="F1949" s="91">
        <v>2020</v>
      </c>
      <c r="G1949">
        <v>1951</v>
      </c>
      <c r="H1949" s="50">
        <v>1</v>
      </c>
      <c r="I1949" s="50"/>
      <c r="J1949" s="50" t="str">
        <f t="shared" si="31"/>
        <v>Masculino</v>
      </c>
    </row>
    <row r="1950" spans="1:10">
      <c r="A1950" t="str">
        <f>+IFERROR(VLOOKUP(B1950,LOCALIZACION[[Departamento]:[Región COVID]],4,0),"No Informado")</f>
        <v>No Informado</v>
      </c>
      <c r="B1950" s="87" t="str">
        <f>+IFERROR(VLOOKUP(C1950,LOCALIZACION[[Departamento]:[Región COVID]],4,0),"No Informado")</f>
        <v>No Informado</v>
      </c>
      <c r="C1950" s="46" t="str">
        <f>+Detalle_Casos[[#This Row],[Día]]&amp;"/"&amp;Detalle_Casos[[#This Row],[Mes]]&amp;"/"&amp;Detalle_Casos[[#This Row],[Año]]</f>
        <v>18/5/2020</v>
      </c>
      <c r="D1950" s="91">
        <v>18</v>
      </c>
      <c r="E1950" s="91">
        <v>5</v>
      </c>
      <c r="F1950" s="91">
        <v>2020</v>
      </c>
      <c r="G1950">
        <v>1952</v>
      </c>
      <c r="H1950" s="50">
        <v>1</v>
      </c>
      <c r="I1950" s="50"/>
      <c r="J1950" s="50" t="str">
        <f t="shared" si="31"/>
        <v>Masculino</v>
      </c>
    </row>
    <row r="1951" spans="1:10">
      <c r="A1951" t="str">
        <f>+IFERROR(VLOOKUP(B1951,LOCALIZACION[[Departamento]:[Región COVID]],4,0),"No Informado")</f>
        <v>No Informado</v>
      </c>
      <c r="B1951" s="87" t="str">
        <f>+IFERROR(VLOOKUP(C1951,LOCALIZACION[[Departamento]:[Región COVID]],4,0),"No Informado")</f>
        <v>No Informado</v>
      </c>
      <c r="C1951" s="46" t="str">
        <f>+Detalle_Casos[[#This Row],[Día]]&amp;"/"&amp;Detalle_Casos[[#This Row],[Mes]]&amp;"/"&amp;Detalle_Casos[[#This Row],[Año]]</f>
        <v>18/5/2020</v>
      </c>
      <c r="D1951" s="91">
        <v>18</v>
      </c>
      <c r="E1951" s="91">
        <v>5</v>
      </c>
      <c r="F1951" s="91">
        <v>2020</v>
      </c>
      <c r="G1951">
        <v>1953</v>
      </c>
      <c r="H1951" s="50">
        <v>1</v>
      </c>
      <c r="I1951" s="50"/>
      <c r="J1951" s="50" t="str">
        <f t="shared" si="31"/>
        <v>Masculino</v>
      </c>
    </row>
    <row r="1952" spans="1:10">
      <c r="A1952" t="str">
        <f>+IFERROR(VLOOKUP(B1952,LOCALIZACION[[Departamento]:[Región COVID]],4,0),"No Informado")</f>
        <v>No Informado</v>
      </c>
      <c r="B1952" s="87" t="str">
        <f>+IFERROR(VLOOKUP(C1952,LOCALIZACION[[Departamento]:[Región COVID]],4,0),"No Informado")</f>
        <v>No Informado</v>
      </c>
      <c r="C1952" s="46" t="str">
        <f>+Detalle_Casos[[#This Row],[Día]]&amp;"/"&amp;Detalle_Casos[[#This Row],[Mes]]&amp;"/"&amp;Detalle_Casos[[#This Row],[Año]]</f>
        <v>18/5/2020</v>
      </c>
      <c r="D1952" s="91">
        <v>18</v>
      </c>
      <c r="E1952" s="91">
        <v>5</v>
      </c>
      <c r="F1952" s="91">
        <v>2020</v>
      </c>
      <c r="G1952">
        <v>1954</v>
      </c>
      <c r="H1952" s="50">
        <v>1</v>
      </c>
      <c r="I1952" s="50"/>
      <c r="J1952" s="50" t="str">
        <f t="shared" si="31"/>
        <v>Masculino</v>
      </c>
    </row>
    <row r="1953" spans="1:10">
      <c r="A1953" t="str">
        <f>+IFERROR(VLOOKUP(B1953,LOCALIZACION[[Departamento]:[Región COVID]],4,0),"No Informado")</f>
        <v>No Informado</v>
      </c>
      <c r="B1953" s="87" t="str">
        <f>+IFERROR(VLOOKUP(C1953,LOCALIZACION[[Departamento]:[Región COVID]],4,0),"No Informado")</f>
        <v>No Informado</v>
      </c>
      <c r="C1953" s="46" t="str">
        <f>+Detalle_Casos[[#This Row],[Día]]&amp;"/"&amp;Detalle_Casos[[#This Row],[Mes]]&amp;"/"&amp;Detalle_Casos[[#This Row],[Año]]</f>
        <v>18/5/2020</v>
      </c>
      <c r="D1953" s="91">
        <v>18</v>
      </c>
      <c r="E1953" s="91">
        <v>5</v>
      </c>
      <c r="F1953" s="91">
        <v>2020</v>
      </c>
      <c r="G1953">
        <v>1955</v>
      </c>
      <c r="H1953" s="50">
        <v>1</v>
      </c>
      <c r="I1953" s="50"/>
      <c r="J1953" s="50" t="str">
        <f t="shared" si="31"/>
        <v>Masculino</v>
      </c>
    </row>
    <row r="1954" spans="1:10">
      <c r="A1954" t="str">
        <f>+IFERROR(VLOOKUP(B1954,LOCALIZACION[[Departamento]:[Región COVID]],4,0),"No Informado")</f>
        <v>No Informado</v>
      </c>
      <c r="B1954" s="87" t="str">
        <f>+IFERROR(VLOOKUP(C1954,LOCALIZACION[[Departamento]:[Región COVID]],4,0),"No Informado")</f>
        <v>No Informado</v>
      </c>
      <c r="C1954" s="46" t="str">
        <f>+Detalle_Casos[[#This Row],[Día]]&amp;"/"&amp;Detalle_Casos[[#This Row],[Mes]]&amp;"/"&amp;Detalle_Casos[[#This Row],[Año]]</f>
        <v>18/5/2020</v>
      </c>
      <c r="D1954" s="91">
        <v>18</v>
      </c>
      <c r="E1954" s="91">
        <v>5</v>
      </c>
      <c r="F1954" s="91">
        <v>2020</v>
      </c>
      <c r="G1954">
        <v>1956</v>
      </c>
      <c r="H1954" s="50">
        <v>1</v>
      </c>
      <c r="I1954" s="50"/>
      <c r="J1954" s="50" t="str">
        <f t="shared" si="31"/>
        <v>Masculino</v>
      </c>
    </row>
    <row r="1955" spans="1:10">
      <c r="A1955" t="str">
        <f>+IFERROR(VLOOKUP(B1955,LOCALIZACION[[Departamento]:[Región COVID]],4,0),"No Informado")</f>
        <v>No Informado</v>
      </c>
      <c r="B1955" s="87" t="str">
        <f>+IFERROR(VLOOKUP(C1955,LOCALIZACION[[Departamento]:[Región COVID]],4,0),"No Informado")</f>
        <v>No Informado</v>
      </c>
      <c r="C1955" s="46" t="str">
        <f>+Detalle_Casos[[#This Row],[Día]]&amp;"/"&amp;Detalle_Casos[[#This Row],[Mes]]&amp;"/"&amp;Detalle_Casos[[#This Row],[Año]]</f>
        <v>18/5/2020</v>
      </c>
      <c r="D1955" s="91">
        <v>18</v>
      </c>
      <c r="E1955" s="91">
        <v>5</v>
      </c>
      <c r="F1955" s="91">
        <v>2020</v>
      </c>
      <c r="G1955">
        <v>1957</v>
      </c>
      <c r="H1955" s="50">
        <v>1</v>
      </c>
      <c r="I1955" s="50"/>
      <c r="J1955" s="50" t="str">
        <f t="shared" si="31"/>
        <v>Masculino</v>
      </c>
    </row>
    <row r="1956" spans="1:10">
      <c r="A1956" t="str">
        <f>+IFERROR(VLOOKUP(B1956,LOCALIZACION[[Departamento]:[Región COVID]],4,0),"No Informado")</f>
        <v>No Informado</v>
      </c>
      <c r="B1956" s="87" t="str">
        <f>+IFERROR(VLOOKUP(C1956,LOCALIZACION[[Departamento]:[Región COVID]],4,0),"No Informado")</f>
        <v>No Informado</v>
      </c>
      <c r="C1956" s="46" t="str">
        <f>+Detalle_Casos[[#This Row],[Día]]&amp;"/"&amp;Detalle_Casos[[#This Row],[Mes]]&amp;"/"&amp;Detalle_Casos[[#This Row],[Año]]</f>
        <v>18/5/2020</v>
      </c>
      <c r="D1956" s="91">
        <v>18</v>
      </c>
      <c r="E1956" s="91">
        <v>5</v>
      </c>
      <c r="F1956" s="91">
        <v>2020</v>
      </c>
      <c r="G1956">
        <v>1958</v>
      </c>
      <c r="H1956" s="50">
        <v>1</v>
      </c>
      <c r="I1956" s="50"/>
      <c r="J1956" s="50" t="str">
        <f t="shared" si="31"/>
        <v>Masculino</v>
      </c>
    </row>
    <row r="1957" spans="1:10">
      <c r="A1957" t="str">
        <f>+IFERROR(VLOOKUP(B1957,LOCALIZACION[[Departamento]:[Región COVID]],4,0),"No Informado")</f>
        <v>No Informado</v>
      </c>
      <c r="B1957" s="87" t="str">
        <f>+IFERROR(VLOOKUP(C1957,LOCALIZACION[[Departamento]:[Región COVID]],4,0),"No Informado")</f>
        <v>No Informado</v>
      </c>
      <c r="C1957" s="46" t="str">
        <f>+Detalle_Casos[[#This Row],[Día]]&amp;"/"&amp;Detalle_Casos[[#This Row],[Mes]]&amp;"/"&amp;Detalle_Casos[[#This Row],[Año]]</f>
        <v>18/5/2020</v>
      </c>
      <c r="D1957" s="91">
        <v>18</v>
      </c>
      <c r="E1957" s="91">
        <v>5</v>
      </c>
      <c r="F1957" s="91">
        <v>2020</v>
      </c>
      <c r="G1957">
        <v>1959</v>
      </c>
      <c r="H1957" s="50">
        <v>1</v>
      </c>
      <c r="I1957" s="50"/>
      <c r="J1957" s="50" t="str">
        <f t="shared" si="31"/>
        <v>Masculino</v>
      </c>
    </row>
    <row r="1958" spans="1:10">
      <c r="A1958" t="str">
        <f>+IFERROR(VLOOKUP(B1958,LOCALIZACION[[Departamento]:[Región COVID]],4,0),"No Informado")</f>
        <v>No Informado</v>
      </c>
      <c r="B1958" s="87" t="str">
        <f>+IFERROR(VLOOKUP(C1958,LOCALIZACION[[Departamento]:[Región COVID]],4,0),"No Informado")</f>
        <v>No Informado</v>
      </c>
      <c r="C1958" s="46" t="str">
        <f>+Detalle_Casos[[#This Row],[Día]]&amp;"/"&amp;Detalle_Casos[[#This Row],[Mes]]&amp;"/"&amp;Detalle_Casos[[#This Row],[Año]]</f>
        <v>18/5/2020</v>
      </c>
      <c r="D1958" s="91">
        <v>18</v>
      </c>
      <c r="E1958" s="91">
        <v>5</v>
      </c>
      <c r="F1958" s="91">
        <v>2020</v>
      </c>
      <c r="G1958">
        <v>1960</v>
      </c>
      <c r="H1958" s="50">
        <v>1</v>
      </c>
      <c r="I1958" s="50"/>
      <c r="J1958" s="50" t="str">
        <f t="shared" si="31"/>
        <v>Masculino</v>
      </c>
    </row>
    <row r="1959" spans="1:10">
      <c r="A1959" t="str">
        <f>+IFERROR(VLOOKUP(B1959,LOCALIZACION[[Departamento]:[Región COVID]],4,0),"No Informado")</f>
        <v>No Informado</v>
      </c>
      <c r="B1959" s="87" t="str">
        <f>+IFERROR(VLOOKUP(C1959,LOCALIZACION[[Departamento]:[Región COVID]],4,0),"No Informado")</f>
        <v>No Informado</v>
      </c>
      <c r="C1959" s="46" t="str">
        <f>+Detalle_Casos[[#This Row],[Día]]&amp;"/"&amp;Detalle_Casos[[#This Row],[Mes]]&amp;"/"&amp;Detalle_Casos[[#This Row],[Año]]</f>
        <v>18/5/2020</v>
      </c>
      <c r="D1959" s="91">
        <v>18</v>
      </c>
      <c r="E1959" s="91">
        <v>5</v>
      </c>
      <c r="F1959" s="91">
        <v>2020</v>
      </c>
      <c r="G1959">
        <v>1961</v>
      </c>
      <c r="H1959" s="50">
        <v>1</v>
      </c>
      <c r="I1959" s="50"/>
      <c r="J1959" s="50" t="str">
        <f t="shared" si="31"/>
        <v>Masculino</v>
      </c>
    </row>
    <row r="1960" spans="1:10">
      <c r="A1960" t="str">
        <f>+IFERROR(VLOOKUP(B1960,LOCALIZACION[[Departamento]:[Región COVID]],4,0),"No Informado")</f>
        <v>No Informado</v>
      </c>
      <c r="B1960" s="87" t="str">
        <f>+IFERROR(VLOOKUP(C1960,LOCALIZACION[[Departamento]:[Región COVID]],4,0),"No Informado")</f>
        <v>No Informado</v>
      </c>
      <c r="C1960" s="46" t="str">
        <f>+Detalle_Casos[[#This Row],[Día]]&amp;"/"&amp;Detalle_Casos[[#This Row],[Mes]]&amp;"/"&amp;Detalle_Casos[[#This Row],[Año]]</f>
        <v>18/5/2020</v>
      </c>
      <c r="D1960" s="91">
        <v>18</v>
      </c>
      <c r="E1960" s="91">
        <v>5</v>
      </c>
      <c r="F1960" s="91">
        <v>2020</v>
      </c>
      <c r="G1960">
        <v>1962</v>
      </c>
      <c r="H1960" s="50">
        <v>1</v>
      </c>
      <c r="I1960" s="50"/>
      <c r="J1960" s="50" t="str">
        <f t="shared" si="31"/>
        <v>Masculino</v>
      </c>
    </row>
    <row r="1961" spans="1:10">
      <c r="A1961" t="str">
        <f>+IFERROR(VLOOKUP(B1961,LOCALIZACION[[Departamento]:[Región COVID]],4,0),"No Informado")</f>
        <v>No Informado</v>
      </c>
      <c r="B1961" s="87" t="str">
        <f>+IFERROR(VLOOKUP(C1961,LOCALIZACION[[Departamento]:[Región COVID]],4,0),"No Informado")</f>
        <v>No Informado</v>
      </c>
      <c r="C1961" s="46" t="str">
        <f>+Detalle_Casos[[#This Row],[Día]]&amp;"/"&amp;Detalle_Casos[[#This Row],[Mes]]&amp;"/"&amp;Detalle_Casos[[#This Row],[Año]]</f>
        <v>18/5/2020</v>
      </c>
      <c r="D1961" s="91">
        <v>18</v>
      </c>
      <c r="E1961" s="91">
        <v>5</v>
      </c>
      <c r="F1961" s="91">
        <v>2020</v>
      </c>
      <c r="G1961">
        <v>1963</v>
      </c>
      <c r="H1961" s="50">
        <v>1</v>
      </c>
      <c r="I1961" s="50"/>
      <c r="J1961" s="50" t="str">
        <f t="shared" si="31"/>
        <v>Masculino</v>
      </c>
    </row>
    <row r="1962" spans="1:10">
      <c r="A1962" t="str">
        <f>+IFERROR(VLOOKUP(B1962,LOCALIZACION[[Departamento]:[Región COVID]],4,0),"No Informado")</f>
        <v>No Informado</v>
      </c>
      <c r="B1962" s="87" t="str">
        <f>+IFERROR(VLOOKUP(C1962,LOCALIZACION[[Departamento]:[Región COVID]],4,0),"No Informado")</f>
        <v>No Informado</v>
      </c>
      <c r="C1962" s="46" t="str">
        <f>+Detalle_Casos[[#This Row],[Día]]&amp;"/"&amp;Detalle_Casos[[#This Row],[Mes]]&amp;"/"&amp;Detalle_Casos[[#This Row],[Año]]</f>
        <v>18/5/2020</v>
      </c>
      <c r="D1962" s="91">
        <v>18</v>
      </c>
      <c r="E1962" s="91">
        <v>5</v>
      </c>
      <c r="F1962" s="91">
        <v>2020</v>
      </c>
      <c r="G1962">
        <v>1964</v>
      </c>
      <c r="H1962" s="50">
        <v>1</v>
      </c>
      <c r="I1962" s="50"/>
      <c r="J1962" s="50" t="str">
        <f t="shared" si="31"/>
        <v>Masculino</v>
      </c>
    </row>
    <row r="1963" spans="1:10">
      <c r="A1963" t="str">
        <f>+IFERROR(VLOOKUP(B1963,LOCALIZACION[[Departamento]:[Región COVID]],4,0),"No Informado")</f>
        <v>No Informado</v>
      </c>
      <c r="B1963" s="87" t="str">
        <f>+IFERROR(VLOOKUP(C1963,LOCALIZACION[[Departamento]:[Región COVID]],4,0),"No Informado")</f>
        <v>No Informado</v>
      </c>
      <c r="C1963" s="46" t="str">
        <f>+Detalle_Casos[[#This Row],[Día]]&amp;"/"&amp;Detalle_Casos[[#This Row],[Mes]]&amp;"/"&amp;Detalle_Casos[[#This Row],[Año]]</f>
        <v>18/5/2020</v>
      </c>
      <c r="D1963" s="91">
        <v>18</v>
      </c>
      <c r="E1963" s="91">
        <v>5</v>
      </c>
      <c r="F1963" s="91">
        <v>2020</v>
      </c>
      <c r="G1963">
        <v>1965</v>
      </c>
      <c r="H1963" s="50">
        <v>1</v>
      </c>
      <c r="I1963" s="50"/>
      <c r="J1963" s="50" t="str">
        <f t="shared" si="31"/>
        <v>Masculino</v>
      </c>
    </row>
    <row r="1964" spans="1:10">
      <c r="A1964" t="str">
        <f>+IFERROR(VLOOKUP(B1964,LOCALIZACION[[Departamento]:[Región COVID]],4,0),"No Informado")</f>
        <v>No Informado</v>
      </c>
      <c r="B1964" s="87" t="str">
        <f>+IFERROR(VLOOKUP(C1964,LOCALIZACION[[Departamento]:[Región COVID]],4,0),"No Informado")</f>
        <v>No Informado</v>
      </c>
      <c r="C1964" s="46" t="str">
        <f>+Detalle_Casos[[#This Row],[Día]]&amp;"/"&amp;Detalle_Casos[[#This Row],[Mes]]&amp;"/"&amp;Detalle_Casos[[#This Row],[Año]]</f>
        <v>18/5/2020</v>
      </c>
      <c r="D1964" s="91">
        <v>18</v>
      </c>
      <c r="E1964" s="91">
        <v>5</v>
      </c>
      <c r="F1964" s="91">
        <v>2020</v>
      </c>
      <c r="G1964">
        <v>1966</v>
      </c>
      <c r="H1964" s="50"/>
      <c r="I1964" s="50">
        <v>1</v>
      </c>
      <c r="J1964" s="50" t="str">
        <f t="shared" si="31"/>
        <v>Femenino</v>
      </c>
    </row>
    <row r="1965" spans="1:10">
      <c r="A1965" t="str">
        <f>+IFERROR(VLOOKUP(B1965,LOCALIZACION[[Departamento]:[Región COVID]],4,0),"No Informado")</f>
        <v>No Informado</v>
      </c>
      <c r="B1965" s="87" t="str">
        <f>+IFERROR(VLOOKUP(C1965,LOCALIZACION[[Departamento]:[Región COVID]],4,0),"No Informado")</f>
        <v>No Informado</v>
      </c>
      <c r="C1965" s="46" t="str">
        <f>+Detalle_Casos[[#This Row],[Día]]&amp;"/"&amp;Detalle_Casos[[#This Row],[Mes]]&amp;"/"&amp;Detalle_Casos[[#This Row],[Año]]</f>
        <v>18/5/2020</v>
      </c>
      <c r="D1965" s="91">
        <v>18</v>
      </c>
      <c r="E1965" s="91">
        <v>5</v>
      </c>
      <c r="F1965" s="91">
        <v>2020</v>
      </c>
      <c r="G1965">
        <v>1967</v>
      </c>
      <c r="H1965" s="50"/>
      <c r="I1965" s="50">
        <v>1</v>
      </c>
      <c r="J1965" s="50" t="str">
        <f t="shared" si="31"/>
        <v>Femenino</v>
      </c>
    </row>
    <row r="1966" spans="1:10">
      <c r="A1966" t="str">
        <f>+IFERROR(VLOOKUP(B1966,LOCALIZACION[[Departamento]:[Región COVID]],4,0),"No Informado")</f>
        <v>No Informado</v>
      </c>
      <c r="B1966" s="87" t="str">
        <f>+IFERROR(VLOOKUP(C1966,LOCALIZACION[[Departamento]:[Región COVID]],4,0),"No Informado")</f>
        <v>No Informado</v>
      </c>
      <c r="C1966" s="46" t="str">
        <f>+Detalle_Casos[[#This Row],[Día]]&amp;"/"&amp;Detalle_Casos[[#This Row],[Mes]]&amp;"/"&amp;Detalle_Casos[[#This Row],[Año]]</f>
        <v>18/5/2020</v>
      </c>
      <c r="D1966" s="91">
        <v>18</v>
      </c>
      <c r="E1966" s="91">
        <v>5</v>
      </c>
      <c r="F1966" s="91">
        <v>2020</v>
      </c>
      <c r="G1966">
        <v>1968</v>
      </c>
      <c r="H1966" s="50"/>
      <c r="I1966" s="50">
        <v>1</v>
      </c>
      <c r="J1966" s="50" t="str">
        <f t="shared" si="31"/>
        <v>Femenino</v>
      </c>
    </row>
    <row r="1967" spans="1:10">
      <c r="A1967" t="str">
        <f>+IFERROR(VLOOKUP(B1967,LOCALIZACION[[Departamento]:[Región COVID]],4,0),"No Informado")</f>
        <v>No Informado</v>
      </c>
      <c r="B1967" s="87" t="str">
        <f>+IFERROR(VLOOKUP(C1967,LOCALIZACION[[Departamento]:[Región COVID]],4,0),"No Informado")</f>
        <v>No Informado</v>
      </c>
      <c r="C1967" s="46" t="str">
        <f>+Detalle_Casos[[#This Row],[Día]]&amp;"/"&amp;Detalle_Casos[[#This Row],[Mes]]&amp;"/"&amp;Detalle_Casos[[#This Row],[Año]]</f>
        <v>18/5/2020</v>
      </c>
      <c r="D1967" s="91">
        <v>18</v>
      </c>
      <c r="E1967" s="91">
        <v>5</v>
      </c>
      <c r="F1967" s="91">
        <v>2020</v>
      </c>
      <c r="G1967">
        <v>1969</v>
      </c>
      <c r="H1967" s="50"/>
      <c r="I1967" s="50">
        <v>1</v>
      </c>
      <c r="J1967" s="50" t="str">
        <f t="shared" si="31"/>
        <v>Femenino</v>
      </c>
    </row>
    <row r="1968" spans="1:10">
      <c r="A1968" t="str">
        <f>+IFERROR(VLOOKUP(B1968,LOCALIZACION[[Departamento]:[Región COVID]],4,0),"No Informado")</f>
        <v>No Informado</v>
      </c>
      <c r="B1968" s="87" t="str">
        <f>+IFERROR(VLOOKUP(C1968,LOCALIZACION[[Departamento]:[Región COVID]],4,0),"No Informado")</f>
        <v>No Informado</v>
      </c>
      <c r="C1968" s="46" t="str">
        <f>+Detalle_Casos[[#This Row],[Día]]&amp;"/"&amp;Detalle_Casos[[#This Row],[Mes]]&amp;"/"&amp;Detalle_Casos[[#This Row],[Año]]</f>
        <v>18/5/2020</v>
      </c>
      <c r="D1968" s="91">
        <v>18</v>
      </c>
      <c r="E1968" s="91">
        <v>5</v>
      </c>
      <c r="F1968" s="91">
        <v>2020</v>
      </c>
      <c r="G1968">
        <v>1970</v>
      </c>
      <c r="H1968" s="50"/>
      <c r="I1968" s="50">
        <v>1</v>
      </c>
      <c r="J1968" s="50" t="str">
        <f t="shared" si="31"/>
        <v>Femenino</v>
      </c>
    </row>
    <row r="1969" spans="1:10">
      <c r="A1969" t="str">
        <f>+IFERROR(VLOOKUP(B1969,LOCALIZACION[[Departamento]:[Región COVID]],4,0),"No Informado")</f>
        <v>No Informado</v>
      </c>
      <c r="B1969" s="87" t="str">
        <f>+IFERROR(VLOOKUP(C1969,LOCALIZACION[[Departamento]:[Región COVID]],4,0),"No Informado")</f>
        <v>No Informado</v>
      </c>
      <c r="C1969" s="46" t="str">
        <f>+Detalle_Casos[[#This Row],[Día]]&amp;"/"&amp;Detalle_Casos[[#This Row],[Mes]]&amp;"/"&amp;Detalle_Casos[[#This Row],[Año]]</f>
        <v>18/5/2020</v>
      </c>
      <c r="D1969" s="91">
        <v>18</v>
      </c>
      <c r="E1969" s="91">
        <v>5</v>
      </c>
      <c r="F1969" s="91">
        <v>2020</v>
      </c>
      <c r="G1969">
        <v>1971</v>
      </c>
      <c r="H1969" s="50"/>
      <c r="I1969" s="50">
        <v>1</v>
      </c>
      <c r="J1969" s="50" t="str">
        <f t="shared" si="31"/>
        <v>Femenino</v>
      </c>
    </row>
    <row r="1970" spans="1:10">
      <c r="A1970" t="str">
        <f>+IFERROR(VLOOKUP(B1970,LOCALIZACION[[Departamento]:[Región COVID]],4,0),"No Informado")</f>
        <v>No Informado</v>
      </c>
      <c r="B1970" s="87" t="str">
        <f>+IFERROR(VLOOKUP(C1970,LOCALIZACION[[Departamento]:[Región COVID]],4,0),"No Informado")</f>
        <v>No Informado</v>
      </c>
      <c r="C1970" s="46" t="str">
        <f>+Detalle_Casos[[#This Row],[Día]]&amp;"/"&amp;Detalle_Casos[[#This Row],[Mes]]&amp;"/"&amp;Detalle_Casos[[#This Row],[Año]]</f>
        <v>18/5/2020</v>
      </c>
      <c r="D1970" s="91">
        <v>18</v>
      </c>
      <c r="E1970" s="91">
        <v>5</v>
      </c>
      <c r="F1970" s="91">
        <v>2020</v>
      </c>
      <c r="G1970">
        <v>1972</v>
      </c>
      <c r="H1970" s="50"/>
      <c r="I1970" s="50">
        <v>1</v>
      </c>
      <c r="J1970" s="50" t="str">
        <f t="shared" si="31"/>
        <v>Femenino</v>
      </c>
    </row>
    <row r="1971" spans="1:10">
      <c r="A1971" t="str">
        <f>+IFERROR(VLOOKUP(B1971,LOCALIZACION[[Departamento]:[Región COVID]],4,0),"No Informado")</f>
        <v>No Informado</v>
      </c>
      <c r="B1971" s="87" t="str">
        <f>+IFERROR(VLOOKUP(C1971,LOCALIZACION[[Departamento]:[Región COVID]],4,0),"No Informado")</f>
        <v>No Informado</v>
      </c>
      <c r="C1971" s="46" t="str">
        <f>+Detalle_Casos[[#This Row],[Día]]&amp;"/"&amp;Detalle_Casos[[#This Row],[Mes]]&amp;"/"&amp;Detalle_Casos[[#This Row],[Año]]</f>
        <v>18/5/2020</v>
      </c>
      <c r="D1971" s="91">
        <v>18</v>
      </c>
      <c r="E1971" s="91">
        <v>5</v>
      </c>
      <c r="F1971" s="91">
        <v>2020</v>
      </c>
      <c r="G1971">
        <v>1973</v>
      </c>
      <c r="H1971" s="50"/>
      <c r="I1971" s="50">
        <v>1</v>
      </c>
      <c r="J1971" s="50" t="str">
        <f t="shared" si="31"/>
        <v>Femenino</v>
      </c>
    </row>
    <row r="1972" spans="1:10">
      <c r="A1972" t="str">
        <f>+IFERROR(VLOOKUP(B1972,LOCALIZACION[[Departamento]:[Región COVID]],4,0),"No Informado")</f>
        <v>No Informado</v>
      </c>
      <c r="B1972" s="87" t="str">
        <f>+IFERROR(VLOOKUP(C1972,LOCALIZACION[[Departamento]:[Región COVID]],4,0),"No Informado")</f>
        <v>No Informado</v>
      </c>
      <c r="C1972" s="46" t="str">
        <f>+Detalle_Casos[[#This Row],[Día]]&amp;"/"&amp;Detalle_Casos[[#This Row],[Mes]]&amp;"/"&amp;Detalle_Casos[[#This Row],[Año]]</f>
        <v>18/5/2020</v>
      </c>
      <c r="D1972" s="91">
        <v>18</v>
      </c>
      <c r="E1972" s="91">
        <v>5</v>
      </c>
      <c r="F1972" s="91">
        <v>2020</v>
      </c>
      <c r="G1972">
        <v>1974</v>
      </c>
      <c r="H1972" s="50"/>
      <c r="I1972" s="50">
        <v>1</v>
      </c>
      <c r="J1972" s="50" t="str">
        <f t="shared" si="31"/>
        <v>Femenino</v>
      </c>
    </row>
    <row r="1973" spans="1:10">
      <c r="A1973" t="str">
        <f>+IFERROR(VLOOKUP(B1973,LOCALIZACION[[Departamento]:[Región COVID]],4,0),"No Informado")</f>
        <v>No Informado</v>
      </c>
      <c r="B1973" s="87" t="str">
        <f>+IFERROR(VLOOKUP(C1973,LOCALIZACION[[Departamento]:[Región COVID]],4,0),"No Informado")</f>
        <v>No Informado</v>
      </c>
      <c r="C1973" s="46" t="str">
        <f>+Detalle_Casos[[#This Row],[Día]]&amp;"/"&amp;Detalle_Casos[[#This Row],[Mes]]&amp;"/"&amp;Detalle_Casos[[#This Row],[Año]]</f>
        <v>18/5/2020</v>
      </c>
      <c r="D1973" s="91">
        <v>18</v>
      </c>
      <c r="E1973" s="91">
        <v>5</v>
      </c>
      <c r="F1973" s="91">
        <v>2020</v>
      </c>
      <c r="G1973">
        <v>1975</v>
      </c>
      <c r="H1973" s="50"/>
      <c r="I1973" s="50">
        <v>1</v>
      </c>
      <c r="J1973" s="50" t="str">
        <f t="shared" si="31"/>
        <v>Femenino</v>
      </c>
    </row>
    <row r="1974" spans="1:10">
      <c r="A1974" t="str">
        <f>+IFERROR(VLOOKUP(B1974,LOCALIZACION[[Departamento]:[Región COVID]],4,0),"No Informado")</f>
        <v>No Informado</v>
      </c>
      <c r="B1974" s="87" t="str">
        <f>+IFERROR(VLOOKUP(C1974,LOCALIZACION[[Departamento]:[Región COVID]],4,0),"No Informado")</f>
        <v>No Informado</v>
      </c>
      <c r="C1974" s="46" t="str">
        <f>+Detalle_Casos[[#This Row],[Día]]&amp;"/"&amp;Detalle_Casos[[#This Row],[Mes]]&amp;"/"&amp;Detalle_Casos[[#This Row],[Año]]</f>
        <v>18/5/2020</v>
      </c>
      <c r="D1974" s="91">
        <v>18</v>
      </c>
      <c r="E1974" s="91">
        <v>5</v>
      </c>
      <c r="F1974" s="91">
        <v>2020</v>
      </c>
      <c r="G1974">
        <v>1976</v>
      </c>
      <c r="H1974" s="50"/>
      <c r="I1974" s="50">
        <v>1</v>
      </c>
      <c r="J1974" s="50" t="str">
        <f t="shared" ref="J1974:J1999" si="32">+IF(H1974=1,"Masculino","Femenino")</f>
        <v>Femenino</v>
      </c>
    </row>
    <row r="1975" spans="1:10">
      <c r="A1975" t="str">
        <f>+IFERROR(VLOOKUP(B1975,LOCALIZACION[[Departamento]:[Región COVID]],4,0),"No Informado")</f>
        <v>No Informado</v>
      </c>
      <c r="B1975" s="87" t="str">
        <f>+IFERROR(VLOOKUP(C1975,LOCALIZACION[[Departamento]:[Región COVID]],4,0),"No Informado")</f>
        <v>No Informado</v>
      </c>
      <c r="C1975" s="46" t="str">
        <f>+Detalle_Casos[[#This Row],[Día]]&amp;"/"&amp;Detalle_Casos[[#This Row],[Mes]]&amp;"/"&amp;Detalle_Casos[[#This Row],[Año]]</f>
        <v>18/5/2020</v>
      </c>
      <c r="D1975" s="91">
        <v>18</v>
      </c>
      <c r="E1975" s="91">
        <v>5</v>
      </c>
      <c r="F1975" s="91">
        <v>2020</v>
      </c>
      <c r="G1975">
        <v>1977</v>
      </c>
      <c r="H1975" s="50"/>
      <c r="I1975" s="50">
        <v>1</v>
      </c>
      <c r="J1975" s="50" t="str">
        <f t="shared" si="32"/>
        <v>Femenino</v>
      </c>
    </row>
    <row r="1976" spans="1:10">
      <c r="A1976" t="str">
        <f>+IFERROR(VLOOKUP(B1976,LOCALIZACION[[Departamento]:[Región COVID]],4,0),"No Informado")</f>
        <v>No Informado</v>
      </c>
      <c r="B1976" s="87" t="str">
        <f>+IFERROR(VLOOKUP(C1976,LOCALIZACION[[Departamento]:[Región COVID]],4,0),"No Informado")</f>
        <v>No Informado</v>
      </c>
      <c r="C1976" s="46" t="str">
        <f>+Detalle_Casos[[#This Row],[Día]]&amp;"/"&amp;Detalle_Casos[[#This Row],[Mes]]&amp;"/"&amp;Detalle_Casos[[#This Row],[Año]]</f>
        <v>18/5/2020</v>
      </c>
      <c r="D1976" s="91">
        <v>18</v>
      </c>
      <c r="E1976" s="91">
        <v>5</v>
      </c>
      <c r="F1976" s="91">
        <v>2020</v>
      </c>
      <c r="G1976">
        <v>1978</v>
      </c>
      <c r="H1976" s="50"/>
      <c r="I1976" s="50">
        <v>1</v>
      </c>
      <c r="J1976" s="50" t="str">
        <f t="shared" si="32"/>
        <v>Femenino</v>
      </c>
    </row>
    <row r="1977" spans="1:10">
      <c r="A1977" t="str">
        <f>+IFERROR(VLOOKUP(B1977,LOCALIZACION[[Departamento]:[Región COVID]],4,0),"No Informado")</f>
        <v>No Informado</v>
      </c>
      <c r="B1977" s="87" t="str">
        <f>+IFERROR(VLOOKUP(C1977,LOCALIZACION[[Departamento]:[Región COVID]],4,0),"No Informado")</f>
        <v>No Informado</v>
      </c>
      <c r="C1977" s="46" t="str">
        <f>+Detalle_Casos[[#This Row],[Día]]&amp;"/"&amp;Detalle_Casos[[#This Row],[Mes]]&amp;"/"&amp;Detalle_Casos[[#This Row],[Año]]</f>
        <v>18/5/2020</v>
      </c>
      <c r="D1977" s="91">
        <v>18</v>
      </c>
      <c r="E1977" s="91">
        <v>5</v>
      </c>
      <c r="F1977" s="91">
        <v>2020</v>
      </c>
      <c r="G1977">
        <v>1979</v>
      </c>
      <c r="H1977" s="50"/>
      <c r="I1977" s="50">
        <v>1</v>
      </c>
      <c r="J1977" s="50" t="str">
        <f t="shared" si="32"/>
        <v>Femenino</v>
      </c>
    </row>
    <row r="1978" spans="1:10">
      <c r="A1978" t="str">
        <f>+IFERROR(VLOOKUP(B1978,LOCALIZACION[[Departamento]:[Región COVID]],4,0),"No Informado")</f>
        <v>No Informado</v>
      </c>
      <c r="B1978" s="87" t="str">
        <f>+IFERROR(VLOOKUP(C1978,LOCALIZACION[[Departamento]:[Región COVID]],4,0),"No Informado")</f>
        <v>No Informado</v>
      </c>
      <c r="C1978" s="46" t="str">
        <f>+Detalle_Casos[[#This Row],[Día]]&amp;"/"&amp;Detalle_Casos[[#This Row],[Mes]]&amp;"/"&amp;Detalle_Casos[[#This Row],[Año]]</f>
        <v>18/5/2020</v>
      </c>
      <c r="D1978" s="91">
        <v>18</v>
      </c>
      <c r="E1978" s="91">
        <v>5</v>
      </c>
      <c r="F1978" s="91">
        <v>2020</v>
      </c>
      <c r="G1978">
        <v>1980</v>
      </c>
      <c r="H1978" s="50"/>
      <c r="I1978" s="50">
        <v>1</v>
      </c>
      <c r="J1978" s="50" t="str">
        <f t="shared" si="32"/>
        <v>Femenino</v>
      </c>
    </row>
    <row r="1979" spans="1:10">
      <c r="A1979" t="str">
        <f>+IFERROR(VLOOKUP(B1979,LOCALIZACION[[Departamento]:[Región COVID]],4,0),"No Informado")</f>
        <v>No Informado</v>
      </c>
      <c r="B1979" s="87" t="str">
        <f>+IFERROR(VLOOKUP(C1979,LOCALIZACION[[Departamento]:[Región COVID]],4,0),"No Informado")</f>
        <v>No Informado</v>
      </c>
      <c r="C1979" s="46" t="str">
        <f>+Detalle_Casos[[#This Row],[Día]]&amp;"/"&amp;Detalle_Casos[[#This Row],[Mes]]&amp;"/"&amp;Detalle_Casos[[#This Row],[Año]]</f>
        <v>18/5/2020</v>
      </c>
      <c r="D1979" s="91">
        <v>18</v>
      </c>
      <c r="E1979" s="91">
        <v>5</v>
      </c>
      <c r="F1979" s="91">
        <v>2020</v>
      </c>
      <c r="G1979">
        <v>1981</v>
      </c>
      <c r="H1979" s="50"/>
      <c r="I1979" s="50">
        <v>1</v>
      </c>
      <c r="J1979" s="50" t="str">
        <f t="shared" si="32"/>
        <v>Femenino</v>
      </c>
    </row>
    <row r="1980" spans="1:10">
      <c r="A1980" t="str">
        <f>+IFERROR(VLOOKUP(B1980,LOCALIZACION[[Departamento]:[Región COVID]],4,0),"No Informado")</f>
        <v>No Informado</v>
      </c>
      <c r="B1980" s="87" t="str">
        <f>+IFERROR(VLOOKUP(C1980,LOCALIZACION[[Departamento]:[Región COVID]],4,0),"No Informado")</f>
        <v>No Informado</v>
      </c>
      <c r="C1980" s="46" t="str">
        <f>+Detalle_Casos[[#This Row],[Día]]&amp;"/"&amp;Detalle_Casos[[#This Row],[Mes]]&amp;"/"&amp;Detalle_Casos[[#This Row],[Año]]</f>
        <v>18/5/2020</v>
      </c>
      <c r="D1980" s="91">
        <v>18</v>
      </c>
      <c r="E1980" s="91">
        <v>5</v>
      </c>
      <c r="F1980" s="91">
        <v>2020</v>
      </c>
      <c r="G1980">
        <v>1982</v>
      </c>
      <c r="H1980" s="50"/>
      <c r="I1980" s="50">
        <v>1</v>
      </c>
      <c r="J1980" s="50" t="str">
        <f t="shared" si="32"/>
        <v>Femenino</v>
      </c>
    </row>
    <row r="1981" spans="1:10">
      <c r="A1981" t="str">
        <f>+IFERROR(VLOOKUP(B1981,LOCALIZACION[[Departamento]:[Región COVID]],4,0),"No Informado")</f>
        <v>No Informado</v>
      </c>
      <c r="B1981" s="87" t="str">
        <f>+IFERROR(VLOOKUP(C1981,LOCALIZACION[[Departamento]:[Región COVID]],4,0),"No Informado")</f>
        <v>No Informado</v>
      </c>
      <c r="C1981" s="46" t="str">
        <f>+Detalle_Casos[[#This Row],[Día]]&amp;"/"&amp;Detalle_Casos[[#This Row],[Mes]]&amp;"/"&amp;Detalle_Casos[[#This Row],[Año]]</f>
        <v>18/5/2020</v>
      </c>
      <c r="D1981" s="91">
        <v>18</v>
      </c>
      <c r="E1981" s="91">
        <v>5</v>
      </c>
      <c r="F1981" s="91">
        <v>2020</v>
      </c>
      <c r="G1981">
        <v>1983</v>
      </c>
      <c r="H1981" s="50"/>
      <c r="I1981" s="50">
        <v>1</v>
      </c>
      <c r="J1981" s="50" t="str">
        <f t="shared" si="32"/>
        <v>Femenino</v>
      </c>
    </row>
    <row r="1982" spans="1:10">
      <c r="A1982" t="str">
        <f>+IFERROR(VLOOKUP(B1982,LOCALIZACION[[Departamento]:[Región COVID]],4,0),"No Informado")</f>
        <v>No Informado</v>
      </c>
      <c r="B1982" s="87" t="str">
        <f>+IFERROR(VLOOKUP(C1982,LOCALIZACION[[Departamento]:[Región COVID]],4,0),"No Informado")</f>
        <v>No Informado</v>
      </c>
      <c r="C1982" s="46" t="str">
        <f>+Detalle_Casos[[#This Row],[Día]]&amp;"/"&amp;Detalle_Casos[[#This Row],[Mes]]&amp;"/"&amp;Detalle_Casos[[#This Row],[Año]]</f>
        <v>18/5/2020</v>
      </c>
      <c r="D1982" s="91">
        <v>18</v>
      </c>
      <c r="E1982" s="91">
        <v>5</v>
      </c>
      <c r="F1982" s="91">
        <v>2020</v>
      </c>
      <c r="G1982">
        <v>1984</v>
      </c>
      <c r="H1982" s="50"/>
      <c r="I1982" s="50">
        <v>1</v>
      </c>
      <c r="J1982" s="50" t="str">
        <f t="shared" si="32"/>
        <v>Femenino</v>
      </c>
    </row>
    <row r="1983" spans="1:10">
      <c r="A1983" t="str">
        <f>+IFERROR(VLOOKUP(B1983,LOCALIZACION[[Departamento]:[Región COVID]],4,0),"No Informado")</f>
        <v>No Informado</v>
      </c>
      <c r="B1983" s="87" t="str">
        <f>+IFERROR(VLOOKUP(C1983,LOCALIZACION[[Departamento]:[Región COVID]],4,0),"No Informado")</f>
        <v>No Informado</v>
      </c>
      <c r="C1983" s="46" t="str">
        <f>+Detalle_Casos[[#This Row],[Día]]&amp;"/"&amp;Detalle_Casos[[#This Row],[Mes]]&amp;"/"&amp;Detalle_Casos[[#This Row],[Año]]</f>
        <v>18/5/2020</v>
      </c>
      <c r="D1983" s="91">
        <v>18</v>
      </c>
      <c r="E1983" s="91">
        <v>5</v>
      </c>
      <c r="F1983" s="91">
        <v>2020</v>
      </c>
      <c r="G1983">
        <v>1985</v>
      </c>
      <c r="H1983" s="50"/>
      <c r="I1983" s="50">
        <v>1</v>
      </c>
      <c r="J1983" s="50" t="str">
        <f t="shared" si="32"/>
        <v>Femenino</v>
      </c>
    </row>
    <row r="1984" spans="1:10">
      <c r="A1984" t="str">
        <f>+IFERROR(VLOOKUP(B1984,LOCALIZACION[[Departamento]:[Región COVID]],4,0),"No Informado")</f>
        <v>No Informado</v>
      </c>
      <c r="B1984" s="87" t="str">
        <f>+IFERROR(VLOOKUP(C1984,LOCALIZACION[[Departamento]:[Región COVID]],4,0),"No Informado")</f>
        <v>No Informado</v>
      </c>
      <c r="C1984" s="46" t="str">
        <f>+Detalle_Casos[[#This Row],[Día]]&amp;"/"&amp;Detalle_Casos[[#This Row],[Mes]]&amp;"/"&amp;Detalle_Casos[[#This Row],[Año]]</f>
        <v>18/5/2020</v>
      </c>
      <c r="D1984" s="91">
        <v>18</v>
      </c>
      <c r="E1984" s="91">
        <v>5</v>
      </c>
      <c r="F1984" s="91">
        <v>2020</v>
      </c>
      <c r="G1984">
        <v>1986</v>
      </c>
      <c r="H1984" s="50"/>
      <c r="I1984" s="50">
        <v>1</v>
      </c>
      <c r="J1984" s="50" t="str">
        <f t="shared" si="32"/>
        <v>Femenino</v>
      </c>
    </row>
    <row r="1985" spans="1:10">
      <c r="A1985" t="str">
        <f>+IFERROR(VLOOKUP(B1985,LOCALIZACION[[Departamento]:[Región COVID]],4,0),"No Informado")</f>
        <v>No Informado</v>
      </c>
      <c r="B1985" s="87" t="str">
        <f>+IFERROR(VLOOKUP(C1985,LOCALIZACION[[Departamento]:[Región COVID]],4,0),"No Informado")</f>
        <v>No Informado</v>
      </c>
      <c r="C1985" s="46" t="str">
        <f>+Detalle_Casos[[#This Row],[Día]]&amp;"/"&amp;Detalle_Casos[[#This Row],[Mes]]&amp;"/"&amp;Detalle_Casos[[#This Row],[Año]]</f>
        <v>18/5/2020</v>
      </c>
      <c r="D1985" s="91">
        <v>18</v>
      </c>
      <c r="E1985" s="91">
        <v>5</v>
      </c>
      <c r="F1985" s="91">
        <v>2020</v>
      </c>
      <c r="G1985">
        <v>1987</v>
      </c>
      <c r="H1985" s="50"/>
      <c r="I1985" s="50">
        <v>1</v>
      </c>
      <c r="J1985" s="50" t="str">
        <f t="shared" si="32"/>
        <v>Femenino</v>
      </c>
    </row>
    <row r="1986" spans="1:10">
      <c r="A1986" t="str">
        <f>+IFERROR(VLOOKUP(B1986,LOCALIZACION[[Departamento]:[Región COVID]],4,0),"No Informado")</f>
        <v>No Informado</v>
      </c>
      <c r="B1986" s="87" t="str">
        <f>+IFERROR(VLOOKUP(C1986,LOCALIZACION[[Departamento]:[Región COVID]],4,0),"No Informado")</f>
        <v>No Informado</v>
      </c>
      <c r="C1986" s="46" t="str">
        <f>+Detalle_Casos[[#This Row],[Día]]&amp;"/"&amp;Detalle_Casos[[#This Row],[Mes]]&amp;"/"&amp;Detalle_Casos[[#This Row],[Año]]</f>
        <v>18/5/2020</v>
      </c>
      <c r="D1986" s="91">
        <v>18</v>
      </c>
      <c r="E1986" s="91">
        <v>5</v>
      </c>
      <c r="F1986" s="91">
        <v>2020</v>
      </c>
      <c r="G1986">
        <v>1988</v>
      </c>
      <c r="H1986" s="50"/>
      <c r="I1986" s="50">
        <v>1</v>
      </c>
      <c r="J1986" s="50" t="str">
        <f t="shared" si="32"/>
        <v>Femenino</v>
      </c>
    </row>
    <row r="1987" spans="1:10">
      <c r="A1987" t="str">
        <f>+IFERROR(VLOOKUP(B1987,LOCALIZACION[[Departamento]:[Región COVID]],4,0),"No Informado")</f>
        <v>No Informado</v>
      </c>
      <c r="B1987" s="87" t="str">
        <f>+IFERROR(VLOOKUP(C1987,LOCALIZACION[[Departamento]:[Región COVID]],4,0),"No Informado")</f>
        <v>No Informado</v>
      </c>
      <c r="C1987" s="46" t="str">
        <f>+Detalle_Casos[[#This Row],[Día]]&amp;"/"&amp;Detalle_Casos[[#This Row],[Mes]]&amp;"/"&amp;Detalle_Casos[[#This Row],[Año]]</f>
        <v>18/5/2020</v>
      </c>
      <c r="D1987" s="91">
        <v>18</v>
      </c>
      <c r="E1987" s="91">
        <v>5</v>
      </c>
      <c r="F1987" s="91">
        <v>2020</v>
      </c>
      <c r="G1987">
        <v>1989</v>
      </c>
      <c r="H1987" s="50"/>
      <c r="I1987" s="50">
        <v>1</v>
      </c>
      <c r="J1987" s="50" t="str">
        <f t="shared" si="32"/>
        <v>Femenino</v>
      </c>
    </row>
    <row r="1988" spans="1:10">
      <c r="A1988" t="str">
        <f>+IFERROR(VLOOKUP(B1988,LOCALIZACION[[Departamento]:[Región COVID]],4,0),"No Informado")</f>
        <v>No Informado</v>
      </c>
      <c r="B1988" s="87" t="str">
        <f>+IFERROR(VLOOKUP(C1988,LOCALIZACION[[Departamento]:[Región COVID]],4,0),"No Informado")</f>
        <v>No Informado</v>
      </c>
      <c r="C1988" s="46" t="str">
        <f>+Detalle_Casos[[#This Row],[Día]]&amp;"/"&amp;Detalle_Casos[[#This Row],[Mes]]&amp;"/"&amp;Detalle_Casos[[#This Row],[Año]]</f>
        <v>18/5/2020</v>
      </c>
      <c r="D1988" s="91">
        <v>18</v>
      </c>
      <c r="E1988" s="91">
        <v>5</v>
      </c>
      <c r="F1988" s="91">
        <v>2020</v>
      </c>
      <c r="G1988">
        <v>1990</v>
      </c>
      <c r="H1988" s="50"/>
      <c r="I1988" s="50">
        <v>1</v>
      </c>
      <c r="J1988" s="50" t="str">
        <f t="shared" si="32"/>
        <v>Femenino</v>
      </c>
    </row>
    <row r="1989" spans="1:10">
      <c r="A1989" t="str">
        <f>+IFERROR(VLOOKUP(B1989,LOCALIZACION[[Departamento]:[Región COVID]],4,0),"No Informado")</f>
        <v>No Informado</v>
      </c>
      <c r="B1989" s="87" t="str">
        <f>+IFERROR(VLOOKUP(C1989,LOCALIZACION[[Departamento]:[Región COVID]],4,0),"No Informado")</f>
        <v>No Informado</v>
      </c>
      <c r="C1989" s="46" t="str">
        <f>+Detalle_Casos[[#This Row],[Día]]&amp;"/"&amp;Detalle_Casos[[#This Row],[Mes]]&amp;"/"&amp;Detalle_Casos[[#This Row],[Año]]</f>
        <v>18/5/2020</v>
      </c>
      <c r="D1989" s="91">
        <v>18</v>
      </c>
      <c r="E1989" s="91">
        <v>5</v>
      </c>
      <c r="F1989" s="91">
        <v>2020</v>
      </c>
      <c r="G1989">
        <v>1991</v>
      </c>
      <c r="H1989" s="50"/>
      <c r="I1989" s="50">
        <v>1</v>
      </c>
      <c r="J1989" s="50" t="str">
        <f t="shared" si="32"/>
        <v>Femenino</v>
      </c>
    </row>
    <row r="1990" spans="1:10">
      <c r="A1990" t="str">
        <f>+IFERROR(VLOOKUP(B1990,LOCALIZACION[[Departamento]:[Región COVID]],4,0),"No Informado")</f>
        <v>No Informado</v>
      </c>
      <c r="B1990" s="87" t="str">
        <f>+IFERROR(VLOOKUP(C1990,LOCALIZACION[[Departamento]:[Región COVID]],4,0),"No Informado")</f>
        <v>No Informado</v>
      </c>
      <c r="C1990" s="46" t="str">
        <f>+Detalle_Casos[[#This Row],[Día]]&amp;"/"&amp;Detalle_Casos[[#This Row],[Mes]]&amp;"/"&amp;Detalle_Casos[[#This Row],[Año]]</f>
        <v>18/5/2020</v>
      </c>
      <c r="D1990" s="91">
        <v>18</v>
      </c>
      <c r="E1990" s="91">
        <v>5</v>
      </c>
      <c r="F1990" s="91">
        <v>2020</v>
      </c>
      <c r="G1990">
        <v>1992</v>
      </c>
      <c r="H1990" s="50"/>
      <c r="I1990" s="50">
        <v>1</v>
      </c>
      <c r="J1990" s="50" t="str">
        <f t="shared" si="32"/>
        <v>Femenino</v>
      </c>
    </row>
    <row r="1991" spans="1:10">
      <c r="A1991" t="str">
        <f>+IFERROR(VLOOKUP(B1991,LOCALIZACION[[Departamento]:[Región COVID]],4,0),"No Informado")</f>
        <v>No Informado</v>
      </c>
      <c r="B1991" s="87" t="str">
        <f>+IFERROR(VLOOKUP(C1991,LOCALIZACION[[Departamento]:[Región COVID]],4,0),"No Informado")</f>
        <v>No Informado</v>
      </c>
      <c r="C1991" s="46" t="str">
        <f>+Detalle_Casos[[#This Row],[Día]]&amp;"/"&amp;Detalle_Casos[[#This Row],[Mes]]&amp;"/"&amp;Detalle_Casos[[#This Row],[Año]]</f>
        <v>18/5/2020</v>
      </c>
      <c r="D1991" s="91">
        <v>18</v>
      </c>
      <c r="E1991" s="91">
        <v>5</v>
      </c>
      <c r="F1991" s="91">
        <v>2020</v>
      </c>
      <c r="G1991">
        <v>1993</v>
      </c>
      <c r="H1991" s="50"/>
      <c r="I1991" s="50">
        <v>1</v>
      </c>
      <c r="J1991" s="50" t="str">
        <f t="shared" si="32"/>
        <v>Femenino</v>
      </c>
    </row>
    <row r="1992" spans="1:10">
      <c r="A1992" t="str">
        <f>+IFERROR(VLOOKUP(B1992,LOCALIZACION[[Departamento]:[Región COVID]],4,0),"No Informado")</f>
        <v>No Informado</v>
      </c>
      <c r="B1992" s="87" t="str">
        <f>+IFERROR(VLOOKUP(C1992,LOCALIZACION[[Departamento]:[Región COVID]],4,0),"No Informado")</f>
        <v>No Informado</v>
      </c>
      <c r="C1992" s="46" t="str">
        <f>+Detalle_Casos[[#This Row],[Día]]&amp;"/"&amp;Detalle_Casos[[#This Row],[Mes]]&amp;"/"&amp;Detalle_Casos[[#This Row],[Año]]</f>
        <v>18/5/2020</v>
      </c>
      <c r="D1992" s="91">
        <v>18</v>
      </c>
      <c r="E1992" s="91">
        <v>5</v>
      </c>
      <c r="F1992" s="91">
        <v>2020</v>
      </c>
      <c r="G1992">
        <v>1994</v>
      </c>
      <c r="H1992" s="50"/>
      <c r="I1992" s="50">
        <v>1</v>
      </c>
      <c r="J1992" s="50" t="str">
        <f t="shared" si="32"/>
        <v>Femenino</v>
      </c>
    </row>
    <row r="1993" spans="1:10">
      <c r="A1993" t="str">
        <f>+IFERROR(VLOOKUP(B1993,LOCALIZACION[[Departamento]:[Región COVID]],4,0),"No Informado")</f>
        <v>No Informado</v>
      </c>
      <c r="B1993" s="87" t="str">
        <f>+IFERROR(VLOOKUP(C1993,LOCALIZACION[[Departamento]:[Región COVID]],4,0),"No Informado")</f>
        <v>No Informado</v>
      </c>
      <c r="C1993" s="46" t="str">
        <f>+Detalle_Casos[[#This Row],[Día]]&amp;"/"&amp;Detalle_Casos[[#This Row],[Mes]]&amp;"/"&amp;Detalle_Casos[[#This Row],[Año]]</f>
        <v>18/5/2020</v>
      </c>
      <c r="D1993" s="91">
        <v>18</v>
      </c>
      <c r="E1993" s="91">
        <v>5</v>
      </c>
      <c r="F1993" s="91">
        <v>2020</v>
      </c>
      <c r="G1993">
        <v>1995</v>
      </c>
      <c r="H1993" s="50"/>
      <c r="I1993" s="50">
        <v>1</v>
      </c>
      <c r="J1993" s="50" t="str">
        <f t="shared" si="32"/>
        <v>Femenino</v>
      </c>
    </row>
    <row r="1994" spans="1:10">
      <c r="A1994" t="str">
        <f>+IFERROR(VLOOKUP(B1994,LOCALIZACION[[Departamento]:[Región COVID]],4,0),"No Informado")</f>
        <v>No Informado</v>
      </c>
      <c r="B1994" s="87" t="str">
        <f>+IFERROR(VLOOKUP(C1994,LOCALIZACION[[Departamento]:[Región COVID]],4,0),"No Informado")</f>
        <v>No Informado</v>
      </c>
      <c r="C1994" s="46" t="str">
        <f>+Detalle_Casos[[#This Row],[Día]]&amp;"/"&amp;Detalle_Casos[[#This Row],[Mes]]&amp;"/"&amp;Detalle_Casos[[#This Row],[Año]]</f>
        <v>18/5/2020</v>
      </c>
      <c r="D1994" s="91">
        <v>18</v>
      </c>
      <c r="E1994" s="91">
        <v>5</v>
      </c>
      <c r="F1994" s="91">
        <v>2020</v>
      </c>
      <c r="G1994">
        <v>1996</v>
      </c>
      <c r="H1994" s="50"/>
      <c r="I1994" s="50">
        <v>1</v>
      </c>
      <c r="J1994" s="50" t="str">
        <f t="shared" si="32"/>
        <v>Femenino</v>
      </c>
    </row>
    <row r="1995" spans="1:10">
      <c r="A1995" t="str">
        <f>+IFERROR(VLOOKUP(B1995,LOCALIZACION[[Departamento]:[Región COVID]],4,0),"No Informado")</f>
        <v>No Informado</v>
      </c>
      <c r="B1995" s="87" t="str">
        <f>+IFERROR(VLOOKUP(C1995,LOCALIZACION[[Departamento]:[Región COVID]],4,0),"No Informado")</f>
        <v>No Informado</v>
      </c>
      <c r="C1995" s="46" t="str">
        <f>+Detalle_Casos[[#This Row],[Día]]&amp;"/"&amp;Detalle_Casos[[#This Row],[Mes]]&amp;"/"&amp;Detalle_Casos[[#This Row],[Año]]</f>
        <v>18/5/2020</v>
      </c>
      <c r="D1995" s="91">
        <v>18</v>
      </c>
      <c r="E1995" s="91">
        <v>5</v>
      </c>
      <c r="F1995" s="91">
        <v>2020</v>
      </c>
      <c r="G1995">
        <v>1997</v>
      </c>
      <c r="H1995" s="50"/>
      <c r="I1995" s="50">
        <v>1</v>
      </c>
      <c r="J1995" s="50" t="str">
        <f t="shared" si="32"/>
        <v>Femenino</v>
      </c>
    </row>
    <row r="1996" spans="1:10">
      <c r="A1996" t="str">
        <f>+IFERROR(VLOOKUP(B1996,LOCALIZACION[[Departamento]:[Región COVID]],4,0),"No Informado")</f>
        <v>No Informado</v>
      </c>
      <c r="B1996" s="87" t="str">
        <f>+IFERROR(VLOOKUP(C1996,LOCALIZACION[[Departamento]:[Región COVID]],4,0),"No Informado")</f>
        <v>No Informado</v>
      </c>
      <c r="C1996" s="46" t="str">
        <f>+Detalle_Casos[[#This Row],[Día]]&amp;"/"&amp;Detalle_Casos[[#This Row],[Mes]]&amp;"/"&amp;Detalle_Casos[[#This Row],[Año]]</f>
        <v>18/5/2020</v>
      </c>
      <c r="D1996" s="91">
        <v>18</v>
      </c>
      <c r="E1996" s="91">
        <v>5</v>
      </c>
      <c r="F1996" s="91">
        <v>2020</v>
      </c>
      <c r="G1996">
        <v>1998</v>
      </c>
      <c r="H1996" s="50"/>
      <c r="I1996" s="50">
        <v>1</v>
      </c>
      <c r="J1996" s="50" t="str">
        <f t="shared" si="32"/>
        <v>Femenino</v>
      </c>
    </row>
    <row r="1997" spans="1:10">
      <c r="A1997" t="str">
        <f>+IFERROR(VLOOKUP(B1997,LOCALIZACION[[Departamento]:[Región COVID]],4,0),"No Informado")</f>
        <v>No Informado</v>
      </c>
      <c r="B1997" s="87" t="str">
        <f>+IFERROR(VLOOKUP(C1997,LOCALIZACION[[Departamento]:[Región COVID]],4,0),"No Informado")</f>
        <v>No Informado</v>
      </c>
      <c r="C1997" s="46" t="str">
        <f>+Detalle_Casos[[#This Row],[Día]]&amp;"/"&amp;Detalle_Casos[[#This Row],[Mes]]&amp;"/"&amp;Detalle_Casos[[#This Row],[Año]]</f>
        <v>18/5/2020</v>
      </c>
      <c r="D1997" s="91">
        <v>18</v>
      </c>
      <c r="E1997" s="91">
        <v>5</v>
      </c>
      <c r="F1997" s="91">
        <v>2020</v>
      </c>
      <c r="G1997">
        <v>1999</v>
      </c>
      <c r="H1997" s="50"/>
      <c r="I1997" s="50">
        <v>1</v>
      </c>
      <c r="J1997" s="50" t="str">
        <f t="shared" si="32"/>
        <v>Femenino</v>
      </c>
    </row>
    <row r="1998" spans="1:10">
      <c r="A1998" t="str">
        <f>+IFERROR(VLOOKUP(B1998,LOCALIZACION[[Departamento]:[Región COVID]],4,0),"No Informado")</f>
        <v>No Informado</v>
      </c>
      <c r="B1998" s="87" t="str">
        <f>+IFERROR(VLOOKUP(C1998,LOCALIZACION[[Departamento]:[Región COVID]],4,0),"No Informado")</f>
        <v>No Informado</v>
      </c>
      <c r="C1998" s="46" t="str">
        <f>+Detalle_Casos[[#This Row],[Día]]&amp;"/"&amp;Detalle_Casos[[#This Row],[Mes]]&amp;"/"&amp;Detalle_Casos[[#This Row],[Año]]</f>
        <v>18/5/2020</v>
      </c>
      <c r="D1998" s="91">
        <v>18</v>
      </c>
      <c r="E1998" s="91">
        <v>5</v>
      </c>
      <c r="F1998" s="91">
        <v>2020</v>
      </c>
      <c r="G1998">
        <v>2000</v>
      </c>
      <c r="H1998" s="50"/>
      <c r="I1998" s="50">
        <v>1</v>
      </c>
      <c r="J1998" s="50" t="str">
        <f t="shared" si="32"/>
        <v>Femenino</v>
      </c>
    </row>
    <row r="1999" spans="1:10">
      <c r="A1999" t="str">
        <f>+IFERROR(VLOOKUP(B1999,LOCALIZACION[[Departamento]:[Región COVID]],4,0),"No Informado")</f>
        <v>No Informado</v>
      </c>
      <c r="B1999" s="87" t="str">
        <f>+IFERROR(VLOOKUP(C1999,LOCALIZACION[[Departamento]:[Región COVID]],4,0),"No Informado")</f>
        <v>No Informado</v>
      </c>
      <c r="C1999" s="46" t="str">
        <f>+Detalle_Casos[[#This Row],[Día]]&amp;"/"&amp;Detalle_Casos[[#This Row],[Mes]]&amp;"/"&amp;Detalle_Casos[[#This Row],[Año]]</f>
        <v>18/5/2020</v>
      </c>
      <c r="D1999" s="91">
        <v>18</v>
      </c>
      <c r="E1999" s="91">
        <v>5</v>
      </c>
      <c r="F1999" s="91">
        <v>2020</v>
      </c>
      <c r="G1999">
        <v>2001</v>
      </c>
      <c r="H1999" s="50"/>
      <c r="I1999" s="50">
        <v>1</v>
      </c>
      <c r="J1999" s="50" t="str">
        <f t="shared" si="32"/>
        <v>Femenino</v>
      </c>
    </row>
    <row r="2000" spans="1:10">
      <c r="A2000" t="str">
        <f>+IFERROR(VLOOKUP(B2000,LOCALIZACION[[Departamento]:[Región COVID]],4,0),"No Informado")</f>
        <v>No Informado</v>
      </c>
      <c r="B2000" s="87" t="str">
        <f>+IFERROR(VLOOKUP(C2000,LOCALIZACION[[Departamento]:[Región COVID]],4,0),"No Informado")</f>
        <v>No Informado</v>
      </c>
      <c r="C2000" s="46" t="str">
        <f>+Detalle_Casos[[#This Row],[Día]]&amp;"/"&amp;Detalle_Casos[[#This Row],[Mes]]&amp;"/"&amp;Detalle_Casos[[#This Row],[Año]]</f>
        <v>19/5/2020</v>
      </c>
      <c r="D2000" s="91">
        <v>19</v>
      </c>
      <c r="E2000" s="91">
        <v>5</v>
      </c>
      <c r="F2000" s="91">
        <v>2020</v>
      </c>
      <c r="G2000">
        <v>2002</v>
      </c>
      <c r="H2000" s="50">
        <v>1</v>
      </c>
      <c r="I2000" s="50"/>
      <c r="J2000" s="50" t="str">
        <f t="shared" ref="J2000:J2031" si="33">+IF(H2000=1,"Masculino","Femenino")</f>
        <v>Masculino</v>
      </c>
    </row>
    <row r="2001" spans="1:10">
      <c r="A2001" t="str">
        <f>+IFERROR(VLOOKUP(B2001,LOCALIZACION[[Departamento]:[Región COVID]],4,0),"No Informado")</f>
        <v>No Informado</v>
      </c>
      <c r="B2001" s="87" t="str">
        <f>+IFERROR(VLOOKUP(C2001,LOCALIZACION[[Departamento]:[Región COVID]],4,0),"No Informado")</f>
        <v>No Informado</v>
      </c>
      <c r="C2001" s="46" t="str">
        <f>+Detalle_Casos[[#This Row],[Día]]&amp;"/"&amp;Detalle_Casos[[#This Row],[Mes]]&amp;"/"&amp;Detalle_Casos[[#This Row],[Año]]</f>
        <v>19/5/2020</v>
      </c>
      <c r="D2001" s="91">
        <v>19</v>
      </c>
      <c r="E2001" s="91">
        <v>5</v>
      </c>
      <c r="F2001" s="91">
        <v>2020</v>
      </c>
      <c r="G2001">
        <v>2003</v>
      </c>
      <c r="H2001" s="50">
        <v>1</v>
      </c>
      <c r="I2001" s="50"/>
      <c r="J2001" s="50" t="str">
        <f t="shared" si="33"/>
        <v>Masculino</v>
      </c>
    </row>
    <row r="2002" spans="1:10">
      <c r="A2002" t="str">
        <f>+IFERROR(VLOOKUP(B2002,LOCALIZACION[[Departamento]:[Región COVID]],4,0),"No Informado")</f>
        <v>No Informado</v>
      </c>
      <c r="B2002" s="87" t="str">
        <f>+IFERROR(VLOOKUP(C2002,LOCALIZACION[[Departamento]:[Región COVID]],4,0),"No Informado")</f>
        <v>No Informado</v>
      </c>
      <c r="C2002" s="46" t="str">
        <f>+Detalle_Casos[[#This Row],[Día]]&amp;"/"&amp;Detalle_Casos[[#This Row],[Mes]]&amp;"/"&amp;Detalle_Casos[[#This Row],[Año]]</f>
        <v>19/5/2020</v>
      </c>
      <c r="D2002" s="91">
        <v>19</v>
      </c>
      <c r="E2002" s="91">
        <v>5</v>
      </c>
      <c r="F2002" s="91">
        <v>2020</v>
      </c>
      <c r="G2002">
        <v>2004</v>
      </c>
      <c r="H2002" s="50">
        <v>1</v>
      </c>
      <c r="I2002" s="50"/>
      <c r="J2002" s="50" t="str">
        <f t="shared" si="33"/>
        <v>Masculino</v>
      </c>
    </row>
    <row r="2003" spans="1:10">
      <c r="A2003" t="str">
        <f>+IFERROR(VLOOKUP(B2003,LOCALIZACION[[Departamento]:[Región COVID]],4,0),"No Informado")</f>
        <v>No Informado</v>
      </c>
      <c r="B2003" s="87" t="str">
        <f>+IFERROR(VLOOKUP(C2003,LOCALIZACION[[Departamento]:[Región COVID]],4,0),"No Informado")</f>
        <v>No Informado</v>
      </c>
      <c r="C2003" s="46" t="str">
        <f>+Detalle_Casos[[#This Row],[Día]]&amp;"/"&amp;Detalle_Casos[[#This Row],[Mes]]&amp;"/"&amp;Detalle_Casos[[#This Row],[Año]]</f>
        <v>19/5/2020</v>
      </c>
      <c r="D2003" s="91">
        <v>19</v>
      </c>
      <c r="E2003" s="91">
        <v>5</v>
      </c>
      <c r="F2003" s="91">
        <v>2020</v>
      </c>
      <c r="G2003">
        <v>2005</v>
      </c>
      <c r="H2003" s="50">
        <v>1</v>
      </c>
      <c r="I2003" s="50"/>
      <c r="J2003" s="50" t="str">
        <f t="shared" si="33"/>
        <v>Masculino</v>
      </c>
    </row>
    <row r="2004" spans="1:10">
      <c r="A2004" t="str">
        <f>+IFERROR(VLOOKUP(B2004,LOCALIZACION[[Departamento]:[Región COVID]],4,0),"No Informado")</f>
        <v>No Informado</v>
      </c>
      <c r="B2004" s="87" t="str">
        <f>+IFERROR(VLOOKUP(C2004,LOCALIZACION[[Departamento]:[Región COVID]],4,0),"No Informado")</f>
        <v>No Informado</v>
      </c>
      <c r="C2004" s="46" t="str">
        <f>+Detalle_Casos[[#This Row],[Día]]&amp;"/"&amp;Detalle_Casos[[#This Row],[Mes]]&amp;"/"&amp;Detalle_Casos[[#This Row],[Año]]</f>
        <v>19/5/2020</v>
      </c>
      <c r="D2004" s="91">
        <v>19</v>
      </c>
      <c r="E2004" s="91">
        <v>5</v>
      </c>
      <c r="F2004" s="91">
        <v>2020</v>
      </c>
      <c r="G2004">
        <v>2006</v>
      </c>
      <c r="H2004" s="50">
        <v>1</v>
      </c>
      <c r="I2004" s="50"/>
      <c r="J2004" s="50" t="str">
        <f t="shared" si="33"/>
        <v>Masculino</v>
      </c>
    </row>
    <row r="2005" spans="1:10">
      <c r="A2005" t="str">
        <f>+IFERROR(VLOOKUP(B2005,LOCALIZACION[[Departamento]:[Región COVID]],4,0),"No Informado")</f>
        <v>No Informado</v>
      </c>
      <c r="B2005" s="87" t="str">
        <f>+IFERROR(VLOOKUP(C2005,LOCALIZACION[[Departamento]:[Región COVID]],4,0),"No Informado")</f>
        <v>No Informado</v>
      </c>
      <c r="C2005" s="46" t="str">
        <f>+Detalle_Casos[[#This Row],[Día]]&amp;"/"&amp;Detalle_Casos[[#This Row],[Mes]]&amp;"/"&amp;Detalle_Casos[[#This Row],[Año]]</f>
        <v>19/5/2020</v>
      </c>
      <c r="D2005" s="91">
        <v>19</v>
      </c>
      <c r="E2005" s="91">
        <v>5</v>
      </c>
      <c r="F2005" s="91">
        <v>2020</v>
      </c>
      <c r="G2005">
        <v>2007</v>
      </c>
      <c r="H2005" s="50">
        <v>1</v>
      </c>
      <c r="I2005" s="50"/>
      <c r="J2005" s="50" t="str">
        <f t="shared" si="33"/>
        <v>Masculino</v>
      </c>
    </row>
    <row r="2006" spans="1:10">
      <c r="A2006" t="str">
        <f>+IFERROR(VLOOKUP(B2006,LOCALIZACION[[Departamento]:[Región COVID]],4,0),"No Informado")</f>
        <v>No Informado</v>
      </c>
      <c r="B2006" s="87" t="str">
        <f>+IFERROR(VLOOKUP(C2006,LOCALIZACION[[Departamento]:[Región COVID]],4,0),"No Informado")</f>
        <v>No Informado</v>
      </c>
      <c r="C2006" s="46" t="str">
        <f>+Detalle_Casos[[#This Row],[Día]]&amp;"/"&amp;Detalle_Casos[[#This Row],[Mes]]&amp;"/"&amp;Detalle_Casos[[#This Row],[Año]]</f>
        <v>19/5/2020</v>
      </c>
      <c r="D2006" s="91">
        <v>19</v>
      </c>
      <c r="E2006" s="91">
        <v>5</v>
      </c>
      <c r="F2006" s="91">
        <v>2020</v>
      </c>
      <c r="G2006">
        <v>2008</v>
      </c>
      <c r="H2006" s="50">
        <v>1</v>
      </c>
      <c r="I2006" s="50"/>
      <c r="J2006" s="50" t="str">
        <f t="shared" si="33"/>
        <v>Masculino</v>
      </c>
    </row>
    <row r="2007" spans="1:10">
      <c r="A2007" t="str">
        <f>+IFERROR(VLOOKUP(B2007,LOCALIZACION[[Departamento]:[Región COVID]],4,0),"No Informado")</f>
        <v>No Informado</v>
      </c>
      <c r="B2007" s="87" t="str">
        <f>+IFERROR(VLOOKUP(C2007,LOCALIZACION[[Departamento]:[Región COVID]],4,0),"No Informado")</f>
        <v>No Informado</v>
      </c>
      <c r="C2007" s="46" t="str">
        <f>+Detalle_Casos[[#This Row],[Día]]&amp;"/"&amp;Detalle_Casos[[#This Row],[Mes]]&amp;"/"&amp;Detalle_Casos[[#This Row],[Año]]</f>
        <v>19/5/2020</v>
      </c>
      <c r="D2007" s="91">
        <v>19</v>
      </c>
      <c r="E2007" s="91">
        <v>5</v>
      </c>
      <c r="F2007" s="91">
        <v>2020</v>
      </c>
      <c r="G2007">
        <v>2009</v>
      </c>
      <c r="H2007" s="50">
        <v>1</v>
      </c>
      <c r="I2007" s="50"/>
      <c r="J2007" s="50" t="str">
        <f t="shared" si="33"/>
        <v>Masculino</v>
      </c>
    </row>
    <row r="2008" spans="1:10">
      <c r="A2008" t="str">
        <f>+IFERROR(VLOOKUP(B2008,LOCALIZACION[[Departamento]:[Región COVID]],4,0),"No Informado")</f>
        <v>No Informado</v>
      </c>
      <c r="B2008" s="87" t="str">
        <f>+IFERROR(VLOOKUP(C2008,LOCALIZACION[[Departamento]:[Región COVID]],4,0),"No Informado")</f>
        <v>No Informado</v>
      </c>
      <c r="C2008" s="46" t="str">
        <f>+Detalle_Casos[[#This Row],[Día]]&amp;"/"&amp;Detalle_Casos[[#This Row],[Mes]]&amp;"/"&amp;Detalle_Casos[[#This Row],[Año]]</f>
        <v>19/5/2020</v>
      </c>
      <c r="D2008" s="91">
        <v>19</v>
      </c>
      <c r="E2008" s="91">
        <v>5</v>
      </c>
      <c r="F2008" s="91">
        <v>2020</v>
      </c>
      <c r="G2008">
        <v>2010</v>
      </c>
      <c r="H2008" s="50">
        <v>1</v>
      </c>
      <c r="I2008" s="50"/>
      <c r="J2008" s="50" t="str">
        <f t="shared" si="33"/>
        <v>Masculino</v>
      </c>
    </row>
    <row r="2009" spans="1:10">
      <c r="A2009" t="str">
        <f>+IFERROR(VLOOKUP(B2009,LOCALIZACION[[Departamento]:[Región COVID]],4,0),"No Informado")</f>
        <v>No Informado</v>
      </c>
      <c r="B2009" s="87" t="str">
        <f>+IFERROR(VLOOKUP(C2009,LOCALIZACION[[Departamento]:[Región COVID]],4,0),"No Informado")</f>
        <v>No Informado</v>
      </c>
      <c r="C2009" s="46" t="str">
        <f>+Detalle_Casos[[#This Row],[Día]]&amp;"/"&amp;Detalle_Casos[[#This Row],[Mes]]&amp;"/"&amp;Detalle_Casos[[#This Row],[Año]]</f>
        <v>19/5/2020</v>
      </c>
      <c r="D2009" s="91">
        <v>19</v>
      </c>
      <c r="E2009" s="91">
        <v>5</v>
      </c>
      <c r="F2009" s="91">
        <v>2020</v>
      </c>
      <c r="G2009">
        <v>2011</v>
      </c>
      <c r="H2009" s="50">
        <v>1</v>
      </c>
      <c r="I2009" s="50"/>
      <c r="J2009" s="50" t="str">
        <f t="shared" si="33"/>
        <v>Masculino</v>
      </c>
    </row>
    <row r="2010" spans="1:10">
      <c r="A2010" t="str">
        <f>+IFERROR(VLOOKUP(B2010,LOCALIZACION[[Departamento]:[Región COVID]],4,0),"No Informado")</f>
        <v>No Informado</v>
      </c>
      <c r="B2010" s="87" t="str">
        <f>+IFERROR(VLOOKUP(C2010,LOCALIZACION[[Departamento]:[Región COVID]],4,0),"No Informado")</f>
        <v>No Informado</v>
      </c>
      <c r="C2010" s="46" t="str">
        <f>+Detalle_Casos[[#This Row],[Día]]&amp;"/"&amp;Detalle_Casos[[#This Row],[Mes]]&amp;"/"&amp;Detalle_Casos[[#This Row],[Año]]</f>
        <v>19/5/2020</v>
      </c>
      <c r="D2010" s="91">
        <v>19</v>
      </c>
      <c r="E2010" s="91">
        <v>5</v>
      </c>
      <c r="F2010" s="91">
        <v>2020</v>
      </c>
      <c r="G2010">
        <v>2012</v>
      </c>
      <c r="H2010" s="50">
        <v>1</v>
      </c>
      <c r="I2010" s="50"/>
      <c r="J2010" s="50" t="str">
        <f t="shared" si="33"/>
        <v>Masculino</v>
      </c>
    </row>
    <row r="2011" spans="1:10">
      <c r="A2011" t="str">
        <f>+IFERROR(VLOOKUP(B2011,LOCALIZACION[[Departamento]:[Región COVID]],4,0),"No Informado")</f>
        <v>No Informado</v>
      </c>
      <c r="B2011" s="87" t="str">
        <f>+IFERROR(VLOOKUP(C2011,LOCALIZACION[[Departamento]:[Región COVID]],4,0),"No Informado")</f>
        <v>No Informado</v>
      </c>
      <c r="C2011" s="46" t="str">
        <f>+Detalle_Casos[[#This Row],[Día]]&amp;"/"&amp;Detalle_Casos[[#This Row],[Mes]]&amp;"/"&amp;Detalle_Casos[[#This Row],[Año]]</f>
        <v>19/5/2020</v>
      </c>
      <c r="D2011" s="91">
        <v>19</v>
      </c>
      <c r="E2011" s="91">
        <v>5</v>
      </c>
      <c r="F2011" s="91">
        <v>2020</v>
      </c>
      <c r="G2011">
        <v>2013</v>
      </c>
      <c r="H2011" s="50">
        <v>1</v>
      </c>
      <c r="I2011" s="50"/>
      <c r="J2011" s="50" t="str">
        <f t="shared" si="33"/>
        <v>Masculino</v>
      </c>
    </row>
    <row r="2012" spans="1:10">
      <c r="A2012" t="str">
        <f>+IFERROR(VLOOKUP(B2012,LOCALIZACION[[Departamento]:[Región COVID]],4,0),"No Informado")</f>
        <v>No Informado</v>
      </c>
      <c r="B2012" s="87" t="str">
        <f>+IFERROR(VLOOKUP(C2012,LOCALIZACION[[Departamento]:[Región COVID]],4,0),"No Informado")</f>
        <v>No Informado</v>
      </c>
      <c r="C2012" s="46" t="str">
        <f>+Detalle_Casos[[#This Row],[Día]]&amp;"/"&amp;Detalle_Casos[[#This Row],[Mes]]&amp;"/"&amp;Detalle_Casos[[#This Row],[Año]]</f>
        <v>19/5/2020</v>
      </c>
      <c r="D2012" s="91">
        <v>19</v>
      </c>
      <c r="E2012" s="91">
        <v>5</v>
      </c>
      <c r="F2012" s="91">
        <v>2020</v>
      </c>
      <c r="G2012">
        <v>2014</v>
      </c>
      <c r="H2012" s="50">
        <v>1</v>
      </c>
      <c r="I2012" s="50"/>
      <c r="J2012" s="50" t="str">
        <f t="shared" si="33"/>
        <v>Masculino</v>
      </c>
    </row>
    <row r="2013" spans="1:10">
      <c r="A2013" t="str">
        <f>+IFERROR(VLOOKUP(B2013,LOCALIZACION[[Departamento]:[Región COVID]],4,0),"No Informado")</f>
        <v>No Informado</v>
      </c>
      <c r="B2013" s="87" t="str">
        <f>+IFERROR(VLOOKUP(C2013,LOCALIZACION[[Departamento]:[Región COVID]],4,0),"No Informado")</f>
        <v>No Informado</v>
      </c>
      <c r="C2013" s="46" t="str">
        <f>+Detalle_Casos[[#This Row],[Día]]&amp;"/"&amp;Detalle_Casos[[#This Row],[Mes]]&amp;"/"&amp;Detalle_Casos[[#This Row],[Año]]</f>
        <v>19/5/2020</v>
      </c>
      <c r="D2013" s="91">
        <v>19</v>
      </c>
      <c r="E2013" s="91">
        <v>5</v>
      </c>
      <c r="F2013" s="91">
        <v>2020</v>
      </c>
      <c r="G2013">
        <v>2015</v>
      </c>
      <c r="H2013" s="50">
        <v>1</v>
      </c>
      <c r="I2013" s="50"/>
      <c r="J2013" s="50" t="str">
        <f t="shared" si="33"/>
        <v>Masculino</v>
      </c>
    </row>
    <row r="2014" spans="1:10">
      <c r="A2014" t="str">
        <f>+IFERROR(VLOOKUP(B2014,LOCALIZACION[[Departamento]:[Región COVID]],4,0),"No Informado")</f>
        <v>No Informado</v>
      </c>
      <c r="B2014" s="87" t="str">
        <f>+IFERROR(VLOOKUP(C2014,LOCALIZACION[[Departamento]:[Región COVID]],4,0),"No Informado")</f>
        <v>No Informado</v>
      </c>
      <c r="C2014" s="46" t="str">
        <f>+Detalle_Casos[[#This Row],[Día]]&amp;"/"&amp;Detalle_Casos[[#This Row],[Mes]]&amp;"/"&amp;Detalle_Casos[[#This Row],[Año]]</f>
        <v>19/5/2020</v>
      </c>
      <c r="D2014" s="91">
        <v>19</v>
      </c>
      <c r="E2014" s="91">
        <v>5</v>
      </c>
      <c r="F2014" s="91">
        <v>2020</v>
      </c>
      <c r="G2014">
        <v>2016</v>
      </c>
      <c r="H2014" s="50">
        <v>1</v>
      </c>
      <c r="I2014" s="50"/>
      <c r="J2014" s="50" t="str">
        <f t="shared" si="33"/>
        <v>Masculino</v>
      </c>
    </row>
    <row r="2015" spans="1:10">
      <c r="A2015" t="str">
        <f>+IFERROR(VLOOKUP(B2015,LOCALIZACION[[Departamento]:[Región COVID]],4,0),"No Informado")</f>
        <v>No Informado</v>
      </c>
      <c r="B2015" s="87" t="str">
        <f>+IFERROR(VLOOKUP(C2015,LOCALIZACION[[Departamento]:[Región COVID]],4,0),"No Informado")</f>
        <v>No Informado</v>
      </c>
      <c r="C2015" s="46" t="str">
        <f>+Detalle_Casos[[#This Row],[Día]]&amp;"/"&amp;Detalle_Casos[[#This Row],[Mes]]&amp;"/"&amp;Detalle_Casos[[#This Row],[Año]]</f>
        <v>19/5/2020</v>
      </c>
      <c r="D2015" s="91">
        <v>19</v>
      </c>
      <c r="E2015" s="91">
        <v>5</v>
      </c>
      <c r="F2015" s="91">
        <v>2020</v>
      </c>
      <c r="G2015">
        <v>2017</v>
      </c>
      <c r="H2015" s="50">
        <v>1</v>
      </c>
      <c r="I2015" s="50"/>
      <c r="J2015" s="50" t="str">
        <f t="shared" si="33"/>
        <v>Masculino</v>
      </c>
    </row>
    <row r="2016" spans="1:10">
      <c r="A2016" t="str">
        <f>+IFERROR(VLOOKUP(B2016,LOCALIZACION[[Departamento]:[Región COVID]],4,0),"No Informado")</f>
        <v>No Informado</v>
      </c>
      <c r="B2016" s="87" t="str">
        <f>+IFERROR(VLOOKUP(C2016,LOCALIZACION[[Departamento]:[Región COVID]],4,0),"No Informado")</f>
        <v>No Informado</v>
      </c>
      <c r="C2016" s="46" t="str">
        <f>+Detalle_Casos[[#This Row],[Día]]&amp;"/"&amp;Detalle_Casos[[#This Row],[Mes]]&amp;"/"&amp;Detalle_Casos[[#This Row],[Año]]</f>
        <v>19/5/2020</v>
      </c>
      <c r="D2016" s="91">
        <v>19</v>
      </c>
      <c r="E2016" s="91">
        <v>5</v>
      </c>
      <c r="F2016" s="91">
        <v>2020</v>
      </c>
      <c r="G2016">
        <v>2018</v>
      </c>
      <c r="H2016" s="50">
        <v>1</v>
      </c>
      <c r="I2016" s="50"/>
      <c r="J2016" s="50" t="str">
        <f t="shared" si="33"/>
        <v>Masculino</v>
      </c>
    </row>
    <row r="2017" spans="1:10">
      <c r="A2017" t="str">
        <f>+IFERROR(VLOOKUP(B2017,LOCALIZACION[[Departamento]:[Región COVID]],4,0),"No Informado")</f>
        <v>No Informado</v>
      </c>
      <c r="B2017" s="87" t="str">
        <f>+IFERROR(VLOOKUP(C2017,LOCALIZACION[[Departamento]:[Región COVID]],4,0),"No Informado")</f>
        <v>No Informado</v>
      </c>
      <c r="C2017" s="46" t="str">
        <f>+Detalle_Casos[[#This Row],[Día]]&amp;"/"&amp;Detalle_Casos[[#This Row],[Mes]]&amp;"/"&amp;Detalle_Casos[[#This Row],[Año]]</f>
        <v>19/5/2020</v>
      </c>
      <c r="D2017" s="91">
        <v>19</v>
      </c>
      <c r="E2017" s="91">
        <v>5</v>
      </c>
      <c r="F2017" s="91">
        <v>2020</v>
      </c>
      <c r="G2017">
        <v>2019</v>
      </c>
      <c r="H2017" s="50">
        <v>1</v>
      </c>
      <c r="I2017" s="50"/>
      <c r="J2017" s="50" t="str">
        <f t="shared" si="33"/>
        <v>Masculino</v>
      </c>
    </row>
    <row r="2018" spans="1:10">
      <c r="A2018" t="str">
        <f>+IFERROR(VLOOKUP(B2018,LOCALIZACION[[Departamento]:[Región COVID]],4,0),"No Informado")</f>
        <v>No Informado</v>
      </c>
      <c r="B2018" s="87" t="str">
        <f>+IFERROR(VLOOKUP(C2018,LOCALIZACION[[Departamento]:[Región COVID]],4,0),"No Informado")</f>
        <v>No Informado</v>
      </c>
      <c r="C2018" s="46" t="str">
        <f>+Detalle_Casos[[#This Row],[Día]]&amp;"/"&amp;Detalle_Casos[[#This Row],[Mes]]&amp;"/"&amp;Detalle_Casos[[#This Row],[Año]]</f>
        <v>19/5/2020</v>
      </c>
      <c r="D2018" s="91">
        <v>19</v>
      </c>
      <c r="E2018" s="91">
        <v>5</v>
      </c>
      <c r="F2018" s="91">
        <v>2020</v>
      </c>
      <c r="G2018">
        <v>2020</v>
      </c>
      <c r="H2018" s="50">
        <v>1</v>
      </c>
      <c r="I2018" s="50"/>
      <c r="J2018" s="50" t="str">
        <f t="shared" si="33"/>
        <v>Masculino</v>
      </c>
    </row>
    <row r="2019" spans="1:10">
      <c r="A2019" t="str">
        <f>+IFERROR(VLOOKUP(B2019,LOCALIZACION[[Departamento]:[Región COVID]],4,0),"No Informado")</f>
        <v>No Informado</v>
      </c>
      <c r="B2019" s="87" t="str">
        <f>+IFERROR(VLOOKUP(C2019,LOCALIZACION[[Departamento]:[Región COVID]],4,0),"No Informado")</f>
        <v>No Informado</v>
      </c>
      <c r="C2019" s="46" t="str">
        <f>+Detalle_Casos[[#This Row],[Día]]&amp;"/"&amp;Detalle_Casos[[#This Row],[Mes]]&amp;"/"&amp;Detalle_Casos[[#This Row],[Año]]</f>
        <v>19/5/2020</v>
      </c>
      <c r="D2019" s="91">
        <v>19</v>
      </c>
      <c r="E2019" s="91">
        <v>5</v>
      </c>
      <c r="F2019" s="91">
        <v>2020</v>
      </c>
      <c r="G2019">
        <v>2021</v>
      </c>
      <c r="H2019" s="50">
        <v>1</v>
      </c>
      <c r="I2019" s="50"/>
      <c r="J2019" s="50" t="str">
        <f t="shared" si="33"/>
        <v>Masculino</v>
      </c>
    </row>
    <row r="2020" spans="1:10">
      <c r="A2020" t="str">
        <f>+IFERROR(VLOOKUP(B2020,LOCALIZACION[[Departamento]:[Región COVID]],4,0),"No Informado")</f>
        <v>No Informado</v>
      </c>
      <c r="B2020" s="87" t="str">
        <f>+IFERROR(VLOOKUP(C2020,LOCALIZACION[[Departamento]:[Región COVID]],4,0),"No Informado")</f>
        <v>No Informado</v>
      </c>
      <c r="C2020" s="46" t="str">
        <f>+Detalle_Casos[[#This Row],[Día]]&amp;"/"&amp;Detalle_Casos[[#This Row],[Mes]]&amp;"/"&amp;Detalle_Casos[[#This Row],[Año]]</f>
        <v>19/5/2020</v>
      </c>
      <c r="D2020" s="91">
        <v>19</v>
      </c>
      <c r="E2020" s="91">
        <v>5</v>
      </c>
      <c r="F2020" s="91">
        <v>2020</v>
      </c>
      <c r="G2020">
        <v>2022</v>
      </c>
      <c r="H2020" s="50">
        <v>1</v>
      </c>
      <c r="I2020" s="50"/>
      <c r="J2020" s="50" t="str">
        <f t="shared" si="33"/>
        <v>Masculino</v>
      </c>
    </row>
    <row r="2021" spans="1:10">
      <c r="A2021" t="str">
        <f>+IFERROR(VLOOKUP(B2021,LOCALIZACION[[Departamento]:[Región COVID]],4,0),"No Informado")</f>
        <v>No Informado</v>
      </c>
      <c r="B2021" s="87" t="str">
        <f>+IFERROR(VLOOKUP(C2021,LOCALIZACION[[Departamento]:[Región COVID]],4,0),"No Informado")</f>
        <v>No Informado</v>
      </c>
      <c r="C2021" s="46" t="str">
        <f>+Detalle_Casos[[#This Row],[Día]]&amp;"/"&amp;Detalle_Casos[[#This Row],[Mes]]&amp;"/"&amp;Detalle_Casos[[#This Row],[Año]]</f>
        <v>19/5/2020</v>
      </c>
      <c r="D2021" s="91">
        <v>19</v>
      </c>
      <c r="E2021" s="91">
        <v>5</v>
      </c>
      <c r="F2021" s="91">
        <v>2020</v>
      </c>
      <c r="G2021">
        <v>2023</v>
      </c>
      <c r="H2021" s="50">
        <v>1</v>
      </c>
      <c r="I2021" s="50"/>
      <c r="J2021" s="50" t="str">
        <f t="shared" si="33"/>
        <v>Masculino</v>
      </c>
    </row>
    <row r="2022" spans="1:10">
      <c r="A2022" t="str">
        <f>+IFERROR(VLOOKUP(B2022,LOCALIZACION[[Departamento]:[Región COVID]],4,0),"No Informado")</f>
        <v>No Informado</v>
      </c>
      <c r="B2022" s="87" t="str">
        <f>+IFERROR(VLOOKUP(C2022,LOCALIZACION[[Departamento]:[Región COVID]],4,0),"No Informado")</f>
        <v>No Informado</v>
      </c>
      <c r="C2022" s="46" t="str">
        <f>+Detalle_Casos[[#This Row],[Día]]&amp;"/"&amp;Detalle_Casos[[#This Row],[Mes]]&amp;"/"&amp;Detalle_Casos[[#This Row],[Año]]</f>
        <v>19/5/2020</v>
      </c>
      <c r="D2022" s="91">
        <v>19</v>
      </c>
      <c r="E2022" s="91">
        <v>5</v>
      </c>
      <c r="F2022" s="91">
        <v>2020</v>
      </c>
      <c r="G2022">
        <v>2024</v>
      </c>
      <c r="H2022" s="50">
        <v>1</v>
      </c>
      <c r="I2022" s="50"/>
      <c r="J2022" s="50" t="str">
        <f t="shared" si="33"/>
        <v>Masculino</v>
      </c>
    </row>
    <row r="2023" spans="1:10">
      <c r="A2023" t="str">
        <f>+IFERROR(VLOOKUP(B2023,LOCALIZACION[[Departamento]:[Región COVID]],4,0),"No Informado")</f>
        <v>No Informado</v>
      </c>
      <c r="B2023" s="87" t="str">
        <f>+IFERROR(VLOOKUP(C2023,LOCALIZACION[[Departamento]:[Región COVID]],4,0),"No Informado")</f>
        <v>No Informado</v>
      </c>
      <c r="C2023" s="46" t="str">
        <f>+Detalle_Casos[[#This Row],[Día]]&amp;"/"&amp;Detalle_Casos[[#This Row],[Mes]]&amp;"/"&amp;Detalle_Casos[[#This Row],[Año]]</f>
        <v>19/5/2020</v>
      </c>
      <c r="D2023" s="91">
        <v>19</v>
      </c>
      <c r="E2023" s="91">
        <v>5</v>
      </c>
      <c r="F2023" s="91">
        <v>2020</v>
      </c>
      <c r="G2023">
        <v>2025</v>
      </c>
      <c r="H2023" s="50">
        <v>1</v>
      </c>
      <c r="I2023" s="50"/>
      <c r="J2023" s="50" t="str">
        <f t="shared" si="33"/>
        <v>Masculino</v>
      </c>
    </row>
    <row r="2024" spans="1:10">
      <c r="A2024" t="str">
        <f>+IFERROR(VLOOKUP(B2024,LOCALIZACION[[Departamento]:[Región COVID]],4,0),"No Informado")</f>
        <v>No Informado</v>
      </c>
      <c r="B2024" s="87" t="str">
        <f>+IFERROR(VLOOKUP(C2024,LOCALIZACION[[Departamento]:[Región COVID]],4,0),"No Informado")</f>
        <v>No Informado</v>
      </c>
      <c r="C2024" s="46" t="str">
        <f>+Detalle_Casos[[#This Row],[Día]]&amp;"/"&amp;Detalle_Casos[[#This Row],[Mes]]&amp;"/"&amp;Detalle_Casos[[#This Row],[Año]]</f>
        <v>19/5/2020</v>
      </c>
      <c r="D2024" s="91">
        <v>19</v>
      </c>
      <c r="E2024" s="91">
        <v>5</v>
      </c>
      <c r="F2024" s="91">
        <v>2020</v>
      </c>
      <c r="G2024">
        <v>2026</v>
      </c>
      <c r="H2024" s="50">
        <v>1</v>
      </c>
      <c r="I2024" s="50"/>
      <c r="J2024" s="50" t="str">
        <f t="shared" si="33"/>
        <v>Masculino</v>
      </c>
    </row>
    <row r="2025" spans="1:10">
      <c r="A2025" t="str">
        <f>+IFERROR(VLOOKUP(B2025,LOCALIZACION[[Departamento]:[Región COVID]],4,0),"No Informado")</f>
        <v>No Informado</v>
      </c>
      <c r="B2025" s="87" t="str">
        <f>+IFERROR(VLOOKUP(C2025,LOCALIZACION[[Departamento]:[Región COVID]],4,0),"No Informado")</f>
        <v>No Informado</v>
      </c>
      <c r="C2025" s="46" t="str">
        <f>+Detalle_Casos[[#This Row],[Día]]&amp;"/"&amp;Detalle_Casos[[#This Row],[Mes]]&amp;"/"&amp;Detalle_Casos[[#This Row],[Año]]</f>
        <v>19/5/2020</v>
      </c>
      <c r="D2025" s="91">
        <v>19</v>
      </c>
      <c r="E2025" s="91">
        <v>5</v>
      </c>
      <c r="F2025" s="91">
        <v>2020</v>
      </c>
      <c r="G2025">
        <v>2027</v>
      </c>
      <c r="H2025" s="50">
        <v>1</v>
      </c>
      <c r="I2025" s="50"/>
      <c r="J2025" s="50" t="str">
        <f t="shared" si="33"/>
        <v>Masculino</v>
      </c>
    </row>
    <row r="2026" spans="1:10">
      <c r="A2026" t="str">
        <f>+IFERROR(VLOOKUP(B2026,LOCALIZACION[[Departamento]:[Región COVID]],4,0),"No Informado")</f>
        <v>No Informado</v>
      </c>
      <c r="B2026" s="87" t="str">
        <f>+IFERROR(VLOOKUP(C2026,LOCALIZACION[[Departamento]:[Región COVID]],4,0),"No Informado")</f>
        <v>No Informado</v>
      </c>
      <c r="C2026" s="46" t="str">
        <f>+Detalle_Casos[[#This Row],[Día]]&amp;"/"&amp;Detalle_Casos[[#This Row],[Mes]]&amp;"/"&amp;Detalle_Casos[[#This Row],[Año]]</f>
        <v>19/5/2020</v>
      </c>
      <c r="D2026" s="91">
        <v>19</v>
      </c>
      <c r="E2026" s="91">
        <v>5</v>
      </c>
      <c r="F2026" s="91">
        <v>2020</v>
      </c>
      <c r="G2026">
        <v>2028</v>
      </c>
      <c r="H2026" s="50">
        <v>1</v>
      </c>
      <c r="I2026" s="50"/>
      <c r="J2026" s="50" t="str">
        <f t="shared" si="33"/>
        <v>Masculino</v>
      </c>
    </row>
    <row r="2027" spans="1:10">
      <c r="A2027" t="str">
        <f>+IFERROR(VLOOKUP(B2027,LOCALIZACION[[Departamento]:[Región COVID]],4,0),"No Informado")</f>
        <v>No Informado</v>
      </c>
      <c r="B2027" s="87" t="str">
        <f>+IFERROR(VLOOKUP(C2027,LOCALIZACION[[Departamento]:[Región COVID]],4,0),"No Informado")</f>
        <v>No Informado</v>
      </c>
      <c r="C2027" s="46" t="str">
        <f>+Detalle_Casos[[#This Row],[Día]]&amp;"/"&amp;Detalle_Casos[[#This Row],[Mes]]&amp;"/"&amp;Detalle_Casos[[#This Row],[Año]]</f>
        <v>19/5/2020</v>
      </c>
      <c r="D2027" s="91">
        <v>19</v>
      </c>
      <c r="E2027" s="91">
        <v>5</v>
      </c>
      <c r="F2027" s="91">
        <v>2020</v>
      </c>
      <c r="G2027">
        <v>2029</v>
      </c>
      <c r="H2027" s="50">
        <v>1</v>
      </c>
      <c r="I2027" s="50"/>
      <c r="J2027" s="50" t="str">
        <f t="shared" si="33"/>
        <v>Masculino</v>
      </c>
    </row>
    <row r="2028" spans="1:10">
      <c r="A2028" t="str">
        <f>+IFERROR(VLOOKUP(B2028,LOCALIZACION[[Departamento]:[Región COVID]],4,0),"No Informado")</f>
        <v>No Informado</v>
      </c>
      <c r="B2028" s="87" t="str">
        <f>+IFERROR(VLOOKUP(C2028,LOCALIZACION[[Departamento]:[Región COVID]],4,0),"No Informado")</f>
        <v>No Informado</v>
      </c>
      <c r="C2028" s="46" t="str">
        <f>+Detalle_Casos[[#This Row],[Día]]&amp;"/"&amp;Detalle_Casos[[#This Row],[Mes]]&amp;"/"&amp;Detalle_Casos[[#This Row],[Año]]</f>
        <v>19/5/2020</v>
      </c>
      <c r="D2028" s="91">
        <v>19</v>
      </c>
      <c r="E2028" s="91">
        <v>5</v>
      </c>
      <c r="F2028" s="91">
        <v>2020</v>
      </c>
      <c r="G2028">
        <v>2030</v>
      </c>
      <c r="H2028" s="50">
        <v>1</v>
      </c>
      <c r="I2028" s="50"/>
      <c r="J2028" s="50" t="str">
        <f t="shared" si="33"/>
        <v>Masculino</v>
      </c>
    </row>
    <row r="2029" spans="1:10">
      <c r="A2029" t="str">
        <f>+IFERROR(VLOOKUP(B2029,LOCALIZACION[[Departamento]:[Región COVID]],4,0),"No Informado")</f>
        <v>No Informado</v>
      </c>
      <c r="B2029" s="87" t="str">
        <f>+IFERROR(VLOOKUP(C2029,LOCALIZACION[[Departamento]:[Región COVID]],4,0),"No Informado")</f>
        <v>No Informado</v>
      </c>
      <c r="C2029" s="46" t="str">
        <f>+Detalle_Casos[[#This Row],[Día]]&amp;"/"&amp;Detalle_Casos[[#This Row],[Mes]]&amp;"/"&amp;Detalle_Casos[[#This Row],[Año]]</f>
        <v>19/5/2020</v>
      </c>
      <c r="D2029" s="91">
        <v>19</v>
      </c>
      <c r="E2029" s="91">
        <v>5</v>
      </c>
      <c r="F2029" s="91">
        <v>2020</v>
      </c>
      <c r="G2029">
        <v>2031</v>
      </c>
      <c r="H2029" s="50">
        <v>1</v>
      </c>
      <c r="I2029" s="50"/>
      <c r="J2029" s="50" t="str">
        <f t="shared" si="33"/>
        <v>Masculino</v>
      </c>
    </row>
    <row r="2030" spans="1:10">
      <c r="A2030" t="str">
        <f>+IFERROR(VLOOKUP(B2030,LOCALIZACION[[Departamento]:[Región COVID]],4,0),"No Informado")</f>
        <v>No Informado</v>
      </c>
      <c r="B2030" s="87" t="str">
        <f>+IFERROR(VLOOKUP(C2030,LOCALIZACION[[Departamento]:[Región COVID]],4,0),"No Informado")</f>
        <v>No Informado</v>
      </c>
      <c r="C2030" s="46" t="str">
        <f>+Detalle_Casos[[#This Row],[Día]]&amp;"/"&amp;Detalle_Casos[[#This Row],[Mes]]&amp;"/"&amp;Detalle_Casos[[#This Row],[Año]]</f>
        <v>19/5/2020</v>
      </c>
      <c r="D2030" s="91">
        <v>19</v>
      </c>
      <c r="E2030" s="91">
        <v>5</v>
      </c>
      <c r="F2030" s="91">
        <v>2020</v>
      </c>
      <c r="G2030">
        <v>2032</v>
      </c>
      <c r="H2030" s="50">
        <v>1</v>
      </c>
      <c r="I2030" s="50"/>
      <c r="J2030" s="50" t="str">
        <f t="shared" si="33"/>
        <v>Masculino</v>
      </c>
    </row>
    <row r="2031" spans="1:10">
      <c r="A2031" t="str">
        <f>+IFERROR(VLOOKUP(B2031,LOCALIZACION[[Departamento]:[Región COVID]],4,0),"No Informado")</f>
        <v>No Informado</v>
      </c>
      <c r="B2031" s="87" t="str">
        <f>+IFERROR(VLOOKUP(C2031,LOCALIZACION[[Departamento]:[Región COVID]],4,0),"No Informado")</f>
        <v>No Informado</v>
      </c>
      <c r="C2031" s="46" t="str">
        <f>+Detalle_Casos[[#This Row],[Día]]&amp;"/"&amp;Detalle_Casos[[#This Row],[Mes]]&amp;"/"&amp;Detalle_Casos[[#This Row],[Año]]</f>
        <v>19/5/2020</v>
      </c>
      <c r="D2031" s="91">
        <v>19</v>
      </c>
      <c r="E2031" s="91">
        <v>5</v>
      </c>
      <c r="F2031" s="91">
        <v>2020</v>
      </c>
      <c r="G2031">
        <v>2033</v>
      </c>
      <c r="H2031" s="50">
        <v>1</v>
      </c>
      <c r="I2031" s="50"/>
      <c r="J2031" s="50" t="str">
        <f t="shared" si="33"/>
        <v>Masculino</v>
      </c>
    </row>
    <row r="2032" spans="1:10">
      <c r="A2032" t="str">
        <f>+IFERROR(VLOOKUP(B2032,LOCALIZACION[[Departamento]:[Región COVID]],4,0),"No Informado")</f>
        <v>No Informado</v>
      </c>
      <c r="B2032" s="87" t="str">
        <f>+IFERROR(VLOOKUP(C2032,LOCALIZACION[[Departamento]:[Región COVID]],4,0),"No Informado")</f>
        <v>No Informado</v>
      </c>
      <c r="C2032" s="46" t="str">
        <f>+Detalle_Casos[[#This Row],[Día]]&amp;"/"&amp;Detalle_Casos[[#This Row],[Mes]]&amp;"/"&amp;Detalle_Casos[[#This Row],[Año]]</f>
        <v>19/5/2020</v>
      </c>
      <c r="D2032" s="91">
        <v>19</v>
      </c>
      <c r="E2032" s="91">
        <v>5</v>
      </c>
      <c r="F2032" s="91">
        <v>2020</v>
      </c>
      <c r="G2032">
        <v>2034</v>
      </c>
      <c r="H2032" s="50">
        <v>1</v>
      </c>
      <c r="I2032" s="50"/>
      <c r="J2032" s="50" t="str">
        <f t="shared" ref="J2032:J2063" si="34">+IF(H2032=1,"Masculino","Femenino")</f>
        <v>Masculino</v>
      </c>
    </row>
    <row r="2033" spans="1:10">
      <c r="A2033" t="str">
        <f>+IFERROR(VLOOKUP(B2033,LOCALIZACION[[Departamento]:[Región COVID]],4,0),"No Informado")</f>
        <v>No Informado</v>
      </c>
      <c r="B2033" s="87" t="str">
        <f>+IFERROR(VLOOKUP(C2033,LOCALIZACION[[Departamento]:[Región COVID]],4,0),"No Informado")</f>
        <v>No Informado</v>
      </c>
      <c r="C2033" s="46" t="str">
        <f>+Detalle_Casos[[#This Row],[Día]]&amp;"/"&amp;Detalle_Casos[[#This Row],[Mes]]&amp;"/"&amp;Detalle_Casos[[#This Row],[Año]]</f>
        <v>19/5/2020</v>
      </c>
      <c r="D2033" s="91">
        <v>19</v>
      </c>
      <c r="E2033" s="91">
        <v>5</v>
      </c>
      <c r="F2033" s="91">
        <v>2020</v>
      </c>
      <c r="G2033">
        <v>2035</v>
      </c>
      <c r="H2033" s="50">
        <v>1</v>
      </c>
      <c r="I2033" s="50"/>
      <c r="J2033" s="50" t="str">
        <f t="shared" si="34"/>
        <v>Masculino</v>
      </c>
    </row>
    <row r="2034" spans="1:10">
      <c r="A2034" t="str">
        <f>+IFERROR(VLOOKUP(B2034,LOCALIZACION[[Departamento]:[Región COVID]],4,0),"No Informado")</f>
        <v>No Informado</v>
      </c>
      <c r="B2034" s="87" t="str">
        <f>+IFERROR(VLOOKUP(C2034,LOCALIZACION[[Departamento]:[Región COVID]],4,0),"No Informado")</f>
        <v>No Informado</v>
      </c>
      <c r="C2034" s="46" t="str">
        <f>+Detalle_Casos[[#This Row],[Día]]&amp;"/"&amp;Detalle_Casos[[#This Row],[Mes]]&amp;"/"&amp;Detalle_Casos[[#This Row],[Año]]</f>
        <v>19/5/2020</v>
      </c>
      <c r="D2034" s="91">
        <v>19</v>
      </c>
      <c r="E2034" s="91">
        <v>5</v>
      </c>
      <c r="F2034" s="91">
        <v>2020</v>
      </c>
      <c r="G2034">
        <v>2036</v>
      </c>
      <c r="H2034" s="50">
        <v>1</v>
      </c>
      <c r="I2034" s="50"/>
      <c r="J2034" s="50" t="str">
        <f t="shared" si="34"/>
        <v>Masculino</v>
      </c>
    </row>
    <row r="2035" spans="1:10">
      <c r="A2035" t="str">
        <f>+IFERROR(VLOOKUP(B2035,LOCALIZACION[[Departamento]:[Región COVID]],4,0),"No Informado")</f>
        <v>No Informado</v>
      </c>
      <c r="B2035" s="87" t="str">
        <f>+IFERROR(VLOOKUP(C2035,LOCALIZACION[[Departamento]:[Región COVID]],4,0),"No Informado")</f>
        <v>No Informado</v>
      </c>
      <c r="C2035" s="46" t="str">
        <f>+Detalle_Casos[[#This Row],[Día]]&amp;"/"&amp;Detalle_Casos[[#This Row],[Mes]]&amp;"/"&amp;Detalle_Casos[[#This Row],[Año]]</f>
        <v>19/5/2020</v>
      </c>
      <c r="D2035" s="91">
        <v>19</v>
      </c>
      <c r="E2035" s="91">
        <v>5</v>
      </c>
      <c r="F2035" s="91">
        <v>2020</v>
      </c>
      <c r="G2035">
        <v>2037</v>
      </c>
      <c r="H2035" s="50">
        <v>1</v>
      </c>
      <c r="I2035" s="50"/>
      <c r="J2035" s="50" t="str">
        <f t="shared" si="34"/>
        <v>Masculino</v>
      </c>
    </row>
    <row r="2036" spans="1:10">
      <c r="A2036" t="str">
        <f>+IFERROR(VLOOKUP(B2036,LOCALIZACION[[Departamento]:[Región COVID]],4,0),"No Informado")</f>
        <v>No Informado</v>
      </c>
      <c r="B2036" s="87" t="str">
        <f>+IFERROR(VLOOKUP(C2036,LOCALIZACION[[Departamento]:[Región COVID]],4,0),"No Informado")</f>
        <v>No Informado</v>
      </c>
      <c r="C2036" s="46" t="str">
        <f>+Detalle_Casos[[#This Row],[Día]]&amp;"/"&amp;Detalle_Casos[[#This Row],[Mes]]&amp;"/"&amp;Detalle_Casos[[#This Row],[Año]]</f>
        <v>19/5/2020</v>
      </c>
      <c r="D2036" s="91">
        <v>19</v>
      </c>
      <c r="E2036" s="91">
        <v>5</v>
      </c>
      <c r="F2036" s="91">
        <v>2020</v>
      </c>
      <c r="G2036">
        <v>2038</v>
      </c>
      <c r="H2036" s="50">
        <v>1</v>
      </c>
      <c r="I2036" s="50"/>
      <c r="J2036" s="50" t="str">
        <f t="shared" si="34"/>
        <v>Masculino</v>
      </c>
    </row>
    <row r="2037" spans="1:10">
      <c r="A2037" t="str">
        <f>+IFERROR(VLOOKUP(B2037,LOCALIZACION[[Departamento]:[Región COVID]],4,0),"No Informado")</f>
        <v>No Informado</v>
      </c>
      <c r="B2037" s="87" t="str">
        <f>+IFERROR(VLOOKUP(C2037,LOCALIZACION[[Departamento]:[Región COVID]],4,0),"No Informado")</f>
        <v>No Informado</v>
      </c>
      <c r="C2037" s="46" t="str">
        <f>+Detalle_Casos[[#This Row],[Día]]&amp;"/"&amp;Detalle_Casos[[#This Row],[Mes]]&amp;"/"&amp;Detalle_Casos[[#This Row],[Año]]</f>
        <v>19/5/2020</v>
      </c>
      <c r="D2037" s="91">
        <v>19</v>
      </c>
      <c r="E2037" s="91">
        <v>5</v>
      </c>
      <c r="F2037" s="91">
        <v>2020</v>
      </c>
      <c r="G2037">
        <v>2039</v>
      </c>
      <c r="H2037" s="50">
        <v>1</v>
      </c>
      <c r="I2037" s="50"/>
      <c r="J2037" s="50" t="str">
        <f t="shared" si="34"/>
        <v>Masculino</v>
      </c>
    </row>
    <row r="2038" spans="1:10">
      <c r="A2038" t="str">
        <f>+IFERROR(VLOOKUP(B2038,LOCALIZACION[[Departamento]:[Región COVID]],4,0),"No Informado")</f>
        <v>No Informado</v>
      </c>
      <c r="B2038" s="87" t="str">
        <f>+IFERROR(VLOOKUP(C2038,LOCALIZACION[[Departamento]:[Región COVID]],4,0),"No Informado")</f>
        <v>No Informado</v>
      </c>
      <c r="C2038" s="46" t="str">
        <f>+Detalle_Casos[[#This Row],[Día]]&amp;"/"&amp;Detalle_Casos[[#This Row],[Mes]]&amp;"/"&amp;Detalle_Casos[[#This Row],[Año]]</f>
        <v>19/5/2020</v>
      </c>
      <c r="D2038" s="91">
        <v>19</v>
      </c>
      <c r="E2038" s="91">
        <v>5</v>
      </c>
      <c r="F2038" s="91">
        <v>2020</v>
      </c>
      <c r="G2038">
        <v>2040</v>
      </c>
      <c r="H2038" s="50">
        <v>1</v>
      </c>
      <c r="I2038" s="50"/>
      <c r="J2038" s="50" t="str">
        <f t="shared" si="34"/>
        <v>Masculino</v>
      </c>
    </row>
    <row r="2039" spans="1:10">
      <c r="A2039" t="str">
        <f>+IFERROR(VLOOKUP(B2039,LOCALIZACION[[Departamento]:[Región COVID]],4,0),"No Informado")</f>
        <v>No Informado</v>
      </c>
      <c r="B2039" s="87" t="str">
        <f>+IFERROR(VLOOKUP(C2039,LOCALIZACION[[Departamento]:[Región COVID]],4,0),"No Informado")</f>
        <v>No Informado</v>
      </c>
      <c r="C2039" s="46" t="str">
        <f>+Detalle_Casos[[#This Row],[Día]]&amp;"/"&amp;Detalle_Casos[[#This Row],[Mes]]&amp;"/"&amp;Detalle_Casos[[#This Row],[Año]]</f>
        <v>19/5/2020</v>
      </c>
      <c r="D2039" s="91">
        <v>19</v>
      </c>
      <c r="E2039" s="91">
        <v>5</v>
      </c>
      <c r="F2039" s="91">
        <v>2020</v>
      </c>
      <c r="G2039">
        <v>2041</v>
      </c>
      <c r="H2039" s="50">
        <v>1</v>
      </c>
      <c r="I2039" s="50"/>
      <c r="J2039" s="50" t="str">
        <f t="shared" si="34"/>
        <v>Masculino</v>
      </c>
    </row>
    <row r="2040" spans="1:10">
      <c r="A2040" t="str">
        <f>+IFERROR(VLOOKUP(B2040,LOCALIZACION[[Departamento]:[Región COVID]],4,0),"No Informado")</f>
        <v>No Informado</v>
      </c>
      <c r="B2040" s="87" t="str">
        <f>+IFERROR(VLOOKUP(C2040,LOCALIZACION[[Departamento]:[Región COVID]],4,0),"No Informado")</f>
        <v>No Informado</v>
      </c>
      <c r="C2040" s="46" t="str">
        <f>+Detalle_Casos[[#This Row],[Día]]&amp;"/"&amp;Detalle_Casos[[#This Row],[Mes]]&amp;"/"&amp;Detalle_Casos[[#This Row],[Año]]</f>
        <v>19/5/2020</v>
      </c>
      <c r="D2040" s="91">
        <v>19</v>
      </c>
      <c r="E2040" s="91">
        <v>5</v>
      </c>
      <c r="F2040" s="91">
        <v>2020</v>
      </c>
      <c r="G2040">
        <v>2042</v>
      </c>
      <c r="H2040" s="50">
        <v>1</v>
      </c>
      <c r="I2040" s="50"/>
      <c r="J2040" s="50" t="str">
        <f t="shared" si="34"/>
        <v>Masculino</v>
      </c>
    </row>
    <row r="2041" spans="1:10">
      <c r="A2041" t="str">
        <f>+IFERROR(VLOOKUP(B2041,LOCALIZACION[[Departamento]:[Región COVID]],4,0),"No Informado")</f>
        <v>No Informado</v>
      </c>
      <c r="B2041" s="87" t="str">
        <f>+IFERROR(VLOOKUP(C2041,LOCALIZACION[[Departamento]:[Región COVID]],4,0),"No Informado")</f>
        <v>No Informado</v>
      </c>
      <c r="C2041" s="46" t="str">
        <f>+Detalle_Casos[[#This Row],[Día]]&amp;"/"&amp;Detalle_Casos[[#This Row],[Mes]]&amp;"/"&amp;Detalle_Casos[[#This Row],[Año]]</f>
        <v>19/5/2020</v>
      </c>
      <c r="D2041" s="91">
        <v>19</v>
      </c>
      <c r="E2041" s="91">
        <v>5</v>
      </c>
      <c r="F2041" s="91">
        <v>2020</v>
      </c>
      <c r="G2041">
        <v>2043</v>
      </c>
      <c r="H2041" s="50">
        <v>1</v>
      </c>
      <c r="I2041" s="50"/>
      <c r="J2041" s="50" t="str">
        <f t="shared" si="34"/>
        <v>Masculino</v>
      </c>
    </row>
    <row r="2042" spans="1:10">
      <c r="A2042" t="str">
        <f>+IFERROR(VLOOKUP(B2042,LOCALIZACION[[Departamento]:[Región COVID]],4,0),"No Informado")</f>
        <v>No Informado</v>
      </c>
      <c r="B2042" s="87" t="str">
        <f>+IFERROR(VLOOKUP(C2042,LOCALIZACION[[Departamento]:[Región COVID]],4,0),"No Informado")</f>
        <v>No Informado</v>
      </c>
      <c r="C2042" s="46" t="str">
        <f>+Detalle_Casos[[#This Row],[Día]]&amp;"/"&amp;Detalle_Casos[[#This Row],[Mes]]&amp;"/"&amp;Detalle_Casos[[#This Row],[Año]]</f>
        <v>19/5/2020</v>
      </c>
      <c r="D2042" s="91">
        <v>19</v>
      </c>
      <c r="E2042" s="91">
        <v>5</v>
      </c>
      <c r="F2042" s="91">
        <v>2020</v>
      </c>
      <c r="G2042">
        <v>2044</v>
      </c>
      <c r="H2042" s="50">
        <v>1</v>
      </c>
      <c r="I2042" s="50"/>
      <c r="J2042" s="50" t="str">
        <f t="shared" si="34"/>
        <v>Masculino</v>
      </c>
    </row>
    <row r="2043" spans="1:10">
      <c r="A2043" t="str">
        <f>+IFERROR(VLOOKUP(B2043,LOCALIZACION[[Departamento]:[Región COVID]],4,0),"No Informado")</f>
        <v>No Informado</v>
      </c>
      <c r="B2043" s="87" t="str">
        <f>+IFERROR(VLOOKUP(C2043,LOCALIZACION[[Departamento]:[Región COVID]],4,0),"No Informado")</f>
        <v>No Informado</v>
      </c>
      <c r="C2043" s="46" t="str">
        <f>+Detalle_Casos[[#This Row],[Día]]&amp;"/"&amp;Detalle_Casos[[#This Row],[Mes]]&amp;"/"&amp;Detalle_Casos[[#This Row],[Año]]</f>
        <v>19/5/2020</v>
      </c>
      <c r="D2043" s="91">
        <v>19</v>
      </c>
      <c r="E2043" s="91">
        <v>5</v>
      </c>
      <c r="F2043" s="91">
        <v>2020</v>
      </c>
      <c r="G2043">
        <v>2045</v>
      </c>
      <c r="H2043" s="50">
        <v>1</v>
      </c>
      <c r="I2043" s="50"/>
      <c r="J2043" s="50" t="str">
        <f t="shared" si="34"/>
        <v>Masculino</v>
      </c>
    </row>
    <row r="2044" spans="1:10">
      <c r="A2044" t="str">
        <f>+IFERROR(VLOOKUP(B2044,LOCALIZACION[[Departamento]:[Región COVID]],4,0),"No Informado")</f>
        <v>No Informado</v>
      </c>
      <c r="B2044" s="87" t="str">
        <f>+IFERROR(VLOOKUP(C2044,LOCALIZACION[[Departamento]:[Región COVID]],4,0),"No Informado")</f>
        <v>No Informado</v>
      </c>
      <c r="C2044" s="46" t="str">
        <f>+Detalle_Casos[[#This Row],[Día]]&amp;"/"&amp;Detalle_Casos[[#This Row],[Mes]]&amp;"/"&amp;Detalle_Casos[[#This Row],[Año]]</f>
        <v>19/5/2020</v>
      </c>
      <c r="D2044" s="91">
        <v>19</v>
      </c>
      <c r="E2044" s="91">
        <v>5</v>
      </c>
      <c r="F2044" s="91">
        <v>2020</v>
      </c>
      <c r="G2044">
        <v>2046</v>
      </c>
      <c r="H2044" s="50">
        <v>1</v>
      </c>
      <c r="I2044" s="50"/>
      <c r="J2044" s="50" t="str">
        <f t="shared" si="34"/>
        <v>Masculino</v>
      </c>
    </row>
    <row r="2045" spans="1:10">
      <c r="A2045" t="str">
        <f>+IFERROR(VLOOKUP(B2045,LOCALIZACION[[Departamento]:[Región COVID]],4,0),"No Informado")</f>
        <v>No Informado</v>
      </c>
      <c r="B2045" s="87" t="str">
        <f>+IFERROR(VLOOKUP(C2045,LOCALIZACION[[Departamento]:[Región COVID]],4,0),"No Informado")</f>
        <v>No Informado</v>
      </c>
      <c r="C2045" s="46" t="str">
        <f>+Detalle_Casos[[#This Row],[Día]]&amp;"/"&amp;Detalle_Casos[[#This Row],[Mes]]&amp;"/"&amp;Detalle_Casos[[#This Row],[Año]]</f>
        <v>19/5/2020</v>
      </c>
      <c r="D2045" s="91">
        <v>19</v>
      </c>
      <c r="E2045" s="91">
        <v>5</v>
      </c>
      <c r="F2045" s="91">
        <v>2020</v>
      </c>
      <c r="G2045">
        <v>2047</v>
      </c>
      <c r="H2045" s="50">
        <v>1</v>
      </c>
      <c r="I2045" s="50"/>
      <c r="J2045" s="50" t="str">
        <f t="shared" si="34"/>
        <v>Masculino</v>
      </c>
    </row>
    <row r="2046" spans="1:10">
      <c r="A2046" t="str">
        <f>+IFERROR(VLOOKUP(B2046,LOCALIZACION[[Departamento]:[Región COVID]],4,0),"No Informado")</f>
        <v>No Informado</v>
      </c>
      <c r="B2046" s="87" t="str">
        <f>+IFERROR(VLOOKUP(C2046,LOCALIZACION[[Departamento]:[Región COVID]],4,0),"No Informado")</f>
        <v>No Informado</v>
      </c>
      <c r="C2046" s="46" t="str">
        <f>+Detalle_Casos[[#This Row],[Día]]&amp;"/"&amp;Detalle_Casos[[#This Row],[Mes]]&amp;"/"&amp;Detalle_Casos[[#This Row],[Año]]</f>
        <v>19/5/2020</v>
      </c>
      <c r="D2046" s="91">
        <v>19</v>
      </c>
      <c r="E2046" s="91">
        <v>5</v>
      </c>
      <c r="F2046" s="91">
        <v>2020</v>
      </c>
      <c r="G2046">
        <v>2048</v>
      </c>
      <c r="H2046" s="50">
        <v>1</v>
      </c>
      <c r="I2046" s="50"/>
      <c r="J2046" s="50" t="str">
        <f t="shared" si="34"/>
        <v>Masculino</v>
      </c>
    </row>
    <row r="2047" spans="1:10">
      <c r="A2047" t="str">
        <f>+IFERROR(VLOOKUP(B2047,LOCALIZACION[[Departamento]:[Región COVID]],4,0),"No Informado")</f>
        <v>No Informado</v>
      </c>
      <c r="B2047" s="87" t="str">
        <f>+IFERROR(VLOOKUP(C2047,LOCALIZACION[[Departamento]:[Región COVID]],4,0),"No Informado")</f>
        <v>No Informado</v>
      </c>
      <c r="C2047" s="46" t="str">
        <f>+Detalle_Casos[[#This Row],[Día]]&amp;"/"&amp;Detalle_Casos[[#This Row],[Mes]]&amp;"/"&amp;Detalle_Casos[[#This Row],[Año]]</f>
        <v>19/5/2020</v>
      </c>
      <c r="D2047" s="91">
        <v>19</v>
      </c>
      <c r="E2047" s="91">
        <v>5</v>
      </c>
      <c r="F2047" s="91">
        <v>2020</v>
      </c>
      <c r="G2047">
        <v>2049</v>
      </c>
      <c r="H2047" s="50">
        <v>1</v>
      </c>
      <c r="I2047" s="50"/>
      <c r="J2047" s="50" t="str">
        <f t="shared" si="34"/>
        <v>Masculino</v>
      </c>
    </row>
    <row r="2048" spans="1:10">
      <c r="A2048" t="str">
        <f>+IFERROR(VLOOKUP(B2048,LOCALIZACION[[Departamento]:[Región COVID]],4,0),"No Informado")</f>
        <v>No Informado</v>
      </c>
      <c r="B2048" s="87" t="str">
        <f>+IFERROR(VLOOKUP(C2048,LOCALIZACION[[Departamento]:[Región COVID]],4,0),"No Informado")</f>
        <v>No Informado</v>
      </c>
      <c r="C2048" s="46" t="str">
        <f>+Detalle_Casos[[#This Row],[Día]]&amp;"/"&amp;Detalle_Casos[[#This Row],[Mes]]&amp;"/"&amp;Detalle_Casos[[#This Row],[Año]]</f>
        <v>19/5/2020</v>
      </c>
      <c r="D2048" s="91">
        <v>19</v>
      </c>
      <c r="E2048" s="91">
        <v>5</v>
      </c>
      <c r="F2048" s="91">
        <v>2020</v>
      </c>
      <c r="G2048">
        <v>2050</v>
      </c>
      <c r="H2048" s="50">
        <v>1</v>
      </c>
      <c r="I2048" s="50"/>
      <c r="J2048" s="50" t="str">
        <f t="shared" si="34"/>
        <v>Masculino</v>
      </c>
    </row>
    <row r="2049" spans="1:10">
      <c r="A2049" t="str">
        <f>+IFERROR(VLOOKUP(B2049,LOCALIZACION[[Departamento]:[Región COVID]],4,0),"No Informado")</f>
        <v>No Informado</v>
      </c>
      <c r="B2049" s="87" t="str">
        <f>+IFERROR(VLOOKUP(C2049,LOCALIZACION[[Departamento]:[Región COVID]],4,0),"No Informado")</f>
        <v>No Informado</v>
      </c>
      <c r="C2049" s="46" t="str">
        <f>+Detalle_Casos[[#This Row],[Día]]&amp;"/"&amp;Detalle_Casos[[#This Row],[Mes]]&amp;"/"&amp;Detalle_Casos[[#This Row],[Año]]</f>
        <v>19/5/2020</v>
      </c>
      <c r="D2049" s="91">
        <v>19</v>
      </c>
      <c r="E2049" s="91">
        <v>5</v>
      </c>
      <c r="F2049" s="91">
        <v>2020</v>
      </c>
      <c r="G2049">
        <v>2051</v>
      </c>
      <c r="H2049" s="50">
        <v>1</v>
      </c>
      <c r="I2049" s="50"/>
      <c r="J2049" s="50" t="str">
        <f t="shared" si="34"/>
        <v>Masculino</v>
      </c>
    </row>
    <row r="2050" spans="1:10">
      <c r="A2050" t="str">
        <f>+IFERROR(VLOOKUP(B2050,LOCALIZACION[[Departamento]:[Región COVID]],4,0),"No Informado")</f>
        <v>No Informado</v>
      </c>
      <c r="B2050" s="87" t="str">
        <f>+IFERROR(VLOOKUP(C2050,LOCALIZACION[[Departamento]:[Región COVID]],4,0),"No Informado")</f>
        <v>No Informado</v>
      </c>
      <c r="C2050" s="46" t="str">
        <f>+Detalle_Casos[[#This Row],[Día]]&amp;"/"&amp;Detalle_Casos[[#This Row],[Mes]]&amp;"/"&amp;Detalle_Casos[[#This Row],[Año]]</f>
        <v>19/5/2020</v>
      </c>
      <c r="D2050" s="91">
        <v>19</v>
      </c>
      <c r="E2050" s="91">
        <v>5</v>
      </c>
      <c r="F2050" s="91">
        <v>2020</v>
      </c>
      <c r="G2050">
        <v>2052</v>
      </c>
      <c r="H2050" s="50">
        <v>1</v>
      </c>
      <c r="I2050" s="50"/>
      <c r="J2050" s="50" t="str">
        <f t="shared" si="34"/>
        <v>Masculino</v>
      </c>
    </row>
    <row r="2051" spans="1:10">
      <c r="A2051" t="str">
        <f>+IFERROR(VLOOKUP(B2051,LOCALIZACION[[Departamento]:[Región COVID]],4,0),"No Informado")</f>
        <v>No Informado</v>
      </c>
      <c r="B2051" s="87" t="str">
        <f>+IFERROR(VLOOKUP(C2051,LOCALIZACION[[Departamento]:[Región COVID]],4,0),"No Informado")</f>
        <v>No Informado</v>
      </c>
      <c r="C2051" s="46" t="str">
        <f>+Detalle_Casos[[#This Row],[Día]]&amp;"/"&amp;Detalle_Casos[[#This Row],[Mes]]&amp;"/"&amp;Detalle_Casos[[#This Row],[Año]]</f>
        <v>19/5/2020</v>
      </c>
      <c r="D2051" s="91">
        <v>19</v>
      </c>
      <c r="E2051" s="91">
        <v>5</v>
      </c>
      <c r="F2051" s="91">
        <v>2020</v>
      </c>
      <c r="G2051">
        <v>2053</v>
      </c>
      <c r="H2051" s="50">
        <v>1</v>
      </c>
      <c r="I2051" s="50"/>
      <c r="J2051" s="50" t="str">
        <f t="shared" si="34"/>
        <v>Masculino</v>
      </c>
    </row>
    <row r="2052" spans="1:10">
      <c r="A2052" t="str">
        <f>+IFERROR(VLOOKUP(B2052,LOCALIZACION[[Departamento]:[Región COVID]],4,0),"No Informado")</f>
        <v>No Informado</v>
      </c>
      <c r="B2052" s="87" t="str">
        <f>+IFERROR(VLOOKUP(C2052,LOCALIZACION[[Departamento]:[Región COVID]],4,0),"No Informado")</f>
        <v>No Informado</v>
      </c>
      <c r="C2052" s="46" t="str">
        <f>+Detalle_Casos[[#This Row],[Día]]&amp;"/"&amp;Detalle_Casos[[#This Row],[Mes]]&amp;"/"&amp;Detalle_Casos[[#This Row],[Año]]</f>
        <v>19/5/2020</v>
      </c>
      <c r="D2052" s="91">
        <v>19</v>
      </c>
      <c r="E2052" s="91">
        <v>5</v>
      </c>
      <c r="F2052" s="91">
        <v>2020</v>
      </c>
      <c r="G2052">
        <v>2054</v>
      </c>
      <c r="H2052" s="50">
        <v>1</v>
      </c>
      <c r="I2052" s="50"/>
      <c r="J2052" s="50" t="str">
        <f t="shared" si="34"/>
        <v>Masculino</v>
      </c>
    </row>
    <row r="2053" spans="1:10">
      <c r="A2053" t="str">
        <f>+IFERROR(VLOOKUP(B2053,LOCALIZACION[[Departamento]:[Región COVID]],4,0),"No Informado")</f>
        <v>No Informado</v>
      </c>
      <c r="B2053" s="87" t="str">
        <f>+IFERROR(VLOOKUP(C2053,LOCALIZACION[[Departamento]:[Región COVID]],4,0),"No Informado")</f>
        <v>No Informado</v>
      </c>
      <c r="C2053" s="46" t="str">
        <f>+Detalle_Casos[[#This Row],[Día]]&amp;"/"&amp;Detalle_Casos[[#This Row],[Mes]]&amp;"/"&amp;Detalle_Casos[[#This Row],[Año]]</f>
        <v>19/5/2020</v>
      </c>
      <c r="D2053" s="91">
        <v>19</v>
      </c>
      <c r="E2053" s="91">
        <v>5</v>
      </c>
      <c r="F2053" s="91">
        <v>2020</v>
      </c>
      <c r="G2053">
        <v>2055</v>
      </c>
      <c r="H2053" s="50">
        <v>1</v>
      </c>
      <c r="I2053" s="50"/>
      <c r="J2053" s="50" t="str">
        <f t="shared" si="34"/>
        <v>Masculino</v>
      </c>
    </row>
    <row r="2054" spans="1:10">
      <c r="A2054" t="str">
        <f>+IFERROR(VLOOKUP(B2054,LOCALIZACION[[Departamento]:[Región COVID]],4,0),"No Informado")</f>
        <v>No Informado</v>
      </c>
      <c r="B2054" s="87" t="str">
        <f>+IFERROR(VLOOKUP(C2054,LOCALIZACION[[Departamento]:[Región COVID]],4,0),"No Informado")</f>
        <v>No Informado</v>
      </c>
      <c r="C2054" s="46" t="str">
        <f>+Detalle_Casos[[#This Row],[Día]]&amp;"/"&amp;Detalle_Casos[[#This Row],[Mes]]&amp;"/"&amp;Detalle_Casos[[#This Row],[Año]]</f>
        <v>19/5/2020</v>
      </c>
      <c r="D2054" s="91">
        <v>19</v>
      </c>
      <c r="E2054" s="91">
        <v>5</v>
      </c>
      <c r="F2054" s="91">
        <v>2020</v>
      </c>
      <c r="G2054">
        <v>2056</v>
      </c>
      <c r="H2054" s="50">
        <v>1</v>
      </c>
      <c r="I2054" s="50"/>
      <c r="J2054" s="50" t="str">
        <f t="shared" si="34"/>
        <v>Masculino</v>
      </c>
    </row>
    <row r="2055" spans="1:10">
      <c r="A2055" t="str">
        <f>+IFERROR(VLOOKUP(B2055,LOCALIZACION[[Departamento]:[Región COVID]],4,0),"No Informado")</f>
        <v>No Informado</v>
      </c>
      <c r="B2055" s="87" t="str">
        <f>+IFERROR(VLOOKUP(C2055,LOCALIZACION[[Departamento]:[Región COVID]],4,0),"No Informado")</f>
        <v>No Informado</v>
      </c>
      <c r="C2055" s="46" t="str">
        <f>+Detalle_Casos[[#This Row],[Día]]&amp;"/"&amp;Detalle_Casos[[#This Row],[Mes]]&amp;"/"&amp;Detalle_Casos[[#This Row],[Año]]</f>
        <v>19/5/2020</v>
      </c>
      <c r="D2055" s="91">
        <v>19</v>
      </c>
      <c r="E2055" s="91">
        <v>5</v>
      </c>
      <c r="F2055" s="91">
        <v>2020</v>
      </c>
      <c r="G2055">
        <v>2057</v>
      </c>
      <c r="H2055" s="50">
        <v>1</v>
      </c>
      <c r="I2055" s="50"/>
      <c r="J2055" s="50" t="str">
        <f t="shared" si="34"/>
        <v>Masculino</v>
      </c>
    </row>
    <row r="2056" spans="1:10">
      <c r="A2056" t="str">
        <f>+IFERROR(VLOOKUP(B2056,LOCALIZACION[[Departamento]:[Región COVID]],4,0),"No Informado")</f>
        <v>No Informado</v>
      </c>
      <c r="B2056" s="87" t="str">
        <f>+IFERROR(VLOOKUP(C2056,LOCALIZACION[[Departamento]:[Región COVID]],4,0),"No Informado")</f>
        <v>No Informado</v>
      </c>
      <c r="C2056" s="46" t="str">
        <f>+Detalle_Casos[[#This Row],[Día]]&amp;"/"&amp;Detalle_Casos[[#This Row],[Mes]]&amp;"/"&amp;Detalle_Casos[[#This Row],[Año]]</f>
        <v>19/5/2020</v>
      </c>
      <c r="D2056" s="91">
        <v>19</v>
      </c>
      <c r="E2056" s="91">
        <v>5</v>
      </c>
      <c r="F2056" s="91">
        <v>2020</v>
      </c>
      <c r="G2056">
        <v>2058</v>
      </c>
      <c r="H2056" s="50">
        <v>1</v>
      </c>
      <c r="I2056" s="50"/>
      <c r="J2056" s="50" t="str">
        <f t="shared" si="34"/>
        <v>Masculino</v>
      </c>
    </row>
    <row r="2057" spans="1:10">
      <c r="A2057" t="str">
        <f>+IFERROR(VLOOKUP(B2057,LOCALIZACION[[Departamento]:[Región COVID]],4,0),"No Informado")</f>
        <v>No Informado</v>
      </c>
      <c r="B2057" s="87" t="str">
        <f>+IFERROR(VLOOKUP(C2057,LOCALIZACION[[Departamento]:[Región COVID]],4,0),"No Informado")</f>
        <v>No Informado</v>
      </c>
      <c r="C2057" s="46" t="str">
        <f>+Detalle_Casos[[#This Row],[Día]]&amp;"/"&amp;Detalle_Casos[[#This Row],[Mes]]&amp;"/"&amp;Detalle_Casos[[#This Row],[Año]]</f>
        <v>19/5/2020</v>
      </c>
      <c r="D2057" s="91">
        <v>19</v>
      </c>
      <c r="E2057" s="91">
        <v>5</v>
      </c>
      <c r="F2057" s="91">
        <v>2020</v>
      </c>
      <c r="G2057">
        <v>2059</v>
      </c>
      <c r="H2057" s="50">
        <v>1</v>
      </c>
      <c r="I2057" s="50"/>
      <c r="J2057" s="50" t="str">
        <f t="shared" si="34"/>
        <v>Masculino</v>
      </c>
    </row>
    <row r="2058" spans="1:10">
      <c r="A2058" t="str">
        <f>+IFERROR(VLOOKUP(B2058,LOCALIZACION[[Departamento]:[Región COVID]],4,0),"No Informado")</f>
        <v>No Informado</v>
      </c>
      <c r="B2058" s="87" t="str">
        <f>+IFERROR(VLOOKUP(C2058,LOCALIZACION[[Departamento]:[Región COVID]],4,0),"No Informado")</f>
        <v>No Informado</v>
      </c>
      <c r="C2058" s="46" t="str">
        <f>+Detalle_Casos[[#This Row],[Día]]&amp;"/"&amp;Detalle_Casos[[#This Row],[Mes]]&amp;"/"&amp;Detalle_Casos[[#This Row],[Año]]</f>
        <v>19/5/2020</v>
      </c>
      <c r="D2058" s="91">
        <v>19</v>
      </c>
      <c r="E2058" s="91">
        <v>5</v>
      </c>
      <c r="F2058" s="91">
        <v>2020</v>
      </c>
      <c r="G2058">
        <v>2060</v>
      </c>
      <c r="H2058" s="50">
        <v>1</v>
      </c>
      <c r="I2058" s="50"/>
      <c r="J2058" s="50" t="str">
        <f t="shared" si="34"/>
        <v>Masculino</v>
      </c>
    </row>
    <row r="2059" spans="1:10">
      <c r="A2059" t="str">
        <f>+IFERROR(VLOOKUP(B2059,LOCALIZACION[[Departamento]:[Región COVID]],4,0),"No Informado")</f>
        <v>No Informado</v>
      </c>
      <c r="B2059" s="87" t="str">
        <f>+IFERROR(VLOOKUP(C2059,LOCALIZACION[[Departamento]:[Región COVID]],4,0),"No Informado")</f>
        <v>No Informado</v>
      </c>
      <c r="C2059" s="46" t="str">
        <f>+Detalle_Casos[[#This Row],[Día]]&amp;"/"&amp;Detalle_Casos[[#This Row],[Mes]]&amp;"/"&amp;Detalle_Casos[[#This Row],[Año]]</f>
        <v>19/5/2020</v>
      </c>
      <c r="D2059" s="91">
        <v>19</v>
      </c>
      <c r="E2059" s="91">
        <v>5</v>
      </c>
      <c r="F2059" s="91">
        <v>2020</v>
      </c>
      <c r="G2059">
        <v>2061</v>
      </c>
      <c r="H2059" s="50">
        <v>1</v>
      </c>
      <c r="I2059" s="50"/>
      <c r="J2059" s="50" t="str">
        <f t="shared" si="34"/>
        <v>Masculino</v>
      </c>
    </row>
    <row r="2060" spans="1:10">
      <c r="A2060" t="str">
        <f>+IFERROR(VLOOKUP(B2060,LOCALIZACION[[Departamento]:[Región COVID]],4,0),"No Informado")</f>
        <v>No Informado</v>
      </c>
      <c r="B2060" s="87" t="str">
        <f>+IFERROR(VLOOKUP(C2060,LOCALIZACION[[Departamento]:[Región COVID]],4,0),"No Informado")</f>
        <v>No Informado</v>
      </c>
      <c r="C2060" s="46" t="str">
        <f>+Detalle_Casos[[#This Row],[Día]]&amp;"/"&amp;Detalle_Casos[[#This Row],[Mes]]&amp;"/"&amp;Detalle_Casos[[#This Row],[Año]]</f>
        <v>19/5/2020</v>
      </c>
      <c r="D2060" s="91">
        <v>19</v>
      </c>
      <c r="E2060" s="91">
        <v>5</v>
      </c>
      <c r="F2060" s="91">
        <v>2020</v>
      </c>
      <c r="G2060">
        <v>2062</v>
      </c>
      <c r="H2060" s="50">
        <v>1</v>
      </c>
      <c r="I2060" s="50"/>
      <c r="J2060" s="50" t="str">
        <f t="shared" si="34"/>
        <v>Masculino</v>
      </c>
    </row>
    <row r="2061" spans="1:10">
      <c r="A2061" t="str">
        <f>+IFERROR(VLOOKUP(B2061,LOCALIZACION[[Departamento]:[Región COVID]],4,0),"No Informado")</f>
        <v>No Informado</v>
      </c>
      <c r="B2061" s="87" t="str">
        <f>+IFERROR(VLOOKUP(C2061,LOCALIZACION[[Departamento]:[Región COVID]],4,0),"No Informado")</f>
        <v>No Informado</v>
      </c>
      <c r="C2061" s="46" t="str">
        <f>+Detalle_Casos[[#This Row],[Día]]&amp;"/"&amp;Detalle_Casos[[#This Row],[Mes]]&amp;"/"&amp;Detalle_Casos[[#This Row],[Año]]</f>
        <v>19/5/2020</v>
      </c>
      <c r="D2061" s="91">
        <v>19</v>
      </c>
      <c r="E2061" s="91">
        <v>5</v>
      </c>
      <c r="F2061" s="91">
        <v>2020</v>
      </c>
      <c r="G2061">
        <v>2063</v>
      </c>
      <c r="H2061" s="50">
        <v>1</v>
      </c>
      <c r="I2061" s="50"/>
      <c r="J2061" s="50" t="str">
        <f t="shared" si="34"/>
        <v>Masculino</v>
      </c>
    </row>
    <row r="2062" spans="1:10">
      <c r="A2062" t="str">
        <f>+IFERROR(VLOOKUP(B2062,LOCALIZACION[[Departamento]:[Región COVID]],4,0),"No Informado")</f>
        <v>No Informado</v>
      </c>
      <c r="B2062" s="87" t="str">
        <f>+IFERROR(VLOOKUP(C2062,LOCALIZACION[[Departamento]:[Región COVID]],4,0),"No Informado")</f>
        <v>No Informado</v>
      </c>
      <c r="C2062" s="46" t="str">
        <f>+Detalle_Casos[[#This Row],[Día]]&amp;"/"&amp;Detalle_Casos[[#This Row],[Mes]]&amp;"/"&amp;Detalle_Casos[[#This Row],[Año]]</f>
        <v>19/5/2020</v>
      </c>
      <c r="D2062" s="91">
        <v>19</v>
      </c>
      <c r="E2062" s="91">
        <v>5</v>
      </c>
      <c r="F2062" s="91">
        <v>2020</v>
      </c>
      <c r="G2062">
        <v>2064</v>
      </c>
      <c r="H2062" s="50">
        <v>1</v>
      </c>
      <c r="I2062" s="50"/>
      <c r="J2062" s="50" t="str">
        <f t="shared" si="34"/>
        <v>Masculino</v>
      </c>
    </row>
    <row r="2063" spans="1:10">
      <c r="A2063" t="str">
        <f>+IFERROR(VLOOKUP(B2063,LOCALIZACION[[Departamento]:[Región COVID]],4,0),"No Informado")</f>
        <v>No Informado</v>
      </c>
      <c r="B2063" s="87" t="str">
        <f>+IFERROR(VLOOKUP(C2063,LOCALIZACION[[Departamento]:[Región COVID]],4,0),"No Informado")</f>
        <v>No Informado</v>
      </c>
      <c r="C2063" s="46" t="str">
        <f>+Detalle_Casos[[#This Row],[Día]]&amp;"/"&amp;Detalle_Casos[[#This Row],[Mes]]&amp;"/"&amp;Detalle_Casos[[#This Row],[Año]]</f>
        <v>19/5/2020</v>
      </c>
      <c r="D2063" s="91">
        <v>19</v>
      </c>
      <c r="E2063" s="91">
        <v>5</v>
      </c>
      <c r="F2063" s="91">
        <v>2020</v>
      </c>
      <c r="G2063">
        <v>2065</v>
      </c>
      <c r="H2063" s="50">
        <v>1</v>
      </c>
      <c r="I2063" s="50"/>
      <c r="J2063" s="50" t="str">
        <f t="shared" si="34"/>
        <v>Masculino</v>
      </c>
    </row>
    <row r="2064" spans="1:10">
      <c r="A2064" t="str">
        <f>+IFERROR(VLOOKUP(B2064,LOCALIZACION[[Departamento]:[Región COVID]],4,0),"No Informado")</f>
        <v>No Informado</v>
      </c>
      <c r="B2064" s="87" t="str">
        <f>+IFERROR(VLOOKUP(C2064,LOCALIZACION[[Departamento]:[Región COVID]],4,0),"No Informado")</f>
        <v>No Informado</v>
      </c>
      <c r="C2064" s="46" t="str">
        <f>+Detalle_Casos[[#This Row],[Día]]&amp;"/"&amp;Detalle_Casos[[#This Row],[Mes]]&amp;"/"&amp;Detalle_Casos[[#This Row],[Año]]</f>
        <v>19/5/2020</v>
      </c>
      <c r="D2064" s="91">
        <v>19</v>
      </c>
      <c r="E2064" s="91">
        <v>5</v>
      </c>
      <c r="F2064" s="91">
        <v>2020</v>
      </c>
      <c r="G2064">
        <v>2066</v>
      </c>
      <c r="H2064" s="50">
        <v>1</v>
      </c>
      <c r="I2064" s="50"/>
      <c r="J2064" s="50" t="str">
        <f t="shared" ref="J2064:J2095" si="35">+IF(H2064=1,"Masculino","Femenino")</f>
        <v>Masculino</v>
      </c>
    </row>
    <row r="2065" spans="1:10">
      <c r="A2065" t="str">
        <f>+IFERROR(VLOOKUP(B2065,LOCALIZACION[[Departamento]:[Región COVID]],4,0),"No Informado")</f>
        <v>No Informado</v>
      </c>
      <c r="B2065" s="87" t="str">
        <f>+IFERROR(VLOOKUP(C2065,LOCALIZACION[[Departamento]:[Región COVID]],4,0),"No Informado")</f>
        <v>No Informado</v>
      </c>
      <c r="C2065" s="46" t="str">
        <f>+Detalle_Casos[[#This Row],[Día]]&amp;"/"&amp;Detalle_Casos[[#This Row],[Mes]]&amp;"/"&amp;Detalle_Casos[[#This Row],[Año]]</f>
        <v>19/5/2020</v>
      </c>
      <c r="D2065" s="91">
        <v>19</v>
      </c>
      <c r="E2065" s="91">
        <v>5</v>
      </c>
      <c r="F2065" s="91">
        <v>2020</v>
      </c>
      <c r="G2065">
        <v>2067</v>
      </c>
      <c r="H2065" s="50">
        <v>1</v>
      </c>
      <c r="I2065" s="50"/>
      <c r="J2065" s="50" t="str">
        <f t="shared" si="35"/>
        <v>Masculino</v>
      </c>
    </row>
    <row r="2066" spans="1:10">
      <c r="A2066" t="str">
        <f>+IFERROR(VLOOKUP(B2066,LOCALIZACION[[Departamento]:[Región COVID]],4,0),"No Informado")</f>
        <v>No Informado</v>
      </c>
      <c r="B2066" s="87" t="str">
        <f>+IFERROR(VLOOKUP(C2066,LOCALIZACION[[Departamento]:[Región COVID]],4,0),"No Informado")</f>
        <v>No Informado</v>
      </c>
      <c r="C2066" s="46" t="str">
        <f>+Detalle_Casos[[#This Row],[Día]]&amp;"/"&amp;Detalle_Casos[[#This Row],[Mes]]&amp;"/"&amp;Detalle_Casos[[#This Row],[Año]]</f>
        <v>19/5/2020</v>
      </c>
      <c r="D2066" s="91">
        <v>19</v>
      </c>
      <c r="E2066" s="91">
        <v>5</v>
      </c>
      <c r="F2066" s="91">
        <v>2020</v>
      </c>
      <c r="G2066">
        <v>2068</v>
      </c>
      <c r="H2066" s="50">
        <v>1</v>
      </c>
      <c r="I2066" s="50"/>
      <c r="J2066" s="50" t="str">
        <f t="shared" si="35"/>
        <v>Masculino</v>
      </c>
    </row>
    <row r="2067" spans="1:10">
      <c r="A2067" t="str">
        <f>+IFERROR(VLOOKUP(B2067,LOCALIZACION[[Departamento]:[Región COVID]],4,0),"No Informado")</f>
        <v>No Informado</v>
      </c>
      <c r="B2067" s="87" t="str">
        <f>+IFERROR(VLOOKUP(C2067,LOCALIZACION[[Departamento]:[Región COVID]],4,0),"No Informado")</f>
        <v>No Informado</v>
      </c>
      <c r="C2067" s="46" t="str">
        <f>+Detalle_Casos[[#This Row],[Día]]&amp;"/"&amp;Detalle_Casos[[#This Row],[Mes]]&amp;"/"&amp;Detalle_Casos[[#This Row],[Año]]</f>
        <v>19/5/2020</v>
      </c>
      <c r="D2067" s="91">
        <v>19</v>
      </c>
      <c r="E2067" s="91">
        <v>5</v>
      </c>
      <c r="F2067" s="91">
        <v>2020</v>
      </c>
      <c r="G2067">
        <v>2069</v>
      </c>
      <c r="H2067" s="50">
        <v>1</v>
      </c>
      <c r="I2067" s="50"/>
      <c r="J2067" s="50" t="str">
        <f t="shared" si="35"/>
        <v>Masculino</v>
      </c>
    </row>
    <row r="2068" spans="1:10">
      <c r="A2068" t="str">
        <f>+IFERROR(VLOOKUP(B2068,LOCALIZACION[[Departamento]:[Región COVID]],4,0),"No Informado")</f>
        <v>No Informado</v>
      </c>
      <c r="B2068" s="87" t="str">
        <f>+IFERROR(VLOOKUP(C2068,LOCALIZACION[[Departamento]:[Región COVID]],4,0),"No Informado")</f>
        <v>No Informado</v>
      </c>
      <c r="C2068" s="46" t="str">
        <f>+Detalle_Casos[[#This Row],[Día]]&amp;"/"&amp;Detalle_Casos[[#This Row],[Mes]]&amp;"/"&amp;Detalle_Casos[[#This Row],[Año]]</f>
        <v>19/5/2020</v>
      </c>
      <c r="D2068" s="91">
        <v>19</v>
      </c>
      <c r="E2068" s="91">
        <v>5</v>
      </c>
      <c r="F2068" s="91">
        <v>2020</v>
      </c>
      <c r="G2068">
        <v>2070</v>
      </c>
      <c r="H2068" s="50">
        <v>1</v>
      </c>
      <c r="I2068" s="50"/>
      <c r="J2068" s="50" t="str">
        <f t="shared" si="35"/>
        <v>Masculino</v>
      </c>
    </row>
    <row r="2069" spans="1:10">
      <c r="A2069" t="str">
        <f>+IFERROR(VLOOKUP(B2069,LOCALIZACION[[Departamento]:[Región COVID]],4,0),"No Informado")</f>
        <v>No Informado</v>
      </c>
      <c r="B2069" s="87" t="str">
        <f>+IFERROR(VLOOKUP(C2069,LOCALIZACION[[Departamento]:[Región COVID]],4,0),"No Informado")</f>
        <v>No Informado</v>
      </c>
      <c r="C2069" s="46" t="str">
        <f>+Detalle_Casos[[#This Row],[Día]]&amp;"/"&amp;Detalle_Casos[[#This Row],[Mes]]&amp;"/"&amp;Detalle_Casos[[#This Row],[Año]]</f>
        <v>19/5/2020</v>
      </c>
      <c r="D2069" s="91">
        <v>19</v>
      </c>
      <c r="E2069" s="91">
        <v>5</v>
      </c>
      <c r="F2069" s="91">
        <v>2020</v>
      </c>
      <c r="G2069">
        <v>2071</v>
      </c>
      <c r="H2069" s="50">
        <v>1</v>
      </c>
      <c r="I2069" s="50"/>
      <c r="J2069" s="50" t="str">
        <f t="shared" si="35"/>
        <v>Masculino</v>
      </c>
    </row>
    <row r="2070" spans="1:10">
      <c r="A2070" t="str">
        <f>+IFERROR(VLOOKUP(B2070,LOCALIZACION[[Departamento]:[Región COVID]],4,0),"No Informado")</f>
        <v>No Informado</v>
      </c>
      <c r="B2070" s="87" t="str">
        <f>+IFERROR(VLOOKUP(C2070,LOCALIZACION[[Departamento]:[Región COVID]],4,0),"No Informado")</f>
        <v>No Informado</v>
      </c>
      <c r="C2070" s="46" t="str">
        <f>+Detalle_Casos[[#This Row],[Día]]&amp;"/"&amp;Detalle_Casos[[#This Row],[Mes]]&amp;"/"&amp;Detalle_Casos[[#This Row],[Año]]</f>
        <v>19/5/2020</v>
      </c>
      <c r="D2070" s="91">
        <v>19</v>
      </c>
      <c r="E2070" s="91">
        <v>5</v>
      </c>
      <c r="F2070" s="91">
        <v>2020</v>
      </c>
      <c r="G2070">
        <v>2072</v>
      </c>
      <c r="H2070" s="50">
        <v>1</v>
      </c>
      <c r="I2070" s="50"/>
      <c r="J2070" s="50" t="str">
        <f t="shared" si="35"/>
        <v>Masculino</v>
      </c>
    </row>
    <row r="2071" spans="1:10">
      <c r="A2071" t="str">
        <f>+IFERROR(VLOOKUP(B2071,LOCALIZACION[[Departamento]:[Región COVID]],4,0),"No Informado")</f>
        <v>No Informado</v>
      </c>
      <c r="B2071" s="87" t="str">
        <f>+IFERROR(VLOOKUP(C2071,LOCALIZACION[[Departamento]:[Región COVID]],4,0),"No Informado")</f>
        <v>No Informado</v>
      </c>
      <c r="C2071" s="46" t="str">
        <f>+Detalle_Casos[[#This Row],[Día]]&amp;"/"&amp;Detalle_Casos[[#This Row],[Mes]]&amp;"/"&amp;Detalle_Casos[[#This Row],[Año]]</f>
        <v>19/5/2020</v>
      </c>
      <c r="D2071" s="91">
        <v>19</v>
      </c>
      <c r="E2071" s="91">
        <v>5</v>
      </c>
      <c r="F2071" s="91">
        <v>2020</v>
      </c>
      <c r="G2071">
        <v>2073</v>
      </c>
      <c r="H2071" s="50">
        <v>1</v>
      </c>
      <c r="I2071" s="50"/>
      <c r="J2071" s="50" t="str">
        <f t="shared" si="35"/>
        <v>Masculino</v>
      </c>
    </row>
    <row r="2072" spans="1:10">
      <c r="A2072" t="str">
        <f>+IFERROR(VLOOKUP(B2072,LOCALIZACION[[Departamento]:[Región COVID]],4,0),"No Informado")</f>
        <v>No Informado</v>
      </c>
      <c r="B2072" s="87" t="str">
        <f>+IFERROR(VLOOKUP(C2072,LOCALIZACION[[Departamento]:[Región COVID]],4,0),"No Informado")</f>
        <v>No Informado</v>
      </c>
      <c r="C2072" s="46" t="str">
        <f>+Detalle_Casos[[#This Row],[Día]]&amp;"/"&amp;Detalle_Casos[[#This Row],[Mes]]&amp;"/"&amp;Detalle_Casos[[#This Row],[Año]]</f>
        <v>19/5/2020</v>
      </c>
      <c r="D2072" s="91">
        <v>19</v>
      </c>
      <c r="E2072" s="91">
        <v>5</v>
      </c>
      <c r="F2072" s="91">
        <v>2020</v>
      </c>
      <c r="G2072">
        <v>2074</v>
      </c>
      <c r="H2072" s="50">
        <v>1</v>
      </c>
      <c r="I2072" s="50"/>
      <c r="J2072" s="50" t="str">
        <f t="shared" si="35"/>
        <v>Masculino</v>
      </c>
    </row>
    <row r="2073" spans="1:10">
      <c r="A2073" t="str">
        <f>+IFERROR(VLOOKUP(B2073,LOCALIZACION[[Departamento]:[Región COVID]],4,0),"No Informado")</f>
        <v>No Informado</v>
      </c>
      <c r="B2073" s="87" t="str">
        <f>+IFERROR(VLOOKUP(C2073,LOCALIZACION[[Departamento]:[Región COVID]],4,0),"No Informado")</f>
        <v>No Informado</v>
      </c>
      <c r="C2073" s="46" t="str">
        <f>+Detalle_Casos[[#This Row],[Día]]&amp;"/"&amp;Detalle_Casos[[#This Row],[Mes]]&amp;"/"&amp;Detalle_Casos[[#This Row],[Año]]</f>
        <v>19/5/2020</v>
      </c>
      <c r="D2073" s="91">
        <v>19</v>
      </c>
      <c r="E2073" s="91">
        <v>5</v>
      </c>
      <c r="F2073" s="91">
        <v>2020</v>
      </c>
      <c r="G2073">
        <v>2075</v>
      </c>
      <c r="H2073" s="50">
        <v>1</v>
      </c>
      <c r="I2073" s="50"/>
      <c r="J2073" s="50" t="str">
        <f t="shared" si="35"/>
        <v>Masculino</v>
      </c>
    </row>
    <row r="2074" spans="1:10">
      <c r="A2074" t="str">
        <f>+IFERROR(VLOOKUP(B2074,LOCALIZACION[[Departamento]:[Región COVID]],4,0),"No Informado")</f>
        <v>No Informado</v>
      </c>
      <c r="B2074" s="87" t="str">
        <f>+IFERROR(VLOOKUP(C2074,LOCALIZACION[[Departamento]:[Región COVID]],4,0),"No Informado")</f>
        <v>No Informado</v>
      </c>
      <c r="C2074" s="46" t="str">
        <f>+Detalle_Casos[[#This Row],[Día]]&amp;"/"&amp;Detalle_Casos[[#This Row],[Mes]]&amp;"/"&amp;Detalle_Casos[[#This Row],[Año]]</f>
        <v>19/5/2020</v>
      </c>
      <c r="D2074" s="91">
        <v>19</v>
      </c>
      <c r="E2074" s="91">
        <v>5</v>
      </c>
      <c r="F2074" s="91">
        <v>2020</v>
      </c>
      <c r="G2074">
        <v>2076</v>
      </c>
      <c r="H2074" s="50">
        <v>1</v>
      </c>
      <c r="I2074" s="50"/>
      <c r="J2074" s="50" t="str">
        <f t="shared" si="35"/>
        <v>Masculino</v>
      </c>
    </row>
    <row r="2075" spans="1:10">
      <c r="A2075" t="str">
        <f>+IFERROR(VLOOKUP(B2075,LOCALIZACION[[Departamento]:[Región COVID]],4,0),"No Informado")</f>
        <v>No Informado</v>
      </c>
      <c r="B2075" s="87" t="str">
        <f>+IFERROR(VLOOKUP(C2075,LOCALIZACION[[Departamento]:[Región COVID]],4,0),"No Informado")</f>
        <v>No Informado</v>
      </c>
      <c r="C2075" s="46" t="str">
        <f>+Detalle_Casos[[#This Row],[Día]]&amp;"/"&amp;Detalle_Casos[[#This Row],[Mes]]&amp;"/"&amp;Detalle_Casos[[#This Row],[Año]]</f>
        <v>19/5/2020</v>
      </c>
      <c r="D2075" s="91">
        <v>19</v>
      </c>
      <c r="E2075" s="91">
        <v>5</v>
      </c>
      <c r="F2075" s="91">
        <v>2020</v>
      </c>
      <c r="G2075">
        <v>2077</v>
      </c>
      <c r="H2075" s="50">
        <v>1</v>
      </c>
      <c r="I2075" s="50"/>
      <c r="J2075" s="50" t="str">
        <f t="shared" si="35"/>
        <v>Masculino</v>
      </c>
    </row>
    <row r="2076" spans="1:10">
      <c r="A2076" t="str">
        <f>+IFERROR(VLOOKUP(B2076,LOCALIZACION[[Departamento]:[Región COVID]],4,0),"No Informado")</f>
        <v>No Informado</v>
      </c>
      <c r="B2076" s="87" t="str">
        <f>+IFERROR(VLOOKUP(C2076,LOCALIZACION[[Departamento]:[Región COVID]],4,0),"No Informado")</f>
        <v>No Informado</v>
      </c>
      <c r="C2076" s="46" t="str">
        <f>+Detalle_Casos[[#This Row],[Día]]&amp;"/"&amp;Detalle_Casos[[#This Row],[Mes]]&amp;"/"&amp;Detalle_Casos[[#This Row],[Año]]</f>
        <v>19/5/2020</v>
      </c>
      <c r="D2076" s="91">
        <v>19</v>
      </c>
      <c r="E2076" s="91">
        <v>5</v>
      </c>
      <c r="F2076" s="91">
        <v>2020</v>
      </c>
      <c r="G2076">
        <v>2078</v>
      </c>
      <c r="H2076" s="50">
        <v>1</v>
      </c>
      <c r="I2076" s="50"/>
      <c r="J2076" s="50" t="str">
        <f t="shared" si="35"/>
        <v>Masculino</v>
      </c>
    </row>
    <row r="2077" spans="1:10">
      <c r="A2077" t="str">
        <f>+IFERROR(VLOOKUP(B2077,LOCALIZACION[[Departamento]:[Región COVID]],4,0),"No Informado")</f>
        <v>No Informado</v>
      </c>
      <c r="B2077" s="87" t="str">
        <f>+IFERROR(VLOOKUP(C2077,LOCALIZACION[[Departamento]:[Región COVID]],4,0),"No Informado")</f>
        <v>No Informado</v>
      </c>
      <c r="C2077" s="46" t="str">
        <f>+Detalle_Casos[[#This Row],[Día]]&amp;"/"&amp;Detalle_Casos[[#This Row],[Mes]]&amp;"/"&amp;Detalle_Casos[[#This Row],[Año]]</f>
        <v>19/5/2020</v>
      </c>
      <c r="D2077" s="91">
        <v>19</v>
      </c>
      <c r="E2077" s="91">
        <v>5</v>
      </c>
      <c r="F2077" s="91">
        <v>2020</v>
      </c>
      <c r="G2077">
        <v>2079</v>
      </c>
      <c r="H2077" s="50">
        <v>1</v>
      </c>
      <c r="I2077" s="50"/>
      <c r="J2077" s="50" t="str">
        <f t="shared" si="35"/>
        <v>Masculino</v>
      </c>
    </row>
    <row r="2078" spans="1:10">
      <c r="A2078" t="str">
        <f>+IFERROR(VLOOKUP(B2078,LOCALIZACION[[Departamento]:[Región COVID]],4,0),"No Informado")</f>
        <v>No Informado</v>
      </c>
      <c r="B2078" s="87" t="str">
        <f>+IFERROR(VLOOKUP(C2078,LOCALIZACION[[Departamento]:[Región COVID]],4,0),"No Informado")</f>
        <v>No Informado</v>
      </c>
      <c r="C2078" s="46" t="str">
        <f>+Detalle_Casos[[#This Row],[Día]]&amp;"/"&amp;Detalle_Casos[[#This Row],[Mes]]&amp;"/"&amp;Detalle_Casos[[#This Row],[Año]]</f>
        <v>19/5/2020</v>
      </c>
      <c r="D2078" s="91">
        <v>19</v>
      </c>
      <c r="E2078" s="91">
        <v>5</v>
      </c>
      <c r="F2078" s="91">
        <v>2020</v>
      </c>
      <c r="G2078">
        <v>2080</v>
      </c>
      <c r="H2078" s="50">
        <v>1</v>
      </c>
      <c r="I2078" s="50"/>
      <c r="J2078" s="50" t="str">
        <f t="shared" si="35"/>
        <v>Masculino</v>
      </c>
    </row>
    <row r="2079" spans="1:10">
      <c r="A2079" t="str">
        <f>+IFERROR(VLOOKUP(B2079,LOCALIZACION[[Departamento]:[Región COVID]],4,0),"No Informado")</f>
        <v>No Informado</v>
      </c>
      <c r="B2079" s="87" t="str">
        <f>+IFERROR(VLOOKUP(C2079,LOCALIZACION[[Departamento]:[Región COVID]],4,0),"No Informado")</f>
        <v>No Informado</v>
      </c>
      <c r="C2079" s="46" t="str">
        <f>+Detalle_Casos[[#This Row],[Día]]&amp;"/"&amp;Detalle_Casos[[#This Row],[Mes]]&amp;"/"&amp;Detalle_Casos[[#This Row],[Año]]</f>
        <v>19/5/2020</v>
      </c>
      <c r="D2079" s="91">
        <v>19</v>
      </c>
      <c r="E2079" s="91">
        <v>5</v>
      </c>
      <c r="F2079" s="91">
        <v>2020</v>
      </c>
      <c r="G2079">
        <v>2081</v>
      </c>
      <c r="H2079" s="50">
        <v>1</v>
      </c>
      <c r="I2079" s="50"/>
      <c r="J2079" s="50" t="str">
        <f t="shared" si="35"/>
        <v>Masculino</v>
      </c>
    </row>
    <row r="2080" spans="1:10">
      <c r="A2080" t="str">
        <f>+IFERROR(VLOOKUP(B2080,LOCALIZACION[[Departamento]:[Región COVID]],4,0),"No Informado")</f>
        <v>No Informado</v>
      </c>
      <c r="B2080" s="87" t="str">
        <f>+IFERROR(VLOOKUP(C2080,LOCALIZACION[[Departamento]:[Región COVID]],4,0),"No Informado")</f>
        <v>No Informado</v>
      </c>
      <c r="C2080" s="46" t="str">
        <f>+Detalle_Casos[[#This Row],[Día]]&amp;"/"&amp;Detalle_Casos[[#This Row],[Mes]]&amp;"/"&amp;Detalle_Casos[[#This Row],[Año]]</f>
        <v>19/5/2020</v>
      </c>
      <c r="D2080" s="91">
        <v>19</v>
      </c>
      <c r="E2080" s="91">
        <v>5</v>
      </c>
      <c r="F2080" s="91">
        <v>2020</v>
      </c>
      <c r="G2080">
        <v>2082</v>
      </c>
      <c r="H2080" s="50">
        <v>1</v>
      </c>
      <c r="I2080" s="50"/>
      <c r="J2080" s="50" t="str">
        <f t="shared" si="35"/>
        <v>Masculino</v>
      </c>
    </row>
    <row r="2081" spans="1:10">
      <c r="A2081" t="str">
        <f>+IFERROR(VLOOKUP(B2081,LOCALIZACION[[Departamento]:[Región COVID]],4,0),"No Informado")</f>
        <v>No Informado</v>
      </c>
      <c r="B2081" s="87" t="str">
        <f>+IFERROR(VLOOKUP(C2081,LOCALIZACION[[Departamento]:[Región COVID]],4,0),"No Informado")</f>
        <v>No Informado</v>
      </c>
      <c r="C2081" s="46" t="str">
        <f>+Detalle_Casos[[#This Row],[Día]]&amp;"/"&amp;Detalle_Casos[[#This Row],[Mes]]&amp;"/"&amp;Detalle_Casos[[#This Row],[Año]]</f>
        <v>19/5/2020</v>
      </c>
      <c r="D2081" s="91">
        <v>19</v>
      </c>
      <c r="E2081" s="91">
        <v>5</v>
      </c>
      <c r="F2081" s="91">
        <v>2020</v>
      </c>
      <c r="G2081">
        <v>2083</v>
      </c>
      <c r="H2081" s="50">
        <v>1</v>
      </c>
      <c r="I2081" s="50"/>
      <c r="J2081" s="50" t="str">
        <f t="shared" si="35"/>
        <v>Masculino</v>
      </c>
    </row>
    <row r="2082" spans="1:10">
      <c r="A2082" t="str">
        <f>+IFERROR(VLOOKUP(B2082,LOCALIZACION[[Departamento]:[Región COVID]],4,0),"No Informado")</f>
        <v>No Informado</v>
      </c>
      <c r="B2082" s="87" t="str">
        <f>+IFERROR(VLOOKUP(C2082,LOCALIZACION[[Departamento]:[Región COVID]],4,0),"No Informado")</f>
        <v>No Informado</v>
      </c>
      <c r="C2082" s="46" t="str">
        <f>+Detalle_Casos[[#This Row],[Día]]&amp;"/"&amp;Detalle_Casos[[#This Row],[Mes]]&amp;"/"&amp;Detalle_Casos[[#This Row],[Año]]</f>
        <v>19/5/2020</v>
      </c>
      <c r="D2082" s="91">
        <v>19</v>
      </c>
      <c r="E2082" s="91">
        <v>5</v>
      </c>
      <c r="F2082" s="91">
        <v>2020</v>
      </c>
      <c r="G2082">
        <v>2084</v>
      </c>
      <c r="H2082" s="50">
        <v>1</v>
      </c>
      <c r="I2082" s="50"/>
      <c r="J2082" s="50" t="str">
        <f t="shared" si="35"/>
        <v>Masculino</v>
      </c>
    </row>
    <row r="2083" spans="1:10">
      <c r="A2083" t="str">
        <f>+IFERROR(VLOOKUP(B2083,LOCALIZACION[[Departamento]:[Región COVID]],4,0),"No Informado")</f>
        <v>No Informado</v>
      </c>
      <c r="B2083" s="87" t="str">
        <f>+IFERROR(VLOOKUP(C2083,LOCALIZACION[[Departamento]:[Región COVID]],4,0),"No Informado")</f>
        <v>No Informado</v>
      </c>
      <c r="C2083" s="46" t="str">
        <f>+Detalle_Casos[[#This Row],[Día]]&amp;"/"&amp;Detalle_Casos[[#This Row],[Mes]]&amp;"/"&amp;Detalle_Casos[[#This Row],[Año]]</f>
        <v>19/5/2020</v>
      </c>
      <c r="D2083" s="91">
        <v>19</v>
      </c>
      <c r="E2083" s="91">
        <v>5</v>
      </c>
      <c r="F2083" s="91">
        <v>2020</v>
      </c>
      <c r="G2083">
        <v>2085</v>
      </c>
      <c r="H2083" s="50">
        <v>1</v>
      </c>
      <c r="I2083" s="50"/>
      <c r="J2083" s="50" t="str">
        <f t="shared" si="35"/>
        <v>Masculino</v>
      </c>
    </row>
    <row r="2084" spans="1:10">
      <c r="A2084" t="str">
        <f>+IFERROR(VLOOKUP(B2084,LOCALIZACION[[Departamento]:[Región COVID]],4,0),"No Informado")</f>
        <v>No Informado</v>
      </c>
      <c r="B2084" s="87" t="str">
        <f>+IFERROR(VLOOKUP(C2084,LOCALIZACION[[Departamento]:[Región COVID]],4,0),"No Informado")</f>
        <v>No Informado</v>
      </c>
      <c r="C2084" s="46" t="str">
        <f>+Detalle_Casos[[#This Row],[Día]]&amp;"/"&amp;Detalle_Casos[[#This Row],[Mes]]&amp;"/"&amp;Detalle_Casos[[#This Row],[Año]]</f>
        <v>19/5/2020</v>
      </c>
      <c r="D2084" s="91">
        <v>19</v>
      </c>
      <c r="E2084" s="91">
        <v>5</v>
      </c>
      <c r="F2084" s="91">
        <v>2020</v>
      </c>
      <c r="G2084">
        <v>2086</v>
      </c>
      <c r="H2084" s="50">
        <v>1</v>
      </c>
      <c r="I2084" s="50"/>
      <c r="J2084" s="50" t="str">
        <f t="shared" si="35"/>
        <v>Masculino</v>
      </c>
    </row>
    <row r="2085" spans="1:10">
      <c r="A2085" t="str">
        <f>+IFERROR(VLOOKUP(B2085,LOCALIZACION[[Departamento]:[Región COVID]],4,0),"No Informado")</f>
        <v>No Informado</v>
      </c>
      <c r="B2085" s="87" t="str">
        <f>+IFERROR(VLOOKUP(C2085,LOCALIZACION[[Departamento]:[Región COVID]],4,0),"No Informado")</f>
        <v>No Informado</v>
      </c>
      <c r="C2085" s="46" t="str">
        <f>+Detalle_Casos[[#This Row],[Día]]&amp;"/"&amp;Detalle_Casos[[#This Row],[Mes]]&amp;"/"&amp;Detalle_Casos[[#This Row],[Año]]</f>
        <v>19/5/2020</v>
      </c>
      <c r="D2085" s="91">
        <v>19</v>
      </c>
      <c r="E2085" s="91">
        <v>5</v>
      </c>
      <c r="F2085" s="91">
        <v>2020</v>
      </c>
      <c r="G2085">
        <v>2087</v>
      </c>
      <c r="H2085" s="50"/>
      <c r="I2085" s="50">
        <v>1</v>
      </c>
      <c r="J2085" s="50" t="str">
        <f t="shared" si="35"/>
        <v>Femenino</v>
      </c>
    </row>
    <row r="2086" spans="1:10">
      <c r="A2086" t="str">
        <f>+IFERROR(VLOOKUP(B2086,LOCALIZACION[[Departamento]:[Región COVID]],4,0),"No Informado")</f>
        <v>No Informado</v>
      </c>
      <c r="B2086" s="87" t="str">
        <f>+IFERROR(VLOOKUP(C2086,LOCALIZACION[[Departamento]:[Región COVID]],4,0),"No Informado")</f>
        <v>No Informado</v>
      </c>
      <c r="C2086" s="46" t="str">
        <f>+Detalle_Casos[[#This Row],[Día]]&amp;"/"&amp;Detalle_Casos[[#This Row],[Mes]]&amp;"/"&amp;Detalle_Casos[[#This Row],[Año]]</f>
        <v>19/5/2020</v>
      </c>
      <c r="D2086" s="91">
        <v>19</v>
      </c>
      <c r="E2086" s="91">
        <v>5</v>
      </c>
      <c r="F2086" s="91">
        <v>2020</v>
      </c>
      <c r="G2086">
        <v>2088</v>
      </c>
      <c r="H2086" s="50"/>
      <c r="I2086" s="50">
        <v>1</v>
      </c>
      <c r="J2086" s="50" t="str">
        <f t="shared" si="35"/>
        <v>Femenino</v>
      </c>
    </row>
    <row r="2087" spans="1:10">
      <c r="A2087" t="str">
        <f>+IFERROR(VLOOKUP(B2087,LOCALIZACION[[Departamento]:[Región COVID]],4,0),"No Informado")</f>
        <v>No Informado</v>
      </c>
      <c r="B2087" s="87" t="str">
        <f>+IFERROR(VLOOKUP(C2087,LOCALIZACION[[Departamento]:[Región COVID]],4,0),"No Informado")</f>
        <v>No Informado</v>
      </c>
      <c r="C2087" s="46" t="str">
        <f>+Detalle_Casos[[#This Row],[Día]]&amp;"/"&amp;Detalle_Casos[[#This Row],[Mes]]&amp;"/"&amp;Detalle_Casos[[#This Row],[Año]]</f>
        <v>19/5/2020</v>
      </c>
      <c r="D2087" s="91">
        <v>19</v>
      </c>
      <c r="E2087" s="91">
        <v>5</v>
      </c>
      <c r="F2087" s="91">
        <v>2020</v>
      </c>
      <c r="G2087">
        <v>2089</v>
      </c>
      <c r="H2087" s="50"/>
      <c r="I2087" s="50">
        <v>1</v>
      </c>
      <c r="J2087" s="50" t="str">
        <f t="shared" si="35"/>
        <v>Femenino</v>
      </c>
    </row>
    <row r="2088" spans="1:10">
      <c r="A2088" t="str">
        <f>+IFERROR(VLOOKUP(B2088,LOCALIZACION[[Departamento]:[Región COVID]],4,0),"No Informado")</f>
        <v>No Informado</v>
      </c>
      <c r="B2088" s="87" t="str">
        <f>+IFERROR(VLOOKUP(C2088,LOCALIZACION[[Departamento]:[Región COVID]],4,0),"No Informado")</f>
        <v>No Informado</v>
      </c>
      <c r="C2088" s="46" t="str">
        <f>+Detalle_Casos[[#This Row],[Día]]&amp;"/"&amp;Detalle_Casos[[#This Row],[Mes]]&amp;"/"&amp;Detalle_Casos[[#This Row],[Año]]</f>
        <v>19/5/2020</v>
      </c>
      <c r="D2088" s="91">
        <v>19</v>
      </c>
      <c r="E2088" s="91">
        <v>5</v>
      </c>
      <c r="F2088" s="91">
        <v>2020</v>
      </c>
      <c r="G2088">
        <v>2090</v>
      </c>
      <c r="H2088" s="50"/>
      <c r="I2088" s="50">
        <v>1</v>
      </c>
      <c r="J2088" s="50" t="str">
        <f t="shared" si="35"/>
        <v>Femenino</v>
      </c>
    </row>
    <row r="2089" spans="1:10">
      <c r="A2089" t="str">
        <f>+IFERROR(VLOOKUP(B2089,LOCALIZACION[[Departamento]:[Región COVID]],4,0),"No Informado")</f>
        <v>No Informado</v>
      </c>
      <c r="B2089" s="87" t="str">
        <f>+IFERROR(VLOOKUP(C2089,LOCALIZACION[[Departamento]:[Región COVID]],4,0),"No Informado")</f>
        <v>No Informado</v>
      </c>
      <c r="C2089" s="46" t="str">
        <f>+Detalle_Casos[[#This Row],[Día]]&amp;"/"&amp;Detalle_Casos[[#This Row],[Mes]]&amp;"/"&amp;Detalle_Casos[[#This Row],[Año]]</f>
        <v>19/5/2020</v>
      </c>
      <c r="D2089" s="91">
        <v>19</v>
      </c>
      <c r="E2089" s="91">
        <v>5</v>
      </c>
      <c r="F2089" s="91">
        <v>2020</v>
      </c>
      <c r="G2089">
        <v>2091</v>
      </c>
      <c r="H2089" s="50"/>
      <c r="I2089" s="50">
        <v>1</v>
      </c>
      <c r="J2089" s="50" t="str">
        <f t="shared" si="35"/>
        <v>Femenino</v>
      </c>
    </row>
    <row r="2090" spans="1:10">
      <c r="A2090" t="str">
        <f>+IFERROR(VLOOKUP(B2090,LOCALIZACION[[Departamento]:[Región COVID]],4,0),"No Informado")</f>
        <v>No Informado</v>
      </c>
      <c r="B2090" s="87" t="str">
        <f>+IFERROR(VLOOKUP(C2090,LOCALIZACION[[Departamento]:[Región COVID]],4,0),"No Informado")</f>
        <v>No Informado</v>
      </c>
      <c r="C2090" s="46" t="str">
        <f>+Detalle_Casos[[#This Row],[Día]]&amp;"/"&amp;Detalle_Casos[[#This Row],[Mes]]&amp;"/"&amp;Detalle_Casos[[#This Row],[Año]]</f>
        <v>19/5/2020</v>
      </c>
      <c r="D2090" s="91">
        <v>19</v>
      </c>
      <c r="E2090" s="91">
        <v>5</v>
      </c>
      <c r="F2090" s="91">
        <v>2020</v>
      </c>
      <c r="G2090">
        <v>2092</v>
      </c>
      <c r="H2090" s="50"/>
      <c r="I2090" s="50">
        <v>1</v>
      </c>
      <c r="J2090" s="50" t="str">
        <f t="shared" si="35"/>
        <v>Femenino</v>
      </c>
    </row>
    <row r="2091" spans="1:10">
      <c r="A2091" t="str">
        <f>+IFERROR(VLOOKUP(B2091,LOCALIZACION[[Departamento]:[Región COVID]],4,0),"No Informado")</f>
        <v>No Informado</v>
      </c>
      <c r="B2091" s="87" t="str">
        <f>+IFERROR(VLOOKUP(C2091,LOCALIZACION[[Departamento]:[Región COVID]],4,0),"No Informado")</f>
        <v>No Informado</v>
      </c>
      <c r="C2091" s="46" t="str">
        <f>+Detalle_Casos[[#This Row],[Día]]&amp;"/"&amp;Detalle_Casos[[#This Row],[Mes]]&amp;"/"&amp;Detalle_Casos[[#This Row],[Año]]</f>
        <v>19/5/2020</v>
      </c>
      <c r="D2091" s="91">
        <v>19</v>
      </c>
      <c r="E2091" s="91">
        <v>5</v>
      </c>
      <c r="F2091" s="91">
        <v>2020</v>
      </c>
      <c r="G2091">
        <v>2093</v>
      </c>
      <c r="H2091" s="50"/>
      <c r="I2091" s="50">
        <v>1</v>
      </c>
      <c r="J2091" s="50" t="str">
        <f t="shared" si="35"/>
        <v>Femenino</v>
      </c>
    </row>
    <row r="2092" spans="1:10">
      <c r="A2092" t="str">
        <f>+IFERROR(VLOOKUP(B2092,LOCALIZACION[[Departamento]:[Región COVID]],4,0),"No Informado")</f>
        <v>No Informado</v>
      </c>
      <c r="B2092" s="87" t="str">
        <f>+IFERROR(VLOOKUP(C2092,LOCALIZACION[[Departamento]:[Región COVID]],4,0),"No Informado")</f>
        <v>No Informado</v>
      </c>
      <c r="C2092" s="46" t="str">
        <f>+Detalle_Casos[[#This Row],[Día]]&amp;"/"&amp;Detalle_Casos[[#This Row],[Mes]]&amp;"/"&amp;Detalle_Casos[[#This Row],[Año]]</f>
        <v>19/5/2020</v>
      </c>
      <c r="D2092" s="91">
        <v>19</v>
      </c>
      <c r="E2092" s="91">
        <v>5</v>
      </c>
      <c r="F2092" s="91">
        <v>2020</v>
      </c>
      <c r="G2092">
        <v>2094</v>
      </c>
      <c r="H2092" s="50"/>
      <c r="I2092" s="50">
        <v>1</v>
      </c>
      <c r="J2092" s="50" t="str">
        <f t="shared" si="35"/>
        <v>Femenino</v>
      </c>
    </row>
    <row r="2093" spans="1:10">
      <c r="A2093" t="str">
        <f>+IFERROR(VLOOKUP(B2093,LOCALIZACION[[Departamento]:[Región COVID]],4,0),"No Informado")</f>
        <v>No Informado</v>
      </c>
      <c r="B2093" s="87" t="str">
        <f>+IFERROR(VLOOKUP(C2093,LOCALIZACION[[Departamento]:[Región COVID]],4,0),"No Informado")</f>
        <v>No Informado</v>
      </c>
      <c r="C2093" s="46" t="str">
        <f>+Detalle_Casos[[#This Row],[Día]]&amp;"/"&amp;Detalle_Casos[[#This Row],[Mes]]&amp;"/"&amp;Detalle_Casos[[#This Row],[Año]]</f>
        <v>19/5/2020</v>
      </c>
      <c r="D2093" s="91">
        <v>19</v>
      </c>
      <c r="E2093" s="91">
        <v>5</v>
      </c>
      <c r="F2093" s="91">
        <v>2020</v>
      </c>
      <c r="G2093">
        <v>2095</v>
      </c>
      <c r="H2093" s="50"/>
      <c r="I2093" s="50">
        <v>1</v>
      </c>
      <c r="J2093" s="50" t="str">
        <f t="shared" si="35"/>
        <v>Femenino</v>
      </c>
    </row>
    <row r="2094" spans="1:10">
      <c r="A2094" t="str">
        <f>+IFERROR(VLOOKUP(B2094,LOCALIZACION[[Departamento]:[Región COVID]],4,0),"No Informado")</f>
        <v>No Informado</v>
      </c>
      <c r="B2094" s="87" t="str">
        <f>+IFERROR(VLOOKUP(C2094,LOCALIZACION[[Departamento]:[Región COVID]],4,0),"No Informado")</f>
        <v>No Informado</v>
      </c>
      <c r="C2094" s="46" t="str">
        <f>+Detalle_Casos[[#This Row],[Día]]&amp;"/"&amp;Detalle_Casos[[#This Row],[Mes]]&amp;"/"&amp;Detalle_Casos[[#This Row],[Año]]</f>
        <v>19/5/2020</v>
      </c>
      <c r="D2094" s="91">
        <v>19</v>
      </c>
      <c r="E2094" s="91">
        <v>5</v>
      </c>
      <c r="F2094" s="91">
        <v>2020</v>
      </c>
      <c r="G2094">
        <v>2096</v>
      </c>
      <c r="H2094" s="50"/>
      <c r="I2094" s="50">
        <v>1</v>
      </c>
      <c r="J2094" s="50" t="str">
        <f t="shared" si="35"/>
        <v>Femenino</v>
      </c>
    </row>
    <row r="2095" spans="1:10">
      <c r="A2095" t="str">
        <f>+IFERROR(VLOOKUP(B2095,LOCALIZACION[[Departamento]:[Región COVID]],4,0),"No Informado")</f>
        <v>No Informado</v>
      </c>
      <c r="B2095" s="87" t="str">
        <f>+IFERROR(VLOOKUP(C2095,LOCALIZACION[[Departamento]:[Región COVID]],4,0),"No Informado")</f>
        <v>No Informado</v>
      </c>
      <c r="C2095" s="46" t="str">
        <f>+Detalle_Casos[[#This Row],[Día]]&amp;"/"&amp;Detalle_Casos[[#This Row],[Mes]]&amp;"/"&amp;Detalle_Casos[[#This Row],[Año]]</f>
        <v>19/5/2020</v>
      </c>
      <c r="D2095" s="91">
        <v>19</v>
      </c>
      <c r="E2095" s="91">
        <v>5</v>
      </c>
      <c r="F2095" s="91">
        <v>2020</v>
      </c>
      <c r="G2095">
        <v>2097</v>
      </c>
      <c r="H2095" s="50"/>
      <c r="I2095" s="50">
        <v>1</v>
      </c>
      <c r="J2095" s="50" t="str">
        <f t="shared" si="35"/>
        <v>Femenino</v>
      </c>
    </row>
    <row r="2096" spans="1:10">
      <c r="A2096" t="str">
        <f>+IFERROR(VLOOKUP(B2096,LOCALIZACION[[Departamento]:[Región COVID]],4,0),"No Informado")</f>
        <v>No Informado</v>
      </c>
      <c r="B2096" s="87" t="str">
        <f>+IFERROR(VLOOKUP(C2096,LOCALIZACION[[Departamento]:[Región COVID]],4,0),"No Informado")</f>
        <v>No Informado</v>
      </c>
      <c r="C2096" s="46" t="str">
        <f>+Detalle_Casos[[#This Row],[Día]]&amp;"/"&amp;Detalle_Casos[[#This Row],[Mes]]&amp;"/"&amp;Detalle_Casos[[#This Row],[Año]]</f>
        <v>19/5/2020</v>
      </c>
      <c r="D2096" s="91">
        <v>19</v>
      </c>
      <c r="E2096" s="91">
        <v>5</v>
      </c>
      <c r="F2096" s="91">
        <v>2020</v>
      </c>
      <c r="G2096">
        <v>2098</v>
      </c>
      <c r="H2096" s="50"/>
      <c r="I2096" s="50">
        <v>1</v>
      </c>
      <c r="J2096" s="50" t="str">
        <f t="shared" ref="J2096:J2131" si="36">+IF(H2096=1,"Masculino","Femenino")</f>
        <v>Femenino</v>
      </c>
    </row>
    <row r="2097" spans="1:10">
      <c r="A2097" t="str">
        <f>+IFERROR(VLOOKUP(B2097,LOCALIZACION[[Departamento]:[Región COVID]],4,0),"No Informado")</f>
        <v>No Informado</v>
      </c>
      <c r="B2097" s="87" t="str">
        <f>+IFERROR(VLOOKUP(C2097,LOCALIZACION[[Departamento]:[Región COVID]],4,0),"No Informado")</f>
        <v>No Informado</v>
      </c>
      <c r="C2097" s="46" t="str">
        <f>+Detalle_Casos[[#This Row],[Día]]&amp;"/"&amp;Detalle_Casos[[#This Row],[Mes]]&amp;"/"&amp;Detalle_Casos[[#This Row],[Año]]</f>
        <v>19/5/2020</v>
      </c>
      <c r="D2097" s="91">
        <v>19</v>
      </c>
      <c r="E2097" s="91">
        <v>5</v>
      </c>
      <c r="F2097" s="91">
        <v>2020</v>
      </c>
      <c r="G2097">
        <v>2099</v>
      </c>
      <c r="H2097" s="50"/>
      <c r="I2097" s="50">
        <v>1</v>
      </c>
      <c r="J2097" s="50" t="str">
        <f t="shared" si="36"/>
        <v>Femenino</v>
      </c>
    </row>
    <row r="2098" spans="1:10">
      <c r="A2098" t="str">
        <f>+IFERROR(VLOOKUP(B2098,LOCALIZACION[[Departamento]:[Región COVID]],4,0),"No Informado")</f>
        <v>No Informado</v>
      </c>
      <c r="B2098" s="87" t="str">
        <f>+IFERROR(VLOOKUP(C2098,LOCALIZACION[[Departamento]:[Región COVID]],4,0),"No Informado")</f>
        <v>No Informado</v>
      </c>
      <c r="C2098" s="46" t="str">
        <f>+Detalle_Casos[[#This Row],[Día]]&amp;"/"&amp;Detalle_Casos[[#This Row],[Mes]]&amp;"/"&amp;Detalle_Casos[[#This Row],[Año]]</f>
        <v>19/5/2020</v>
      </c>
      <c r="D2098" s="91">
        <v>19</v>
      </c>
      <c r="E2098" s="91">
        <v>5</v>
      </c>
      <c r="F2098" s="91">
        <v>2020</v>
      </c>
      <c r="G2098">
        <v>2100</v>
      </c>
      <c r="H2098" s="50"/>
      <c r="I2098" s="50">
        <v>1</v>
      </c>
      <c r="J2098" s="50" t="str">
        <f t="shared" si="36"/>
        <v>Femenino</v>
      </c>
    </row>
    <row r="2099" spans="1:10">
      <c r="A2099" t="str">
        <f>+IFERROR(VLOOKUP(B2099,LOCALIZACION[[Departamento]:[Región COVID]],4,0),"No Informado")</f>
        <v>No Informado</v>
      </c>
      <c r="B2099" s="87" t="str">
        <f>+IFERROR(VLOOKUP(C2099,LOCALIZACION[[Departamento]:[Región COVID]],4,0),"No Informado")</f>
        <v>No Informado</v>
      </c>
      <c r="C2099" s="46" t="str">
        <f>+Detalle_Casos[[#This Row],[Día]]&amp;"/"&amp;Detalle_Casos[[#This Row],[Mes]]&amp;"/"&amp;Detalle_Casos[[#This Row],[Año]]</f>
        <v>19/5/2020</v>
      </c>
      <c r="D2099" s="91">
        <v>19</v>
      </c>
      <c r="E2099" s="91">
        <v>5</v>
      </c>
      <c r="F2099" s="91">
        <v>2020</v>
      </c>
      <c r="G2099">
        <v>2101</v>
      </c>
      <c r="H2099" s="50"/>
      <c r="I2099" s="50">
        <v>1</v>
      </c>
      <c r="J2099" s="50" t="str">
        <f t="shared" si="36"/>
        <v>Femenino</v>
      </c>
    </row>
    <row r="2100" spans="1:10">
      <c r="A2100" t="str">
        <f>+IFERROR(VLOOKUP(B2100,LOCALIZACION[[Departamento]:[Región COVID]],4,0),"No Informado")</f>
        <v>No Informado</v>
      </c>
      <c r="B2100" s="87" t="str">
        <f>+IFERROR(VLOOKUP(C2100,LOCALIZACION[[Departamento]:[Región COVID]],4,0),"No Informado")</f>
        <v>No Informado</v>
      </c>
      <c r="C2100" s="46" t="str">
        <f>+Detalle_Casos[[#This Row],[Día]]&amp;"/"&amp;Detalle_Casos[[#This Row],[Mes]]&amp;"/"&amp;Detalle_Casos[[#This Row],[Año]]</f>
        <v>19/5/2020</v>
      </c>
      <c r="D2100" s="91">
        <v>19</v>
      </c>
      <c r="E2100" s="91">
        <v>5</v>
      </c>
      <c r="F2100" s="91">
        <v>2020</v>
      </c>
      <c r="G2100">
        <v>2102</v>
      </c>
      <c r="H2100" s="50"/>
      <c r="I2100" s="50">
        <v>1</v>
      </c>
      <c r="J2100" s="50" t="str">
        <f t="shared" si="36"/>
        <v>Femenino</v>
      </c>
    </row>
    <row r="2101" spans="1:10">
      <c r="A2101" t="str">
        <f>+IFERROR(VLOOKUP(B2101,LOCALIZACION[[Departamento]:[Región COVID]],4,0),"No Informado")</f>
        <v>No Informado</v>
      </c>
      <c r="B2101" s="87" t="str">
        <f>+IFERROR(VLOOKUP(C2101,LOCALIZACION[[Departamento]:[Región COVID]],4,0),"No Informado")</f>
        <v>No Informado</v>
      </c>
      <c r="C2101" s="46" t="str">
        <f>+Detalle_Casos[[#This Row],[Día]]&amp;"/"&amp;Detalle_Casos[[#This Row],[Mes]]&amp;"/"&amp;Detalle_Casos[[#This Row],[Año]]</f>
        <v>19/5/2020</v>
      </c>
      <c r="D2101" s="91">
        <v>19</v>
      </c>
      <c r="E2101" s="91">
        <v>5</v>
      </c>
      <c r="F2101" s="91">
        <v>2020</v>
      </c>
      <c r="G2101">
        <v>2103</v>
      </c>
      <c r="H2101" s="50"/>
      <c r="I2101" s="50">
        <v>1</v>
      </c>
      <c r="J2101" s="50" t="str">
        <f t="shared" si="36"/>
        <v>Femenino</v>
      </c>
    </row>
    <row r="2102" spans="1:10">
      <c r="A2102" t="str">
        <f>+IFERROR(VLOOKUP(B2102,LOCALIZACION[[Departamento]:[Región COVID]],4,0),"No Informado")</f>
        <v>No Informado</v>
      </c>
      <c r="B2102" s="87" t="str">
        <f>+IFERROR(VLOOKUP(C2102,LOCALIZACION[[Departamento]:[Región COVID]],4,0),"No Informado")</f>
        <v>No Informado</v>
      </c>
      <c r="C2102" s="46" t="str">
        <f>+Detalle_Casos[[#This Row],[Día]]&amp;"/"&amp;Detalle_Casos[[#This Row],[Mes]]&amp;"/"&amp;Detalle_Casos[[#This Row],[Año]]</f>
        <v>19/5/2020</v>
      </c>
      <c r="D2102" s="91">
        <v>19</v>
      </c>
      <c r="E2102" s="91">
        <v>5</v>
      </c>
      <c r="F2102" s="91">
        <v>2020</v>
      </c>
      <c r="G2102">
        <v>2104</v>
      </c>
      <c r="H2102" s="50"/>
      <c r="I2102" s="50">
        <v>1</v>
      </c>
      <c r="J2102" s="50" t="str">
        <f t="shared" si="36"/>
        <v>Femenino</v>
      </c>
    </row>
    <row r="2103" spans="1:10">
      <c r="A2103" t="str">
        <f>+IFERROR(VLOOKUP(B2103,LOCALIZACION[[Departamento]:[Región COVID]],4,0),"No Informado")</f>
        <v>No Informado</v>
      </c>
      <c r="B2103" s="87" t="str">
        <f>+IFERROR(VLOOKUP(C2103,LOCALIZACION[[Departamento]:[Región COVID]],4,0),"No Informado")</f>
        <v>No Informado</v>
      </c>
      <c r="C2103" s="46" t="str">
        <f>+Detalle_Casos[[#This Row],[Día]]&amp;"/"&amp;Detalle_Casos[[#This Row],[Mes]]&amp;"/"&amp;Detalle_Casos[[#This Row],[Año]]</f>
        <v>19/5/2020</v>
      </c>
      <c r="D2103" s="91">
        <v>19</v>
      </c>
      <c r="E2103" s="91">
        <v>5</v>
      </c>
      <c r="F2103" s="91">
        <v>2020</v>
      </c>
      <c r="G2103">
        <v>2105</v>
      </c>
      <c r="H2103" s="50"/>
      <c r="I2103" s="50">
        <v>1</v>
      </c>
      <c r="J2103" s="50" t="str">
        <f t="shared" si="36"/>
        <v>Femenino</v>
      </c>
    </row>
    <row r="2104" spans="1:10">
      <c r="A2104" t="str">
        <f>+IFERROR(VLOOKUP(B2104,LOCALIZACION[[Departamento]:[Región COVID]],4,0),"No Informado")</f>
        <v>No Informado</v>
      </c>
      <c r="B2104" s="87" t="str">
        <f>+IFERROR(VLOOKUP(C2104,LOCALIZACION[[Departamento]:[Región COVID]],4,0),"No Informado")</f>
        <v>No Informado</v>
      </c>
      <c r="C2104" s="46" t="str">
        <f>+Detalle_Casos[[#This Row],[Día]]&amp;"/"&amp;Detalle_Casos[[#This Row],[Mes]]&amp;"/"&amp;Detalle_Casos[[#This Row],[Año]]</f>
        <v>19/5/2020</v>
      </c>
      <c r="D2104" s="91">
        <v>19</v>
      </c>
      <c r="E2104" s="91">
        <v>5</v>
      </c>
      <c r="F2104" s="91">
        <v>2020</v>
      </c>
      <c r="G2104">
        <v>2106</v>
      </c>
      <c r="H2104" s="50"/>
      <c r="I2104" s="50">
        <v>1</v>
      </c>
      <c r="J2104" s="50" t="str">
        <f t="shared" si="36"/>
        <v>Femenino</v>
      </c>
    </row>
    <row r="2105" spans="1:10">
      <c r="A2105" t="str">
        <f>+IFERROR(VLOOKUP(B2105,LOCALIZACION[[Departamento]:[Región COVID]],4,0),"No Informado")</f>
        <v>No Informado</v>
      </c>
      <c r="B2105" s="87" t="str">
        <f>+IFERROR(VLOOKUP(C2105,LOCALIZACION[[Departamento]:[Región COVID]],4,0),"No Informado")</f>
        <v>No Informado</v>
      </c>
      <c r="C2105" s="46" t="str">
        <f>+Detalle_Casos[[#This Row],[Día]]&amp;"/"&amp;Detalle_Casos[[#This Row],[Mes]]&amp;"/"&amp;Detalle_Casos[[#This Row],[Año]]</f>
        <v>19/5/2020</v>
      </c>
      <c r="D2105" s="91">
        <v>19</v>
      </c>
      <c r="E2105" s="91">
        <v>5</v>
      </c>
      <c r="F2105" s="91">
        <v>2020</v>
      </c>
      <c r="G2105">
        <v>2107</v>
      </c>
      <c r="H2105" s="50"/>
      <c r="I2105" s="50">
        <v>1</v>
      </c>
      <c r="J2105" s="50" t="str">
        <f t="shared" si="36"/>
        <v>Femenino</v>
      </c>
    </row>
    <row r="2106" spans="1:10">
      <c r="A2106" t="str">
        <f>+IFERROR(VLOOKUP(B2106,LOCALIZACION[[Departamento]:[Región COVID]],4,0),"No Informado")</f>
        <v>No Informado</v>
      </c>
      <c r="B2106" s="87" t="str">
        <f>+IFERROR(VLOOKUP(C2106,LOCALIZACION[[Departamento]:[Región COVID]],4,0),"No Informado")</f>
        <v>No Informado</v>
      </c>
      <c r="C2106" s="46" t="str">
        <f>+Detalle_Casos[[#This Row],[Día]]&amp;"/"&amp;Detalle_Casos[[#This Row],[Mes]]&amp;"/"&amp;Detalle_Casos[[#This Row],[Año]]</f>
        <v>19/5/2020</v>
      </c>
      <c r="D2106" s="91">
        <v>19</v>
      </c>
      <c r="E2106" s="91">
        <v>5</v>
      </c>
      <c r="F2106" s="91">
        <v>2020</v>
      </c>
      <c r="G2106">
        <v>2108</v>
      </c>
      <c r="H2106" s="50"/>
      <c r="I2106" s="50">
        <v>1</v>
      </c>
      <c r="J2106" s="50" t="str">
        <f t="shared" si="36"/>
        <v>Femenino</v>
      </c>
    </row>
    <row r="2107" spans="1:10">
      <c r="A2107" t="str">
        <f>+IFERROR(VLOOKUP(B2107,LOCALIZACION[[Departamento]:[Región COVID]],4,0),"No Informado")</f>
        <v>No Informado</v>
      </c>
      <c r="B2107" s="87" t="str">
        <f>+IFERROR(VLOOKUP(C2107,LOCALIZACION[[Departamento]:[Región COVID]],4,0),"No Informado")</f>
        <v>No Informado</v>
      </c>
      <c r="C2107" s="46" t="str">
        <f>+Detalle_Casos[[#This Row],[Día]]&amp;"/"&amp;Detalle_Casos[[#This Row],[Mes]]&amp;"/"&amp;Detalle_Casos[[#This Row],[Año]]</f>
        <v>19/5/2020</v>
      </c>
      <c r="D2107" s="91">
        <v>19</v>
      </c>
      <c r="E2107" s="91">
        <v>5</v>
      </c>
      <c r="F2107" s="91">
        <v>2020</v>
      </c>
      <c r="G2107">
        <v>2109</v>
      </c>
      <c r="H2107" s="50"/>
      <c r="I2107" s="50">
        <v>1</v>
      </c>
      <c r="J2107" s="50" t="str">
        <f t="shared" si="36"/>
        <v>Femenino</v>
      </c>
    </row>
    <row r="2108" spans="1:10">
      <c r="A2108" t="str">
        <f>+IFERROR(VLOOKUP(B2108,LOCALIZACION[[Departamento]:[Región COVID]],4,0),"No Informado")</f>
        <v>No Informado</v>
      </c>
      <c r="B2108" s="87" t="str">
        <f>+IFERROR(VLOOKUP(C2108,LOCALIZACION[[Departamento]:[Región COVID]],4,0),"No Informado")</f>
        <v>No Informado</v>
      </c>
      <c r="C2108" s="46" t="str">
        <f>+Detalle_Casos[[#This Row],[Día]]&amp;"/"&amp;Detalle_Casos[[#This Row],[Mes]]&amp;"/"&amp;Detalle_Casos[[#This Row],[Año]]</f>
        <v>19/5/2020</v>
      </c>
      <c r="D2108" s="91">
        <v>19</v>
      </c>
      <c r="E2108" s="91">
        <v>5</v>
      </c>
      <c r="F2108" s="91">
        <v>2020</v>
      </c>
      <c r="G2108">
        <v>2110</v>
      </c>
      <c r="H2108" s="50"/>
      <c r="I2108" s="50">
        <v>1</v>
      </c>
      <c r="J2108" s="50" t="str">
        <f t="shared" si="36"/>
        <v>Femenino</v>
      </c>
    </row>
    <row r="2109" spans="1:10">
      <c r="A2109" t="str">
        <f>+IFERROR(VLOOKUP(B2109,LOCALIZACION[[Departamento]:[Región COVID]],4,0),"No Informado")</f>
        <v>No Informado</v>
      </c>
      <c r="B2109" s="87" t="str">
        <f>+IFERROR(VLOOKUP(C2109,LOCALIZACION[[Departamento]:[Región COVID]],4,0),"No Informado")</f>
        <v>No Informado</v>
      </c>
      <c r="C2109" s="46" t="str">
        <f>+Detalle_Casos[[#This Row],[Día]]&amp;"/"&amp;Detalle_Casos[[#This Row],[Mes]]&amp;"/"&amp;Detalle_Casos[[#This Row],[Año]]</f>
        <v>19/5/2020</v>
      </c>
      <c r="D2109" s="91">
        <v>19</v>
      </c>
      <c r="E2109" s="91">
        <v>5</v>
      </c>
      <c r="F2109" s="91">
        <v>2020</v>
      </c>
      <c r="G2109">
        <v>2111</v>
      </c>
      <c r="H2109" s="50"/>
      <c r="I2109" s="50">
        <v>1</v>
      </c>
      <c r="J2109" s="50" t="str">
        <f t="shared" si="36"/>
        <v>Femenino</v>
      </c>
    </row>
    <row r="2110" spans="1:10">
      <c r="A2110" t="str">
        <f>+IFERROR(VLOOKUP(B2110,LOCALIZACION[[Departamento]:[Región COVID]],4,0),"No Informado")</f>
        <v>No Informado</v>
      </c>
      <c r="B2110" s="87" t="str">
        <f>+IFERROR(VLOOKUP(C2110,LOCALIZACION[[Departamento]:[Región COVID]],4,0),"No Informado")</f>
        <v>No Informado</v>
      </c>
      <c r="C2110" s="46" t="str">
        <f>+Detalle_Casos[[#This Row],[Día]]&amp;"/"&amp;Detalle_Casos[[#This Row],[Mes]]&amp;"/"&amp;Detalle_Casos[[#This Row],[Año]]</f>
        <v>19/5/2020</v>
      </c>
      <c r="D2110" s="91">
        <v>19</v>
      </c>
      <c r="E2110" s="91">
        <v>5</v>
      </c>
      <c r="F2110" s="91">
        <v>2020</v>
      </c>
      <c r="G2110">
        <v>2112</v>
      </c>
      <c r="H2110" s="50"/>
      <c r="I2110" s="50">
        <v>1</v>
      </c>
      <c r="J2110" s="50" t="str">
        <f t="shared" si="36"/>
        <v>Femenino</v>
      </c>
    </row>
    <row r="2111" spans="1:10">
      <c r="A2111" t="str">
        <f>+IFERROR(VLOOKUP(B2111,LOCALIZACION[[Departamento]:[Región COVID]],4,0),"No Informado")</f>
        <v>No Informado</v>
      </c>
      <c r="B2111" s="87" t="str">
        <f>+IFERROR(VLOOKUP(C2111,LOCALIZACION[[Departamento]:[Región COVID]],4,0),"No Informado")</f>
        <v>No Informado</v>
      </c>
      <c r="C2111" s="46" t="str">
        <f>+Detalle_Casos[[#This Row],[Día]]&amp;"/"&amp;Detalle_Casos[[#This Row],[Mes]]&amp;"/"&amp;Detalle_Casos[[#This Row],[Año]]</f>
        <v>19/5/2020</v>
      </c>
      <c r="D2111" s="91">
        <v>19</v>
      </c>
      <c r="E2111" s="91">
        <v>5</v>
      </c>
      <c r="F2111" s="91">
        <v>2020</v>
      </c>
      <c r="G2111">
        <v>2113</v>
      </c>
      <c r="H2111" s="50"/>
      <c r="I2111" s="50">
        <v>1</v>
      </c>
      <c r="J2111" s="50" t="str">
        <f t="shared" si="36"/>
        <v>Femenino</v>
      </c>
    </row>
    <row r="2112" spans="1:10">
      <c r="A2112" t="str">
        <f>+IFERROR(VLOOKUP(B2112,LOCALIZACION[[Departamento]:[Región COVID]],4,0),"No Informado")</f>
        <v>No Informado</v>
      </c>
      <c r="B2112" s="87" t="str">
        <f>+IFERROR(VLOOKUP(C2112,LOCALIZACION[[Departamento]:[Región COVID]],4,0),"No Informado")</f>
        <v>No Informado</v>
      </c>
      <c r="C2112" s="46" t="str">
        <f>+Detalle_Casos[[#This Row],[Día]]&amp;"/"&amp;Detalle_Casos[[#This Row],[Mes]]&amp;"/"&amp;Detalle_Casos[[#This Row],[Año]]</f>
        <v>19/5/2020</v>
      </c>
      <c r="D2112" s="91">
        <v>19</v>
      </c>
      <c r="E2112" s="91">
        <v>5</v>
      </c>
      <c r="F2112" s="91">
        <v>2020</v>
      </c>
      <c r="G2112">
        <v>2114</v>
      </c>
      <c r="H2112" s="50"/>
      <c r="I2112" s="50">
        <v>1</v>
      </c>
      <c r="J2112" s="50" t="str">
        <f t="shared" si="36"/>
        <v>Femenino</v>
      </c>
    </row>
    <row r="2113" spans="1:10">
      <c r="A2113" t="str">
        <f>+IFERROR(VLOOKUP(B2113,LOCALIZACION[[Departamento]:[Región COVID]],4,0),"No Informado")</f>
        <v>No Informado</v>
      </c>
      <c r="B2113" s="87" t="str">
        <f>+IFERROR(VLOOKUP(C2113,LOCALIZACION[[Departamento]:[Región COVID]],4,0),"No Informado")</f>
        <v>No Informado</v>
      </c>
      <c r="C2113" s="46" t="str">
        <f>+Detalle_Casos[[#This Row],[Día]]&amp;"/"&amp;Detalle_Casos[[#This Row],[Mes]]&amp;"/"&amp;Detalle_Casos[[#This Row],[Año]]</f>
        <v>19/5/2020</v>
      </c>
      <c r="D2113" s="91">
        <v>19</v>
      </c>
      <c r="E2113" s="91">
        <v>5</v>
      </c>
      <c r="F2113" s="91">
        <v>2020</v>
      </c>
      <c r="G2113">
        <v>2115</v>
      </c>
      <c r="H2113" s="50"/>
      <c r="I2113" s="50">
        <v>1</v>
      </c>
      <c r="J2113" s="50" t="str">
        <f t="shared" si="36"/>
        <v>Femenino</v>
      </c>
    </row>
    <row r="2114" spans="1:10">
      <c r="A2114" t="str">
        <f>+IFERROR(VLOOKUP(B2114,LOCALIZACION[[Departamento]:[Región COVID]],4,0),"No Informado")</f>
        <v>No Informado</v>
      </c>
      <c r="B2114" s="87" t="str">
        <f>+IFERROR(VLOOKUP(C2114,LOCALIZACION[[Departamento]:[Región COVID]],4,0),"No Informado")</f>
        <v>No Informado</v>
      </c>
      <c r="C2114" s="46" t="str">
        <f>+Detalle_Casos[[#This Row],[Día]]&amp;"/"&amp;Detalle_Casos[[#This Row],[Mes]]&amp;"/"&amp;Detalle_Casos[[#This Row],[Año]]</f>
        <v>19/5/2020</v>
      </c>
      <c r="D2114" s="91">
        <v>19</v>
      </c>
      <c r="E2114" s="91">
        <v>5</v>
      </c>
      <c r="F2114" s="91">
        <v>2020</v>
      </c>
      <c r="G2114">
        <v>2116</v>
      </c>
      <c r="H2114" s="50"/>
      <c r="I2114" s="50">
        <v>1</v>
      </c>
      <c r="J2114" s="50" t="str">
        <f t="shared" si="36"/>
        <v>Femenino</v>
      </c>
    </row>
    <row r="2115" spans="1:10">
      <c r="A2115" t="str">
        <f>+IFERROR(VLOOKUP(B2115,LOCALIZACION[[Departamento]:[Región COVID]],4,0),"No Informado")</f>
        <v>No Informado</v>
      </c>
      <c r="B2115" s="87" t="str">
        <f>+IFERROR(VLOOKUP(C2115,LOCALIZACION[[Departamento]:[Región COVID]],4,0),"No Informado")</f>
        <v>No Informado</v>
      </c>
      <c r="C2115" s="46" t="str">
        <f>+Detalle_Casos[[#This Row],[Día]]&amp;"/"&amp;Detalle_Casos[[#This Row],[Mes]]&amp;"/"&amp;Detalle_Casos[[#This Row],[Año]]</f>
        <v>19/5/2020</v>
      </c>
      <c r="D2115" s="91">
        <v>19</v>
      </c>
      <c r="E2115" s="91">
        <v>5</v>
      </c>
      <c r="F2115" s="91">
        <v>2020</v>
      </c>
      <c r="G2115">
        <v>2117</v>
      </c>
      <c r="H2115" s="50"/>
      <c r="I2115" s="50">
        <v>1</v>
      </c>
      <c r="J2115" s="50" t="str">
        <f t="shared" si="36"/>
        <v>Femenino</v>
      </c>
    </row>
    <row r="2116" spans="1:10">
      <c r="A2116" t="str">
        <f>+IFERROR(VLOOKUP(B2116,LOCALIZACION[[Departamento]:[Región COVID]],4,0),"No Informado")</f>
        <v>No Informado</v>
      </c>
      <c r="B2116" s="87" t="str">
        <f>+IFERROR(VLOOKUP(C2116,LOCALIZACION[[Departamento]:[Región COVID]],4,0),"No Informado")</f>
        <v>No Informado</v>
      </c>
      <c r="C2116" s="46" t="str">
        <f>+Detalle_Casos[[#This Row],[Día]]&amp;"/"&amp;Detalle_Casos[[#This Row],[Mes]]&amp;"/"&amp;Detalle_Casos[[#This Row],[Año]]</f>
        <v>19/5/2020</v>
      </c>
      <c r="D2116" s="91">
        <v>19</v>
      </c>
      <c r="E2116" s="91">
        <v>5</v>
      </c>
      <c r="F2116" s="91">
        <v>2020</v>
      </c>
      <c r="G2116">
        <v>2118</v>
      </c>
      <c r="H2116" s="50"/>
      <c r="I2116" s="50">
        <v>1</v>
      </c>
      <c r="J2116" s="50" t="str">
        <f t="shared" si="36"/>
        <v>Femenino</v>
      </c>
    </row>
    <row r="2117" spans="1:10">
      <c r="A2117" t="str">
        <f>+IFERROR(VLOOKUP(B2117,LOCALIZACION[[Departamento]:[Región COVID]],4,0),"No Informado")</f>
        <v>No Informado</v>
      </c>
      <c r="B2117" s="87" t="str">
        <f>+IFERROR(VLOOKUP(C2117,LOCALIZACION[[Departamento]:[Región COVID]],4,0),"No Informado")</f>
        <v>No Informado</v>
      </c>
      <c r="C2117" s="46" t="str">
        <f>+Detalle_Casos[[#This Row],[Día]]&amp;"/"&amp;Detalle_Casos[[#This Row],[Mes]]&amp;"/"&amp;Detalle_Casos[[#This Row],[Año]]</f>
        <v>19/5/2020</v>
      </c>
      <c r="D2117" s="91">
        <v>19</v>
      </c>
      <c r="E2117" s="91">
        <v>5</v>
      </c>
      <c r="F2117" s="91">
        <v>2020</v>
      </c>
      <c r="G2117">
        <v>2119</v>
      </c>
      <c r="H2117" s="50"/>
      <c r="I2117" s="50">
        <v>1</v>
      </c>
      <c r="J2117" s="50" t="str">
        <f t="shared" si="36"/>
        <v>Femenino</v>
      </c>
    </row>
    <row r="2118" spans="1:10">
      <c r="A2118" t="str">
        <f>+IFERROR(VLOOKUP(B2118,LOCALIZACION[[Departamento]:[Región COVID]],4,0),"No Informado")</f>
        <v>No Informado</v>
      </c>
      <c r="B2118" s="87" t="str">
        <f>+IFERROR(VLOOKUP(C2118,LOCALIZACION[[Departamento]:[Región COVID]],4,0),"No Informado")</f>
        <v>No Informado</v>
      </c>
      <c r="C2118" s="46" t="str">
        <f>+Detalle_Casos[[#This Row],[Día]]&amp;"/"&amp;Detalle_Casos[[#This Row],[Mes]]&amp;"/"&amp;Detalle_Casos[[#This Row],[Año]]</f>
        <v>19/5/2020</v>
      </c>
      <c r="D2118" s="91">
        <v>19</v>
      </c>
      <c r="E2118" s="91">
        <v>5</v>
      </c>
      <c r="F2118" s="91">
        <v>2020</v>
      </c>
      <c r="G2118">
        <v>2120</v>
      </c>
      <c r="H2118" s="50"/>
      <c r="I2118" s="50">
        <v>1</v>
      </c>
      <c r="J2118" s="50" t="str">
        <f t="shared" si="36"/>
        <v>Femenino</v>
      </c>
    </row>
    <row r="2119" spans="1:10">
      <c r="A2119" t="str">
        <f>+IFERROR(VLOOKUP(B2119,LOCALIZACION[[Departamento]:[Región COVID]],4,0),"No Informado")</f>
        <v>No Informado</v>
      </c>
      <c r="B2119" s="87" t="str">
        <f>+IFERROR(VLOOKUP(C2119,LOCALIZACION[[Departamento]:[Región COVID]],4,0),"No Informado")</f>
        <v>No Informado</v>
      </c>
      <c r="C2119" s="46" t="str">
        <f>+Detalle_Casos[[#This Row],[Día]]&amp;"/"&amp;Detalle_Casos[[#This Row],[Mes]]&amp;"/"&amp;Detalle_Casos[[#This Row],[Año]]</f>
        <v>19/5/2020</v>
      </c>
      <c r="D2119" s="91">
        <v>19</v>
      </c>
      <c r="E2119" s="91">
        <v>5</v>
      </c>
      <c r="F2119" s="91">
        <v>2020</v>
      </c>
      <c r="G2119">
        <v>2121</v>
      </c>
      <c r="H2119" s="50"/>
      <c r="I2119" s="50">
        <v>1</v>
      </c>
      <c r="J2119" s="50" t="str">
        <f t="shared" si="36"/>
        <v>Femenino</v>
      </c>
    </row>
    <row r="2120" spans="1:10">
      <c r="A2120" t="str">
        <f>+IFERROR(VLOOKUP(B2120,LOCALIZACION[[Departamento]:[Región COVID]],4,0),"No Informado")</f>
        <v>No Informado</v>
      </c>
      <c r="B2120" s="87" t="str">
        <f>+IFERROR(VLOOKUP(C2120,LOCALIZACION[[Departamento]:[Región COVID]],4,0),"No Informado")</f>
        <v>No Informado</v>
      </c>
      <c r="C2120" s="46" t="str">
        <f>+Detalle_Casos[[#This Row],[Día]]&amp;"/"&amp;Detalle_Casos[[#This Row],[Mes]]&amp;"/"&amp;Detalle_Casos[[#This Row],[Año]]</f>
        <v>19/5/2020</v>
      </c>
      <c r="D2120" s="91">
        <v>19</v>
      </c>
      <c r="E2120" s="91">
        <v>5</v>
      </c>
      <c r="F2120" s="91">
        <v>2020</v>
      </c>
      <c r="G2120">
        <v>2122</v>
      </c>
      <c r="H2120" s="50"/>
      <c r="I2120" s="50">
        <v>1</v>
      </c>
      <c r="J2120" s="50" t="str">
        <f t="shared" si="36"/>
        <v>Femenino</v>
      </c>
    </row>
    <row r="2121" spans="1:10">
      <c r="A2121" t="str">
        <f>+IFERROR(VLOOKUP(B2121,LOCALIZACION[[Departamento]:[Región COVID]],4,0),"No Informado")</f>
        <v>No Informado</v>
      </c>
      <c r="B2121" s="87" t="str">
        <f>+IFERROR(VLOOKUP(C2121,LOCALIZACION[[Departamento]:[Región COVID]],4,0),"No Informado")</f>
        <v>No Informado</v>
      </c>
      <c r="C2121" s="46" t="str">
        <f>+Detalle_Casos[[#This Row],[Día]]&amp;"/"&amp;Detalle_Casos[[#This Row],[Mes]]&amp;"/"&amp;Detalle_Casos[[#This Row],[Año]]</f>
        <v>19/5/2020</v>
      </c>
      <c r="D2121" s="91">
        <v>19</v>
      </c>
      <c r="E2121" s="91">
        <v>5</v>
      </c>
      <c r="F2121" s="91">
        <v>2020</v>
      </c>
      <c r="G2121">
        <v>2123</v>
      </c>
      <c r="H2121" s="50"/>
      <c r="I2121" s="50">
        <v>1</v>
      </c>
      <c r="J2121" s="50" t="str">
        <f t="shared" si="36"/>
        <v>Femenino</v>
      </c>
    </row>
    <row r="2122" spans="1:10">
      <c r="A2122" t="str">
        <f>+IFERROR(VLOOKUP(B2122,LOCALIZACION[[Departamento]:[Región COVID]],4,0),"No Informado")</f>
        <v>No Informado</v>
      </c>
      <c r="B2122" s="87" t="str">
        <f>+IFERROR(VLOOKUP(C2122,LOCALIZACION[[Departamento]:[Región COVID]],4,0),"No Informado")</f>
        <v>No Informado</v>
      </c>
      <c r="C2122" s="46" t="str">
        <f>+Detalle_Casos[[#This Row],[Día]]&amp;"/"&amp;Detalle_Casos[[#This Row],[Mes]]&amp;"/"&amp;Detalle_Casos[[#This Row],[Año]]</f>
        <v>19/5/2020</v>
      </c>
      <c r="D2122" s="91">
        <v>19</v>
      </c>
      <c r="E2122" s="91">
        <v>5</v>
      </c>
      <c r="F2122" s="91">
        <v>2020</v>
      </c>
      <c r="G2122">
        <v>2124</v>
      </c>
      <c r="H2122" s="50"/>
      <c r="I2122" s="50">
        <v>1</v>
      </c>
      <c r="J2122" s="50" t="str">
        <f t="shared" si="36"/>
        <v>Femenino</v>
      </c>
    </row>
    <row r="2123" spans="1:10">
      <c r="A2123" t="str">
        <f>+IFERROR(VLOOKUP(B2123,LOCALIZACION[[Departamento]:[Región COVID]],4,0),"No Informado")</f>
        <v>No Informado</v>
      </c>
      <c r="B2123" s="87" t="str">
        <f>+IFERROR(VLOOKUP(C2123,LOCALIZACION[[Departamento]:[Región COVID]],4,0),"No Informado")</f>
        <v>No Informado</v>
      </c>
      <c r="C2123" s="46" t="str">
        <f>+Detalle_Casos[[#This Row],[Día]]&amp;"/"&amp;Detalle_Casos[[#This Row],[Mes]]&amp;"/"&amp;Detalle_Casos[[#This Row],[Año]]</f>
        <v>19/5/2020</v>
      </c>
      <c r="D2123" s="91">
        <v>19</v>
      </c>
      <c r="E2123" s="91">
        <v>5</v>
      </c>
      <c r="F2123" s="91">
        <v>2020</v>
      </c>
      <c r="G2123">
        <v>2125</v>
      </c>
      <c r="H2123" s="50"/>
      <c r="I2123" s="50">
        <v>1</v>
      </c>
      <c r="J2123" s="50" t="str">
        <f t="shared" si="36"/>
        <v>Femenino</v>
      </c>
    </row>
    <row r="2124" spans="1:10">
      <c r="A2124" t="str">
        <f>+IFERROR(VLOOKUP(B2124,LOCALIZACION[[Departamento]:[Región COVID]],4,0),"No Informado")</f>
        <v>No Informado</v>
      </c>
      <c r="B2124" s="87" t="str">
        <f>+IFERROR(VLOOKUP(C2124,LOCALIZACION[[Departamento]:[Región COVID]],4,0),"No Informado")</f>
        <v>No Informado</v>
      </c>
      <c r="C2124" s="46" t="str">
        <f>+Detalle_Casos[[#This Row],[Día]]&amp;"/"&amp;Detalle_Casos[[#This Row],[Mes]]&amp;"/"&amp;Detalle_Casos[[#This Row],[Año]]</f>
        <v>19/5/2020</v>
      </c>
      <c r="D2124" s="91">
        <v>19</v>
      </c>
      <c r="E2124" s="91">
        <v>5</v>
      </c>
      <c r="F2124" s="91">
        <v>2020</v>
      </c>
      <c r="G2124">
        <v>2126</v>
      </c>
      <c r="H2124" s="50"/>
      <c r="I2124" s="50">
        <v>1</v>
      </c>
      <c r="J2124" s="50" t="str">
        <f t="shared" si="36"/>
        <v>Femenino</v>
      </c>
    </row>
    <row r="2125" spans="1:10">
      <c r="A2125" t="str">
        <f>+IFERROR(VLOOKUP(B2125,LOCALIZACION[[Departamento]:[Región COVID]],4,0),"No Informado")</f>
        <v>No Informado</v>
      </c>
      <c r="B2125" s="87" t="str">
        <f>+IFERROR(VLOOKUP(C2125,LOCALIZACION[[Departamento]:[Región COVID]],4,0),"No Informado")</f>
        <v>No Informado</v>
      </c>
      <c r="C2125" s="46" t="str">
        <f>+Detalle_Casos[[#This Row],[Día]]&amp;"/"&amp;Detalle_Casos[[#This Row],[Mes]]&amp;"/"&amp;Detalle_Casos[[#This Row],[Año]]</f>
        <v>19/5/2020</v>
      </c>
      <c r="D2125" s="91">
        <v>19</v>
      </c>
      <c r="E2125" s="91">
        <v>5</v>
      </c>
      <c r="F2125" s="91">
        <v>2020</v>
      </c>
      <c r="G2125">
        <v>2127</v>
      </c>
      <c r="H2125" s="50"/>
      <c r="I2125" s="50">
        <v>1</v>
      </c>
      <c r="J2125" s="50" t="str">
        <f t="shared" si="36"/>
        <v>Femenino</v>
      </c>
    </row>
    <row r="2126" spans="1:10">
      <c r="A2126" t="str">
        <f>+IFERROR(VLOOKUP(B2126,LOCALIZACION[[Departamento]:[Región COVID]],4,0),"No Informado")</f>
        <v>No Informado</v>
      </c>
      <c r="B2126" s="87" t="str">
        <f>+IFERROR(VLOOKUP(C2126,LOCALIZACION[[Departamento]:[Región COVID]],4,0),"No Informado")</f>
        <v>No Informado</v>
      </c>
      <c r="C2126" s="46" t="str">
        <f>+Detalle_Casos[[#This Row],[Día]]&amp;"/"&amp;Detalle_Casos[[#This Row],[Mes]]&amp;"/"&amp;Detalle_Casos[[#This Row],[Año]]</f>
        <v>19/5/2020</v>
      </c>
      <c r="D2126" s="91">
        <v>19</v>
      </c>
      <c r="E2126" s="91">
        <v>5</v>
      </c>
      <c r="F2126" s="91">
        <v>2020</v>
      </c>
      <c r="G2126">
        <v>2128</v>
      </c>
      <c r="H2126" s="50"/>
      <c r="I2126" s="50">
        <v>1</v>
      </c>
      <c r="J2126" s="50" t="str">
        <f t="shared" si="36"/>
        <v>Femenino</v>
      </c>
    </row>
    <row r="2127" spans="1:10">
      <c r="A2127" t="str">
        <f>+IFERROR(VLOOKUP(B2127,LOCALIZACION[[Departamento]:[Región COVID]],4,0),"No Informado")</f>
        <v>No Informado</v>
      </c>
      <c r="B2127" s="87" t="str">
        <f>+IFERROR(VLOOKUP(C2127,LOCALIZACION[[Departamento]:[Región COVID]],4,0),"No Informado")</f>
        <v>No Informado</v>
      </c>
      <c r="C2127" s="46" t="str">
        <f>+Detalle_Casos[[#This Row],[Día]]&amp;"/"&amp;Detalle_Casos[[#This Row],[Mes]]&amp;"/"&amp;Detalle_Casos[[#This Row],[Año]]</f>
        <v>19/5/2020</v>
      </c>
      <c r="D2127" s="91">
        <v>19</v>
      </c>
      <c r="E2127" s="91">
        <v>5</v>
      </c>
      <c r="F2127" s="91">
        <v>2020</v>
      </c>
      <c r="G2127">
        <v>2129</v>
      </c>
      <c r="H2127" s="50"/>
      <c r="I2127" s="50">
        <v>1</v>
      </c>
      <c r="J2127" s="50" t="str">
        <f t="shared" si="36"/>
        <v>Femenino</v>
      </c>
    </row>
    <row r="2128" spans="1:10">
      <c r="A2128" t="str">
        <f>+IFERROR(VLOOKUP(B2128,LOCALIZACION[[Departamento]:[Región COVID]],4,0),"No Informado")</f>
        <v>No Informado</v>
      </c>
      <c r="B2128" s="87" t="str">
        <f>+IFERROR(VLOOKUP(C2128,LOCALIZACION[[Departamento]:[Región COVID]],4,0),"No Informado")</f>
        <v>No Informado</v>
      </c>
      <c r="C2128" s="46" t="str">
        <f>+Detalle_Casos[[#This Row],[Día]]&amp;"/"&amp;Detalle_Casos[[#This Row],[Mes]]&amp;"/"&amp;Detalle_Casos[[#This Row],[Año]]</f>
        <v>19/5/2020</v>
      </c>
      <c r="D2128" s="91">
        <v>19</v>
      </c>
      <c r="E2128" s="91">
        <v>5</v>
      </c>
      <c r="F2128" s="91">
        <v>2020</v>
      </c>
      <c r="G2128">
        <v>2130</v>
      </c>
      <c r="H2128" s="50"/>
      <c r="I2128" s="50">
        <v>1</v>
      </c>
      <c r="J2128" s="50" t="str">
        <f t="shared" si="36"/>
        <v>Femenino</v>
      </c>
    </row>
    <row r="2129" spans="1:10">
      <c r="A2129" t="str">
        <f>+IFERROR(VLOOKUP(B2129,LOCALIZACION[[Departamento]:[Región COVID]],4,0),"No Informado")</f>
        <v>No Informado</v>
      </c>
      <c r="B2129" s="87" t="str">
        <f>+IFERROR(VLOOKUP(C2129,LOCALIZACION[[Departamento]:[Región COVID]],4,0),"No Informado")</f>
        <v>No Informado</v>
      </c>
      <c r="C2129" s="46" t="str">
        <f>+Detalle_Casos[[#This Row],[Día]]&amp;"/"&amp;Detalle_Casos[[#This Row],[Mes]]&amp;"/"&amp;Detalle_Casos[[#This Row],[Año]]</f>
        <v>19/5/2020</v>
      </c>
      <c r="D2129" s="91">
        <v>19</v>
      </c>
      <c r="E2129" s="91">
        <v>5</v>
      </c>
      <c r="F2129" s="91">
        <v>2020</v>
      </c>
      <c r="G2129">
        <v>2131</v>
      </c>
      <c r="H2129" s="50"/>
      <c r="I2129" s="50">
        <v>1</v>
      </c>
      <c r="J2129" s="50" t="str">
        <f t="shared" si="36"/>
        <v>Femenino</v>
      </c>
    </row>
    <row r="2130" spans="1:10">
      <c r="A2130" t="str">
        <f>+IFERROR(VLOOKUP(B2130,LOCALIZACION[[Departamento]:[Región COVID]],4,0),"No Informado")</f>
        <v>No Informado</v>
      </c>
      <c r="B2130" s="87" t="str">
        <f>+IFERROR(VLOOKUP(C2130,LOCALIZACION[[Departamento]:[Región COVID]],4,0),"No Informado")</f>
        <v>No Informado</v>
      </c>
      <c r="C2130" s="46" t="str">
        <f>+Detalle_Casos[[#This Row],[Día]]&amp;"/"&amp;Detalle_Casos[[#This Row],[Mes]]&amp;"/"&amp;Detalle_Casos[[#This Row],[Año]]</f>
        <v>19/5/2020</v>
      </c>
      <c r="D2130" s="91">
        <v>19</v>
      </c>
      <c r="E2130" s="91">
        <v>5</v>
      </c>
      <c r="F2130" s="91">
        <v>2020</v>
      </c>
      <c r="G2130">
        <v>2132</v>
      </c>
      <c r="H2130" s="50"/>
      <c r="I2130" s="50">
        <v>1</v>
      </c>
      <c r="J2130" s="50" t="str">
        <f t="shared" si="36"/>
        <v>Femenino</v>
      </c>
    </row>
    <row r="2131" spans="1:10">
      <c r="A2131" t="str">
        <f>+IFERROR(VLOOKUP(B2131,LOCALIZACION[[Departamento]:[Región COVID]],4,0),"No Informado")</f>
        <v>No Informado</v>
      </c>
      <c r="B2131" s="87" t="str">
        <f>+IFERROR(VLOOKUP(C2131,LOCALIZACION[[Departamento]:[Región COVID]],4,0),"No Informado")</f>
        <v>No Informado</v>
      </c>
      <c r="C2131" s="46" t="str">
        <f>+Detalle_Casos[[#This Row],[Día]]&amp;"/"&amp;Detalle_Casos[[#This Row],[Mes]]&amp;"/"&amp;Detalle_Casos[[#This Row],[Año]]</f>
        <v>19/5/2020</v>
      </c>
      <c r="D2131" s="91">
        <v>19</v>
      </c>
      <c r="E2131" s="91">
        <v>5</v>
      </c>
      <c r="F2131" s="91">
        <v>2020</v>
      </c>
      <c r="G2131">
        <v>2133</v>
      </c>
      <c r="H2131" s="50"/>
      <c r="I2131" s="50">
        <v>1</v>
      </c>
      <c r="J2131" s="50" t="str">
        <f t="shared" si="36"/>
        <v>Femenino</v>
      </c>
    </row>
    <row r="2132" spans="1:10">
      <c r="A2132" t="str">
        <f>+IFERROR(VLOOKUP(B2132,LOCALIZACION[[Departamento]:[Región COVID]],4,0),"No Informado")</f>
        <v>No Informado</v>
      </c>
      <c r="B2132" s="87" t="str">
        <f>+IFERROR(VLOOKUP(C2132,LOCALIZACION[[Departamento]:[Región COVID]],4,0),"No Informado")</f>
        <v>No Informado</v>
      </c>
      <c r="C2132" s="46" t="str">
        <f>+Detalle_Casos[[#This Row],[Día]]&amp;"/"&amp;Detalle_Casos[[#This Row],[Mes]]&amp;"/"&amp;Detalle_Casos[[#This Row],[Año]]</f>
        <v>20/5/2020</v>
      </c>
      <c r="D2132" s="91">
        <v>20</v>
      </c>
      <c r="E2132" s="91">
        <v>5</v>
      </c>
      <c r="F2132" s="91">
        <v>2020</v>
      </c>
      <c r="G2132">
        <v>2134</v>
      </c>
      <c r="H2132" s="50">
        <v>1</v>
      </c>
      <c r="I2132" s="50"/>
      <c r="J2132" s="50" t="str">
        <f t="shared" ref="J2132:J2163" si="37">+IF(H2132=1,"Masculino","Femenino")</f>
        <v>Masculino</v>
      </c>
    </row>
    <row r="2133" spans="1:10">
      <c r="A2133" t="str">
        <f>+IFERROR(VLOOKUP(B2133,LOCALIZACION[[Departamento]:[Región COVID]],4,0),"No Informado")</f>
        <v>No Informado</v>
      </c>
      <c r="B2133" s="87" t="str">
        <f>+IFERROR(VLOOKUP(C2133,LOCALIZACION[[Departamento]:[Región COVID]],4,0),"No Informado")</f>
        <v>No Informado</v>
      </c>
      <c r="C2133" s="46" t="str">
        <f>+Detalle_Casos[[#This Row],[Día]]&amp;"/"&amp;Detalle_Casos[[#This Row],[Mes]]&amp;"/"&amp;Detalle_Casos[[#This Row],[Año]]</f>
        <v>20/5/2020</v>
      </c>
      <c r="D2133" s="91">
        <v>20</v>
      </c>
      <c r="E2133" s="91">
        <v>5</v>
      </c>
      <c r="F2133" s="91">
        <v>2020</v>
      </c>
      <c r="G2133">
        <v>2135</v>
      </c>
      <c r="H2133" s="50">
        <v>1</v>
      </c>
      <c r="I2133" s="50"/>
      <c r="J2133" s="50" t="str">
        <f t="shared" si="37"/>
        <v>Masculino</v>
      </c>
    </row>
    <row r="2134" spans="1:10">
      <c r="A2134" t="str">
        <f>+IFERROR(VLOOKUP(B2134,LOCALIZACION[[Departamento]:[Región COVID]],4,0),"No Informado")</f>
        <v>No Informado</v>
      </c>
      <c r="B2134" s="87" t="str">
        <f>+IFERROR(VLOOKUP(C2134,LOCALIZACION[[Departamento]:[Región COVID]],4,0),"No Informado")</f>
        <v>No Informado</v>
      </c>
      <c r="C2134" s="46" t="str">
        <f>+Detalle_Casos[[#This Row],[Día]]&amp;"/"&amp;Detalle_Casos[[#This Row],[Mes]]&amp;"/"&amp;Detalle_Casos[[#This Row],[Año]]</f>
        <v>20/5/2020</v>
      </c>
      <c r="D2134" s="91">
        <v>20</v>
      </c>
      <c r="E2134" s="91">
        <v>5</v>
      </c>
      <c r="F2134" s="91">
        <v>2020</v>
      </c>
      <c r="G2134">
        <v>2136</v>
      </c>
      <c r="H2134" s="50">
        <v>1</v>
      </c>
      <c r="I2134" s="50"/>
      <c r="J2134" s="50" t="str">
        <f t="shared" si="37"/>
        <v>Masculino</v>
      </c>
    </row>
    <row r="2135" spans="1:10">
      <c r="A2135" t="str">
        <f>+IFERROR(VLOOKUP(B2135,LOCALIZACION[[Departamento]:[Región COVID]],4,0),"No Informado")</f>
        <v>No Informado</v>
      </c>
      <c r="B2135" s="87" t="str">
        <f>+IFERROR(VLOOKUP(C2135,LOCALIZACION[[Departamento]:[Región COVID]],4,0),"No Informado")</f>
        <v>No Informado</v>
      </c>
      <c r="C2135" s="46" t="str">
        <f>+Detalle_Casos[[#This Row],[Día]]&amp;"/"&amp;Detalle_Casos[[#This Row],[Mes]]&amp;"/"&amp;Detalle_Casos[[#This Row],[Año]]</f>
        <v>20/5/2020</v>
      </c>
      <c r="D2135" s="91">
        <v>20</v>
      </c>
      <c r="E2135" s="91">
        <v>5</v>
      </c>
      <c r="F2135" s="91">
        <v>2020</v>
      </c>
      <c r="G2135">
        <v>2137</v>
      </c>
      <c r="H2135" s="50">
        <v>1</v>
      </c>
      <c r="I2135" s="50"/>
      <c r="J2135" s="50" t="str">
        <f t="shared" si="37"/>
        <v>Masculino</v>
      </c>
    </row>
    <row r="2136" spans="1:10">
      <c r="A2136" t="str">
        <f>+IFERROR(VLOOKUP(B2136,LOCALIZACION[[Departamento]:[Región COVID]],4,0),"No Informado")</f>
        <v>No Informado</v>
      </c>
      <c r="B2136" s="87" t="str">
        <f>+IFERROR(VLOOKUP(C2136,LOCALIZACION[[Departamento]:[Región COVID]],4,0),"No Informado")</f>
        <v>No Informado</v>
      </c>
      <c r="C2136" s="46" t="str">
        <f>+Detalle_Casos[[#This Row],[Día]]&amp;"/"&amp;Detalle_Casos[[#This Row],[Mes]]&amp;"/"&amp;Detalle_Casos[[#This Row],[Año]]</f>
        <v>20/5/2020</v>
      </c>
      <c r="D2136" s="91">
        <v>20</v>
      </c>
      <c r="E2136" s="91">
        <v>5</v>
      </c>
      <c r="F2136" s="91">
        <v>2020</v>
      </c>
      <c r="G2136">
        <v>2138</v>
      </c>
      <c r="H2136" s="50">
        <v>1</v>
      </c>
      <c r="I2136" s="50"/>
      <c r="J2136" s="50" t="str">
        <f t="shared" si="37"/>
        <v>Masculino</v>
      </c>
    </row>
    <row r="2137" spans="1:10">
      <c r="A2137" t="str">
        <f>+IFERROR(VLOOKUP(B2137,LOCALIZACION[[Departamento]:[Región COVID]],4,0),"No Informado")</f>
        <v>No Informado</v>
      </c>
      <c r="B2137" s="87" t="str">
        <f>+IFERROR(VLOOKUP(C2137,LOCALIZACION[[Departamento]:[Región COVID]],4,0),"No Informado")</f>
        <v>No Informado</v>
      </c>
      <c r="C2137" s="46" t="str">
        <f>+Detalle_Casos[[#This Row],[Día]]&amp;"/"&amp;Detalle_Casos[[#This Row],[Mes]]&amp;"/"&amp;Detalle_Casos[[#This Row],[Año]]</f>
        <v>20/5/2020</v>
      </c>
      <c r="D2137" s="91">
        <v>20</v>
      </c>
      <c r="E2137" s="91">
        <v>5</v>
      </c>
      <c r="F2137" s="91">
        <v>2020</v>
      </c>
      <c r="G2137">
        <v>2139</v>
      </c>
      <c r="H2137" s="50">
        <v>1</v>
      </c>
      <c r="I2137" s="50"/>
      <c r="J2137" s="50" t="str">
        <f t="shared" si="37"/>
        <v>Masculino</v>
      </c>
    </row>
    <row r="2138" spans="1:10">
      <c r="A2138" t="str">
        <f>+IFERROR(VLOOKUP(B2138,LOCALIZACION[[Departamento]:[Región COVID]],4,0),"No Informado")</f>
        <v>No Informado</v>
      </c>
      <c r="B2138" s="87" t="str">
        <f>+IFERROR(VLOOKUP(C2138,LOCALIZACION[[Departamento]:[Región COVID]],4,0),"No Informado")</f>
        <v>No Informado</v>
      </c>
      <c r="C2138" s="46" t="str">
        <f>+Detalle_Casos[[#This Row],[Día]]&amp;"/"&amp;Detalle_Casos[[#This Row],[Mes]]&amp;"/"&amp;Detalle_Casos[[#This Row],[Año]]</f>
        <v>20/5/2020</v>
      </c>
      <c r="D2138" s="91">
        <v>20</v>
      </c>
      <c r="E2138" s="91">
        <v>5</v>
      </c>
      <c r="F2138" s="91">
        <v>2020</v>
      </c>
      <c r="G2138">
        <v>2140</v>
      </c>
      <c r="H2138" s="50">
        <v>1</v>
      </c>
      <c r="I2138" s="50"/>
      <c r="J2138" s="50" t="str">
        <f t="shared" si="37"/>
        <v>Masculino</v>
      </c>
    </row>
    <row r="2139" spans="1:10">
      <c r="A2139" t="str">
        <f>+IFERROR(VLOOKUP(B2139,LOCALIZACION[[Departamento]:[Región COVID]],4,0),"No Informado")</f>
        <v>No Informado</v>
      </c>
      <c r="B2139" s="87" t="str">
        <f>+IFERROR(VLOOKUP(C2139,LOCALIZACION[[Departamento]:[Región COVID]],4,0),"No Informado")</f>
        <v>No Informado</v>
      </c>
      <c r="C2139" s="46" t="str">
        <f>+Detalle_Casos[[#This Row],[Día]]&amp;"/"&amp;Detalle_Casos[[#This Row],[Mes]]&amp;"/"&amp;Detalle_Casos[[#This Row],[Año]]</f>
        <v>20/5/2020</v>
      </c>
      <c r="D2139" s="91">
        <v>20</v>
      </c>
      <c r="E2139" s="91">
        <v>5</v>
      </c>
      <c r="F2139" s="91">
        <v>2020</v>
      </c>
      <c r="G2139">
        <v>2141</v>
      </c>
      <c r="H2139" s="50">
        <v>1</v>
      </c>
      <c r="I2139" s="50"/>
      <c r="J2139" s="50" t="str">
        <f t="shared" si="37"/>
        <v>Masculino</v>
      </c>
    </row>
    <row r="2140" spans="1:10">
      <c r="A2140" t="str">
        <f>+IFERROR(VLOOKUP(B2140,LOCALIZACION[[Departamento]:[Región COVID]],4,0),"No Informado")</f>
        <v>No Informado</v>
      </c>
      <c r="B2140" s="87" t="str">
        <f>+IFERROR(VLOOKUP(C2140,LOCALIZACION[[Departamento]:[Región COVID]],4,0),"No Informado")</f>
        <v>No Informado</v>
      </c>
      <c r="C2140" s="46" t="str">
        <f>+Detalle_Casos[[#This Row],[Día]]&amp;"/"&amp;Detalle_Casos[[#This Row],[Mes]]&amp;"/"&amp;Detalle_Casos[[#This Row],[Año]]</f>
        <v>20/5/2020</v>
      </c>
      <c r="D2140" s="91">
        <v>20</v>
      </c>
      <c r="E2140" s="91">
        <v>5</v>
      </c>
      <c r="F2140" s="91">
        <v>2020</v>
      </c>
      <c r="G2140">
        <v>2142</v>
      </c>
      <c r="H2140" s="50">
        <v>1</v>
      </c>
      <c r="I2140" s="50"/>
      <c r="J2140" s="50" t="str">
        <f t="shared" si="37"/>
        <v>Masculino</v>
      </c>
    </row>
    <row r="2141" spans="1:10">
      <c r="A2141" t="str">
        <f>+IFERROR(VLOOKUP(B2141,LOCALIZACION[[Departamento]:[Región COVID]],4,0),"No Informado")</f>
        <v>No Informado</v>
      </c>
      <c r="B2141" s="87" t="str">
        <f>+IFERROR(VLOOKUP(C2141,LOCALIZACION[[Departamento]:[Región COVID]],4,0),"No Informado")</f>
        <v>No Informado</v>
      </c>
      <c r="C2141" s="46" t="str">
        <f>+Detalle_Casos[[#This Row],[Día]]&amp;"/"&amp;Detalle_Casos[[#This Row],[Mes]]&amp;"/"&amp;Detalle_Casos[[#This Row],[Año]]</f>
        <v>20/5/2020</v>
      </c>
      <c r="D2141" s="91">
        <v>20</v>
      </c>
      <c r="E2141" s="91">
        <v>5</v>
      </c>
      <c r="F2141" s="91">
        <v>2020</v>
      </c>
      <c r="G2141">
        <v>2143</v>
      </c>
      <c r="H2141" s="50">
        <v>1</v>
      </c>
      <c r="I2141" s="50"/>
      <c r="J2141" s="50" t="str">
        <f t="shared" si="37"/>
        <v>Masculino</v>
      </c>
    </row>
    <row r="2142" spans="1:10">
      <c r="A2142" t="str">
        <f>+IFERROR(VLOOKUP(B2142,LOCALIZACION[[Departamento]:[Región COVID]],4,0),"No Informado")</f>
        <v>No Informado</v>
      </c>
      <c r="B2142" s="87" t="str">
        <f>+IFERROR(VLOOKUP(C2142,LOCALIZACION[[Departamento]:[Región COVID]],4,0),"No Informado")</f>
        <v>No Informado</v>
      </c>
      <c r="C2142" s="46" t="str">
        <f>+Detalle_Casos[[#This Row],[Día]]&amp;"/"&amp;Detalle_Casos[[#This Row],[Mes]]&amp;"/"&amp;Detalle_Casos[[#This Row],[Año]]</f>
        <v>20/5/2020</v>
      </c>
      <c r="D2142" s="91">
        <v>20</v>
      </c>
      <c r="E2142" s="91">
        <v>5</v>
      </c>
      <c r="F2142" s="91">
        <v>2020</v>
      </c>
      <c r="G2142">
        <v>2144</v>
      </c>
      <c r="H2142" s="50">
        <v>1</v>
      </c>
      <c r="I2142" s="50"/>
      <c r="J2142" s="50" t="str">
        <f t="shared" si="37"/>
        <v>Masculino</v>
      </c>
    </row>
    <row r="2143" spans="1:10">
      <c r="A2143" t="str">
        <f>+IFERROR(VLOOKUP(B2143,LOCALIZACION[[Departamento]:[Región COVID]],4,0),"No Informado")</f>
        <v>No Informado</v>
      </c>
      <c r="B2143" s="87" t="str">
        <f>+IFERROR(VLOOKUP(C2143,LOCALIZACION[[Departamento]:[Región COVID]],4,0),"No Informado")</f>
        <v>No Informado</v>
      </c>
      <c r="C2143" s="46" t="str">
        <f>+Detalle_Casos[[#This Row],[Día]]&amp;"/"&amp;Detalle_Casos[[#This Row],[Mes]]&amp;"/"&amp;Detalle_Casos[[#This Row],[Año]]</f>
        <v>20/5/2020</v>
      </c>
      <c r="D2143" s="91">
        <v>20</v>
      </c>
      <c r="E2143" s="91">
        <v>5</v>
      </c>
      <c r="F2143" s="91">
        <v>2020</v>
      </c>
      <c r="G2143">
        <v>2145</v>
      </c>
      <c r="H2143" s="50">
        <v>1</v>
      </c>
      <c r="I2143" s="50"/>
      <c r="J2143" s="50" t="str">
        <f t="shared" si="37"/>
        <v>Masculino</v>
      </c>
    </row>
    <row r="2144" spans="1:10">
      <c r="A2144" t="str">
        <f>+IFERROR(VLOOKUP(B2144,LOCALIZACION[[Departamento]:[Región COVID]],4,0),"No Informado")</f>
        <v>No Informado</v>
      </c>
      <c r="B2144" s="87" t="str">
        <f>+IFERROR(VLOOKUP(C2144,LOCALIZACION[[Departamento]:[Región COVID]],4,0),"No Informado")</f>
        <v>No Informado</v>
      </c>
      <c r="C2144" s="46" t="str">
        <f>+Detalle_Casos[[#This Row],[Día]]&amp;"/"&amp;Detalle_Casos[[#This Row],[Mes]]&amp;"/"&amp;Detalle_Casos[[#This Row],[Año]]</f>
        <v>20/5/2020</v>
      </c>
      <c r="D2144" s="91">
        <v>20</v>
      </c>
      <c r="E2144" s="91">
        <v>5</v>
      </c>
      <c r="F2144" s="91">
        <v>2020</v>
      </c>
      <c r="G2144">
        <v>2146</v>
      </c>
      <c r="H2144" s="50">
        <v>1</v>
      </c>
      <c r="I2144" s="50"/>
      <c r="J2144" s="50" t="str">
        <f t="shared" si="37"/>
        <v>Masculino</v>
      </c>
    </row>
    <row r="2145" spans="1:10">
      <c r="A2145" t="str">
        <f>+IFERROR(VLOOKUP(B2145,LOCALIZACION[[Departamento]:[Región COVID]],4,0),"No Informado")</f>
        <v>No Informado</v>
      </c>
      <c r="B2145" s="87" t="str">
        <f>+IFERROR(VLOOKUP(C2145,LOCALIZACION[[Departamento]:[Región COVID]],4,0),"No Informado")</f>
        <v>No Informado</v>
      </c>
      <c r="C2145" s="46" t="str">
        <f>+Detalle_Casos[[#This Row],[Día]]&amp;"/"&amp;Detalle_Casos[[#This Row],[Mes]]&amp;"/"&amp;Detalle_Casos[[#This Row],[Año]]</f>
        <v>20/5/2020</v>
      </c>
      <c r="D2145" s="91">
        <v>20</v>
      </c>
      <c r="E2145" s="91">
        <v>5</v>
      </c>
      <c r="F2145" s="91">
        <v>2020</v>
      </c>
      <c r="G2145">
        <v>2147</v>
      </c>
      <c r="H2145" s="50">
        <v>1</v>
      </c>
      <c r="I2145" s="50"/>
      <c r="J2145" s="50" t="str">
        <f t="shared" si="37"/>
        <v>Masculino</v>
      </c>
    </row>
    <row r="2146" spans="1:10">
      <c r="A2146" t="str">
        <f>+IFERROR(VLOOKUP(B2146,LOCALIZACION[[Departamento]:[Región COVID]],4,0),"No Informado")</f>
        <v>No Informado</v>
      </c>
      <c r="B2146" s="87" t="str">
        <f>+IFERROR(VLOOKUP(C2146,LOCALIZACION[[Departamento]:[Región COVID]],4,0),"No Informado")</f>
        <v>No Informado</v>
      </c>
      <c r="C2146" s="46" t="str">
        <f>+Detalle_Casos[[#This Row],[Día]]&amp;"/"&amp;Detalle_Casos[[#This Row],[Mes]]&amp;"/"&amp;Detalle_Casos[[#This Row],[Año]]</f>
        <v>20/5/2020</v>
      </c>
      <c r="D2146" s="91">
        <v>20</v>
      </c>
      <c r="E2146" s="91">
        <v>5</v>
      </c>
      <c r="F2146" s="91">
        <v>2020</v>
      </c>
      <c r="G2146">
        <v>2148</v>
      </c>
      <c r="H2146" s="50">
        <v>1</v>
      </c>
      <c r="I2146" s="50"/>
      <c r="J2146" s="50" t="str">
        <f t="shared" si="37"/>
        <v>Masculino</v>
      </c>
    </row>
    <row r="2147" spans="1:10">
      <c r="A2147" t="str">
        <f>+IFERROR(VLOOKUP(B2147,LOCALIZACION[[Departamento]:[Región COVID]],4,0),"No Informado")</f>
        <v>No Informado</v>
      </c>
      <c r="B2147" s="87" t="str">
        <f>+IFERROR(VLOOKUP(C2147,LOCALIZACION[[Departamento]:[Región COVID]],4,0),"No Informado")</f>
        <v>No Informado</v>
      </c>
      <c r="C2147" s="46" t="str">
        <f>+Detalle_Casos[[#This Row],[Día]]&amp;"/"&amp;Detalle_Casos[[#This Row],[Mes]]&amp;"/"&amp;Detalle_Casos[[#This Row],[Año]]</f>
        <v>20/5/2020</v>
      </c>
      <c r="D2147" s="91">
        <v>20</v>
      </c>
      <c r="E2147" s="91">
        <v>5</v>
      </c>
      <c r="F2147" s="91">
        <v>2020</v>
      </c>
      <c r="G2147">
        <v>2149</v>
      </c>
      <c r="H2147" s="50">
        <v>1</v>
      </c>
      <c r="I2147" s="50"/>
      <c r="J2147" s="50" t="str">
        <f t="shared" si="37"/>
        <v>Masculino</v>
      </c>
    </row>
    <row r="2148" spans="1:10">
      <c r="A2148" t="str">
        <f>+IFERROR(VLOOKUP(B2148,LOCALIZACION[[Departamento]:[Región COVID]],4,0),"No Informado")</f>
        <v>No Informado</v>
      </c>
      <c r="B2148" s="87" t="str">
        <f>+IFERROR(VLOOKUP(C2148,LOCALIZACION[[Departamento]:[Región COVID]],4,0),"No Informado")</f>
        <v>No Informado</v>
      </c>
      <c r="C2148" s="46" t="str">
        <f>+Detalle_Casos[[#This Row],[Día]]&amp;"/"&amp;Detalle_Casos[[#This Row],[Mes]]&amp;"/"&amp;Detalle_Casos[[#This Row],[Año]]</f>
        <v>20/5/2020</v>
      </c>
      <c r="D2148" s="91">
        <v>20</v>
      </c>
      <c r="E2148" s="91">
        <v>5</v>
      </c>
      <c r="F2148" s="91">
        <v>2020</v>
      </c>
      <c r="G2148">
        <v>2150</v>
      </c>
      <c r="H2148" s="50">
        <v>1</v>
      </c>
      <c r="I2148" s="50"/>
      <c r="J2148" s="50" t="str">
        <f t="shared" si="37"/>
        <v>Masculino</v>
      </c>
    </row>
    <row r="2149" spans="1:10">
      <c r="A2149" t="str">
        <f>+IFERROR(VLOOKUP(B2149,LOCALIZACION[[Departamento]:[Región COVID]],4,0),"No Informado")</f>
        <v>No Informado</v>
      </c>
      <c r="B2149" s="87" t="str">
        <f>+IFERROR(VLOOKUP(C2149,LOCALIZACION[[Departamento]:[Región COVID]],4,0),"No Informado")</f>
        <v>No Informado</v>
      </c>
      <c r="C2149" s="46" t="str">
        <f>+Detalle_Casos[[#This Row],[Día]]&amp;"/"&amp;Detalle_Casos[[#This Row],[Mes]]&amp;"/"&amp;Detalle_Casos[[#This Row],[Año]]</f>
        <v>20/5/2020</v>
      </c>
      <c r="D2149" s="91">
        <v>20</v>
      </c>
      <c r="E2149" s="91">
        <v>5</v>
      </c>
      <c r="F2149" s="91">
        <v>2020</v>
      </c>
      <c r="G2149">
        <v>2151</v>
      </c>
      <c r="H2149" s="50">
        <v>1</v>
      </c>
      <c r="I2149" s="50"/>
      <c r="J2149" s="50" t="str">
        <f t="shared" si="37"/>
        <v>Masculino</v>
      </c>
    </row>
    <row r="2150" spans="1:10">
      <c r="A2150" t="str">
        <f>+IFERROR(VLOOKUP(B2150,LOCALIZACION[[Departamento]:[Región COVID]],4,0),"No Informado")</f>
        <v>No Informado</v>
      </c>
      <c r="B2150" s="87" t="str">
        <f>+IFERROR(VLOOKUP(C2150,LOCALIZACION[[Departamento]:[Región COVID]],4,0),"No Informado")</f>
        <v>No Informado</v>
      </c>
      <c r="C2150" s="46" t="str">
        <f>+Detalle_Casos[[#This Row],[Día]]&amp;"/"&amp;Detalle_Casos[[#This Row],[Mes]]&amp;"/"&amp;Detalle_Casos[[#This Row],[Año]]</f>
        <v>20/5/2020</v>
      </c>
      <c r="D2150" s="91">
        <v>20</v>
      </c>
      <c r="E2150" s="91">
        <v>5</v>
      </c>
      <c r="F2150" s="91">
        <v>2020</v>
      </c>
      <c r="G2150">
        <v>2152</v>
      </c>
      <c r="H2150" s="50">
        <v>1</v>
      </c>
      <c r="I2150" s="50"/>
      <c r="J2150" s="50" t="str">
        <f t="shared" si="37"/>
        <v>Masculino</v>
      </c>
    </row>
    <row r="2151" spans="1:10">
      <c r="A2151" t="str">
        <f>+IFERROR(VLOOKUP(B2151,LOCALIZACION[[Departamento]:[Región COVID]],4,0),"No Informado")</f>
        <v>No Informado</v>
      </c>
      <c r="B2151" s="87" t="str">
        <f>+IFERROR(VLOOKUP(C2151,LOCALIZACION[[Departamento]:[Región COVID]],4,0),"No Informado")</f>
        <v>No Informado</v>
      </c>
      <c r="C2151" s="46" t="str">
        <f>+Detalle_Casos[[#This Row],[Día]]&amp;"/"&amp;Detalle_Casos[[#This Row],[Mes]]&amp;"/"&amp;Detalle_Casos[[#This Row],[Año]]</f>
        <v>20/5/2020</v>
      </c>
      <c r="D2151" s="91">
        <v>20</v>
      </c>
      <c r="E2151" s="91">
        <v>5</v>
      </c>
      <c r="F2151" s="91">
        <v>2020</v>
      </c>
      <c r="G2151">
        <v>2153</v>
      </c>
      <c r="H2151" s="50">
        <v>1</v>
      </c>
      <c r="I2151" s="50"/>
      <c r="J2151" s="50" t="str">
        <f t="shared" si="37"/>
        <v>Masculino</v>
      </c>
    </row>
    <row r="2152" spans="1:10">
      <c r="A2152" t="str">
        <f>+IFERROR(VLOOKUP(B2152,LOCALIZACION[[Departamento]:[Región COVID]],4,0),"No Informado")</f>
        <v>No Informado</v>
      </c>
      <c r="B2152" s="87" t="str">
        <f>+IFERROR(VLOOKUP(C2152,LOCALIZACION[[Departamento]:[Región COVID]],4,0),"No Informado")</f>
        <v>No Informado</v>
      </c>
      <c r="C2152" s="46" t="str">
        <f>+Detalle_Casos[[#This Row],[Día]]&amp;"/"&amp;Detalle_Casos[[#This Row],[Mes]]&amp;"/"&amp;Detalle_Casos[[#This Row],[Año]]</f>
        <v>20/5/2020</v>
      </c>
      <c r="D2152" s="91">
        <v>20</v>
      </c>
      <c r="E2152" s="91">
        <v>5</v>
      </c>
      <c r="F2152" s="91">
        <v>2020</v>
      </c>
      <c r="G2152">
        <v>2154</v>
      </c>
      <c r="H2152" s="50">
        <v>1</v>
      </c>
      <c r="I2152" s="50"/>
      <c r="J2152" s="50" t="str">
        <f t="shared" si="37"/>
        <v>Masculino</v>
      </c>
    </row>
    <row r="2153" spans="1:10">
      <c r="A2153" t="str">
        <f>+IFERROR(VLOOKUP(B2153,LOCALIZACION[[Departamento]:[Región COVID]],4,0),"No Informado")</f>
        <v>No Informado</v>
      </c>
      <c r="B2153" s="87" t="str">
        <f>+IFERROR(VLOOKUP(C2153,LOCALIZACION[[Departamento]:[Región COVID]],4,0),"No Informado")</f>
        <v>No Informado</v>
      </c>
      <c r="C2153" s="46" t="str">
        <f>+Detalle_Casos[[#This Row],[Día]]&amp;"/"&amp;Detalle_Casos[[#This Row],[Mes]]&amp;"/"&amp;Detalle_Casos[[#This Row],[Año]]</f>
        <v>20/5/2020</v>
      </c>
      <c r="D2153" s="91">
        <v>20</v>
      </c>
      <c r="E2153" s="91">
        <v>5</v>
      </c>
      <c r="F2153" s="91">
        <v>2020</v>
      </c>
      <c r="G2153">
        <v>2155</v>
      </c>
      <c r="H2153" s="50">
        <v>1</v>
      </c>
      <c r="I2153" s="50"/>
      <c r="J2153" s="50" t="str">
        <f t="shared" si="37"/>
        <v>Masculino</v>
      </c>
    </row>
    <row r="2154" spans="1:10">
      <c r="A2154" t="str">
        <f>+IFERROR(VLOOKUP(B2154,LOCALIZACION[[Departamento]:[Región COVID]],4,0),"No Informado")</f>
        <v>No Informado</v>
      </c>
      <c r="B2154" s="87" t="str">
        <f>+IFERROR(VLOOKUP(C2154,LOCALIZACION[[Departamento]:[Región COVID]],4,0),"No Informado")</f>
        <v>No Informado</v>
      </c>
      <c r="C2154" s="46" t="str">
        <f>+Detalle_Casos[[#This Row],[Día]]&amp;"/"&amp;Detalle_Casos[[#This Row],[Mes]]&amp;"/"&amp;Detalle_Casos[[#This Row],[Año]]</f>
        <v>20/5/2020</v>
      </c>
      <c r="D2154" s="91">
        <v>20</v>
      </c>
      <c r="E2154" s="91">
        <v>5</v>
      </c>
      <c r="F2154" s="91">
        <v>2020</v>
      </c>
      <c r="G2154">
        <v>2156</v>
      </c>
      <c r="H2154" s="50">
        <v>1</v>
      </c>
      <c r="I2154" s="50"/>
      <c r="J2154" s="50" t="str">
        <f t="shared" si="37"/>
        <v>Masculino</v>
      </c>
    </row>
    <row r="2155" spans="1:10">
      <c r="A2155" t="str">
        <f>+IFERROR(VLOOKUP(B2155,LOCALIZACION[[Departamento]:[Región COVID]],4,0),"No Informado")</f>
        <v>No Informado</v>
      </c>
      <c r="B2155" s="87" t="str">
        <f>+IFERROR(VLOOKUP(C2155,LOCALIZACION[[Departamento]:[Región COVID]],4,0),"No Informado")</f>
        <v>No Informado</v>
      </c>
      <c r="C2155" s="46" t="str">
        <f>+Detalle_Casos[[#This Row],[Día]]&amp;"/"&amp;Detalle_Casos[[#This Row],[Mes]]&amp;"/"&amp;Detalle_Casos[[#This Row],[Año]]</f>
        <v>20/5/2020</v>
      </c>
      <c r="D2155" s="91">
        <v>20</v>
      </c>
      <c r="E2155" s="91">
        <v>5</v>
      </c>
      <c r="F2155" s="91">
        <v>2020</v>
      </c>
      <c r="G2155">
        <v>2157</v>
      </c>
      <c r="H2155" s="50">
        <v>1</v>
      </c>
      <c r="I2155" s="50"/>
      <c r="J2155" s="50" t="str">
        <f t="shared" si="37"/>
        <v>Masculino</v>
      </c>
    </row>
    <row r="2156" spans="1:10">
      <c r="A2156" t="str">
        <f>+IFERROR(VLOOKUP(B2156,LOCALIZACION[[Departamento]:[Región COVID]],4,0),"No Informado")</f>
        <v>No Informado</v>
      </c>
      <c r="B2156" s="87" t="str">
        <f>+IFERROR(VLOOKUP(C2156,LOCALIZACION[[Departamento]:[Región COVID]],4,0),"No Informado")</f>
        <v>No Informado</v>
      </c>
      <c r="C2156" s="46" t="str">
        <f>+Detalle_Casos[[#This Row],[Día]]&amp;"/"&amp;Detalle_Casos[[#This Row],[Mes]]&amp;"/"&amp;Detalle_Casos[[#This Row],[Año]]</f>
        <v>20/5/2020</v>
      </c>
      <c r="D2156" s="91">
        <v>20</v>
      </c>
      <c r="E2156" s="91">
        <v>5</v>
      </c>
      <c r="F2156" s="91">
        <v>2020</v>
      </c>
      <c r="G2156">
        <v>2158</v>
      </c>
      <c r="H2156" s="50">
        <v>1</v>
      </c>
      <c r="I2156" s="50"/>
      <c r="J2156" s="50" t="str">
        <f t="shared" si="37"/>
        <v>Masculino</v>
      </c>
    </row>
    <row r="2157" spans="1:10">
      <c r="A2157" t="str">
        <f>+IFERROR(VLOOKUP(B2157,LOCALIZACION[[Departamento]:[Región COVID]],4,0),"No Informado")</f>
        <v>No Informado</v>
      </c>
      <c r="B2157" s="87" t="str">
        <f>+IFERROR(VLOOKUP(C2157,LOCALIZACION[[Departamento]:[Región COVID]],4,0),"No Informado")</f>
        <v>No Informado</v>
      </c>
      <c r="C2157" s="46" t="str">
        <f>+Detalle_Casos[[#This Row],[Día]]&amp;"/"&amp;Detalle_Casos[[#This Row],[Mes]]&amp;"/"&amp;Detalle_Casos[[#This Row],[Año]]</f>
        <v>20/5/2020</v>
      </c>
      <c r="D2157" s="91">
        <v>20</v>
      </c>
      <c r="E2157" s="91">
        <v>5</v>
      </c>
      <c r="F2157" s="91">
        <v>2020</v>
      </c>
      <c r="G2157">
        <v>2159</v>
      </c>
      <c r="H2157" s="50">
        <v>1</v>
      </c>
      <c r="I2157" s="50"/>
      <c r="J2157" s="50" t="str">
        <f t="shared" si="37"/>
        <v>Masculino</v>
      </c>
    </row>
    <row r="2158" spans="1:10">
      <c r="A2158" t="str">
        <f>+IFERROR(VLOOKUP(B2158,LOCALIZACION[[Departamento]:[Región COVID]],4,0),"No Informado")</f>
        <v>No Informado</v>
      </c>
      <c r="B2158" s="87" t="str">
        <f>+IFERROR(VLOOKUP(C2158,LOCALIZACION[[Departamento]:[Región COVID]],4,0),"No Informado")</f>
        <v>No Informado</v>
      </c>
      <c r="C2158" s="46" t="str">
        <f>+Detalle_Casos[[#This Row],[Día]]&amp;"/"&amp;Detalle_Casos[[#This Row],[Mes]]&amp;"/"&amp;Detalle_Casos[[#This Row],[Año]]</f>
        <v>20/5/2020</v>
      </c>
      <c r="D2158" s="91">
        <v>20</v>
      </c>
      <c r="E2158" s="91">
        <v>5</v>
      </c>
      <c r="F2158" s="91">
        <v>2020</v>
      </c>
      <c r="G2158">
        <v>2160</v>
      </c>
      <c r="H2158" s="50">
        <v>1</v>
      </c>
      <c r="I2158" s="50"/>
      <c r="J2158" s="50" t="str">
        <f t="shared" si="37"/>
        <v>Masculino</v>
      </c>
    </row>
    <row r="2159" spans="1:10">
      <c r="A2159" t="str">
        <f>+IFERROR(VLOOKUP(B2159,LOCALIZACION[[Departamento]:[Región COVID]],4,0),"No Informado")</f>
        <v>No Informado</v>
      </c>
      <c r="B2159" s="87" t="str">
        <f>+IFERROR(VLOOKUP(C2159,LOCALIZACION[[Departamento]:[Región COVID]],4,0),"No Informado")</f>
        <v>No Informado</v>
      </c>
      <c r="C2159" s="46" t="str">
        <f>+Detalle_Casos[[#This Row],[Día]]&amp;"/"&amp;Detalle_Casos[[#This Row],[Mes]]&amp;"/"&amp;Detalle_Casos[[#This Row],[Año]]</f>
        <v>20/5/2020</v>
      </c>
      <c r="D2159" s="91">
        <v>20</v>
      </c>
      <c r="E2159" s="91">
        <v>5</v>
      </c>
      <c r="F2159" s="91">
        <v>2020</v>
      </c>
      <c r="G2159">
        <v>2161</v>
      </c>
      <c r="H2159" s="50">
        <v>1</v>
      </c>
      <c r="I2159" s="50"/>
      <c r="J2159" s="50" t="str">
        <f t="shared" si="37"/>
        <v>Masculino</v>
      </c>
    </row>
    <row r="2160" spans="1:10">
      <c r="A2160" t="str">
        <f>+IFERROR(VLOOKUP(B2160,LOCALIZACION[[Departamento]:[Región COVID]],4,0),"No Informado")</f>
        <v>No Informado</v>
      </c>
      <c r="B2160" s="87" t="str">
        <f>+IFERROR(VLOOKUP(C2160,LOCALIZACION[[Departamento]:[Región COVID]],4,0),"No Informado")</f>
        <v>No Informado</v>
      </c>
      <c r="C2160" s="46" t="str">
        <f>+Detalle_Casos[[#This Row],[Día]]&amp;"/"&amp;Detalle_Casos[[#This Row],[Mes]]&amp;"/"&amp;Detalle_Casos[[#This Row],[Año]]</f>
        <v>20/5/2020</v>
      </c>
      <c r="D2160" s="91">
        <v>20</v>
      </c>
      <c r="E2160" s="91">
        <v>5</v>
      </c>
      <c r="F2160" s="91">
        <v>2020</v>
      </c>
      <c r="G2160">
        <v>2162</v>
      </c>
      <c r="H2160" s="50">
        <v>1</v>
      </c>
      <c r="I2160" s="50"/>
      <c r="J2160" s="50" t="str">
        <f t="shared" si="37"/>
        <v>Masculino</v>
      </c>
    </row>
    <row r="2161" spans="1:10">
      <c r="A2161" t="str">
        <f>+IFERROR(VLOOKUP(B2161,LOCALIZACION[[Departamento]:[Región COVID]],4,0),"No Informado")</f>
        <v>No Informado</v>
      </c>
      <c r="B2161" s="87" t="str">
        <f>+IFERROR(VLOOKUP(C2161,LOCALIZACION[[Departamento]:[Región COVID]],4,0),"No Informado")</f>
        <v>No Informado</v>
      </c>
      <c r="C2161" s="46" t="str">
        <f>+Detalle_Casos[[#This Row],[Día]]&amp;"/"&amp;Detalle_Casos[[#This Row],[Mes]]&amp;"/"&amp;Detalle_Casos[[#This Row],[Año]]</f>
        <v>20/5/2020</v>
      </c>
      <c r="D2161" s="91">
        <v>20</v>
      </c>
      <c r="E2161" s="91">
        <v>5</v>
      </c>
      <c r="F2161" s="91">
        <v>2020</v>
      </c>
      <c r="G2161">
        <v>2163</v>
      </c>
      <c r="H2161" s="50">
        <v>1</v>
      </c>
      <c r="I2161" s="50"/>
      <c r="J2161" s="50" t="str">
        <f t="shared" si="37"/>
        <v>Masculino</v>
      </c>
    </row>
    <row r="2162" spans="1:10">
      <c r="A2162" t="str">
        <f>+IFERROR(VLOOKUP(B2162,LOCALIZACION[[Departamento]:[Región COVID]],4,0),"No Informado")</f>
        <v>No Informado</v>
      </c>
      <c r="B2162" s="87" t="str">
        <f>+IFERROR(VLOOKUP(C2162,LOCALIZACION[[Departamento]:[Región COVID]],4,0),"No Informado")</f>
        <v>No Informado</v>
      </c>
      <c r="C2162" s="46" t="str">
        <f>+Detalle_Casos[[#This Row],[Día]]&amp;"/"&amp;Detalle_Casos[[#This Row],[Mes]]&amp;"/"&amp;Detalle_Casos[[#This Row],[Año]]</f>
        <v>20/5/2020</v>
      </c>
      <c r="D2162" s="91">
        <v>20</v>
      </c>
      <c r="E2162" s="91">
        <v>5</v>
      </c>
      <c r="F2162" s="91">
        <v>2020</v>
      </c>
      <c r="G2162">
        <v>2164</v>
      </c>
      <c r="H2162" s="50">
        <v>1</v>
      </c>
      <c r="I2162" s="50"/>
      <c r="J2162" s="50" t="str">
        <f t="shared" si="37"/>
        <v>Masculino</v>
      </c>
    </row>
    <row r="2163" spans="1:10">
      <c r="A2163" t="str">
        <f>+IFERROR(VLOOKUP(B2163,LOCALIZACION[[Departamento]:[Región COVID]],4,0),"No Informado")</f>
        <v>No Informado</v>
      </c>
      <c r="B2163" s="87" t="str">
        <f>+IFERROR(VLOOKUP(C2163,LOCALIZACION[[Departamento]:[Región COVID]],4,0),"No Informado")</f>
        <v>No Informado</v>
      </c>
      <c r="C2163" s="46" t="str">
        <f>+Detalle_Casos[[#This Row],[Día]]&amp;"/"&amp;Detalle_Casos[[#This Row],[Mes]]&amp;"/"&amp;Detalle_Casos[[#This Row],[Año]]</f>
        <v>20/5/2020</v>
      </c>
      <c r="D2163" s="91">
        <v>20</v>
      </c>
      <c r="E2163" s="91">
        <v>5</v>
      </c>
      <c r="F2163" s="91">
        <v>2020</v>
      </c>
      <c r="G2163">
        <v>2165</v>
      </c>
      <c r="H2163" s="50">
        <v>1</v>
      </c>
      <c r="I2163" s="50"/>
      <c r="J2163" s="50" t="str">
        <f t="shared" si="37"/>
        <v>Masculino</v>
      </c>
    </row>
    <row r="2164" spans="1:10">
      <c r="A2164" t="str">
        <f>+IFERROR(VLOOKUP(B2164,LOCALIZACION[[Departamento]:[Región COVID]],4,0),"No Informado")</f>
        <v>No Informado</v>
      </c>
      <c r="B2164" s="87" t="str">
        <f>+IFERROR(VLOOKUP(C2164,LOCALIZACION[[Departamento]:[Región COVID]],4,0),"No Informado")</f>
        <v>No Informado</v>
      </c>
      <c r="C2164" s="46" t="str">
        <f>+Detalle_Casos[[#This Row],[Día]]&amp;"/"&amp;Detalle_Casos[[#This Row],[Mes]]&amp;"/"&amp;Detalle_Casos[[#This Row],[Año]]</f>
        <v>20/5/2020</v>
      </c>
      <c r="D2164" s="91">
        <v>20</v>
      </c>
      <c r="E2164" s="91">
        <v>5</v>
      </c>
      <c r="F2164" s="91">
        <v>2020</v>
      </c>
      <c r="G2164">
        <v>2166</v>
      </c>
      <c r="H2164" s="50">
        <v>1</v>
      </c>
      <c r="I2164" s="50"/>
      <c r="J2164" s="50" t="str">
        <f t="shared" ref="J2164:J2195" si="38">+IF(H2164=1,"Masculino","Femenino")</f>
        <v>Masculino</v>
      </c>
    </row>
    <row r="2165" spans="1:10">
      <c r="A2165" t="str">
        <f>+IFERROR(VLOOKUP(B2165,LOCALIZACION[[Departamento]:[Región COVID]],4,0),"No Informado")</f>
        <v>No Informado</v>
      </c>
      <c r="B2165" s="87" t="str">
        <f>+IFERROR(VLOOKUP(C2165,LOCALIZACION[[Departamento]:[Región COVID]],4,0),"No Informado")</f>
        <v>No Informado</v>
      </c>
      <c r="C2165" s="46" t="str">
        <f>+Detalle_Casos[[#This Row],[Día]]&amp;"/"&amp;Detalle_Casos[[#This Row],[Mes]]&amp;"/"&amp;Detalle_Casos[[#This Row],[Año]]</f>
        <v>20/5/2020</v>
      </c>
      <c r="D2165" s="91">
        <v>20</v>
      </c>
      <c r="E2165" s="91">
        <v>5</v>
      </c>
      <c r="F2165" s="91">
        <v>2020</v>
      </c>
      <c r="G2165">
        <v>2167</v>
      </c>
      <c r="H2165" s="50">
        <v>1</v>
      </c>
      <c r="I2165" s="50"/>
      <c r="J2165" s="50" t="str">
        <f t="shared" si="38"/>
        <v>Masculino</v>
      </c>
    </row>
    <row r="2166" spans="1:10">
      <c r="A2166" t="str">
        <f>+IFERROR(VLOOKUP(B2166,LOCALIZACION[[Departamento]:[Región COVID]],4,0),"No Informado")</f>
        <v>No Informado</v>
      </c>
      <c r="B2166" s="87" t="str">
        <f>+IFERROR(VLOOKUP(C2166,LOCALIZACION[[Departamento]:[Región COVID]],4,0),"No Informado")</f>
        <v>No Informado</v>
      </c>
      <c r="C2166" s="46" t="str">
        <f>+Detalle_Casos[[#This Row],[Día]]&amp;"/"&amp;Detalle_Casos[[#This Row],[Mes]]&amp;"/"&amp;Detalle_Casos[[#This Row],[Año]]</f>
        <v>20/5/2020</v>
      </c>
      <c r="D2166" s="91">
        <v>20</v>
      </c>
      <c r="E2166" s="91">
        <v>5</v>
      </c>
      <c r="F2166" s="91">
        <v>2020</v>
      </c>
      <c r="G2166">
        <v>2168</v>
      </c>
      <c r="H2166" s="50">
        <v>1</v>
      </c>
      <c r="I2166" s="50"/>
      <c r="J2166" s="50" t="str">
        <f t="shared" si="38"/>
        <v>Masculino</v>
      </c>
    </row>
    <row r="2167" spans="1:10">
      <c r="A2167" t="str">
        <f>+IFERROR(VLOOKUP(B2167,LOCALIZACION[[Departamento]:[Región COVID]],4,0),"No Informado")</f>
        <v>No Informado</v>
      </c>
      <c r="B2167" s="87" t="str">
        <f>+IFERROR(VLOOKUP(C2167,LOCALIZACION[[Departamento]:[Región COVID]],4,0),"No Informado")</f>
        <v>No Informado</v>
      </c>
      <c r="C2167" s="46" t="str">
        <f>+Detalle_Casos[[#This Row],[Día]]&amp;"/"&amp;Detalle_Casos[[#This Row],[Mes]]&amp;"/"&amp;Detalle_Casos[[#This Row],[Año]]</f>
        <v>20/5/2020</v>
      </c>
      <c r="D2167" s="91">
        <v>20</v>
      </c>
      <c r="E2167" s="91">
        <v>5</v>
      </c>
      <c r="F2167" s="91">
        <v>2020</v>
      </c>
      <c r="G2167">
        <v>2169</v>
      </c>
      <c r="H2167" s="50">
        <v>1</v>
      </c>
      <c r="I2167" s="50"/>
      <c r="J2167" s="50" t="str">
        <f t="shared" si="38"/>
        <v>Masculino</v>
      </c>
    </row>
    <row r="2168" spans="1:10">
      <c r="A2168" t="str">
        <f>+IFERROR(VLOOKUP(B2168,LOCALIZACION[[Departamento]:[Región COVID]],4,0),"No Informado")</f>
        <v>No Informado</v>
      </c>
      <c r="B2168" s="87" t="str">
        <f>+IFERROR(VLOOKUP(C2168,LOCALIZACION[[Departamento]:[Región COVID]],4,0),"No Informado")</f>
        <v>No Informado</v>
      </c>
      <c r="C2168" s="46" t="str">
        <f>+Detalle_Casos[[#This Row],[Día]]&amp;"/"&amp;Detalle_Casos[[#This Row],[Mes]]&amp;"/"&amp;Detalle_Casos[[#This Row],[Año]]</f>
        <v>20/5/2020</v>
      </c>
      <c r="D2168" s="91">
        <v>20</v>
      </c>
      <c r="E2168" s="91">
        <v>5</v>
      </c>
      <c r="F2168" s="91">
        <v>2020</v>
      </c>
      <c r="G2168">
        <v>2170</v>
      </c>
      <c r="H2168" s="50">
        <v>1</v>
      </c>
      <c r="I2168" s="50"/>
      <c r="J2168" s="50" t="str">
        <f t="shared" si="38"/>
        <v>Masculino</v>
      </c>
    </row>
    <row r="2169" spans="1:10">
      <c r="A2169" t="str">
        <f>+IFERROR(VLOOKUP(B2169,LOCALIZACION[[Departamento]:[Región COVID]],4,0),"No Informado")</f>
        <v>No Informado</v>
      </c>
      <c r="B2169" s="87" t="str">
        <f>+IFERROR(VLOOKUP(C2169,LOCALIZACION[[Departamento]:[Región COVID]],4,0),"No Informado")</f>
        <v>No Informado</v>
      </c>
      <c r="C2169" s="46" t="str">
        <f>+Detalle_Casos[[#This Row],[Día]]&amp;"/"&amp;Detalle_Casos[[#This Row],[Mes]]&amp;"/"&amp;Detalle_Casos[[#This Row],[Año]]</f>
        <v>20/5/2020</v>
      </c>
      <c r="D2169" s="91">
        <v>20</v>
      </c>
      <c r="E2169" s="91">
        <v>5</v>
      </c>
      <c r="F2169" s="91">
        <v>2020</v>
      </c>
      <c r="G2169">
        <v>2171</v>
      </c>
      <c r="H2169" s="50">
        <v>1</v>
      </c>
      <c r="I2169" s="50"/>
      <c r="J2169" s="50" t="str">
        <f t="shared" si="38"/>
        <v>Masculino</v>
      </c>
    </row>
    <row r="2170" spans="1:10">
      <c r="A2170" t="str">
        <f>+IFERROR(VLOOKUP(B2170,LOCALIZACION[[Departamento]:[Región COVID]],4,0),"No Informado")</f>
        <v>No Informado</v>
      </c>
      <c r="B2170" s="87" t="str">
        <f>+IFERROR(VLOOKUP(C2170,LOCALIZACION[[Departamento]:[Región COVID]],4,0),"No Informado")</f>
        <v>No Informado</v>
      </c>
      <c r="C2170" s="46" t="str">
        <f>+Detalle_Casos[[#This Row],[Día]]&amp;"/"&amp;Detalle_Casos[[#This Row],[Mes]]&amp;"/"&amp;Detalle_Casos[[#This Row],[Año]]</f>
        <v>20/5/2020</v>
      </c>
      <c r="D2170" s="91">
        <v>20</v>
      </c>
      <c r="E2170" s="91">
        <v>5</v>
      </c>
      <c r="F2170" s="91">
        <v>2020</v>
      </c>
      <c r="G2170">
        <v>2172</v>
      </c>
      <c r="H2170" s="50">
        <v>1</v>
      </c>
      <c r="I2170" s="50"/>
      <c r="J2170" s="50" t="str">
        <f t="shared" si="38"/>
        <v>Masculino</v>
      </c>
    </row>
    <row r="2171" spans="1:10">
      <c r="A2171" t="str">
        <f>+IFERROR(VLOOKUP(B2171,LOCALIZACION[[Departamento]:[Región COVID]],4,0),"No Informado")</f>
        <v>No Informado</v>
      </c>
      <c r="B2171" s="87" t="str">
        <f>+IFERROR(VLOOKUP(C2171,LOCALIZACION[[Departamento]:[Región COVID]],4,0),"No Informado")</f>
        <v>No Informado</v>
      </c>
      <c r="C2171" s="46" t="str">
        <f>+Detalle_Casos[[#This Row],[Día]]&amp;"/"&amp;Detalle_Casos[[#This Row],[Mes]]&amp;"/"&amp;Detalle_Casos[[#This Row],[Año]]</f>
        <v>20/5/2020</v>
      </c>
      <c r="D2171" s="91">
        <v>20</v>
      </c>
      <c r="E2171" s="91">
        <v>5</v>
      </c>
      <c r="F2171" s="91">
        <v>2020</v>
      </c>
      <c r="G2171">
        <v>2173</v>
      </c>
      <c r="H2171" s="50">
        <v>1</v>
      </c>
      <c r="I2171" s="50"/>
      <c r="J2171" s="50" t="str">
        <f t="shared" si="38"/>
        <v>Masculino</v>
      </c>
    </row>
    <row r="2172" spans="1:10">
      <c r="A2172" t="str">
        <f>+IFERROR(VLOOKUP(B2172,LOCALIZACION[[Departamento]:[Región COVID]],4,0),"No Informado")</f>
        <v>No Informado</v>
      </c>
      <c r="B2172" s="87" t="str">
        <f>+IFERROR(VLOOKUP(C2172,LOCALIZACION[[Departamento]:[Región COVID]],4,0),"No Informado")</f>
        <v>No Informado</v>
      </c>
      <c r="C2172" s="46" t="str">
        <f>+Detalle_Casos[[#This Row],[Día]]&amp;"/"&amp;Detalle_Casos[[#This Row],[Mes]]&amp;"/"&amp;Detalle_Casos[[#This Row],[Año]]</f>
        <v>20/5/2020</v>
      </c>
      <c r="D2172" s="91">
        <v>20</v>
      </c>
      <c r="E2172" s="91">
        <v>5</v>
      </c>
      <c r="F2172" s="91">
        <v>2020</v>
      </c>
      <c r="G2172">
        <v>2174</v>
      </c>
      <c r="H2172" s="50">
        <v>1</v>
      </c>
      <c r="I2172" s="50"/>
      <c r="J2172" s="50" t="str">
        <f t="shared" si="38"/>
        <v>Masculino</v>
      </c>
    </row>
    <row r="2173" spans="1:10">
      <c r="A2173" t="str">
        <f>+IFERROR(VLOOKUP(B2173,LOCALIZACION[[Departamento]:[Región COVID]],4,0),"No Informado")</f>
        <v>No Informado</v>
      </c>
      <c r="B2173" s="87" t="str">
        <f>+IFERROR(VLOOKUP(C2173,LOCALIZACION[[Departamento]:[Región COVID]],4,0),"No Informado")</f>
        <v>No Informado</v>
      </c>
      <c r="C2173" s="46" t="str">
        <f>+Detalle_Casos[[#This Row],[Día]]&amp;"/"&amp;Detalle_Casos[[#This Row],[Mes]]&amp;"/"&amp;Detalle_Casos[[#This Row],[Año]]</f>
        <v>20/5/2020</v>
      </c>
      <c r="D2173" s="91">
        <v>20</v>
      </c>
      <c r="E2173" s="91">
        <v>5</v>
      </c>
      <c r="F2173" s="91">
        <v>2020</v>
      </c>
      <c r="G2173">
        <v>2175</v>
      </c>
      <c r="H2173" s="50">
        <v>1</v>
      </c>
      <c r="I2173" s="50"/>
      <c r="J2173" s="50" t="str">
        <f t="shared" si="38"/>
        <v>Masculino</v>
      </c>
    </row>
    <row r="2174" spans="1:10">
      <c r="A2174" t="str">
        <f>+IFERROR(VLOOKUP(B2174,LOCALIZACION[[Departamento]:[Región COVID]],4,0),"No Informado")</f>
        <v>No Informado</v>
      </c>
      <c r="B2174" s="87" t="str">
        <f>+IFERROR(VLOOKUP(C2174,LOCALIZACION[[Departamento]:[Región COVID]],4,0),"No Informado")</f>
        <v>No Informado</v>
      </c>
      <c r="C2174" s="46" t="str">
        <f>+Detalle_Casos[[#This Row],[Día]]&amp;"/"&amp;Detalle_Casos[[#This Row],[Mes]]&amp;"/"&amp;Detalle_Casos[[#This Row],[Año]]</f>
        <v>20/5/2020</v>
      </c>
      <c r="D2174" s="91">
        <v>20</v>
      </c>
      <c r="E2174" s="91">
        <v>5</v>
      </c>
      <c r="F2174" s="91">
        <v>2020</v>
      </c>
      <c r="G2174">
        <v>2176</v>
      </c>
      <c r="H2174" s="50">
        <v>1</v>
      </c>
      <c r="I2174" s="50"/>
      <c r="J2174" s="50" t="str">
        <f t="shared" si="38"/>
        <v>Masculino</v>
      </c>
    </row>
    <row r="2175" spans="1:10">
      <c r="A2175" t="str">
        <f>+IFERROR(VLOOKUP(B2175,LOCALIZACION[[Departamento]:[Región COVID]],4,0),"No Informado")</f>
        <v>No Informado</v>
      </c>
      <c r="B2175" s="87" t="str">
        <f>+IFERROR(VLOOKUP(C2175,LOCALIZACION[[Departamento]:[Región COVID]],4,0),"No Informado")</f>
        <v>No Informado</v>
      </c>
      <c r="C2175" s="46" t="str">
        <f>+Detalle_Casos[[#This Row],[Día]]&amp;"/"&amp;Detalle_Casos[[#This Row],[Mes]]&amp;"/"&amp;Detalle_Casos[[#This Row],[Año]]</f>
        <v>20/5/2020</v>
      </c>
      <c r="D2175" s="91">
        <v>20</v>
      </c>
      <c r="E2175" s="91">
        <v>5</v>
      </c>
      <c r="F2175" s="91">
        <v>2020</v>
      </c>
      <c r="G2175">
        <v>2177</v>
      </c>
      <c r="H2175" s="50">
        <v>1</v>
      </c>
      <c r="I2175" s="50"/>
      <c r="J2175" s="50" t="str">
        <f t="shared" si="38"/>
        <v>Masculino</v>
      </c>
    </row>
    <row r="2176" spans="1:10">
      <c r="A2176" t="str">
        <f>+IFERROR(VLOOKUP(B2176,LOCALIZACION[[Departamento]:[Región COVID]],4,0),"No Informado")</f>
        <v>No Informado</v>
      </c>
      <c r="B2176" s="87" t="str">
        <f>+IFERROR(VLOOKUP(C2176,LOCALIZACION[[Departamento]:[Región COVID]],4,0),"No Informado")</f>
        <v>No Informado</v>
      </c>
      <c r="C2176" s="46" t="str">
        <f>+Detalle_Casos[[#This Row],[Día]]&amp;"/"&amp;Detalle_Casos[[#This Row],[Mes]]&amp;"/"&amp;Detalle_Casos[[#This Row],[Año]]</f>
        <v>20/5/2020</v>
      </c>
      <c r="D2176" s="91">
        <v>20</v>
      </c>
      <c r="E2176" s="91">
        <v>5</v>
      </c>
      <c r="F2176" s="91">
        <v>2020</v>
      </c>
      <c r="G2176">
        <v>2178</v>
      </c>
      <c r="H2176" s="50">
        <v>1</v>
      </c>
      <c r="I2176" s="50"/>
      <c r="J2176" s="50" t="str">
        <f t="shared" si="38"/>
        <v>Masculino</v>
      </c>
    </row>
    <row r="2177" spans="1:10">
      <c r="A2177" t="str">
        <f>+IFERROR(VLOOKUP(B2177,LOCALIZACION[[Departamento]:[Región COVID]],4,0),"No Informado")</f>
        <v>No Informado</v>
      </c>
      <c r="B2177" s="87" t="str">
        <f>+IFERROR(VLOOKUP(C2177,LOCALIZACION[[Departamento]:[Región COVID]],4,0),"No Informado")</f>
        <v>No Informado</v>
      </c>
      <c r="C2177" s="46" t="str">
        <f>+Detalle_Casos[[#This Row],[Día]]&amp;"/"&amp;Detalle_Casos[[#This Row],[Mes]]&amp;"/"&amp;Detalle_Casos[[#This Row],[Año]]</f>
        <v>20/5/2020</v>
      </c>
      <c r="D2177" s="91">
        <v>20</v>
      </c>
      <c r="E2177" s="91">
        <v>5</v>
      </c>
      <c r="F2177" s="91">
        <v>2020</v>
      </c>
      <c r="G2177">
        <v>2179</v>
      </c>
      <c r="H2177" s="50">
        <v>1</v>
      </c>
      <c r="I2177" s="50"/>
      <c r="J2177" s="50" t="str">
        <f t="shared" si="38"/>
        <v>Masculino</v>
      </c>
    </row>
    <row r="2178" spans="1:10">
      <c r="A2178" t="str">
        <f>+IFERROR(VLOOKUP(B2178,LOCALIZACION[[Departamento]:[Región COVID]],4,0),"No Informado")</f>
        <v>No Informado</v>
      </c>
      <c r="B2178" s="87" t="str">
        <f>+IFERROR(VLOOKUP(C2178,LOCALIZACION[[Departamento]:[Región COVID]],4,0),"No Informado")</f>
        <v>No Informado</v>
      </c>
      <c r="C2178" s="46" t="str">
        <f>+Detalle_Casos[[#This Row],[Día]]&amp;"/"&amp;Detalle_Casos[[#This Row],[Mes]]&amp;"/"&amp;Detalle_Casos[[#This Row],[Año]]</f>
        <v>20/5/2020</v>
      </c>
      <c r="D2178" s="91">
        <v>20</v>
      </c>
      <c r="E2178" s="91">
        <v>5</v>
      </c>
      <c r="F2178" s="91">
        <v>2020</v>
      </c>
      <c r="G2178">
        <v>2180</v>
      </c>
      <c r="H2178" s="50">
        <v>1</v>
      </c>
      <c r="I2178" s="50"/>
      <c r="J2178" s="50" t="str">
        <f t="shared" si="38"/>
        <v>Masculino</v>
      </c>
    </row>
    <row r="2179" spans="1:10">
      <c r="A2179" t="str">
        <f>+IFERROR(VLOOKUP(B2179,LOCALIZACION[[Departamento]:[Región COVID]],4,0),"No Informado")</f>
        <v>No Informado</v>
      </c>
      <c r="B2179" s="87" t="str">
        <f>+IFERROR(VLOOKUP(C2179,LOCALIZACION[[Departamento]:[Región COVID]],4,0),"No Informado")</f>
        <v>No Informado</v>
      </c>
      <c r="C2179" s="46" t="str">
        <f>+Detalle_Casos[[#This Row],[Día]]&amp;"/"&amp;Detalle_Casos[[#This Row],[Mes]]&amp;"/"&amp;Detalle_Casos[[#This Row],[Año]]</f>
        <v>20/5/2020</v>
      </c>
      <c r="D2179" s="91">
        <v>20</v>
      </c>
      <c r="E2179" s="91">
        <v>5</v>
      </c>
      <c r="F2179" s="91">
        <v>2020</v>
      </c>
      <c r="G2179">
        <v>2181</v>
      </c>
      <c r="H2179" s="50">
        <v>1</v>
      </c>
      <c r="I2179" s="50"/>
      <c r="J2179" s="50" t="str">
        <f t="shared" si="38"/>
        <v>Masculino</v>
      </c>
    </row>
    <row r="2180" spans="1:10">
      <c r="A2180" t="str">
        <f>+IFERROR(VLOOKUP(B2180,LOCALIZACION[[Departamento]:[Región COVID]],4,0),"No Informado")</f>
        <v>No Informado</v>
      </c>
      <c r="B2180" s="87" t="str">
        <f>+IFERROR(VLOOKUP(C2180,LOCALIZACION[[Departamento]:[Región COVID]],4,0),"No Informado")</f>
        <v>No Informado</v>
      </c>
      <c r="C2180" s="46" t="str">
        <f>+Detalle_Casos[[#This Row],[Día]]&amp;"/"&amp;Detalle_Casos[[#This Row],[Mes]]&amp;"/"&amp;Detalle_Casos[[#This Row],[Año]]</f>
        <v>20/5/2020</v>
      </c>
      <c r="D2180" s="91">
        <v>20</v>
      </c>
      <c r="E2180" s="91">
        <v>5</v>
      </c>
      <c r="F2180" s="91">
        <v>2020</v>
      </c>
      <c r="G2180">
        <v>2182</v>
      </c>
      <c r="H2180" s="50">
        <v>1</v>
      </c>
      <c r="I2180" s="50"/>
      <c r="J2180" s="50" t="str">
        <f t="shared" si="38"/>
        <v>Masculino</v>
      </c>
    </row>
    <row r="2181" spans="1:10">
      <c r="A2181" t="str">
        <f>+IFERROR(VLOOKUP(B2181,LOCALIZACION[[Departamento]:[Región COVID]],4,0),"No Informado")</f>
        <v>No Informado</v>
      </c>
      <c r="B2181" s="87" t="str">
        <f>+IFERROR(VLOOKUP(C2181,LOCALIZACION[[Departamento]:[Región COVID]],4,0),"No Informado")</f>
        <v>No Informado</v>
      </c>
      <c r="C2181" s="46" t="str">
        <f>+Detalle_Casos[[#This Row],[Día]]&amp;"/"&amp;Detalle_Casos[[#This Row],[Mes]]&amp;"/"&amp;Detalle_Casos[[#This Row],[Año]]</f>
        <v>20/5/2020</v>
      </c>
      <c r="D2181" s="91">
        <v>20</v>
      </c>
      <c r="E2181" s="91">
        <v>5</v>
      </c>
      <c r="F2181" s="91">
        <v>2020</v>
      </c>
      <c r="G2181">
        <v>2183</v>
      </c>
      <c r="H2181" s="50">
        <v>1</v>
      </c>
      <c r="I2181" s="50"/>
      <c r="J2181" s="50" t="str">
        <f t="shared" si="38"/>
        <v>Masculino</v>
      </c>
    </row>
    <row r="2182" spans="1:10">
      <c r="A2182" t="str">
        <f>+IFERROR(VLOOKUP(B2182,LOCALIZACION[[Departamento]:[Región COVID]],4,0),"No Informado")</f>
        <v>No Informado</v>
      </c>
      <c r="B2182" s="87" t="str">
        <f>+IFERROR(VLOOKUP(C2182,LOCALIZACION[[Departamento]:[Región COVID]],4,0),"No Informado")</f>
        <v>No Informado</v>
      </c>
      <c r="C2182" s="46" t="str">
        <f>+Detalle_Casos[[#This Row],[Día]]&amp;"/"&amp;Detalle_Casos[[#This Row],[Mes]]&amp;"/"&amp;Detalle_Casos[[#This Row],[Año]]</f>
        <v>20/5/2020</v>
      </c>
      <c r="D2182" s="91">
        <v>20</v>
      </c>
      <c r="E2182" s="91">
        <v>5</v>
      </c>
      <c r="F2182" s="91">
        <v>2020</v>
      </c>
      <c r="G2182">
        <v>2184</v>
      </c>
      <c r="H2182" s="50">
        <v>1</v>
      </c>
      <c r="I2182" s="50"/>
      <c r="J2182" s="50" t="str">
        <f t="shared" si="38"/>
        <v>Masculino</v>
      </c>
    </row>
    <row r="2183" spans="1:10">
      <c r="A2183" t="str">
        <f>+IFERROR(VLOOKUP(B2183,LOCALIZACION[[Departamento]:[Región COVID]],4,0),"No Informado")</f>
        <v>No Informado</v>
      </c>
      <c r="B2183" s="87" t="str">
        <f>+IFERROR(VLOOKUP(C2183,LOCALIZACION[[Departamento]:[Región COVID]],4,0),"No Informado")</f>
        <v>No Informado</v>
      </c>
      <c r="C2183" s="46" t="str">
        <f>+Detalle_Casos[[#This Row],[Día]]&amp;"/"&amp;Detalle_Casos[[#This Row],[Mes]]&amp;"/"&amp;Detalle_Casos[[#This Row],[Año]]</f>
        <v>20/5/2020</v>
      </c>
      <c r="D2183" s="91">
        <v>20</v>
      </c>
      <c r="E2183" s="91">
        <v>5</v>
      </c>
      <c r="F2183" s="91">
        <v>2020</v>
      </c>
      <c r="G2183">
        <v>2185</v>
      </c>
      <c r="H2183" s="50">
        <v>1</v>
      </c>
      <c r="I2183" s="50"/>
      <c r="J2183" s="50" t="str">
        <f t="shared" si="38"/>
        <v>Masculino</v>
      </c>
    </row>
    <row r="2184" spans="1:10">
      <c r="A2184" t="str">
        <f>+IFERROR(VLOOKUP(B2184,LOCALIZACION[[Departamento]:[Región COVID]],4,0),"No Informado")</f>
        <v>No Informado</v>
      </c>
      <c r="B2184" s="87" t="str">
        <f>+IFERROR(VLOOKUP(C2184,LOCALIZACION[[Departamento]:[Región COVID]],4,0),"No Informado")</f>
        <v>No Informado</v>
      </c>
      <c r="C2184" s="46" t="str">
        <f>+Detalle_Casos[[#This Row],[Día]]&amp;"/"&amp;Detalle_Casos[[#This Row],[Mes]]&amp;"/"&amp;Detalle_Casos[[#This Row],[Año]]</f>
        <v>20/5/2020</v>
      </c>
      <c r="D2184" s="91">
        <v>20</v>
      </c>
      <c r="E2184" s="91">
        <v>5</v>
      </c>
      <c r="F2184" s="91">
        <v>2020</v>
      </c>
      <c r="G2184">
        <v>2186</v>
      </c>
      <c r="H2184" s="50">
        <v>1</v>
      </c>
      <c r="I2184" s="50"/>
      <c r="J2184" s="50" t="str">
        <f t="shared" si="38"/>
        <v>Masculino</v>
      </c>
    </row>
    <row r="2185" spans="1:10">
      <c r="A2185" t="str">
        <f>+IFERROR(VLOOKUP(B2185,LOCALIZACION[[Departamento]:[Región COVID]],4,0),"No Informado")</f>
        <v>No Informado</v>
      </c>
      <c r="B2185" s="87" t="str">
        <f>+IFERROR(VLOOKUP(C2185,LOCALIZACION[[Departamento]:[Región COVID]],4,0),"No Informado")</f>
        <v>No Informado</v>
      </c>
      <c r="C2185" s="46" t="str">
        <f>+Detalle_Casos[[#This Row],[Día]]&amp;"/"&amp;Detalle_Casos[[#This Row],[Mes]]&amp;"/"&amp;Detalle_Casos[[#This Row],[Año]]</f>
        <v>20/5/2020</v>
      </c>
      <c r="D2185" s="91">
        <v>20</v>
      </c>
      <c r="E2185" s="91">
        <v>5</v>
      </c>
      <c r="F2185" s="91">
        <v>2020</v>
      </c>
      <c r="G2185">
        <v>2187</v>
      </c>
      <c r="H2185" s="50">
        <v>1</v>
      </c>
      <c r="I2185" s="50"/>
      <c r="J2185" s="50" t="str">
        <f t="shared" si="38"/>
        <v>Masculino</v>
      </c>
    </row>
    <row r="2186" spans="1:10">
      <c r="A2186" t="str">
        <f>+IFERROR(VLOOKUP(B2186,LOCALIZACION[[Departamento]:[Región COVID]],4,0),"No Informado")</f>
        <v>No Informado</v>
      </c>
      <c r="B2186" s="87" t="str">
        <f>+IFERROR(VLOOKUP(C2186,LOCALIZACION[[Departamento]:[Región COVID]],4,0),"No Informado")</f>
        <v>No Informado</v>
      </c>
      <c r="C2186" s="46" t="str">
        <f>+Detalle_Casos[[#This Row],[Día]]&amp;"/"&amp;Detalle_Casos[[#This Row],[Mes]]&amp;"/"&amp;Detalle_Casos[[#This Row],[Año]]</f>
        <v>20/5/2020</v>
      </c>
      <c r="D2186" s="91">
        <v>20</v>
      </c>
      <c r="E2186" s="91">
        <v>5</v>
      </c>
      <c r="F2186" s="91">
        <v>2020</v>
      </c>
      <c r="G2186">
        <v>2188</v>
      </c>
      <c r="H2186" s="50">
        <v>1</v>
      </c>
      <c r="I2186" s="50"/>
      <c r="J2186" s="50" t="str">
        <f t="shared" si="38"/>
        <v>Masculino</v>
      </c>
    </row>
    <row r="2187" spans="1:10">
      <c r="A2187" t="str">
        <f>+IFERROR(VLOOKUP(B2187,LOCALIZACION[[Departamento]:[Región COVID]],4,0),"No Informado")</f>
        <v>No Informado</v>
      </c>
      <c r="B2187" s="87" t="str">
        <f>+IFERROR(VLOOKUP(C2187,LOCALIZACION[[Departamento]:[Región COVID]],4,0),"No Informado")</f>
        <v>No Informado</v>
      </c>
      <c r="C2187" s="46" t="str">
        <f>+Detalle_Casos[[#This Row],[Día]]&amp;"/"&amp;Detalle_Casos[[#This Row],[Mes]]&amp;"/"&amp;Detalle_Casos[[#This Row],[Año]]</f>
        <v>20/5/2020</v>
      </c>
      <c r="D2187" s="91">
        <v>20</v>
      </c>
      <c r="E2187" s="91">
        <v>5</v>
      </c>
      <c r="F2187" s="91">
        <v>2020</v>
      </c>
      <c r="G2187">
        <v>2189</v>
      </c>
      <c r="H2187" s="50">
        <v>1</v>
      </c>
      <c r="I2187" s="50"/>
      <c r="J2187" s="50" t="str">
        <f t="shared" si="38"/>
        <v>Masculino</v>
      </c>
    </row>
    <row r="2188" spans="1:10">
      <c r="A2188" t="str">
        <f>+IFERROR(VLOOKUP(B2188,LOCALIZACION[[Departamento]:[Región COVID]],4,0),"No Informado")</f>
        <v>No Informado</v>
      </c>
      <c r="B2188" s="87" t="str">
        <f>+IFERROR(VLOOKUP(C2188,LOCALIZACION[[Departamento]:[Región COVID]],4,0),"No Informado")</f>
        <v>No Informado</v>
      </c>
      <c r="C2188" s="46" t="str">
        <f>+Detalle_Casos[[#This Row],[Día]]&amp;"/"&amp;Detalle_Casos[[#This Row],[Mes]]&amp;"/"&amp;Detalle_Casos[[#This Row],[Año]]</f>
        <v>20/5/2020</v>
      </c>
      <c r="D2188" s="91">
        <v>20</v>
      </c>
      <c r="E2188" s="91">
        <v>5</v>
      </c>
      <c r="F2188" s="91">
        <v>2020</v>
      </c>
      <c r="G2188">
        <v>2190</v>
      </c>
      <c r="H2188" s="50">
        <v>1</v>
      </c>
      <c r="I2188" s="50"/>
      <c r="J2188" s="50" t="str">
        <f t="shared" si="38"/>
        <v>Masculino</v>
      </c>
    </row>
    <row r="2189" spans="1:10">
      <c r="A2189" t="str">
        <f>+IFERROR(VLOOKUP(B2189,LOCALIZACION[[Departamento]:[Región COVID]],4,0),"No Informado")</f>
        <v>No Informado</v>
      </c>
      <c r="B2189" s="87" t="str">
        <f>+IFERROR(VLOOKUP(C2189,LOCALIZACION[[Departamento]:[Región COVID]],4,0),"No Informado")</f>
        <v>No Informado</v>
      </c>
      <c r="C2189" s="46" t="str">
        <f>+Detalle_Casos[[#This Row],[Día]]&amp;"/"&amp;Detalle_Casos[[#This Row],[Mes]]&amp;"/"&amp;Detalle_Casos[[#This Row],[Año]]</f>
        <v>20/5/2020</v>
      </c>
      <c r="D2189" s="91">
        <v>20</v>
      </c>
      <c r="E2189" s="91">
        <v>5</v>
      </c>
      <c r="F2189" s="91">
        <v>2020</v>
      </c>
      <c r="G2189">
        <v>2191</v>
      </c>
      <c r="H2189" s="50">
        <v>1</v>
      </c>
      <c r="I2189" s="50"/>
      <c r="J2189" s="50" t="str">
        <f t="shared" si="38"/>
        <v>Masculino</v>
      </c>
    </row>
    <row r="2190" spans="1:10">
      <c r="A2190" t="str">
        <f>+IFERROR(VLOOKUP(B2190,LOCALIZACION[[Departamento]:[Región COVID]],4,0),"No Informado")</f>
        <v>No Informado</v>
      </c>
      <c r="B2190" s="87" t="str">
        <f>+IFERROR(VLOOKUP(C2190,LOCALIZACION[[Departamento]:[Región COVID]],4,0),"No Informado")</f>
        <v>No Informado</v>
      </c>
      <c r="C2190" s="46" t="str">
        <f>+Detalle_Casos[[#This Row],[Día]]&amp;"/"&amp;Detalle_Casos[[#This Row],[Mes]]&amp;"/"&amp;Detalle_Casos[[#This Row],[Año]]</f>
        <v>20/5/2020</v>
      </c>
      <c r="D2190" s="91">
        <v>20</v>
      </c>
      <c r="E2190" s="91">
        <v>5</v>
      </c>
      <c r="F2190" s="91">
        <v>2020</v>
      </c>
      <c r="G2190">
        <v>2192</v>
      </c>
      <c r="H2190" s="50">
        <v>1</v>
      </c>
      <c r="I2190" s="50"/>
      <c r="J2190" s="50" t="str">
        <f t="shared" si="38"/>
        <v>Masculino</v>
      </c>
    </row>
    <row r="2191" spans="1:10">
      <c r="A2191" t="str">
        <f>+IFERROR(VLOOKUP(B2191,LOCALIZACION[[Departamento]:[Región COVID]],4,0),"No Informado")</f>
        <v>No Informado</v>
      </c>
      <c r="B2191" s="87" t="str">
        <f>+IFERROR(VLOOKUP(C2191,LOCALIZACION[[Departamento]:[Región COVID]],4,0),"No Informado")</f>
        <v>No Informado</v>
      </c>
      <c r="C2191" s="46" t="str">
        <f>+Detalle_Casos[[#This Row],[Día]]&amp;"/"&amp;Detalle_Casos[[#This Row],[Mes]]&amp;"/"&amp;Detalle_Casos[[#This Row],[Año]]</f>
        <v>20/5/2020</v>
      </c>
      <c r="D2191" s="91">
        <v>20</v>
      </c>
      <c r="E2191" s="91">
        <v>5</v>
      </c>
      <c r="F2191" s="91">
        <v>2020</v>
      </c>
      <c r="G2191">
        <v>2193</v>
      </c>
      <c r="H2191" s="50">
        <v>1</v>
      </c>
      <c r="I2191" s="50"/>
      <c r="J2191" s="50" t="str">
        <f t="shared" si="38"/>
        <v>Masculino</v>
      </c>
    </row>
    <row r="2192" spans="1:10">
      <c r="A2192" t="str">
        <f>+IFERROR(VLOOKUP(B2192,LOCALIZACION[[Departamento]:[Región COVID]],4,0),"No Informado")</f>
        <v>No Informado</v>
      </c>
      <c r="B2192" s="87" t="str">
        <f>+IFERROR(VLOOKUP(C2192,LOCALIZACION[[Departamento]:[Región COVID]],4,0),"No Informado")</f>
        <v>No Informado</v>
      </c>
      <c r="C2192" s="46" t="str">
        <f>+Detalle_Casos[[#This Row],[Día]]&amp;"/"&amp;Detalle_Casos[[#This Row],[Mes]]&amp;"/"&amp;Detalle_Casos[[#This Row],[Año]]</f>
        <v>20/5/2020</v>
      </c>
      <c r="D2192" s="91">
        <v>20</v>
      </c>
      <c r="E2192" s="91">
        <v>5</v>
      </c>
      <c r="F2192" s="91">
        <v>2020</v>
      </c>
      <c r="G2192">
        <v>2194</v>
      </c>
      <c r="H2192" s="50">
        <v>1</v>
      </c>
      <c r="I2192" s="50"/>
      <c r="J2192" s="50" t="str">
        <f t="shared" si="38"/>
        <v>Masculino</v>
      </c>
    </row>
    <row r="2193" spans="1:10">
      <c r="A2193" t="str">
        <f>+IFERROR(VLOOKUP(B2193,LOCALIZACION[[Departamento]:[Región COVID]],4,0),"No Informado")</f>
        <v>No Informado</v>
      </c>
      <c r="B2193" s="87" t="str">
        <f>+IFERROR(VLOOKUP(C2193,LOCALIZACION[[Departamento]:[Región COVID]],4,0),"No Informado")</f>
        <v>No Informado</v>
      </c>
      <c r="C2193" s="46" t="str">
        <f>+Detalle_Casos[[#This Row],[Día]]&amp;"/"&amp;Detalle_Casos[[#This Row],[Mes]]&amp;"/"&amp;Detalle_Casos[[#This Row],[Año]]</f>
        <v>20/5/2020</v>
      </c>
      <c r="D2193" s="91">
        <v>20</v>
      </c>
      <c r="E2193" s="91">
        <v>5</v>
      </c>
      <c r="F2193" s="91">
        <v>2020</v>
      </c>
      <c r="G2193">
        <v>2195</v>
      </c>
      <c r="H2193" s="50">
        <v>1</v>
      </c>
      <c r="I2193" s="50"/>
      <c r="J2193" s="50" t="str">
        <f t="shared" si="38"/>
        <v>Masculino</v>
      </c>
    </row>
    <row r="2194" spans="1:10">
      <c r="A2194" t="str">
        <f>+IFERROR(VLOOKUP(B2194,LOCALIZACION[[Departamento]:[Región COVID]],4,0),"No Informado")</f>
        <v>No Informado</v>
      </c>
      <c r="B2194" s="87" t="str">
        <f>+IFERROR(VLOOKUP(C2194,LOCALIZACION[[Departamento]:[Región COVID]],4,0),"No Informado")</f>
        <v>No Informado</v>
      </c>
      <c r="C2194" s="46" t="str">
        <f>+Detalle_Casos[[#This Row],[Día]]&amp;"/"&amp;Detalle_Casos[[#This Row],[Mes]]&amp;"/"&amp;Detalle_Casos[[#This Row],[Año]]</f>
        <v>20/5/2020</v>
      </c>
      <c r="D2194" s="91">
        <v>20</v>
      </c>
      <c r="E2194" s="91">
        <v>5</v>
      </c>
      <c r="F2194" s="91">
        <v>2020</v>
      </c>
      <c r="G2194">
        <v>2196</v>
      </c>
      <c r="H2194" s="50">
        <v>1</v>
      </c>
      <c r="I2194" s="50"/>
      <c r="J2194" s="50" t="str">
        <f t="shared" si="38"/>
        <v>Masculino</v>
      </c>
    </row>
    <row r="2195" spans="1:10">
      <c r="A2195" t="str">
        <f>+IFERROR(VLOOKUP(B2195,LOCALIZACION[[Departamento]:[Región COVID]],4,0),"No Informado")</f>
        <v>No Informado</v>
      </c>
      <c r="B2195" s="87" t="str">
        <f>+IFERROR(VLOOKUP(C2195,LOCALIZACION[[Departamento]:[Región COVID]],4,0),"No Informado")</f>
        <v>No Informado</v>
      </c>
      <c r="C2195" s="46" t="str">
        <f>+Detalle_Casos[[#This Row],[Día]]&amp;"/"&amp;Detalle_Casos[[#This Row],[Mes]]&amp;"/"&amp;Detalle_Casos[[#This Row],[Año]]</f>
        <v>20/5/2020</v>
      </c>
      <c r="D2195" s="91">
        <v>20</v>
      </c>
      <c r="E2195" s="91">
        <v>5</v>
      </c>
      <c r="F2195" s="91">
        <v>2020</v>
      </c>
      <c r="G2195">
        <v>2197</v>
      </c>
      <c r="H2195" s="50">
        <v>1</v>
      </c>
      <c r="I2195" s="50"/>
      <c r="J2195" s="50" t="str">
        <f t="shared" si="38"/>
        <v>Masculino</v>
      </c>
    </row>
    <row r="2196" spans="1:10">
      <c r="A2196" t="str">
        <f>+IFERROR(VLOOKUP(B2196,LOCALIZACION[[Departamento]:[Región COVID]],4,0),"No Informado")</f>
        <v>No Informado</v>
      </c>
      <c r="B2196" s="87" t="str">
        <f>+IFERROR(VLOOKUP(C2196,LOCALIZACION[[Departamento]:[Región COVID]],4,0),"No Informado")</f>
        <v>No Informado</v>
      </c>
      <c r="C2196" s="46" t="str">
        <f>+Detalle_Casos[[#This Row],[Día]]&amp;"/"&amp;Detalle_Casos[[#This Row],[Mes]]&amp;"/"&amp;Detalle_Casos[[#This Row],[Año]]</f>
        <v>20/5/2020</v>
      </c>
      <c r="D2196" s="91">
        <v>20</v>
      </c>
      <c r="E2196" s="91">
        <v>5</v>
      </c>
      <c r="F2196" s="91">
        <v>2020</v>
      </c>
      <c r="G2196">
        <v>2198</v>
      </c>
      <c r="H2196" s="50">
        <v>1</v>
      </c>
      <c r="I2196" s="50"/>
      <c r="J2196" s="50" t="str">
        <f t="shared" ref="J2196:J2227" si="39">+IF(H2196=1,"Masculino","Femenino")</f>
        <v>Masculino</v>
      </c>
    </row>
    <row r="2197" spans="1:10">
      <c r="A2197" t="str">
        <f>+IFERROR(VLOOKUP(B2197,LOCALIZACION[[Departamento]:[Región COVID]],4,0),"No Informado")</f>
        <v>No Informado</v>
      </c>
      <c r="B2197" s="87" t="str">
        <f>+IFERROR(VLOOKUP(C2197,LOCALIZACION[[Departamento]:[Región COVID]],4,0),"No Informado")</f>
        <v>No Informado</v>
      </c>
      <c r="C2197" s="46" t="str">
        <f>+Detalle_Casos[[#This Row],[Día]]&amp;"/"&amp;Detalle_Casos[[#This Row],[Mes]]&amp;"/"&amp;Detalle_Casos[[#This Row],[Año]]</f>
        <v>20/5/2020</v>
      </c>
      <c r="D2197" s="91">
        <v>20</v>
      </c>
      <c r="E2197" s="91">
        <v>5</v>
      </c>
      <c r="F2197" s="91">
        <v>2020</v>
      </c>
      <c r="G2197">
        <v>2199</v>
      </c>
      <c r="H2197" s="50">
        <v>1</v>
      </c>
      <c r="I2197" s="50"/>
      <c r="J2197" s="50" t="str">
        <f t="shared" si="39"/>
        <v>Masculino</v>
      </c>
    </row>
    <row r="2198" spans="1:10">
      <c r="A2198" t="str">
        <f>+IFERROR(VLOOKUP(B2198,LOCALIZACION[[Departamento]:[Región COVID]],4,0),"No Informado")</f>
        <v>No Informado</v>
      </c>
      <c r="B2198" s="87" t="str">
        <f>+IFERROR(VLOOKUP(C2198,LOCALIZACION[[Departamento]:[Región COVID]],4,0),"No Informado")</f>
        <v>No Informado</v>
      </c>
      <c r="C2198" s="46" t="str">
        <f>+Detalle_Casos[[#This Row],[Día]]&amp;"/"&amp;Detalle_Casos[[#This Row],[Mes]]&amp;"/"&amp;Detalle_Casos[[#This Row],[Año]]</f>
        <v>20/5/2020</v>
      </c>
      <c r="D2198" s="91">
        <v>20</v>
      </c>
      <c r="E2198" s="91">
        <v>5</v>
      </c>
      <c r="F2198" s="91">
        <v>2020</v>
      </c>
      <c r="G2198">
        <v>2200</v>
      </c>
      <c r="H2198" s="50">
        <v>1</v>
      </c>
      <c r="I2198" s="50"/>
      <c r="J2198" s="50" t="str">
        <f t="shared" si="39"/>
        <v>Masculino</v>
      </c>
    </row>
    <row r="2199" spans="1:10">
      <c r="A2199" t="str">
        <f>+IFERROR(VLOOKUP(B2199,LOCALIZACION[[Departamento]:[Región COVID]],4,0),"No Informado")</f>
        <v>No Informado</v>
      </c>
      <c r="B2199" s="87" t="str">
        <f>+IFERROR(VLOOKUP(C2199,LOCALIZACION[[Departamento]:[Región COVID]],4,0),"No Informado")</f>
        <v>No Informado</v>
      </c>
      <c r="C2199" s="46" t="str">
        <f>+Detalle_Casos[[#This Row],[Día]]&amp;"/"&amp;Detalle_Casos[[#This Row],[Mes]]&amp;"/"&amp;Detalle_Casos[[#This Row],[Año]]</f>
        <v>20/5/2020</v>
      </c>
      <c r="D2199" s="91">
        <v>20</v>
      </c>
      <c r="E2199" s="91">
        <v>5</v>
      </c>
      <c r="F2199" s="91">
        <v>2020</v>
      </c>
      <c r="G2199">
        <v>2201</v>
      </c>
      <c r="H2199" s="50">
        <v>1</v>
      </c>
      <c r="I2199" s="50"/>
      <c r="J2199" s="50" t="str">
        <f t="shared" si="39"/>
        <v>Masculino</v>
      </c>
    </row>
    <row r="2200" spans="1:10">
      <c r="A2200" t="str">
        <f>+IFERROR(VLOOKUP(B2200,LOCALIZACION[[Departamento]:[Región COVID]],4,0),"No Informado")</f>
        <v>No Informado</v>
      </c>
      <c r="B2200" s="87" t="str">
        <f>+IFERROR(VLOOKUP(C2200,LOCALIZACION[[Departamento]:[Región COVID]],4,0),"No Informado")</f>
        <v>No Informado</v>
      </c>
      <c r="C2200" s="46" t="str">
        <f>+Detalle_Casos[[#This Row],[Día]]&amp;"/"&amp;Detalle_Casos[[#This Row],[Mes]]&amp;"/"&amp;Detalle_Casos[[#This Row],[Año]]</f>
        <v>20/5/2020</v>
      </c>
      <c r="D2200" s="91">
        <v>20</v>
      </c>
      <c r="E2200" s="91">
        <v>5</v>
      </c>
      <c r="F2200" s="91">
        <v>2020</v>
      </c>
      <c r="G2200">
        <v>2202</v>
      </c>
      <c r="H2200" s="50">
        <v>1</v>
      </c>
      <c r="I2200" s="50"/>
      <c r="J2200" s="50" t="str">
        <f t="shared" si="39"/>
        <v>Masculino</v>
      </c>
    </row>
    <row r="2201" spans="1:10">
      <c r="A2201" t="str">
        <f>+IFERROR(VLOOKUP(B2201,LOCALIZACION[[Departamento]:[Región COVID]],4,0),"No Informado")</f>
        <v>No Informado</v>
      </c>
      <c r="B2201" s="87" t="str">
        <f>+IFERROR(VLOOKUP(C2201,LOCALIZACION[[Departamento]:[Región COVID]],4,0),"No Informado")</f>
        <v>No Informado</v>
      </c>
      <c r="C2201" s="46" t="str">
        <f>+Detalle_Casos[[#This Row],[Día]]&amp;"/"&amp;Detalle_Casos[[#This Row],[Mes]]&amp;"/"&amp;Detalle_Casos[[#This Row],[Año]]</f>
        <v>20/5/2020</v>
      </c>
      <c r="D2201" s="91">
        <v>20</v>
      </c>
      <c r="E2201" s="91">
        <v>5</v>
      </c>
      <c r="F2201" s="91">
        <v>2020</v>
      </c>
      <c r="G2201">
        <v>2203</v>
      </c>
      <c r="H2201" s="50">
        <v>1</v>
      </c>
      <c r="I2201" s="50"/>
      <c r="J2201" s="50" t="str">
        <f t="shared" si="39"/>
        <v>Masculino</v>
      </c>
    </row>
    <row r="2202" spans="1:10">
      <c r="A2202" t="str">
        <f>+IFERROR(VLOOKUP(B2202,LOCALIZACION[[Departamento]:[Región COVID]],4,0),"No Informado")</f>
        <v>No Informado</v>
      </c>
      <c r="B2202" s="87" t="str">
        <f>+IFERROR(VLOOKUP(C2202,LOCALIZACION[[Departamento]:[Región COVID]],4,0),"No Informado")</f>
        <v>No Informado</v>
      </c>
      <c r="C2202" s="46" t="str">
        <f>+Detalle_Casos[[#This Row],[Día]]&amp;"/"&amp;Detalle_Casos[[#This Row],[Mes]]&amp;"/"&amp;Detalle_Casos[[#This Row],[Año]]</f>
        <v>20/5/2020</v>
      </c>
      <c r="D2202" s="91">
        <v>20</v>
      </c>
      <c r="E2202" s="91">
        <v>5</v>
      </c>
      <c r="F2202" s="91">
        <v>2020</v>
      </c>
      <c r="G2202">
        <v>2204</v>
      </c>
      <c r="H2202" s="50">
        <v>1</v>
      </c>
      <c r="I2202" s="50"/>
      <c r="J2202" s="50" t="str">
        <f t="shared" si="39"/>
        <v>Masculino</v>
      </c>
    </row>
    <row r="2203" spans="1:10">
      <c r="A2203" t="str">
        <f>+IFERROR(VLOOKUP(B2203,LOCALIZACION[[Departamento]:[Región COVID]],4,0),"No Informado")</f>
        <v>No Informado</v>
      </c>
      <c r="B2203" s="87" t="str">
        <f>+IFERROR(VLOOKUP(C2203,LOCALIZACION[[Departamento]:[Región COVID]],4,0),"No Informado")</f>
        <v>No Informado</v>
      </c>
      <c r="C2203" s="46" t="str">
        <f>+Detalle_Casos[[#This Row],[Día]]&amp;"/"&amp;Detalle_Casos[[#This Row],[Mes]]&amp;"/"&amp;Detalle_Casos[[#This Row],[Año]]</f>
        <v>20/5/2020</v>
      </c>
      <c r="D2203" s="91">
        <v>20</v>
      </c>
      <c r="E2203" s="91">
        <v>5</v>
      </c>
      <c r="F2203" s="91">
        <v>2020</v>
      </c>
      <c r="G2203">
        <v>2205</v>
      </c>
      <c r="H2203" s="50">
        <v>1</v>
      </c>
      <c r="I2203" s="50"/>
      <c r="J2203" s="50" t="str">
        <f t="shared" si="39"/>
        <v>Masculino</v>
      </c>
    </row>
    <row r="2204" spans="1:10">
      <c r="A2204" t="str">
        <f>+IFERROR(VLOOKUP(B2204,LOCALIZACION[[Departamento]:[Región COVID]],4,0),"No Informado")</f>
        <v>No Informado</v>
      </c>
      <c r="B2204" s="87" t="str">
        <f>+IFERROR(VLOOKUP(C2204,LOCALIZACION[[Departamento]:[Región COVID]],4,0),"No Informado")</f>
        <v>No Informado</v>
      </c>
      <c r="C2204" s="46" t="str">
        <f>+Detalle_Casos[[#This Row],[Día]]&amp;"/"&amp;Detalle_Casos[[#This Row],[Mes]]&amp;"/"&amp;Detalle_Casos[[#This Row],[Año]]</f>
        <v>20/5/2020</v>
      </c>
      <c r="D2204" s="91">
        <v>20</v>
      </c>
      <c r="E2204" s="91">
        <v>5</v>
      </c>
      <c r="F2204" s="91">
        <v>2020</v>
      </c>
      <c r="G2204">
        <v>2206</v>
      </c>
      <c r="H2204" s="50">
        <v>1</v>
      </c>
      <c r="I2204" s="50"/>
      <c r="J2204" s="50" t="str">
        <f t="shared" si="39"/>
        <v>Masculino</v>
      </c>
    </row>
    <row r="2205" spans="1:10">
      <c r="A2205" t="str">
        <f>+IFERROR(VLOOKUP(B2205,LOCALIZACION[[Departamento]:[Región COVID]],4,0),"No Informado")</f>
        <v>No Informado</v>
      </c>
      <c r="B2205" s="87" t="str">
        <f>+IFERROR(VLOOKUP(C2205,LOCALIZACION[[Departamento]:[Región COVID]],4,0),"No Informado")</f>
        <v>No Informado</v>
      </c>
      <c r="C2205" s="46" t="str">
        <f>+Detalle_Casos[[#This Row],[Día]]&amp;"/"&amp;Detalle_Casos[[#This Row],[Mes]]&amp;"/"&amp;Detalle_Casos[[#This Row],[Año]]</f>
        <v>20/5/2020</v>
      </c>
      <c r="D2205" s="91">
        <v>20</v>
      </c>
      <c r="E2205" s="91">
        <v>5</v>
      </c>
      <c r="F2205" s="91">
        <v>2020</v>
      </c>
      <c r="G2205">
        <v>2207</v>
      </c>
      <c r="H2205" s="50">
        <v>1</v>
      </c>
      <c r="I2205" s="50"/>
      <c r="J2205" s="50" t="str">
        <f t="shared" si="39"/>
        <v>Masculino</v>
      </c>
    </row>
    <row r="2206" spans="1:10">
      <c r="A2206" t="str">
        <f>+IFERROR(VLOOKUP(B2206,LOCALIZACION[[Departamento]:[Región COVID]],4,0),"No Informado")</f>
        <v>No Informado</v>
      </c>
      <c r="B2206" s="87" t="str">
        <f>+IFERROR(VLOOKUP(C2206,LOCALIZACION[[Departamento]:[Región COVID]],4,0),"No Informado")</f>
        <v>No Informado</v>
      </c>
      <c r="C2206" s="46" t="str">
        <f>+Detalle_Casos[[#This Row],[Día]]&amp;"/"&amp;Detalle_Casos[[#This Row],[Mes]]&amp;"/"&amp;Detalle_Casos[[#This Row],[Año]]</f>
        <v>20/5/2020</v>
      </c>
      <c r="D2206" s="91">
        <v>20</v>
      </c>
      <c r="E2206" s="91">
        <v>5</v>
      </c>
      <c r="F2206" s="91">
        <v>2020</v>
      </c>
      <c r="G2206">
        <v>2208</v>
      </c>
      <c r="H2206" s="50">
        <v>1</v>
      </c>
      <c r="I2206" s="50"/>
      <c r="J2206" s="50" t="str">
        <f t="shared" si="39"/>
        <v>Masculino</v>
      </c>
    </row>
    <row r="2207" spans="1:10">
      <c r="A2207" t="str">
        <f>+IFERROR(VLOOKUP(B2207,LOCALIZACION[[Departamento]:[Región COVID]],4,0),"No Informado")</f>
        <v>No Informado</v>
      </c>
      <c r="B2207" s="87" t="str">
        <f>+IFERROR(VLOOKUP(C2207,LOCALIZACION[[Departamento]:[Región COVID]],4,0),"No Informado")</f>
        <v>No Informado</v>
      </c>
      <c r="C2207" s="46" t="str">
        <f>+Detalle_Casos[[#This Row],[Día]]&amp;"/"&amp;Detalle_Casos[[#This Row],[Mes]]&amp;"/"&amp;Detalle_Casos[[#This Row],[Año]]</f>
        <v>20/5/2020</v>
      </c>
      <c r="D2207" s="91">
        <v>20</v>
      </c>
      <c r="E2207" s="91">
        <v>5</v>
      </c>
      <c r="F2207" s="91">
        <v>2020</v>
      </c>
      <c r="G2207">
        <v>2209</v>
      </c>
      <c r="H2207" s="50">
        <v>1</v>
      </c>
      <c r="I2207" s="50"/>
      <c r="J2207" s="50" t="str">
        <f t="shared" si="39"/>
        <v>Masculino</v>
      </c>
    </row>
    <row r="2208" spans="1:10">
      <c r="A2208" t="str">
        <f>+IFERROR(VLOOKUP(B2208,LOCALIZACION[[Departamento]:[Región COVID]],4,0),"No Informado")</f>
        <v>No Informado</v>
      </c>
      <c r="B2208" s="87" t="str">
        <f>+IFERROR(VLOOKUP(C2208,LOCALIZACION[[Departamento]:[Región COVID]],4,0),"No Informado")</f>
        <v>No Informado</v>
      </c>
      <c r="C2208" s="46" t="str">
        <f>+Detalle_Casos[[#This Row],[Día]]&amp;"/"&amp;Detalle_Casos[[#This Row],[Mes]]&amp;"/"&amp;Detalle_Casos[[#This Row],[Año]]</f>
        <v>20/5/2020</v>
      </c>
      <c r="D2208" s="91">
        <v>20</v>
      </c>
      <c r="E2208" s="91">
        <v>5</v>
      </c>
      <c r="F2208" s="91">
        <v>2020</v>
      </c>
      <c r="G2208">
        <v>2210</v>
      </c>
      <c r="H2208" s="50">
        <v>1</v>
      </c>
      <c r="I2208" s="50"/>
      <c r="J2208" s="50" t="str">
        <f t="shared" si="39"/>
        <v>Masculino</v>
      </c>
    </row>
    <row r="2209" spans="1:10">
      <c r="A2209" t="str">
        <f>+IFERROR(VLOOKUP(B2209,LOCALIZACION[[Departamento]:[Región COVID]],4,0),"No Informado")</f>
        <v>No Informado</v>
      </c>
      <c r="B2209" s="87" t="str">
        <f>+IFERROR(VLOOKUP(C2209,LOCALIZACION[[Departamento]:[Región COVID]],4,0),"No Informado")</f>
        <v>No Informado</v>
      </c>
      <c r="C2209" s="46" t="str">
        <f>+Detalle_Casos[[#This Row],[Día]]&amp;"/"&amp;Detalle_Casos[[#This Row],[Mes]]&amp;"/"&amp;Detalle_Casos[[#This Row],[Año]]</f>
        <v>20/5/2020</v>
      </c>
      <c r="D2209" s="91">
        <v>20</v>
      </c>
      <c r="E2209" s="91">
        <v>5</v>
      </c>
      <c r="F2209" s="91">
        <v>2020</v>
      </c>
      <c r="G2209">
        <v>2211</v>
      </c>
      <c r="H2209" s="50">
        <v>1</v>
      </c>
      <c r="I2209" s="50"/>
      <c r="J2209" s="50" t="str">
        <f t="shared" si="39"/>
        <v>Masculino</v>
      </c>
    </row>
    <row r="2210" spans="1:10">
      <c r="A2210" t="str">
        <f>+IFERROR(VLOOKUP(B2210,LOCALIZACION[[Departamento]:[Región COVID]],4,0),"No Informado")</f>
        <v>No Informado</v>
      </c>
      <c r="B2210" s="87" t="str">
        <f>+IFERROR(VLOOKUP(C2210,LOCALIZACION[[Departamento]:[Región COVID]],4,0),"No Informado")</f>
        <v>No Informado</v>
      </c>
      <c r="C2210" s="46" t="str">
        <f>+Detalle_Casos[[#This Row],[Día]]&amp;"/"&amp;Detalle_Casos[[#This Row],[Mes]]&amp;"/"&amp;Detalle_Casos[[#This Row],[Año]]</f>
        <v>20/5/2020</v>
      </c>
      <c r="D2210" s="91">
        <v>20</v>
      </c>
      <c r="E2210" s="91">
        <v>5</v>
      </c>
      <c r="F2210" s="91">
        <v>2020</v>
      </c>
      <c r="G2210">
        <v>2212</v>
      </c>
      <c r="H2210" s="50">
        <v>1</v>
      </c>
      <c r="I2210" s="50"/>
      <c r="J2210" s="50" t="str">
        <f t="shared" si="39"/>
        <v>Masculino</v>
      </c>
    </row>
    <row r="2211" spans="1:10">
      <c r="A2211" t="str">
        <f>+IFERROR(VLOOKUP(B2211,LOCALIZACION[[Departamento]:[Región COVID]],4,0),"No Informado")</f>
        <v>No Informado</v>
      </c>
      <c r="B2211" s="87" t="str">
        <f>+IFERROR(VLOOKUP(C2211,LOCALIZACION[[Departamento]:[Región COVID]],4,0),"No Informado")</f>
        <v>No Informado</v>
      </c>
      <c r="C2211" s="46" t="str">
        <f>+Detalle_Casos[[#This Row],[Día]]&amp;"/"&amp;Detalle_Casos[[#This Row],[Mes]]&amp;"/"&amp;Detalle_Casos[[#This Row],[Año]]</f>
        <v>20/5/2020</v>
      </c>
      <c r="D2211" s="91">
        <v>20</v>
      </c>
      <c r="E2211" s="91">
        <v>5</v>
      </c>
      <c r="F2211" s="91">
        <v>2020</v>
      </c>
      <c r="G2211">
        <v>2213</v>
      </c>
      <c r="H2211" s="50">
        <v>1</v>
      </c>
      <c r="I2211" s="50"/>
      <c r="J2211" s="50" t="str">
        <f t="shared" si="39"/>
        <v>Masculino</v>
      </c>
    </row>
    <row r="2212" spans="1:10">
      <c r="A2212" t="str">
        <f>+IFERROR(VLOOKUP(B2212,LOCALIZACION[[Departamento]:[Región COVID]],4,0),"No Informado")</f>
        <v>No Informado</v>
      </c>
      <c r="B2212" s="87" t="str">
        <f>+IFERROR(VLOOKUP(C2212,LOCALIZACION[[Departamento]:[Región COVID]],4,0),"No Informado")</f>
        <v>No Informado</v>
      </c>
      <c r="C2212" s="46" t="str">
        <f>+Detalle_Casos[[#This Row],[Día]]&amp;"/"&amp;Detalle_Casos[[#This Row],[Mes]]&amp;"/"&amp;Detalle_Casos[[#This Row],[Año]]</f>
        <v>20/5/2020</v>
      </c>
      <c r="D2212" s="91">
        <v>20</v>
      </c>
      <c r="E2212" s="91">
        <v>5</v>
      </c>
      <c r="F2212" s="91">
        <v>2020</v>
      </c>
      <c r="G2212">
        <v>2214</v>
      </c>
      <c r="H2212" s="50">
        <v>1</v>
      </c>
      <c r="I2212" s="50"/>
      <c r="J2212" s="50" t="str">
        <f t="shared" si="39"/>
        <v>Masculino</v>
      </c>
    </row>
    <row r="2213" spans="1:10">
      <c r="A2213" t="str">
        <f>+IFERROR(VLOOKUP(B2213,LOCALIZACION[[Departamento]:[Región COVID]],4,0),"No Informado")</f>
        <v>No Informado</v>
      </c>
      <c r="B2213" s="87" t="str">
        <f>+IFERROR(VLOOKUP(C2213,LOCALIZACION[[Departamento]:[Región COVID]],4,0),"No Informado")</f>
        <v>No Informado</v>
      </c>
      <c r="C2213" s="46" t="str">
        <f>+Detalle_Casos[[#This Row],[Día]]&amp;"/"&amp;Detalle_Casos[[#This Row],[Mes]]&amp;"/"&amp;Detalle_Casos[[#This Row],[Año]]</f>
        <v>20/5/2020</v>
      </c>
      <c r="D2213" s="91">
        <v>20</v>
      </c>
      <c r="E2213" s="91">
        <v>5</v>
      </c>
      <c r="F2213" s="91">
        <v>2020</v>
      </c>
      <c r="G2213">
        <v>2215</v>
      </c>
      <c r="H2213" s="50">
        <v>1</v>
      </c>
      <c r="I2213" s="50"/>
      <c r="J2213" s="50" t="str">
        <f t="shared" si="39"/>
        <v>Masculino</v>
      </c>
    </row>
    <row r="2214" spans="1:10">
      <c r="A2214" t="str">
        <f>+IFERROR(VLOOKUP(B2214,LOCALIZACION[[Departamento]:[Región COVID]],4,0),"No Informado")</f>
        <v>No Informado</v>
      </c>
      <c r="B2214" s="87" t="str">
        <f>+IFERROR(VLOOKUP(C2214,LOCALIZACION[[Departamento]:[Región COVID]],4,0),"No Informado")</f>
        <v>No Informado</v>
      </c>
      <c r="C2214" s="46" t="str">
        <f>+Detalle_Casos[[#This Row],[Día]]&amp;"/"&amp;Detalle_Casos[[#This Row],[Mes]]&amp;"/"&amp;Detalle_Casos[[#This Row],[Año]]</f>
        <v>20/5/2020</v>
      </c>
      <c r="D2214" s="91">
        <v>20</v>
      </c>
      <c r="E2214" s="91">
        <v>5</v>
      </c>
      <c r="F2214" s="91">
        <v>2020</v>
      </c>
      <c r="G2214">
        <v>2216</v>
      </c>
      <c r="H2214" s="50">
        <v>1</v>
      </c>
      <c r="I2214" s="50"/>
      <c r="J2214" s="50" t="str">
        <f t="shared" si="39"/>
        <v>Masculino</v>
      </c>
    </row>
    <row r="2215" spans="1:10">
      <c r="A2215" t="str">
        <f>+IFERROR(VLOOKUP(B2215,LOCALIZACION[[Departamento]:[Región COVID]],4,0),"No Informado")</f>
        <v>No Informado</v>
      </c>
      <c r="B2215" s="87" t="str">
        <f>+IFERROR(VLOOKUP(C2215,LOCALIZACION[[Departamento]:[Región COVID]],4,0),"No Informado")</f>
        <v>No Informado</v>
      </c>
      <c r="C2215" s="46" t="str">
        <f>+Detalle_Casos[[#This Row],[Día]]&amp;"/"&amp;Detalle_Casos[[#This Row],[Mes]]&amp;"/"&amp;Detalle_Casos[[#This Row],[Año]]</f>
        <v>20/5/2020</v>
      </c>
      <c r="D2215" s="91">
        <v>20</v>
      </c>
      <c r="E2215" s="91">
        <v>5</v>
      </c>
      <c r="F2215" s="91">
        <v>2020</v>
      </c>
      <c r="G2215">
        <v>2217</v>
      </c>
      <c r="H2215" s="50">
        <v>1</v>
      </c>
      <c r="I2215" s="50"/>
      <c r="J2215" s="50" t="str">
        <f t="shared" si="39"/>
        <v>Masculino</v>
      </c>
    </row>
    <row r="2216" spans="1:10">
      <c r="A2216" t="str">
        <f>+IFERROR(VLOOKUP(B2216,LOCALIZACION[[Departamento]:[Región COVID]],4,0),"No Informado")</f>
        <v>No Informado</v>
      </c>
      <c r="B2216" s="87" t="str">
        <f>+IFERROR(VLOOKUP(C2216,LOCALIZACION[[Departamento]:[Región COVID]],4,0),"No Informado")</f>
        <v>No Informado</v>
      </c>
      <c r="C2216" s="46" t="str">
        <f>+Detalle_Casos[[#This Row],[Día]]&amp;"/"&amp;Detalle_Casos[[#This Row],[Mes]]&amp;"/"&amp;Detalle_Casos[[#This Row],[Año]]</f>
        <v>20/5/2020</v>
      </c>
      <c r="D2216" s="91">
        <v>20</v>
      </c>
      <c r="E2216" s="91">
        <v>5</v>
      </c>
      <c r="F2216" s="91">
        <v>2020</v>
      </c>
      <c r="G2216">
        <v>2218</v>
      </c>
      <c r="H2216" s="50">
        <v>1</v>
      </c>
      <c r="I2216" s="50"/>
      <c r="J2216" s="50" t="str">
        <f t="shared" si="39"/>
        <v>Masculino</v>
      </c>
    </row>
    <row r="2217" spans="1:10">
      <c r="A2217" t="str">
        <f>+IFERROR(VLOOKUP(B2217,LOCALIZACION[[Departamento]:[Región COVID]],4,0),"No Informado")</f>
        <v>No Informado</v>
      </c>
      <c r="B2217" s="87" t="str">
        <f>+IFERROR(VLOOKUP(C2217,LOCALIZACION[[Departamento]:[Región COVID]],4,0),"No Informado")</f>
        <v>No Informado</v>
      </c>
      <c r="C2217" s="46" t="str">
        <f>+Detalle_Casos[[#This Row],[Día]]&amp;"/"&amp;Detalle_Casos[[#This Row],[Mes]]&amp;"/"&amp;Detalle_Casos[[#This Row],[Año]]</f>
        <v>20/5/2020</v>
      </c>
      <c r="D2217" s="91">
        <v>20</v>
      </c>
      <c r="E2217" s="91">
        <v>5</v>
      </c>
      <c r="F2217" s="91">
        <v>2020</v>
      </c>
      <c r="G2217">
        <v>2219</v>
      </c>
      <c r="H2217" s="50">
        <v>1</v>
      </c>
      <c r="I2217" s="50"/>
      <c r="J2217" s="50" t="str">
        <f t="shared" si="39"/>
        <v>Masculino</v>
      </c>
    </row>
    <row r="2218" spans="1:10">
      <c r="A2218" t="str">
        <f>+IFERROR(VLOOKUP(B2218,LOCALIZACION[[Departamento]:[Región COVID]],4,0),"No Informado")</f>
        <v>No Informado</v>
      </c>
      <c r="B2218" s="87" t="str">
        <f>+IFERROR(VLOOKUP(C2218,LOCALIZACION[[Departamento]:[Región COVID]],4,0),"No Informado")</f>
        <v>No Informado</v>
      </c>
      <c r="C2218" s="46" t="str">
        <f>+Detalle_Casos[[#This Row],[Día]]&amp;"/"&amp;Detalle_Casos[[#This Row],[Mes]]&amp;"/"&amp;Detalle_Casos[[#This Row],[Año]]</f>
        <v>20/5/2020</v>
      </c>
      <c r="D2218" s="91">
        <v>20</v>
      </c>
      <c r="E2218" s="91">
        <v>5</v>
      </c>
      <c r="F2218" s="91">
        <v>2020</v>
      </c>
      <c r="G2218">
        <v>2220</v>
      </c>
      <c r="H2218" s="50">
        <v>1</v>
      </c>
      <c r="I2218" s="50"/>
      <c r="J2218" s="50" t="str">
        <f t="shared" si="39"/>
        <v>Masculino</v>
      </c>
    </row>
    <row r="2219" spans="1:10">
      <c r="A2219" t="str">
        <f>+IFERROR(VLOOKUP(B2219,LOCALIZACION[[Departamento]:[Región COVID]],4,0),"No Informado")</f>
        <v>No Informado</v>
      </c>
      <c r="B2219" s="87" t="str">
        <f>+IFERROR(VLOOKUP(C2219,LOCALIZACION[[Departamento]:[Región COVID]],4,0),"No Informado")</f>
        <v>No Informado</v>
      </c>
      <c r="C2219" s="46" t="str">
        <f>+Detalle_Casos[[#This Row],[Día]]&amp;"/"&amp;Detalle_Casos[[#This Row],[Mes]]&amp;"/"&amp;Detalle_Casos[[#This Row],[Año]]</f>
        <v>20/5/2020</v>
      </c>
      <c r="D2219" s="91">
        <v>20</v>
      </c>
      <c r="E2219" s="91">
        <v>5</v>
      </c>
      <c r="F2219" s="91">
        <v>2020</v>
      </c>
      <c r="G2219">
        <v>2221</v>
      </c>
      <c r="H2219" s="50">
        <v>1</v>
      </c>
      <c r="I2219" s="50"/>
      <c r="J2219" s="50" t="str">
        <f t="shared" si="39"/>
        <v>Masculino</v>
      </c>
    </row>
    <row r="2220" spans="1:10">
      <c r="A2220" t="str">
        <f>+IFERROR(VLOOKUP(B2220,LOCALIZACION[[Departamento]:[Región COVID]],4,0),"No Informado")</f>
        <v>No Informado</v>
      </c>
      <c r="B2220" s="87" t="str">
        <f>+IFERROR(VLOOKUP(C2220,LOCALIZACION[[Departamento]:[Región COVID]],4,0),"No Informado")</f>
        <v>No Informado</v>
      </c>
      <c r="C2220" s="46" t="str">
        <f>+Detalle_Casos[[#This Row],[Día]]&amp;"/"&amp;Detalle_Casos[[#This Row],[Mes]]&amp;"/"&amp;Detalle_Casos[[#This Row],[Año]]</f>
        <v>20/5/2020</v>
      </c>
      <c r="D2220" s="91">
        <v>20</v>
      </c>
      <c r="E2220" s="91">
        <v>5</v>
      </c>
      <c r="F2220" s="91">
        <v>2020</v>
      </c>
      <c r="G2220">
        <v>2222</v>
      </c>
      <c r="H2220" s="50"/>
      <c r="I2220" s="50">
        <v>1</v>
      </c>
      <c r="J2220" s="50" t="str">
        <f t="shared" si="39"/>
        <v>Femenino</v>
      </c>
    </row>
    <row r="2221" spans="1:10">
      <c r="A2221" t="str">
        <f>+IFERROR(VLOOKUP(B2221,LOCALIZACION[[Departamento]:[Región COVID]],4,0),"No Informado")</f>
        <v>No Informado</v>
      </c>
      <c r="B2221" s="87" t="str">
        <f>+IFERROR(VLOOKUP(C2221,LOCALIZACION[[Departamento]:[Región COVID]],4,0),"No Informado")</f>
        <v>No Informado</v>
      </c>
      <c r="C2221" s="46" t="str">
        <f>+Detalle_Casos[[#This Row],[Día]]&amp;"/"&amp;Detalle_Casos[[#This Row],[Mes]]&amp;"/"&amp;Detalle_Casos[[#This Row],[Año]]</f>
        <v>20/5/2020</v>
      </c>
      <c r="D2221" s="91">
        <v>20</v>
      </c>
      <c r="E2221" s="91">
        <v>5</v>
      </c>
      <c r="F2221" s="91">
        <v>2020</v>
      </c>
      <c r="G2221">
        <v>2223</v>
      </c>
      <c r="H2221" s="50"/>
      <c r="I2221" s="50">
        <v>1</v>
      </c>
      <c r="J2221" s="50" t="str">
        <f t="shared" si="39"/>
        <v>Femenino</v>
      </c>
    </row>
    <row r="2222" spans="1:10">
      <c r="A2222" t="str">
        <f>+IFERROR(VLOOKUP(B2222,LOCALIZACION[[Departamento]:[Región COVID]],4,0),"No Informado")</f>
        <v>No Informado</v>
      </c>
      <c r="B2222" s="87" t="str">
        <f>+IFERROR(VLOOKUP(C2222,LOCALIZACION[[Departamento]:[Región COVID]],4,0),"No Informado")</f>
        <v>No Informado</v>
      </c>
      <c r="C2222" s="46" t="str">
        <f>+Detalle_Casos[[#This Row],[Día]]&amp;"/"&amp;Detalle_Casos[[#This Row],[Mes]]&amp;"/"&amp;Detalle_Casos[[#This Row],[Año]]</f>
        <v>20/5/2020</v>
      </c>
      <c r="D2222" s="91">
        <v>20</v>
      </c>
      <c r="E2222" s="91">
        <v>5</v>
      </c>
      <c r="F2222" s="91">
        <v>2020</v>
      </c>
      <c r="G2222">
        <v>2224</v>
      </c>
      <c r="H2222" s="50"/>
      <c r="I2222" s="50">
        <v>1</v>
      </c>
      <c r="J2222" s="50" t="str">
        <f t="shared" si="39"/>
        <v>Femenino</v>
      </c>
    </row>
    <row r="2223" spans="1:10">
      <c r="A2223" t="str">
        <f>+IFERROR(VLOOKUP(B2223,LOCALIZACION[[Departamento]:[Región COVID]],4,0),"No Informado")</f>
        <v>No Informado</v>
      </c>
      <c r="B2223" s="87" t="str">
        <f>+IFERROR(VLOOKUP(C2223,LOCALIZACION[[Departamento]:[Región COVID]],4,0),"No Informado")</f>
        <v>No Informado</v>
      </c>
      <c r="C2223" s="46" t="str">
        <f>+Detalle_Casos[[#This Row],[Día]]&amp;"/"&amp;Detalle_Casos[[#This Row],[Mes]]&amp;"/"&amp;Detalle_Casos[[#This Row],[Año]]</f>
        <v>20/5/2020</v>
      </c>
      <c r="D2223" s="91">
        <v>20</v>
      </c>
      <c r="E2223" s="91">
        <v>5</v>
      </c>
      <c r="F2223" s="91">
        <v>2020</v>
      </c>
      <c r="G2223">
        <v>2225</v>
      </c>
      <c r="H2223" s="50"/>
      <c r="I2223" s="50">
        <v>1</v>
      </c>
      <c r="J2223" s="50" t="str">
        <f t="shared" si="39"/>
        <v>Femenino</v>
      </c>
    </row>
    <row r="2224" spans="1:10">
      <c r="A2224" t="str">
        <f>+IFERROR(VLOOKUP(B2224,LOCALIZACION[[Departamento]:[Región COVID]],4,0),"No Informado")</f>
        <v>No Informado</v>
      </c>
      <c r="B2224" s="87" t="str">
        <f>+IFERROR(VLOOKUP(C2224,LOCALIZACION[[Departamento]:[Región COVID]],4,0),"No Informado")</f>
        <v>No Informado</v>
      </c>
      <c r="C2224" s="46" t="str">
        <f>+Detalle_Casos[[#This Row],[Día]]&amp;"/"&amp;Detalle_Casos[[#This Row],[Mes]]&amp;"/"&amp;Detalle_Casos[[#This Row],[Año]]</f>
        <v>20/5/2020</v>
      </c>
      <c r="D2224" s="91">
        <v>20</v>
      </c>
      <c r="E2224" s="91">
        <v>5</v>
      </c>
      <c r="F2224" s="91">
        <v>2020</v>
      </c>
      <c r="G2224">
        <v>2226</v>
      </c>
      <c r="H2224" s="50"/>
      <c r="I2224" s="50">
        <v>1</v>
      </c>
      <c r="J2224" s="50" t="str">
        <f t="shared" si="39"/>
        <v>Femenino</v>
      </c>
    </row>
    <row r="2225" spans="1:10">
      <c r="A2225" t="str">
        <f>+IFERROR(VLOOKUP(B2225,LOCALIZACION[[Departamento]:[Región COVID]],4,0),"No Informado")</f>
        <v>No Informado</v>
      </c>
      <c r="B2225" s="87" t="str">
        <f>+IFERROR(VLOOKUP(C2225,LOCALIZACION[[Departamento]:[Región COVID]],4,0),"No Informado")</f>
        <v>No Informado</v>
      </c>
      <c r="C2225" s="46" t="str">
        <f>+Detalle_Casos[[#This Row],[Día]]&amp;"/"&amp;Detalle_Casos[[#This Row],[Mes]]&amp;"/"&amp;Detalle_Casos[[#This Row],[Año]]</f>
        <v>20/5/2020</v>
      </c>
      <c r="D2225" s="91">
        <v>20</v>
      </c>
      <c r="E2225" s="91">
        <v>5</v>
      </c>
      <c r="F2225" s="91">
        <v>2020</v>
      </c>
      <c r="G2225">
        <v>2227</v>
      </c>
      <c r="H2225" s="50"/>
      <c r="I2225" s="50">
        <v>1</v>
      </c>
      <c r="J2225" s="50" t="str">
        <f t="shared" si="39"/>
        <v>Femenino</v>
      </c>
    </row>
    <row r="2226" spans="1:10">
      <c r="A2226" t="str">
        <f>+IFERROR(VLOOKUP(B2226,LOCALIZACION[[Departamento]:[Región COVID]],4,0),"No Informado")</f>
        <v>No Informado</v>
      </c>
      <c r="B2226" s="87" t="str">
        <f>+IFERROR(VLOOKUP(C2226,LOCALIZACION[[Departamento]:[Región COVID]],4,0),"No Informado")</f>
        <v>No Informado</v>
      </c>
      <c r="C2226" s="46" t="str">
        <f>+Detalle_Casos[[#This Row],[Día]]&amp;"/"&amp;Detalle_Casos[[#This Row],[Mes]]&amp;"/"&amp;Detalle_Casos[[#This Row],[Año]]</f>
        <v>20/5/2020</v>
      </c>
      <c r="D2226" s="91">
        <v>20</v>
      </c>
      <c r="E2226" s="91">
        <v>5</v>
      </c>
      <c r="F2226" s="91">
        <v>2020</v>
      </c>
      <c r="G2226">
        <v>2228</v>
      </c>
      <c r="H2226" s="50"/>
      <c r="I2226" s="50">
        <v>1</v>
      </c>
      <c r="J2226" s="50" t="str">
        <f t="shared" si="39"/>
        <v>Femenino</v>
      </c>
    </row>
    <row r="2227" spans="1:10">
      <c r="A2227" t="str">
        <f>+IFERROR(VLOOKUP(B2227,LOCALIZACION[[Departamento]:[Región COVID]],4,0),"No Informado")</f>
        <v>No Informado</v>
      </c>
      <c r="B2227" s="87" t="str">
        <f>+IFERROR(VLOOKUP(C2227,LOCALIZACION[[Departamento]:[Región COVID]],4,0),"No Informado")</f>
        <v>No Informado</v>
      </c>
      <c r="C2227" s="46" t="str">
        <f>+Detalle_Casos[[#This Row],[Día]]&amp;"/"&amp;Detalle_Casos[[#This Row],[Mes]]&amp;"/"&amp;Detalle_Casos[[#This Row],[Año]]</f>
        <v>20/5/2020</v>
      </c>
      <c r="D2227" s="91">
        <v>20</v>
      </c>
      <c r="E2227" s="91">
        <v>5</v>
      </c>
      <c r="F2227" s="91">
        <v>2020</v>
      </c>
      <c r="G2227">
        <v>2229</v>
      </c>
      <c r="H2227" s="50"/>
      <c r="I2227" s="50">
        <v>1</v>
      </c>
      <c r="J2227" s="50" t="str">
        <f t="shared" si="39"/>
        <v>Femenino</v>
      </c>
    </row>
    <row r="2228" spans="1:10">
      <c r="A2228" t="str">
        <f>+IFERROR(VLOOKUP(B2228,LOCALIZACION[[Departamento]:[Región COVID]],4,0),"No Informado")</f>
        <v>No Informado</v>
      </c>
      <c r="B2228" s="87" t="str">
        <f>+IFERROR(VLOOKUP(C2228,LOCALIZACION[[Departamento]:[Región COVID]],4,0),"No Informado")</f>
        <v>No Informado</v>
      </c>
      <c r="C2228" s="46" t="str">
        <f>+Detalle_Casos[[#This Row],[Día]]&amp;"/"&amp;Detalle_Casos[[#This Row],[Mes]]&amp;"/"&amp;Detalle_Casos[[#This Row],[Año]]</f>
        <v>20/5/2020</v>
      </c>
      <c r="D2228" s="91">
        <v>20</v>
      </c>
      <c r="E2228" s="91">
        <v>5</v>
      </c>
      <c r="F2228" s="91">
        <v>2020</v>
      </c>
      <c r="G2228">
        <v>2230</v>
      </c>
      <c r="H2228" s="50"/>
      <c r="I2228" s="50">
        <v>1</v>
      </c>
      <c r="J2228" s="50" t="str">
        <f t="shared" ref="J2228:J2263" si="40">+IF(H2228=1,"Masculino","Femenino")</f>
        <v>Femenino</v>
      </c>
    </row>
    <row r="2229" spans="1:10">
      <c r="A2229" t="str">
        <f>+IFERROR(VLOOKUP(B2229,LOCALIZACION[[Departamento]:[Región COVID]],4,0),"No Informado")</f>
        <v>No Informado</v>
      </c>
      <c r="B2229" s="87" t="str">
        <f>+IFERROR(VLOOKUP(C2229,LOCALIZACION[[Departamento]:[Región COVID]],4,0),"No Informado")</f>
        <v>No Informado</v>
      </c>
      <c r="C2229" s="46" t="str">
        <f>+Detalle_Casos[[#This Row],[Día]]&amp;"/"&amp;Detalle_Casos[[#This Row],[Mes]]&amp;"/"&amp;Detalle_Casos[[#This Row],[Año]]</f>
        <v>20/5/2020</v>
      </c>
      <c r="D2229" s="91">
        <v>20</v>
      </c>
      <c r="E2229" s="91">
        <v>5</v>
      </c>
      <c r="F2229" s="91">
        <v>2020</v>
      </c>
      <c r="G2229">
        <v>2231</v>
      </c>
      <c r="H2229" s="50"/>
      <c r="I2229" s="50">
        <v>1</v>
      </c>
      <c r="J2229" s="50" t="str">
        <f t="shared" si="40"/>
        <v>Femenino</v>
      </c>
    </row>
    <row r="2230" spans="1:10">
      <c r="A2230" t="str">
        <f>+IFERROR(VLOOKUP(B2230,LOCALIZACION[[Departamento]:[Región COVID]],4,0),"No Informado")</f>
        <v>No Informado</v>
      </c>
      <c r="B2230" s="87" t="str">
        <f>+IFERROR(VLOOKUP(C2230,LOCALIZACION[[Departamento]:[Región COVID]],4,0),"No Informado")</f>
        <v>No Informado</v>
      </c>
      <c r="C2230" s="46" t="str">
        <f>+Detalle_Casos[[#This Row],[Día]]&amp;"/"&amp;Detalle_Casos[[#This Row],[Mes]]&amp;"/"&amp;Detalle_Casos[[#This Row],[Año]]</f>
        <v>20/5/2020</v>
      </c>
      <c r="D2230" s="91">
        <v>20</v>
      </c>
      <c r="E2230" s="91">
        <v>5</v>
      </c>
      <c r="F2230" s="91">
        <v>2020</v>
      </c>
      <c r="G2230">
        <v>2232</v>
      </c>
      <c r="H2230" s="50"/>
      <c r="I2230" s="50">
        <v>1</v>
      </c>
      <c r="J2230" s="50" t="str">
        <f t="shared" si="40"/>
        <v>Femenino</v>
      </c>
    </row>
    <row r="2231" spans="1:10">
      <c r="A2231" t="str">
        <f>+IFERROR(VLOOKUP(B2231,LOCALIZACION[[Departamento]:[Región COVID]],4,0),"No Informado")</f>
        <v>No Informado</v>
      </c>
      <c r="B2231" s="87" t="str">
        <f>+IFERROR(VLOOKUP(C2231,LOCALIZACION[[Departamento]:[Región COVID]],4,0),"No Informado")</f>
        <v>No Informado</v>
      </c>
      <c r="C2231" s="46" t="str">
        <f>+Detalle_Casos[[#This Row],[Día]]&amp;"/"&amp;Detalle_Casos[[#This Row],[Mes]]&amp;"/"&amp;Detalle_Casos[[#This Row],[Año]]</f>
        <v>20/5/2020</v>
      </c>
      <c r="D2231" s="91">
        <v>20</v>
      </c>
      <c r="E2231" s="91">
        <v>5</v>
      </c>
      <c r="F2231" s="91">
        <v>2020</v>
      </c>
      <c r="G2231">
        <v>2233</v>
      </c>
      <c r="H2231" s="50"/>
      <c r="I2231" s="50">
        <v>1</v>
      </c>
      <c r="J2231" s="50" t="str">
        <f t="shared" si="40"/>
        <v>Femenino</v>
      </c>
    </row>
    <row r="2232" spans="1:10">
      <c r="A2232" t="str">
        <f>+IFERROR(VLOOKUP(B2232,LOCALIZACION[[Departamento]:[Región COVID]],4,0),"No Informado")</f>
        <v>No Informado</v>
      </c>
      <c r="B2232" s="87" t="str">
        <f>+IFERROR(VLOOKUP(C2232,LOCALIZACION[[Departamento]:[Región COVID]],4,0),"No Informado")</f>
        <v>No Informado</v>
      </c>
      <c r="C2232" s="46" t="str">
        <f>+Detalle_Casos[[#This Row],[Día]]&amp;"/"&amp;Detalle_Casos[[#This Row],[Mes]]&amp;"/"&amp;Detalle_Casos[[#This Row],[Año]]</f>
        <v>20/5/2020</v>
      </c>
      <c r="D2232" s="91">
        <v>20</v>
      </c>
      <c r="E2232" s="91">
        <v>5</v>
      </c>
      <c r="F2232" s="91">
        <v>2020</v>
      </c>
      <c r="G2232">
        <v>2234</v>
      </c>
      <c r="H2232" s="50"/>
      <c r="I2232" s="50">
        <v>1</v>
      </c>
      <c r="J2232" s="50" t="str">
        <f t="shared" si="40"/>
        <v>Femenino</v>
      </c>
    </row>
    <row r="2233" spans="1:10">
      <c r="A2233" t="str">
        <f>+IFERROR(VLOOKUP(B2233,LOCALIZACION[[Departamento]:[Región COVID]],4,0),"No Informado")</f>
        <v>No Informado</v>
      </c>
      <c r="B2233" s="87" t="str">
        <f>+IFERROR(VLOOKUP(C2233,LOCALIZACION[[Departamento]:[Región COVID]],4,0),"No Informado")</f>
        <v>No Informado</v>
      </c>
      <c r="C2233" s="46" t="str">
        <f>+Detalle_Casos[[#This Row],[Día]]&amp;"/"&amp;Detalle_Casos[[#This Row],[Mes]]&amp;"/"&amp;Detalle_Casos[[#This Row],[Año]]</f>
        <v>20/5/2020</v>
      </c>
      <c r="D2233" s="91">
        <v>20</v>
      </c>
      <c r="E2233" s="91">
        <v>5</v>
      </c>
      <c r="F2233" s="91">
        <v>2020</v>
      </c>
      <c r="G2233">
        <v>2235</v>
      </c>
      <c r="H2233" s="50"/>
      <c r="I2233" s="50">
        <v>1</v>
      </c>
      <c r="J2233" s="50" t="str">
        <f t="shared" si="40"/>
        <v>Femenino</v>
      </c>
    </row>
    <row r="2234" spans="1:10">
      <c r="A2234" t="str">
        <f>+IFERROR(VLOOKUP(B2234,LOCALIZACION[[Departamento]:[Región COVID]],4,0),"No Informado")</f>
        <v>No Informado</v>
      </c>
      <c r="B2234" s="87" t="str">
        <f>+IFERROR(VLOOKUP(C2234,LOCALIZACION[[Departamento]:[Región COVID]],4,0),"No Informado")</f>
        <v>No Informado</v>
      </c>
      <c r="C2234" s="46" t="str">
        <f>+Detalle_Casos[[#This Row],[Día]]&amp;"/"&amp;Detalle_Casos[[#This Row],[Mes]]&amp;"/"&amp;Detalle_Casos[[#This Row],[Año]]</f>
        <v>20/5/2020</v>
      </c>
      <c r="D2234" s="91">
        <v>20</v>
      </c>
      <c r="E2234" s="91">
        <v>5</v>
      </c>
      <c r="F2234" s="91">
        <v>2020</v>
      </c>
      <c r="G2234">
        <v>2236</v>
      </c>
      <c r="H2234" s="50"/>
      <c r="I2234" s="50">
        <v>1</v>
      </c>
      <c r="J2234" s="50" t="str">
        <f t="shared" si="40"/>
        <v>Femenino</v>
      </c>
    </row>
    <row r="2235" spans="1:10">
      <c r="A2235" t="str">
        <f>+IFERROR(VLOOKUP(B2235,LOCALIZACION[[Departamento]:[Región COVID]],4,0),"No Informado")</f>
        <v>No Informado</v>
      </c>
      <c r="B2235" s="87" t="str">
        <f>+IFERROR(VLOOKUP(C2235,LOCALIZACION[[Departamento]:[Región COVID]],4,0),"No Informado")</f>
        <v>No Informado</v>
      </c>
      <c r="C2235" s="46" t="str">
        <f>+Detalle_Casos[[#This Row],[Día]]&amp;"/"&amp;Detalle_Casos[[#This Row],[Mes]]&amp;"/"&amp;Detalle_Casos[[#This Row],[Año]]</f>
        <v>20/5/2020</v>
      </c>
      <c r="D2235" s="91">
        <v>20</v>
      </c>
      <c r="E2235" s="91">
        <v>5</v>
      </c>
      <c r="F2235" s="91">
        <v>2020</v>
      </c>
      <c r="G2235">
        <v>2237</v>
      </c>
      <c r="H2235" s="50"/>
      <c r="I2235" s="50">
        <v>1</v>
      </c>
      <c r="J2235" s="50" t="str">
        <f t="shared" si="40"/>
        <v>Femenino</v>
      </c>
    </row>
    <row r="2236" spans="1:10">
      <c r="A2236" t="str">
        <f>+IFERROR(VLOOKUP(B2236,LOCALIZACION[[Departamento]:[Región COVID]],4,0),"No Informado")</f>
        <v>No Informado</v>
      </c>
      <c r="B2236" s="87" t="str">
        <f>+IFERROR(VLOOKUP(C2236,LOCALIZACION[[Departamento]:[Región COVID]],4,0),"No Informado")</f>
        <v>No Informado</v>
      </c>
      <c r="C2236" s="46" t="str">
        <f>+Detalle_Casos[[#This Row],[Día]]&amp;"/"&amp;Detalle_Casos[[#This Row],[Mes]]&amp;"/"&amp;Detalle_Casos[[#This Row],[Año]]</f>
        <v>20/5/2020</v>
      </c>
      <c r="D2236" s="91">
        <v>20</v>
      </c>
      <c r="E2236" s="91">
        <v>5</v>
      </c>
      <c r="F2236" s="91">
        <v>2020</v>
      </c>
      <c r="G2236">
        <v>2238</v>
      </c>
      <c r="H2236" s="50"/>
      <c r="I2236" s="50">
        <v>1</v>
      </c>
      <c r="J2236" s="50" t="str">
        <f t="shared" si="40"/>
        <v>Femenino</v>
      </c>
    </row>
    <row r="2237" spans="1:10">
      <c r="A2237" t="str">
        <f>+IFERROR(VLOOKUP(B2237,LOCALIZACION[[Departamento]:[Región COVID]],4,0),"No Informado")</f>
        <v>No Informado</v>
      </c>
      <c r="B2237" s="87" t="str">
        <f>+IFERROR(VLOOKUP(C2237,LOCALIZACION[[Departamento]:[Región COVID]],4,0),"No Informado")</f>
        <v>No Informado</v>
      </c>
      <c r="C2237" s="46" t="str">
        <f>+Detalle_Casos[[#This Row],[Día]]&amp;"/"&amp;Detalle_Casos[[#This Row],[Mes]]&amp;"/"&amp;Detalle_Casos[[#This Row],[Año]]</f>
        <v>20/5/2020</v>
      </c>
      <c r="D2237" s="91">
        <v>20</v>
      </c>
      <c r="E2237" s="91">
        <v>5</v>
      </c>
      <c r="F2237" s="91">
        <v>2020</v>
      </c>
      <c r="G2237">
        <v>2239</v>
      </c>
      <c r="H2237" s="50"/>
      <c r="I2237" s="50">
        <v>1</v>
      </c>
      <c r="J2237" s="50" t="str">
        <f t="shared" si="40"/>
        <v>Femenino</v>
      </c>
    </row>
    <row r="2238" spans="1:10">
      <c r="A2238" t="str">
        <f>+IFERROR(VLOOKUP(B2238,LOCALIZACION[[Departamento]:[Región COVID]],4,0),"No Informado")</f>
        <v>No Informado</v>
      </c>
      <c r="B2238" s="87" t="str">
        <f>+IFERROR(VLOOKUP(C2238,LOCALIZACION[[Departamento]:[Región COVID]],4,0),"No Informado")</f>
        <v>No Informado</v>
      </c>
      <c r="C2238" s="46" t="str">
        <f>+Detalle_Casos[[#This Row],[Día]]&amp;"/"&amp;Detalle_Casos[[#This Row],[Mes]]&amp;"/"&amp;Detalle_Casos[[#This Row],[Año]]</f>
        <v>20/5/2020</v>
      </c>
      <c r="D2238" s="91">
        <v>20</v>
      </c>
      <c r="E2238" s="91">
        <v>5</v>
      </c>
      <c r="F2238" s="91">
        <v>2020</v>
      </c>
      <c r="G2238">
        <v>2240</v>
      </c>
      <c r="H2238" s="50"/>
      <c r="I2238" s="50">
        <v>1</v>
      </c>
      <c r="J2238" s="50" t="str">
        <f t="shared" si="40"/>
        <v>Femenino</v>
      </c>
    </row>
    <row r="2239" spans="1:10">
      <c r="A2239" t="str">
        <f>+IFERROR(VLOOKUP(B2239,LOCALIZACION[[Departamento]:[Región COVID]],4,0),"No Informado")</f>
        <v>No Informado</v>
      </c>
      <c r="B2239" s="87" t="str">
        <f>+IFERROR(VLOOKUP(C2239,LOCALIZACION[[Departamento]:[Región COVID]],4,0),"No Informado")</f>
        <v>No Informado</v>
      </c>
      <c r="C2239" s="46" t="str">
        <f>+Detalle_Casos[[#This Row],[Día]]&amp;"/"&amp;Detalle_Casos[[#This Row],[Mes]]&amp;"/"&amp;Detalle_Casos[[#This Row],[Año]]</f>
        <v>20/5/2020</v>
      </c>
      <c r="D2239" s="91">
        <v>20</v>
      </c>
      <c r="E2239" s="91">
        <v>5</v>
      </c>
      <c r="F2239" s="91">
        <v>2020</v>
      </c>
      <c r="G2239">
        <v>2241</v>
      </c>
      <c r="H2239" s="50"/>
      <c r="I2239" s="50">
        <v>1</v>
      </c>
      <c r="J2239" s="50" t="str">
        <f t="shared" si="40"/>
        <v>Femenino</v>
      </c>
    </row>
    <row r="2240" spans="1:10">
      <c r="A2240" t="str">
        <f>+IFERROR(VLOOKUP(B2240,LOCALIZACION[[Departamento]:[Región COVID]],4,0),"No Informado")</f>
        <v>No Informado</v>
      </c>
      <c r="B2240" s="87" t="str">
        <f>+IFERROR(VLOOKUP(C2240,LOCALIZACION[[Departamento]:[Región COVID]],4,0),"No Informado")</f>
        <v>No Informado</v>
      </c>
      <c r="C2240" s="46" t="str">
        <f>+Detalle_Casos[[#This Row],[Día]]&amp;"/"&amp;Detalle_Casos[[#This Row],[Mes]]&amp;"/"&amp;Detalle_Casos[[#This Row],[Año]]</f>
        <v>20/5/2020</v>
      </c>
      <c r="D2240" s="91">
        <v>20</v>
      </c>
      <c r="E2240" s="91">
        <v>5</v>
      </c>
      <c r="F2240" s="91">
        <v>2020</v>
      </c>
      <c r="G2240">
        <v>2242</v>
      </c>
      <c r="H2240" s="50"/>
      <c r="I2240" s="50">
        <v>1</v>
      </c>
      <c r="J2240" s="50" t="str">
        <f t="shared" si="40"/>
        <v>Femenino</v>
      </c>
    </row>
    <row r="2241" spans="1:10">
      <c r="A2241" t="str">
        <f>+IFERROR(VLOOKUP(B2241,LOCALIZACION[[Departamento]:[Región COVID]],4,0),"No Informado")</f>
        <v>No Informado</v>
      </c>
      <c r="B2241" s="87" t="str">
        <f>+IFERROR(VLOOKUP(C2241,LOCALIZACION[[Departamento]:[Región COVID]],4,0),"No Informado")</f>
        <v>No Informado</v>
      </c>
      <c r="C2241" s="46" t="str">
        <f>+Detalle_Casos[[#This Row],[Día]]&amp;"/"&amp;Detalle_Casos[[#This Row],[Mes]]&amp;"/"&amp;Detalle_Casos[[#This Row],[Año]]</f>
        <v>20/5/2020</v>
      </c>
      <c r="D2241" s="91">
        <v>20</v>
      </c>
      <c r="E2241" s="91">
        <v>5</v>
      </c>
      <c r="F2241" s="91">
        <v>2020</v>
      </c>
      <c r="G2241">
        <v>2243</v>
      </c>
      <c r="H2241" s="50"/>
      <c r="I2241" s="50">
        <v>1</v>
      </c>
      <c r="J2241" s="50" t="str">
        <f t="shared" si="40"/>
        <v>Femenino</v>
      </c>
    </row>
    <row r="2242" spans="1:10">
      <c r="A2242" t="str">
        <f>+IFERROR(VLOOKUP(B2242,LOCALIZACION[[Departamento]:[Región COVID]],4,0),"No Informado")</f>
        <v>No Informado</v>
      </c>
      <c r="B2242" s="87" t="str">
        <f>+IFERROR(VLOOKUP(C2242,LOCALIZACION[[Departamento]:[Región COVID]],4,0),"No Informado")</f>
        <v>No Informado</v>
      </c>
      <c r="C2242" s="46" t="str">
        <f>+Detalle_Casos[[#This Row],[Día]]&amp;"/"&amp;Detalle_Casos[[#This Row],[Mes]]&amp;"/"&amp;Detalle_Casos[[#This Row],[Año]]</f>
        <v>20/5/2020</v>
      </c>
      <c r="D2242" s="91">
        <v>20</v>
      </c>
      <c r="E2242" s="91">
        <v>5</v>
      </c>
      <c r="F2242" s="91">
        <v>2020</v>
      </c>
      <c r="G2242">
        <v>2244</v>
      </c>
      <c r="H2242" s="50"/>
      <c r="I2242" s="50">
        <v>1</v>
      </c>
      <c r="J2242" s="50" t="str">
        <f t="shared" si="40"/>
        <v>Femenino</v>
      </c>
    </row>
    <row r="2243" spans="1:10">
      <c r="A2243" t="str">
        <f>+IFERROR(VLOOKUP(B2243,LOCALIZACION[[Departamento]:[Región COVID]],4,0),"No Informado")</f>
        <v>No Informado</v>
      </c>
      <c r="B2243" s="87" t="str">
        <f>+IFERROR(VLOOKUP(C2243,LOCALIZACION[[Departamento]:[Región COVID]],4,0),"No Informado")</f>
        <v>No Informado</v>
      </c>
      <c r="C2243" s="46" t="str">
        <f>+Detalle_Casos[[#This Row],[Día]]&amp;"/"&amp;Detalle_Casos[[#This Row],[Mes]]&amp;"/"&amp;Detalle_Casos[[#This Row],[Año]]</f>
        <v>20/5/2020</v>
      </c>
      <c r="D2243" s="91">
        <v>20</v>
      </c>
      <c r="E2243" s="91">
        <v>5</v>
      </c>
      <c r="F2243" s="91">
        <v>2020</v>
      </c>
      <c r="G2243">
        <v>2245</v>
      </c>
      <c r="H2243" s="50"/>
      <c r="I2243" s="50">
        <v>1</v>
      </c>
      <c r="J2243" s="50" t="str">
        <f t="shared" si="40"/>
        <v>Femenino</v>
      </c>
    </row>
    <row r="2244" spans="1:10">
      <c r="A2244" t="str">
        <f>+IFERROR(VLOOKUP(B2244,LOCALIZACION[[Departamento]:[Región COVID]],4,0),"No Informado")</f>
        <v>No Informado</v>
      </c>
      <c r="B2244" s="87" t="str">
        <f>+IFERROR(VLOOKUP(C2244,LOCALIZACION[[Departamento]:[Región COVID]],4,0),"No Informado")</f>
        <v>No Informado</v>
      </c>
      <c r="C2244" s="46" t="str">
        <f>+Detalle_Casos[[#This Row],[Día]]&amp;"/"&amp;Detalle_Casos[[#This Row],[Mes]]&amp;"/"&amp;Detalle_Casos[[#This Row],[Año]]</f>
        <v>20/5/2020</v>
      </c>
      <c r="D2244" s="91">
        <v>20</v>
      </c>
      <c r="E2244" s="91">
        <v>5</v>
      </c>
      <c r="F2244" s="91">
        <v>2020</v>
      </c>
      <c r="G2244">
        <v>2246</v>
      </c>
      <c r="H2244" s="50"/>
      <c r="I2244" s="50">
        <v>1</v>
      </c>
      <c r="J2244" s="50" t="str">
        <f t="shared" si="40"/>
        <v>Femenino</v>
      </c>
    </row>
    <row r="2245" spans="1:10">
      <c r="A2245" t="str">
        <f>+IFERROR(VLOOKUP(B2245,LOCALIZACION[[Departamento]:[Región COVID]],4,0),"No Informado")</f>
        <v>No Informado</v>
      </c>
      <c r="B2245" s="87" t="str">
        <f>+IFERROR(VLOOKUP(C2245,LOCALIZACION[[Departamento]:[Región COVID]],4,0),"No Informado")</f>
        <v>No Informado</v>
      </c>
      <c r="C2245" s="46" t="str">
        <f>+Detalle_Casos[[#This Row],[Día]]&amp;"/"&amp;Detalle_Casos[[#This Row],[Mes]]&amp;"/"&amp;Detalle_Casos[[#This Row],[Año]]</f>
        <v>20/5/2020</v>
      </c>
      <c r="D2245" s="91">
        <v>20</v>
      </c>
      <c r="E2245" s="91">
        <v>5</v>
      </c>
      <c r="F2245" s="91">
        <v>2020</v>
      </c>
      <c r="G2245">
        <v>2247</v>
      </c>
      <c r="H2245" s="50"/>
      <c r="I2245" s="50">
        <v>1</v>
      </c>
      <c r="J2245" s="50" t="str">
        <f t="shared" si="40"/>
        <v>Femenino</v>
      </c>
    </row>
    <row r="2246" spans="1:10">
      <c r="A2246" t="str">
        <f>+IFERROR(VLOOKUP(B2246,LOCALIZACION[[Departamento]:[Región COVID]],4,0),"No Informado")</f>
        <v>No Informado</v>
      </c>
      <c r="B2246" s="87" t="str">
        <f>+IFERROR(VLOOKUP(C2246,LOCALIZACION[[Departamento]:[Región COVID]],4,0),"No Informado")</f>
        <v>No Informado</v>
      </c>
      <c r="C2246" s="46" t="str">
        <f>+Detalle_Casos[[#This Row],[Día]]&amp;"/"&amp;Detalle_Casos[[#This Row],[Mes]]&amp;"/"&amp;Detalle_Casos[[#This Row],[Año]]</f>
        <v>20/5/2020</v>
      </c>
      <c r="D2246" s="91">
        <v>20</v>
      </c>
      <c r="E2246" s="91">
        <v>5</v>
      </c>
      <c r="F2246" s="91">
        <v>2020</v>
      </c>
      <c r="G2246">
        <v>2248</v>
      </c>
      <c r="H2246" s="50"/>
      <c r="I2246" s="50">
        <v>1</v>
      </c>
      <c r="J2246" s="50" t="str">
        <f t="shared" si="40"/>
        <v>Femenino</v>
      </c>
    </row>
    <row r="2247" spans="1:10">
      <c r="A2247" t="str">
        <f>+IFERROR(VLOOKUP(B2247,LOCALIZACION[[Departamento]:[Región COVID]],4,0),"No Informado")</f>
        <v>No Informado</v>
      </c>
      <c r="B2247" s="87" t="str">
        <f>+IFERROR(VLOOKUP(C2247,LOCALIZACION[[Departamento]:[Región COVID]],4,0),"No Informado")</f>
        <v>No Informado</v>
      </c>
      <c r="C2247" s="46" t="str">
        <f>+Detalle_Casos[[#This Row],[Día]]&amp;"/"&amp;Detalle_Casos[[#This Row],[Mes]]&amp;"/"&amp;Detalle_Casos[[#This Row],[Año]]</f>
        <v>20/5/2020</v>
      </c>
      <c r="D2247" s="91">
        <v>20</v>
      </c>
      <c r="E2247" s="91">
        <v>5</v>
      </c>
      <c r="F2247" s="91">
        <v>2020</v>
      </c>
      <c r="G2247">
        <v>2249</v>
      </c>
      <c r="H2247" s="50"/>
      <c r="I2247" s="50">
        <v>1</v>
      </c>
      <c r="J2247" s="50" t="str">
        <f t="shared" si="40"/>
        <v>Femenino</v>
      </c>
    </row>
    <row r="2248" spans="1:10">
      <c r="A2248" t="str">
        <f>+IFERROR(VLOOKUP(B2248,LOCALIZACION[[Departamento]:[Región COVID]],4,0),"No Informado")</f>
        <v>No Informado</v>
      </c>
      <c r="B2248" s="87" t="str">
        <f>+IFERROR(VLOOKUP(C2248,LOCALIZACION[[Departamento]:[Región COVID]],4,0),"No Informado")</f>
        <v>No Informado</v>
      </c>
      <c r="C2248" s="46" t="str">
        <f>+Detalle_Casos[[#This Row],[Día]]&amp;"/"&amp;Detalle_Casos[[#This Row],[Mes]]&amp;"/"&amp;Detalle_Casos[[#This Row],[Año]]</f>
        <v>20/5/2020</v>
      </c>
      <c r="D2248" s="91">
        <v>20</v>
      </c>
      <c r="E2248" s="91">
        <v>5</v>
      </c>
      <c r="F2248" s="91">
        <v>2020</v>
      </c>
      <c r="G2248">
        <v>2250</v>
      </c>
      <c r="H2248" s="50"/>
      <c r="I2248" s="50">
        <v>1</v>
      </c>
      <c r="J2248" s="50" t="str">
        <f t="shared" si="40"/>
        <v>Femenino</v>
      </c>
    </row>
    <row r="2249" spans="1:10">
      <c r="A2249" t="str">
        <f>+IFERROR(VLOOKUP(B2249,LOCALIZACION[[Departamento]:[Región COVID]],4,0),"No Informado")</f>
        <v>No Informado</v>
      </c>
      <c r="B2249" s="87" t="str">
        <f>+IFERROR(VLOOKUP(C2249,LOCALIZACION[[Departamento]:[Región COVID]],4,0),"No Informado")</f>
        <v>No Informado</v>
      </c>
      <c r="C2249" s="46" t="str">
        <f>+Detalle_Casos[[#This Row],[Día]]&amp;"/"&amp;Detalle_Casos[[#This Row],[Mes]]&amp;"/"&amp;Detalle_Casos[[#This Row],[Año]]</f>
        <v>20/5/2020</v>
      </c>
      <c r="D2249" s="91">
        <v>20</v>
      </c>
      <c r="E2249" s="91">
        <v>5</v>
      </c>
      <c r="F2249" s="91">
        <v>2020</v>
      </c>
      <c r="G2249">
        <v>2251</v>
      </c>
      <c r="H2249" s="50"/>
      <c r="I2249" s="50">
        <v>1</v>
      </c>
      <c r="J2249" s="50" t="str">
        <f t="shared" si="40"/>
        <v>Femenino</v>
      </c>
    </row>
    <row r="2250" spans="1:10">
      <c r="A2250" t="str">
        <f>+IFERROR(VLOOKUP(B2250,LOCALIZACION[[Departamento]:[Región COVID]],4,0),"No Informado")</f>
        <v>No Informado</v>
      </c>
      <c r="B2250" s="87" t="str">
        <f>+IFERROR(VLOOKUP(C2250,LOCALIZACION[[Departamento]:[Región COVID]],4,0),"No Informado")</f>
        <v>No Informado</v>
      </c>
      <c r="C2250" s="46" t="str">
        <f>+Detalle_Casos[[#This Row],[Día]]&amp;"/"&amp;Detalle_Casos[[#This Row],[Mes]]&amp;"/"&amp;Detalle_Casos[[#This Row],[Año]]</f>
        <v>20/5/2020</v>
      </c>
      <c r="D2250" s="91">
        <v>20</v>
      </c>
      <c r="E2250" s="91">
        <v>5</v>
      </c>
      <c r="F2250" s="91">
        <v>2020</v>
      </c>
      <c r="G2250">
        <v>2252</v>
      </c>
      <c r="H2250" s="50"/>
      <c r="I2250" s="50">
        <v>1</v>
      </c>
      <c r="J2250" s="50" t="str">
        <f t="shared" si="40"/>
        <v>Femenino</v>
      </c>
    </row>
    <row r="2251" spans="1:10">
      <c r="A2251" t="str">
        <f>+IFERROR(VLOOKUP(B2251,LOCALIZACION[[Departamento]:[Región COVID]],4,0),"No Informado")</f>
        <v>No Informado</v>
      </c>
      <c r="B2251" s="87" t="str">
        <f>+IFERROR(VLOOKUP(C2251,LOCALIZACION[[Departamento]:[Región COVID]],4,0),"No Informado")</f>
        <v>No Informado</v>
      </c>
      <c r="C2251" s="46" t="str">
        <f>+Detalle_Casos[[#This Row],[Día]]&amp;"/"&amp;Detalle_Casos[[#This Row],[Mes]]&amp;"/"&amp;Detalle_Casos[[#This Row],[Año]]</f>
        <v>20/5/2020</v>
      </c>
      <c r="D2251" s="91">
        <v>20</v>
      </c>
      <c r="E2251" s="91">
        <v>5</v>
      </c>
      <c r="F2251" s="91">
        <v>2020</v>
      </c>
      <c r="G2251">
        <v>2253</v>
      </c>
      <c r="H2251" s="50"/>
      <c r="I2251" s="50">
        <v>1</v>
      </c>
      <c r="J2251" s="50" t="str">
        <f t="shared" si="40"/>
        <v>Femenino</v>
      </c>
    </row>
    <row r="2252" spans="1:10">
      <c r="A2252" t="str">
        <f>+IFERROR(VLOOKUP(B2252,LOCALIZACION[[Departamento]:[Región COVID]],4,0),"No Informado")</f>
        <v>No Informado</v>
      </c>
      <c r="B2252" s="87" t="str">
        <f>+IFERROR(VLOOKUP(C2252,LOCALIZACION[[Departamento]:[Región COVID]],4,0),"No Informado")</f>
        <v>No Informado</v>
      </c>
      <c r="C2252" s="46" t="str">
        <f>+Detalle_Casos[[#This Row],[Día]]&amp;"/"&amp;Detalle_Casos[[#This Row],[Mes]]&amp;"/"&amp;Detalle_Casos[[#This Row],[Año]]</f>
        <v>20/5/2020</v>
      </c>
      <c r="D2252" s="91">
        <v>20</v>
      </c>
      <c r="E2252" s="91">
        <v>5</v>
      </c>
      <c r="F2252" s="91">
        <v>2020</v>
      </c>
      <c r="G2252">
        <v>2254</v>
      </c>
      <c r="H2252" s="50"/>
      <c r="I2252" s="50">
        <v>1</v>
      </c>
      <c r="J2252" s="50" t="str">
        <f t="shared" si="40"/>
        <v>Femenino</v>
      </c>
    </row>
    <row r="2253" spans="1:10">
      <c r="A2253" t="str">
        <f>+IFERROR(VLOOKUP(B2253,LOCALIZACION[[Departamento]:[Región COVID]],4,0),"No Informado")</f>
        <v>No Informado</v>
      </c>
      <c r="B2253" s="87" t="str">
        <f>+IFERROR(VLOOKUP(C2253,LOCALIZACION[[Departamento]:[Región COVID]],4,0),"No Informado")</f>
        <v>No Informado</v>
      </c>
      <c r="C2253" s="46" t="str">
        <f>+Detalle_Casos[[#This Row],[Día]]&amp;"/"&amp;Detalle_Casos[[#This Row],[Mes]]&amp;"/"&amp;Detalle_Casos[[#This Row],[Año]]</f>
        <v>20/5/2020</v>
      </c>
      <c r="D2253" s="91">
        <v>20</v>
      </c>
      <c r="E2253" s="91">
        <v>5</v>
      </c>
      <c r="F2253" s="91">
        <v>2020</v>
      </c>
      <c r="G2253">
        <v>2255</v>
      </c>
      <c r="H2253" s="50"/>
      <c r="I2253" s="50">
        <v>1</v>
      </c>
      <c r="J2253" s="50" t="str">
        <f t="shared" si="40"/>
        <v>Femenino</v>
      </c>
    </row>
    <row r="2254" spans="1:10">
      <c r="A2254" t="str">
        <f>+IFERROR(VLOOKUP(B2254,LOCALIZACION[[Departamento]:[Región COVID]],4,0),"No Informado")</f>
        <v>No Informado</v>
      </c>
      <c r="B2254" s="87" t="str">
        <f>+IFERROR(VLOOKUP(C2254,LOCALIZACION[[Departamento]:[Región COVID]],4,0),"No Informado")</f>
        <v>No Informado</v>
      </c>
      <c r="C2254" s="46" t="str">
        <f>+Detalle_Casos[[#This Row],[Día]]&amp;"/"&amp;Detalle_Casos[[#This Row],[Mes]]&amp;"/"&amp;Detalle_Casos[[#This Row],[Año]]</f>
        <v>20/5/2020</v>
      </c>
      <c r="D2254" s="91">
        <v>20</v>
      </c>
      <c r="E2254" s="91">
        <v>5</v>
      </c>
      <c r="F2254" s="91">
        <v>2020</v>
      </c>
      <c r="G2254">
        <v>2256</v>
      </c>
      <c r="H2254" s="50"/>
      <c r="I2254" s="50">
        <v>1</v>
      </c>
      <c r="J2254" s="50" t="str">
        <f t="shared" si="40"/>
        <v>Femenino</v>
      </c>
    </row>
    <row r="2255" spans="1:10">
      <c r="A2255" t="str">
        <f>+IFERROR(VLOOKUP(B2255,LOCALIZACION[[Departamento]:[Región COVID]],4,0),"No Informado")</f>
        <v>No Informado</v>
      </c>
      <c r="B2255" s="87" t="str">
        <f>+IFERROR(VLOOKUP(C2255,LOCALIZACION[[Departamento]:[Región COVID]],4,0),"No Informado")</f>
        <v>No Informado</v>
      </c>
      <c r="C2255" s="46" t="str">
        <f>+Detalle_Casos[[#This Row],[Día]]&amp;"/"&amp;Detalle_Casos[[#This Row],[Mes]]&amp;"/"&amp;Detalle_Casos[[#This Row],[Año]]</f>
        <v>20/5/2020</v>
      </c>
      <c r="D2255" s="91">
        <v>20</v>
      </c>
      <c r="E2255" s="91">
        <v>5</v>
      </c>
      <c r="F2255" s="91">
        <v>2020</v>
      </c>
      <c r="G2255">
        <v>2257</v>
      </c>
      <c r="H2255" s="50"/>
      <c r="I2255" s="50">
        <v>1</v>
      </c>
      <c r="J2255" s="50" t="str">
        <f t="shared" si="40"/>
        <v>Femenino</v>
      </c>
    </row>
    <row r="2256" spans="1:10">
      <c r="A2256" t="str">
        <f>+IFERROR(VLOOKUP(B2256,LOCALIZACION[[Departamento]:[Región COVID]],4,0),"No Informado")</f>
        <v>No Informado</v>
      </c>
      <c r="B2256" s="87" t="str">
        <f>+IFERROR(VLOOKUP(C2256,LOCALIZACION[[Departamento]:[Región COVID]],4,0),"No Informado")</f>
        <v>No Informado</v>
      </c>
      <c r="C2256" s="46" t="str">
        <f>+Detalle_Casos[[#This Row],[Día]]&amp;"/"&amp;Detalle_Casos[[#This Row],[Mes]]&amp;"/"&amp;Detalle_Casos[[#This Row],[Año]]</f>
        <v>20/5/2020</v>
      </c>
      <c r="D2256" s="91">
        <v>20</v>
      </c>
      <c r="E2256" s="91">
        <v>5</v>
      </c>
      <c r="F2256" s="91">
        <v>2020</v>
      </c>
      <c r="G2256">
        <v>2258</v>
      </c>
      <c r="H2256" s="50"/>
      <c r="I2256" s="50">
        <v>1</v>
      </c>
      <c r="J2256" s="50" t="str">
        <f t="shared" si="40"/>
        <v>Femenino</v>
      </c>
    </row>
    <row r="2257" spans="1:10">
      <c r="A2257" t="str">
        <f>+IFERROR(VLOOKUP(B2257,LOCALIZACION[[Departamento]:[Región COVID]],4,0),"No Informado")</f>
        <v>No Informado</v>
      </c>
      <c r="B2257" s="87" t="str">
        <f>+IFERROR(VLOOKUP(C2257,LOCALIZACION[[Departamento]:[Región COVID]],4,0),"No Informado")</f>
        <v>No Informado</v>
      </c>
      <c r="C2257" s="46" t="str">
        <f>+Detalle_Casos[[#This Row],[Día]]&amp;"/"&amp;Detalle_Casos[[#This Row],[Mes]]&amp;"/"&amp;Detalle_Casos[[#This Row],[Año]]</f>
        <v>20/5/2020</v>
      </c>
      <c r="D2257" s="91">
        <v>20</v>
      </c>
      <c r="E2257" s="91">
        <v>5</v>
      </c>
      <c r="F2257" s="91">
        <v>2020</v>
      </c>
      <c r="G2257">
        <v>2259</v>
      </c>
      <c r="H2257" s="50"/>
      <c r="I2257" s="50">
        <v>1</v>
      </c>
      <c r="J2257" s="50" t="str">
        <f t="shared" si="40"/>
        <v>Femenino</v>
      </c>
    </row>
    <row r="2258" spans="1:10">
      <c r="A2258" t="str">
        <f>+IFERROR(VLOOKUP(B2258,LOCALIZACION[[Departamento]:[Región COVID]],4,0),"No Informado")</f>
        <v>No Informado</v>
      </c>
      <c r="B2258" s="87" t="str">
        <f>+IFERROR(VLOOKUP(C2258,LOCALIZACION[[Departamento]:[Región COVID]],4,0),"No Informado")</f>
        <v>No Informado</v>
      </c>
      <c r="C2258" s="46" t="str">
        <f>+Detalle_Casos[[#This Row],[Día]]&amp;"/"&amp;Detalle_Casos[[#This Row],[Mes]]&amp;"/"&amp;Detalle_Casos[[#This Row],[Año]]</f>
        <v>20/5/2020</v>
      </c>
      <c r="D2258" s="91">
        <v>20</v>
      </c>
      <c r="E2258" s="91">
        <v>5</v>
      </c>
      <c r="F2258" s="91">
        <v>2020</v>
      </c>
      <c r="G2258">
        <v>2260</v>
      </c>
      <c r="H2258" s="50"/>
      <c r="I2258" s="50">
        <v>1</v>
      </c>
      <c r="J2258" s="50" t="str">
        <f t="shared" si="40"/>
        <v>Femenino</v>
      </c>
    </row>
    <row r="2259" spans="1:10">
      <c r="A2259" t="str">
        <f>+IFERROR(VLOOKUP(B2259,LOCALIZACION[[Departamento]:[Región COVID]],4,0),"No Informado")</f>
        <v>No Informado</v>
      </c>
      <c r="B2259" s="87" t="str">
        <f>+IFERROR(VLOOKUP(C2259,LOCALIZACION[[Departamento]:[Región COVID]],4,0),"No Informado")</f>
        <v>No Informado</v>
      </c>
      <c r="C2259" s="46" t="str">
        <f>+Detalle_Casos[[#This Row],[Día]]&amp;"/"&amp;Detalle_Casos[[#This Row],[Mes]]&amp;"/"&amp;Detalle_Casos[[#This Row],[Año]]</f>
        <v>20/5/2020</v>
      </c>
      <c r="D2259" s="91">
        <v>20</v>
      </c>
      <c r="E2259" s="91">
        <v>5</v>
      </c>
      <c r="F2259" s="91">
        <v>2020</v>
      </c>
      <c r="G2259">
        <v>2261</v>
      </c>
      <c r="H2259" s="50"/>
      <c r="I2259" s="50">
        <v>1</v>
      </c>
      <c r="J2259" s="50" t="str">
        <f t="shared" si="40"/>
        <v>Femenino</v>
      </c>
    </row>
    <row r="2260" spans="1:10">
      <c r="A2260" t="str">
        <f>+IFERROR(VLOOKUP(B2260,LOCALIZACION[[Departamento]:[Región COVID]],4,0),"No Informado")</f>
        <v>No Informado</v>
      </c>
      <c r="B2260" s="87" t="str">
        <f>+IFERROR(VLOOKUP(C2260,LOCALIZACION[[Departamento]:[Región COVID]],4,0),"No Informado")</f>
        <v>No Informado</v>
      </c>
      <c r="C2260" s="46" t="str">
        <f>+Detalle_Casos[[#This Row],[Día]]&amp;"/"&amp;Detalle_Casos[[#This Row],[Mes]]&amp;"/"&amp;Detalle_Casos[[#This Row],[Año]]</f>
        <v>20/5/2020</v>
      </c>
      <c r="D2260" s="91">
        <v>20</v>
      </c>
      <c r="E2260" s="91">
        <v>5</v>
      </c>
      <c r="F2260" s="91">
        <v>2020</v>
      </c>
      <c r="G2260">
        <v>2262</v>
      </c>
      <c r="H2260" s="50"/>
      <c r="I2260" s="50">
        <v>1</v>
      </c>
      <c r="J2260" s="50" t="str">
        <f t="shared" si="40"/>
        <v>Femenino</v>
      </c>
    </row>
    <row r="2261" spans="1:10">
      <c r="A2261" t="str">
        <f>+IFERROR(VLOOKUP(B2261,LOCALIZACION[[Departamento]:[Región COVID]],4,0),"No Informado")</f>
        <v>No Informado</v>
      </c>
      <c r="B2261" s="87" t="str">
        <f>+IFERROR(VLOOKUP(C2261,LOCALIZACION[[Departamento]:[Región COVID]],4,0),"No Informado")</f>
        <v>No Informado</v>
      </c>
      <c r="C2261" s="46" t="str">
        <f>+Detalle_Casos[[#This Row],[Día]]&amp;"/"&amp;Detalle_Casos[[#This Row],[Mes]]&amp;"/"&amp;Detalle_Casos[[#This Row],[Año]]</f>
        <v>20/5/2020</v>
      </c>
      <c r="D2261" s="91">
        <v>20</v>
      </c>
      <c r="E2261" s="91">
        <v>5</v>
      </c>
      <c r="F2261" s="91">
        <v>2020</v>
      </c>
      <c r="G2261">
        <v>2263</v>
      </c>
      <c r="H2261" s="50"/>
      <c r="I2261" s="50">
        <v>1</v>
      </c>
      <c r="J2261" s="50" t="str">
        <f t="shared" si="40"/>
        <v>Femenino</v>
      </c>
    </row>
    <row r="2262" spans="1:10">
      <c r="A2262" t="str">
        <f>+IFERROR(VLOOKUP(B2262,LOCALIZACION[[Departamento]:[Región COVID]],4,0),"No Informado")</f>
        <v>No Informado</v>
      </c>
      <c r="B2262" s="87" t="str">
        <f>+IFERROR(VLOOKUP(C2262,LOCALIZACION[[Departamento]:[Región COVID]],4,0),"No Informado")</f>
        <v>No Informado</v>
      </c>
      <c r="C2262" s="46" t="str">
        <f>+Detalle_Casos[[#This Row],[Día]]&amp;"/"&amp;Detalle_Casos[[#This Row],[Mes]]&amp;"/"&amp;Detalle_Casos[[#This Row],[Año]]</f>
        <v>20/5/2020</v>
      </c>
      <c r="D2262" s="91">
        <v>20</v>
      </c>
      <c r="E2262" s="91">
        <v>5</v>
      </c>
      <c r="F2262" s="91">
        <v>2020</v>
      </c>
      <c r="G2262">
        <v>2264</v>
      </c>
      <c r="H2262" s="50"/>
      <c r="I2262" s="50">
        <v>1</v>
      </c>
      <c r="J2262" s="50" t="str">
        <f t="shared" si="40"/>
        <v>Femenino</v>
      </c>
    </row>
    <row r="2263" spans="1:10">
      <c r="A2263" t="str">
        <f>+IFERROR(VLOOKUP(B2263,LOCALIZACION[[Departamento]:[Región COVID]],4,0),"No Informado")</f>
        <v>No Informado</v>
      </c>
      <c r="B2263" s="87" t="s">
        <v>27</v>
      </c>
      <c r="C2263" s="46" t="str">
        <f>+Detalle_Casos[[#This Row],[Día]]&amp;"/"&amp;Detalle_Casos[[#This Row],[Mes]]&amp;"/"&amp;Detalle_Casos[[#This Row],[Año]]</f>
        <v>20/5/2020</v>
      </c>
      <c r="D2263" s="91">
        <v>20</v>
      </c>
      <c r="E2263" s="91">
        <v>5</v>
      </c>
      <c r="F2263" s="91">
        <v>2020</v>
      </c>
      <c r="G2263">
        <v>2265</v>
      </c>
      <c r="H2263" s="50"/>
      <c r="I2263" s="50">
        <v>1</v>
      </c>
      <c r="J2263" s="50" t="str">
        <f t="shared" si="40"/>
        <v>Femenino</v>
      </c>
    </row>
    <row r="2264" spans="1:10">
      <c r="A2264" t="str">
        <f>+IFERROR(VLOOKUP(B2264,LOCALIZACION[[Departamento]:[Región COVID]],4,0),"No Informado")</f>
        <v>No Informado</v>
      </c>
      <c r="B2264" t="s">
        <v>27</v>
      </c>
      <c r="C2264" s="46" t="s">
        <v>28</v>
      </c>
      <c r="D2264" s="91">
        <v>21</v>
      </c>
      <c r="E2264" s="91">
        <v>5</v>
      </c>
      <c r="F2264" s="91">
        <v>2020</v>
      </c>
      <c r="G2264">
        <v>2266</v>
      </c>
      <c r="H2264" s="50">
        <v>1</v>
      </c>
      <c r="I2264" s="50"/>
      <c r="J2264" s="50" t="str">
        <f>+IF(H2264=1,"Masculino","Femenino")</f>
        <v>Masculino</v>
      </c>
    </row>
    <row r="2265" spans="1:10">
      <c r="A2265" t="str">
        <f>+IFERROR(VLOOKUP(B2265,LOCALIZACION[[Departamento]:[Región COVID]],4,0),"No Informado")</f>
        <v>No Informado</v>
      </c>
      <c r="B2265" t="s">
        <v>27</v>
      </c>
      <c r="C2265" s="46" t="s">
        <v>28</v>
      </c>
      <c r="D2265" s="91">
        <v>21</v>
      </c>
      <c r="E2265" s="91">
        <v>5</v>
      </c>
      <c r="F2265" s="91">
        <v>2020</v>
      </c>
      <c r="G2265">
        <v>2267</v>
      </c>
      <c r="H2265" s="50">
        <v>1</v>
      </c>
      <c r="I2265" s="50"/>
      <c r="J2265" s="50" t="str">
        <f>+IF(H2265=1,"Masculino","Femenino")</f>
        <v>Masculino</v>
      </c>
    </row>
    <row r="2266" spans="1:10">
      <c r="A2266" t="str">
        <f>+IFERROR(VLOOKUP(B2266,LOCALIZACION[[Departamento]:[Región COVID]],4,0),"No Informado")</f>
        <v>No Informado</v>
      </c>
      <c r="B2266" t="s">
        <v>27</v>
      </c>
      <c r="C2266" s="46" t="s">
        <v>28</v>
      </c>
      <c r="D2266" s="91">
        <v>21</v>
      </c>
      <c r="E2266" s="91">
        <v>5</v>
      </c>
      <c r="F2266" s="91">
        <v>2020</v>
      </c>
      <c r="G2266">
        <v>2268</v>
      </c>
      <c r="H2266" s="50">
        <v>1</v>
      </c>
      <c r="I2266" s="50"/>
      <c r="J2266" s="50" t="str">
        <f>+IF(H2266=1,"Masculino","Femenino")</f>
        <v>Masculino</v>
      </c>
    </row>
    <row r="2267" spans="1:10">
      <c r="A2267" t="str">
        <f>+IFERROR(VLOOKUP(B2267,LOCALIZACION[[Departamento]:[Región COVID]],4,0),"No Informado")</f>
        <v>No Informado</v>
      </c>
      <c r="B2267" t="s">
        <v>27</v>
      </c>
      <c r="C2267" s="46" t="s">
        <v>28</v>
      </c>
      <c r="D2267" s="91">
        <v>21</v>
      </c>
      <c r="E2267" s="91">
        <v>5</v>
      </c>
      <c r="F2267" s="91">
        <v>2020</v>
      </c>
      <c r="G2267">
        <v>2269</v>
      </c>
      <c r="H2267" s="50">
        <v>1</v>
      </c>
      <c r="I2267" s="50"/>
      <c r="J2267" s="50" t="str">
        <f>+IF(H2267=1,"Masculino","Femenino")</f>
        <v>Masculino</v>
      </c>
    </row>
    <row r="2268" spans="1:10">
      <c r="A2268" t="str">
        <f>+IFERROR(VLOOKUP(B2268,LOCALIZACION[[Departamento]:[Región COVID]],4,0),"No Informado")</f>
        <v>No Informado</v>
      </c>
      <c r="B2268" t="s">
        <v>27</v>
      </c>
      <c r="C2268" s="46" t="s">
        <v>28</v>
      </c>
      <c r="D2268" s="91">
        <v>21</v>
      </c>
      <c r="E2268" s="91">
        <v>5</v>
      </c>
      <c r="F2268" s="91">
        <v>2020</v>
      </c>
      <c r="G2268">
        <v>2270</v>
      </c>
      <c r="H2268" s="50">
        <v>1</v>
      </c>
      <c r="I2268" s="50"/>
      <c r="J2268" s="50" t="str">
        <f>+IF(H2268=1,"Masculino","Femenino")</f>
        <v>Masculino</v>
      </c>
    </row>
    <row r="2269" spans="1:10">
      <c r="A2269" t="str">
        <f>+IFERROR(VLOOKUP(B2269,LOCALIZACION[[Departamento]:[Región COVID]],4,0),"No Informado")</f>
        <v>No Informado</v>
      </c>
      <c r="B2269" t="s">
        <v>27</v>
      </c>
      <c r="C2269" s="46" t="s">
        <v>28</v>
      </c>
      <c r="D2269" s="91">
        <v>21</v>
      </c>
      <c r="E2269" s="91">
        <v>5</v>
      </c>
      <c r="F2269" s="91">
        <v>2020</v>
      </c>
      <c r="G2269">
        <v>2271</v>
      </c>
      <c r="H2269" s="50">
        <v>1</v>
      </c>
      <c r="I2269" s="50"/>
      <c r="J2269" s="50" t="str">
        <f t="shared" ref="J2269:J2332" si="41">+IF(H2269=1,"Masculino","Femenino")</f>
        <v>Masculino</v>
      </c>
    </row>
    <row r="2270" spans="1:10">
      <c r="A2270" t="str">
        <f>+IFERROR(VLOOKUP(B2270,LOCALIZACION[[Departamento]:[Región COVID]],4,0),"No Informado")</f>
        <v>No Informado</v>
      </c>
      <c r="B2270" t="s">
        <v>27</v>
      </c>
      <c r="C2270" s="46" t="s">
        <v>28</v>
      </c>
      <c r="D2270" s="91">
        <v>21</v>
      </c>
      <c r="E2270" s="91">
        <v>5</v>
      </c>
      <c r="F2270" s="91">
        <v>2020</v>
      </c>
      <c r="G2270">
        <v>2272</v>
      </c>
      <c r="H2270" s="50">
        <v>1</v>
      </c>
      <c r="I2270" s="50"/>
      <c r="J2270" s="50" t="str">
        <f t="shared" si="41"/>
        <v>Masculino</v>
      </c>
    </row>
    <row r="2271" spans="1:10">
      <c r="A2271" t="str">
        <f>+IFERROR(VLOOKUP(B2271,LOCALIZACION[[Departamento]:[Región COVID]],4,0),"No Informado")</f>
        <v>No Informado</v>
      </c>
      <c r="B2271" t="s">
        <v>27</v>
      </c>
      <c r="C2271" s="46" t="s">
        <v>28</v>
      </c>
      <c r="D2271" s="91">
        <v>21</v>
      </c>
      <c r="E2271" s="91">
        <v>5</v>
      </c>
      <c r="F2271" s="91">
        <v>2020</v>
      </c>
      <c r="G2271">
        <v>2273</v>
      </c>
      <c r="H2271" s="50">
        <v>1</v>
      </c>
      <c r="I2271" s="50"/>
      <c r="J2271" s="50" t="str">
        <f t="shared" si="41"/>
        <v>Masculino</v>
      </c>
    </row>
    <row r="2272" spans="1:10">
      <c r="A2272" t="str">
        <f>+IFERROR(VLOOKUP(B2272,LOCALIZACION[[Departamento]:[Región COVID]],4,0),"No Informado")</f>
        <v>No Informado</v>
      </c>
      <c r="B2272" t="s">
        <v>27</v>
      </c>
      <c r="C2272" s="46" t="s">
        <v>28</v>
      </c>
      <c r="D2272" s="91">
        <v>21</v>
      </c>
      <c r="E2272" s="91">
        <v>5</v>
      </c>
      <c r="F2272" s="91">
        <v>2020</v>
      </c>
      <c r="G2272">
        <v>2274</v>
      </c>
      <c r="H2272" s="50">
        <v>1</v>
      </c>
      <c r="I2272" s="50"/>
      <c r="J2272" s="50" t="str">
        <f t="shared" si="41"/>
        <v>Masculino</v>
      </c>
    </row>
    <row r="2273" spans="1:10">
      <c r="A2273" t="str">
        <f>+IFERROR(VLOOKUP(B2273,LOCALIZACION[[Departamento]:[Región COVID]],4,0),"No Informado")</f>
        <v>No Informado</v>
      </c>
      <c r="B2273" t="s">
        <v>27</v>
      </c>
      <c r="C2273" s="46" t="s">
        <v>28</v>
      </c>
      <c r="D2273" s="91">
        <v>21</v>
      </c>
      <c r="E2273" s="91">
        <v>5</v>
      </c>
      <c r="F2273" s="91">
        <v>2020</v>
      </c>
      <c r="G2273">
        <v>2275</v>
      </c>
      <c r="H2273" s="50">
        <v>1</v>
      </c>
      <c r="I2273" s="50"/>
      <c r="J2273" s="50" t="str">
        <f t="shared" si="41"/>
        <v>Masculino</v>
      </c>
    </row>
    <row r="2274" spans="1:10">
      <c r="A2274" t="str">
        <f>+IFERROR(VLOOKUP(B2274,LOCALIZACION[[Departamento]:[Región COVID]],4,0),"No Informado")</f>
        <v>No Informado</v>
      </c>
      <c r="B2274" t="s">
        <v>27</v>
      </c>
      <c r="C2274" s="46" t="s">
        <v>28</v>
      </c>
      <c r="D2274" s="91">
        <v>21</v>
      </c>
      <c r="E2274" s="91">
        <v>5</v>
      </c>
      <c r="F2274" s="91">
        <v>2020</v>
      </c>
      <c r="G2274">
        <v>2276</v>
      </c>
      <c r="H2274" s="50">
        <v>1</v>
      </c>
      <c r="I2274" s="50"/>
      <c r="J2274" s="50" t="str">
        <f t="shared" si="41"/>
        <v>Masculino</v>
      </c>
    </row>
    <row r="2275" spans="1:10">
      <c r="A2275" t="str">
        <f>+IFERROR(VLOOKUP(B2275,LOCALIZACION[[Departamento]:[Región COVID]],4,0),"No Informado")</f>
        <v>No Informado</v>
      </c>
      <c r="B2275" t="s">
        <v>27</v>
      </c>
      <c r="C2275" s="46" t="s">
        <v>28</v>
      </c>
      <c r="D2275" s="91">
        <v>21</v>
      </c>
      <c r="E2275" s="91">
        <v>5</v>
      </c>
      <c r="F2275" s="91">
        <v>2020</v>
      </c>
      <c r="G2275">
        <v>2277</v>
      </c>
      <c r="H2275" s="50">
        <v>1</v>
      </c>
      <c r="I2275" s="50"/>
      <c r="J2275" s="50" t="str">
        <f t="shared" si="41"/>
        <v>Masculino</v>
      </c>
    </row>
    <row r="2276" spans="1:10">
      <c r="A2276" t="str">
        <f>+IFERROR(VLOOKUP(B2276,LOCALIZACION[[Departamento]:[Región COVID]],4,0),"No Informado")</f>
        <v>No Informado</v>
      </c>
      <c r="B2276" t="s">
        <v>27</v>
      </c>
      <c r="C2276" s="46" t="s">
        <v>28</v>
      </c>
      <c r="D2276" s="91">
        <v>21</v>
      </c>
      <c r="E2276" s="91">
        <v>5</v>
      </c>
      <c r="F2276" s="91">
        <v>2020</v>
      </c>
      <c r="G2276">
        <v>2278</v>
      </c>
      <c r="H2276" s="50">
        <v>1</v>
      </c>
      <c r="I2276" s="50"/>
      <c r="J2276" s="50" t="str">
        <f t="shared" si="41"/>
        <v>Masculino</v>
      </c>
    </row>
    <row r="2277" spans="1:10">
      <c r="A2277" t="str">
        <f>+IFERROR(VLOOKUP(B2277,LOCALIZACION[[Departamento]:[Región COVID]],4,0),"No Informado")</f>
        <v>No Informado</v>
      </c>
      <c r="B2277" t="s">
        <v>27</v>
      </c>
      <c r="C2277" s="46" t="s">
        <v>28</v>
      </c>
      <c r="D2277" s="91">
        <v>21</v>
      </c>
      <c r="E2277" s="91">
        <v>5</v>
      </c>
      <c r="F2277" s="91">
        <v>2020</v>
      </c>
      <c r="G2277">
        <v>2279</v>
      </c>
      <c r="H2277" s="50">
        <v>1</v>
      </c>
      <c r="I2277" s="50"/>
      <c r="J2277" s="50" t="str">
        <f t="shared" si="41"/>
        <v>Masculino</v>
      </c>
    </row>
    <row r="2278" spans="1:10">
      <c r="A2278" t="str">
        <f>+IFERROR(VLOOKUP(B2278,LOCALIZACION[[Departamento]:[Región COVID]],4,0),"No Informado")</f>
        <v>No Informado</v>
      </c>
      <c r="B2278" t="s">
        <v>27</v>
      </c>
      <c r="C2278" s="46" t="s">
        <v>28</v>
      </c>
      <c r="D2278" s="91">
        <v>21</v>
      </c>
      <c r="E2278" s="91">
        <v>5</v>
      </c>
      <c r="F2278" s="91">
        <v>2020</v>
      </c>
      <c r="G2278">
        <v>2280</v>
      </c>
      <c r="H2278" s="50">
        <v>1</v>
      </c>
      <c r="I2278" s="50"/>
      <c r="J2278" s="50" t="str">
        <f t="shared" si="41"/>
        <v>Masculino</v>
      </c>
    </row>
    <row r="2279" spans="1:10">
      <c r="A2279" t="str">
        <f>+IFERROR(VLOOKUP(B2279,LOCALIZACION[[Departamento]:[Región COVID]],4,0),"No Informado")</f>
        <v>No Informado</v>
      </c>
      <c r="B2279" t="s">
        <v>27</v>
      </c>
      <c r="C2279" s="46" t="s">
        <v>28</v>
      </c>
      <c r="D2279" s="91">
        <v>21</v>
      </c>
      <c r="E2279" s="91">
        <v>5</v>
      </c>
      <c r="F2279" s="91">
        <v>2020</v>
      </c>
      <c r="G2279">
        <v>2281</v>
      </c>
      <c r="H2279" s="50">
        <v>1</v>
      </c>
      <c r="I2279" s="50"/>
      <c r="J2279" s="50" t="str">
        <f t="shared" si="41"/>
        <v>Masculino</v>
      </c>
    </row>
    <row r="2280" spans="1:10">
      <c r="A2280" t="str">
        <f>+IFERROR(VLOOKUP(B2280,LOCALIZACION[[Departamento]:[Región COVID]],4,0),"No Informado")</f>
        <v>No Informado</v>
      </c>
      <c r="B2280" t="s">
        <v>27</v>
      </c>
      <c r="C2280" s="46" t="s">
        <v>28</v>
      </c>
      <c r="D2280" s="91">
        <v>21</v>
      </c>
      <c r="E2280" s="91">
        <v>5</v>
      </c>
      <c r="F2280" s="91">
        <v>2020</v>
      </c>
      <c r="G2280">
        <v>2282</v>
      </c>
      <c r="H2280" s="50">
        <v>1</v>
      </c>
      <c r="I2280" s="50"/>
      <c r="J2280" s="50" t="str">
        <f t="shared" si="41"/>
        <v>Masculino</v>
      </c>
    </row>
    <row r="2281" spans="1:10">
      <c r="A2281" t="str">
        <f>+IFERROR(VLOOKUP(B2281,LOCALIZACION[[Departamento]:[Región COVID]],4,0),"No Informado")</f>
        <v>No Informado</v>
      </c>
      <c r="B2281" t="s">
        <v>27</v>
      </c>
      <c r="C2281" s="46" t="s">
        <v>28</v>
      </c>
      <c r="D2281" s="91">
        <v>21</v>
      </c>
      <c r="E2281" s="91">
        <v>5</v>
      </c>
      <c r="F2281" s="91">
        <v>2020</v>
      </c>
      <c r="G2281">
        <v>2283</v>
      </c>
      <c r="H2281" s="50">
        <v>1</v>
      </c>
      <c r="I2281" s="50"/>
      <c r="J2281" s="50" t="str">
        <f t="shared" si="41"/>
        <v>Masculino</v>
      </c>
    </row>
    <row r="2282" spans="1:10">
      <c r="A2282" t="str">
        <f>+IFERROR(VLOOKUP(B2282,LOCALIZACION[[Departamento]:[Región COVID]],4,0),"No Informado")</f>
        <v>No Informado</v>
      </c>
      <c r="B2282" t="s">
        <v>27</v>
      </c>
      <c r="C2282" s="46" t="s">
        <v>28</v>
      </c>
      <c r="D2282" s="91">
        <v>21</v>
      </c>
      <c r="E2282" s="91">
        <v>5</v>
      </c>
      <c r="F2282" s="91">
        <v>2020</v>
      </c>
      <c r="G2282">
        <v>2284</v>
      </c>
      <c r="H2282" s="50">
        <v>1</v>
      </c>
      <c r="I2282" s="50"/>
      <c r="J2282" s="50" t="str">
        <f t="shared" si="41"/>
        <v>Masculino</v>
      </c>
    </row>
    <row r="2283" spans="1:10">
      <c r="A2283" t="str">
        <f>+IFERROR(VLOOKUP(B2283,LOCALIZACION[[Departamento]:[Región COVID]],4,0),"No Informado")</f>
        <v>No Informado</v>
      </c>
      <c r="B2283" t="s">
        <v>27</v>
      </c>
      <c r="C2283" s="46" t="s">
        <v>28</v>
      </c>
      <c r="D2283" s="91">
        <v>21</v>
      </c>
      <c r="E2283" s="91">
        <v>5</v>
      </c>
      <c r="F2283" s="91">
        <v>2020</v>
      </c>
      <c r="G2283">
        <v>2285</v>
      </c>
      <c r="H2283" s="50">
        <v>1</v>
      </c>
      <c r="I2283" s="50"/>
      <c r="J2283" s="50" t="str">
        <f t="shared" si="41"/>
        <v>Masculino</v>
      </c>
    </row>
    <row r="2284" spans="1:10">
      <c r="A2284" t="str">
        <f>+IFERROR(VLOOKUP(B2284,LOCALIZACION[[Departamento]:[Región COVID]],4,0),"No Informado")</f>
        <v>No Informado</v>
      </c>
      <c r="B2284" t="s">
        <v>27</v>
      </c>
      <c r="C2284" s="46" t="s">
        <v>28</v>
      </c>
      <c r="D2284" s="91">
        <v>21</v>
      </c>
      <c r="E2284" s="91">
        <v>5</v>
      </c>
      <c r="F2284" s="91">
        <v>2020</v>
      </c>
      <c r="G2284">
        <v>2286</v>
      </c>
      <c r="H2284" s="50">
        <v>1</v>
      </c>
      <c r="I2284" s="50"/>
      <c r="J2284" s="50" t="str">
        <f t="shared" si="41"/>
        <v>Masculino</v>
      </c>
    </row>
    <row r="2285" spans="1:10">
      <c r="A2285" t="str">
        <f>+IFERROR(VLOOKUP(B2285,LOCALIZACION[[Departamento]:[Región COVID]],4,0),"No Informado")</f>
        <v>No Informado</v>
      </c>
      <c r="B2285" t="s">
        <v>27</v>
      </c>
      <c r="C2285" s="46" t="s">
        <v>28</v>
      </c>
      <c r="D2285" s="91">
        <v>21</v>
      </c>
      <c r="E2285" s="91">
        <v>5</v>
      </c>
      <c r="F2285" s="91">
        <v>2020</v>
      </c>
      <c r="G2285">
        <v>2287</v>
      </c>
      <c r="H2285" s="50">
        <v>1</v>
      </c>
      <c r="I2285" s="50"/>
      <c r="J2285" s="50" t="str">
        <f t="shared" si="41"/>
        <v>Masculino</v>
      </c>
    </row>
    <row r="2286" spans="1:10">
      <c r="A2286" t="str">
        <f>+IFERROR(VLOOKUP(B2286,LOCALIZACION[[Departamento]:[Región COVID]],4,0),"No Informado")</f>
        <v>No Informado</v>
      </c>
      <c r="B2286" t="s">
        <v>27</v>
      </c>
      <c r="C2286" s="46" t="s">
        <v>28</v>
      </c>
      <c r="D2286" s="91">
        <v>21</v>
      </c>
      <c r="E2286" s="91">
        <v>5</v>
      </c>
      <c r="F2286" s="91">
        <v>2020</v>
      </c>
      <c r="G2286">
        <v>2288</v>
      </c>
      <c r="H2286" s="50">
        <v>1</v>
      </c>
      <c r="I2286" s="50"/>
      <c r="J2286" s="50" t="str">
        <f t="shared" si="41"/>
        <v>Masculino</v>
      </c>
    </row>
    <row r="2287" spans="1:10">
      <c r="A2287" t="str">
        <f>+IFERROR(VLOOKUP(B2287,LOCALIZACION[[Departamento]:[Región COVID]],4,0),"No Informado")</f>
        <v>No Informado</v>
      </c>
      <c r="B2287" t="s">
        <v>27</v>
      </c>
      <c r="C2287" s="46" t="s">
        <v>28</v>
      </c>
      <c r="D2287" s="91">
        <v>21</v>
      </c>
      <c r="E2287" s="91">
        <v>5</v>
      </c>
      <c r="F2287" s="91">
        <v>2020</v>
      </c>
      <c r="G2287">
        <v>2289</v>
      </c>
      <c r="H2287" s="50">
        <v>1</v>
      </c>
      <c r="I2287" s="50"/>
      <c r="J2287" s="50" t="str">
        <f t="shared" si="41"/>
        <v>Masculino</v>
      </c>
    </row>
    <row r="2288" spans="1:10">
      <c r="A2288" t="str">
        <f>+IFERROR(VLOOKUP(B2288,LOCALIZACION[[Departamento]:[Región COVID]],4,0),"No Informado")</f>
        <v>No Informado</v>
      </c>
      <c r="B2288" t="s">
        <v>27</v>
      </c>
      <c r="C2288" s="46" t="s">
        <v>28</v>
      </c>
      <c r="D2288" s="91">
        <v>21</v>
      </c>
      <c r="E2288" s="91">
        <v>5</v>
      </c>
      <c r="F2288" s="91">
        <v>2020</v>
      </c>
      <c r="G2288">
        <v>2290</v>
      </c>
      <c r="H2288" s="50">
        <v>1</v>
      </c>
      <c r="I2288" s="50"/>
      <c r="J2288" s="50" t="str">
        <f t="shared" si="41"/>
        <v>Masculino</v>
      </c>
    </row>
    <row r="2289" spans="1:10">
      <c r="A2289" t="str">
        <f>+IFERROR(VLOOKUP(B2289,LOCALIZACION[[Departamento]:[Región COVID]],4,0),"No Informado")</f>
        <v>No Informado</v>
      </c>
      <c r="B2289" t="s">
        <v>27</v>
      </c>
      <c r="C2289" s="46" t="s">
        <v>28</v>
      </c>
      <c r="D2289" s="91">
        <v>21</v>
      </c>
      <c r="E2289" s="91">
        <v>5</v>
      </c>
      <c r="F2289" s="91">
        <v>2020</v>
      </c>
      <c r="G2289">
        <v>2291</v>
      </c>
      <c r="H2289" s="50">
        <v>1</v>
      </c>
      <c r="I2289" s="50"/>
      <c r="J2289" s="50" t="str">
        <f t="shared" si="41"/>
        <v>Masculino</v>
      </c>
    </row>
    <row r="2290" spans="1:10">
      <c r="A2290" t="str">
        <f>+IFERROR(VLOOKUP(B2290,LOCALIZACION[[Departamento]:[Región COVID]],4,0),"No Informado")</f>
        <v>No Informado</v>
      </c>
      <c r="B2290" t="s">
        <v>27</v>
      </c>
      <c r="C2290" s="46" t="s">
        <v>28</v>
      </c>
      <c r="D2290" s="91">
        <v>21</v>
      </c>
      <c r="E2290" s="91">
        <v>5</v>
      </c>
      <c r="F2290" s="91">
        <v>2020</v>
      </c>
      <c r="G2290">
        <v>2292</v>
      </c>
      <c r="H2290" s="50">
        <v>1</v>
      </c>
      <c r="I2290" s="50"/>
      <c r="J2290" s="50" t="str">
        <f t="shared" si="41"/>
        <v>Masculino</v>
      </c>
    </row>
    <row r="2291" spans="1:10">
      <c r="A2291" t="str">
        <f>+IFERROR(VLOOKUP(B2291,LOCALIZACION[[Departamento]:[Región COVID]],4,0),"No Informado")</f>
        <v>No Informado</v>
      </c>
      <c r="B2291" t="s">
        <v>27</v>
      </c>
      <c r="C2291" s="46" t="s">
        <v>28</v>
      </c>
      <c r="D2291" s="91">
        <v>21</v>
      </c>
      <c r="E2291" s="91">
        <v>5</v>
      </c>
      <c r="F2291" s="91">
        <v>2020</v>
      </c>
      <c r="G2291">
        <v>2293</v>
      </c>
      <c r="H2291" s="50">
        <v>1</v>
      </c>
      <c r="I2291" s="50"/>
      <c r="J2291" s="50" t="str">
        <f t="shared" si="41"/>
        <v>Masculino</v>
      </c>
    </row>
    <row r="2292" spans="1:10">
      <c r="A2292" t="str">
        <f>+IFERROR(VLOOKUP(B2292,LOCALIZACION[[Departamento]:[Región COVID]],4,0),"No Informado")</f>
        <v>No Informado</v>
      </c>
      <c r="B2292" t="s">
        <v>27</v>
      </c>
      <c r="C2292" s="46" t="s">
        <v>28</v>
      </c>
      <c r="D2292" s="91">
        <v>21</v>
      </c>
      <c r="E2292" s="91">
        <v>5</v>
      </c>
      <c r="F2292" s="91">
        <v>2020</v>
      </c>
      <c r="G2292">
        <v>2294</v>
      </c>
      <c r="H2292" s="50">
        <v>1</v>
      </c>
      <c r="I2292" s="50"/>
      <c r="J2292" s="50" t="str">
        <f t="shared" si="41"/>
        <v>Masculino</v>
      </c>
    </row>
    <row r="2293" spans="1:10">
      <c r="A2293" t="str">
        <f>+IFERROR(VLOOKUP(B2293,LOCALIZACION[[Departamento]:[Región COVID]],4,0),"No Informado")</f>
        <v>No Informado</v>
      </c>
      <c r="B2293" t="s">
        <v>27</v>
      </c>
      <c r="C2293" s="46" t="s">
        <v>28</v>
      </c>
      <c r="D2293" s="91">
        <v>21</v>
      </c>
      <c r="E2293" s="91">
        <v>5</v>
      </c>
      <c r="F2293" s="91">
        <v>2020</v>
      </c>
      <c r="G2293">
        <v>2295</v>
      </c>
      <c r="H2293" s="50">
        <v>1</v>
      </c>
      <c r="I2293" s="50"/>
      <c r="J2293" s="50" t="str">
        <f t="shared" si="41"/>
        <v>Masculino</v>
      </c>
    </row>
    <row r="2294" spans="1:10">
      <c r="A2294" t="str">
        <f>+IFERROR(VLOOKUP(B2294,LOCALIZACION[[Departamento]:[Región COVID]],4,0),"No Informado")</f>
        <v>No Informado</v>
      </c>
      <c r="B2294" t="s">
        <v>27</v>
      </c>
      <c r="C2294" s="46" t="s">
        <v>28</v>
      </c>
      <c r="D2294" s="91">
        <v>21</v>
      </c>
      <c r="E2294" s="91">
        <v>5</v>
      </c>
      <c r="F2294" s="91">
        <v>2020</v>
      </c>
      <c r="G2294">
        <v>2296</v>
      </c>
      <c r="H2294" s="50">
        <v>1</v>
      </c>
      <c r="I2294" s="50"/>
      <c r="J2294" s="50" t="str">
        <f t="shared" si="41"/>
        <v>Masculino</v>
      </c>
    </row>
    <row r="2295" spans="1:10">
      <c r="A2295" t="str">
        <f>+IFERROR(VLOOKUP(B2295,LOCALIZACION[[Departamento]:[Región COVID]],4,0),"No Informado")</f>
        <v>No Informado</v>
      </c>
      <c r="B2295" t="s">
        <v>27</v>
      </c>
      <c r="C2295" s="46" t="s">
        <v>28</v>
      </c>
      <c r="D2295" s="91">
        <v>21</v>
      </c>
      <c r="E2295" s="91">
        <v>5</v>
      </c>
      <c r="F2295" s="91">
        <v>2020</v>
      </c>
      <c r="G2295">
        <v>2297</v>
      </c>
      <c r="H2295" s="50">
        <v>1</v>
      </c>
      <c r="I2295" s="50"/>
      <c r="J2295" s="50" t="str">
        <f t="shared" si="41"/>
        <v>Masculino</v>
      </c>
    </row>
    <row r="2296" spans="1:10">
      <c r="A2296" t="str">
        <f>+IFERROR(VLOOKUP(B2296,LOCALIZACION[[Departamento]:[Región COVID]],4,0),"No Informado")</f>
        <v>No Informado</v>
      </c>
      <c r="B2296" t="s">
        <v>27</v>
      </c>
      <c r="C2296" s="46" t="s">
        <v>28</v>
      </c>
      <c r="D2296" s="91">
        <v>21</v>
      </c>
      <c r="E2296" s="91">
        <v>5</v>
      </c>
      <c r="F2296" s="91">
        <v>2020</v>
      </c>
      <c r="G2296">
        <v>2298</v>
      </c>
      <c r="H2296" s="50">
        <v>1</v>
      </c>
      <c r="I2296" s="50"/>
      <c r="J2296" s="50" t="str">
        <f t="shared" si="41"/>
        <v>Masculino</v>
      </c>
    </row>
    <row r="2297" spans="1:10">
      <c r="A2297" t="str">
        <f>+IFERROR(VLOOKUP(B2297,LOCALIZACION[[Departamento]:[Región COVID]],4,0),"No Informado")</f>
        <v>No Informado</v>
      </c>
      <c r="B2297" t="s">
        <v>27</v>
      </c>
      <c r="C2297" s="46" t="s">
        <v>28</v>
      </c>
      <c r="D2297" s="91">
        <v>21</v>
      </c>
      <c r="E2297" s="91">
        <v>5</v>
      </c>
      <c r="F2297" s="91">
        <v>2020</v>
      </c>
      <c r="G2297">
        <v>2299</v>
      </c>
      <c r="H2297" s="50">
        <v>1</v>
      </c>
      <c r="I2297" s="50"/>
      <c r="J2297" s="50" t="str">
        <f t="shared" si="41"/>
        <v>Masculino</v>
      </c>
    </row>
    <row r="2298" spans="1:10">
      <c r="A2298" t="str">
        <f>+IFERROR(VLOOKUP(B2298,LOCALIZACION[[Departamento]:[Región COVID]],4,0),"No Informado")</f>
        <v>No Informado</v>
      </c>
      <c r="B2298" t="s">
        <v>27</v>
      </c>
      <c r="C2298" s="46" t="s">
        <v>28</v>
      </c>
      <c r="D2298" s="91">
        <v>21</v>
      </c>
      <c r="E2298" s="91">
        <v>5</v>
      </c>
      <c r="F2298" s="91">
        <v>2020</v>
      </c>
      <c r="G2298">
        <v>2300</v>
      </c>
      <c r="H2298" s="50">
        <v>1</v>
      </c>
      <c r="I2298" s="50"/>
      <c r="J2298" s="50" t="str">
        <f t="shared" si="41"/>
        <v>Masculino</v>
      </c>
    </row>
    <row r="2299" spans="1:10">
      <c r="A2299" t="str">
        <f>+IFERROR(VLOOKUP(B2299,LOCALIZACION[[Departamento]:[Región COVID]],4,0),"No Informado")</f>
        <v>No Informado</v>
      </c>
      <c r="B2299" t="s">
        <v>27</v>
      </c>
      <c r="C2299" s="46" t="s">
        <v>28</v>
      </c>
      <c r="D2299" s="91">
        <v>21</v>
      </c>
      <c r="E2299" s="91">
        <v>5</v>
      </c>
      <c r="F2299" s="91">
        <v>2020</v>
      </c>
      <c r="G2299">
        <v>2301</v>
      </c>
      <c r="H2299" s="50">
        <v>1</v>
      </c>
      <c r="I2299" s="50"/>
      <c r="J2299" s="50" t="str">
        <f t="shared" si="41"/>
        <v>Masculino</v>
      </c>
    </row>
    <row r="2300" spans="1:10">
      <c r="A2300" t="str">
        <f>+IFERROR(VLOOKUP(B2300,LOCALIZACION[[Departamento]:[Región COVID]],4,0),"No Informado")</f>
        <v>No Informado</v>
      </c>
      <c r="B2300" t="s">
        <v>27</v>
      </c>
      <c r="C2300" s="46" t="s">
        <v>28</v>
      </c>
      <c r="D2300" s="91">
        <v>21</v>
      </c>
      <c r="E2300" s="91">
        <v>5</v>
      </c>
      <c r="F2300" s="91">
        <v>2020</v>
      </c>
      <c r="G2300">
        <v>2302</v>
      </c>
      <c r="H2300" s="50">
        <v>1</v>
      </c>
      <c r="I2300" s="50"/>
      <c r="J2300" s="50" t="str">
        <f t="shared" si="41"/>
        <v>Masculino</v>
      </c>
    </row>
    <row r="2301" spans="1:10">
      <c r="A2301" t="str">
        <f>+IFERROR(VLOOKUP(B2301,LOCALIZACION[[Departamento]:[Región COVID]],4,0),"No Informado")</f>
        <v>No Informado</v>
      </c>
      <c r="B2301" t="s">
        <v>27</v>
      </c>
      <c r="C2301" s="46" t="s">
        <v>28</v>
      </c>
      <c r="D2301" s="91">
        <v>21</v>
      </c>
      <c r="E2301" s="91">
        <v>5</v>
      </c>
      <c r="F2301" s="91">
        <v>2020</v>
      </c>
      <c r="G2301">
        <v>2303</v>
      </c>
      <c r="H2301" s="50">
        <v>1</v>
      </c>
      <c r="I2301" s="50"/>
      <c r="J2301" s="50" t="str">
        <f t="shared" si="41"/>
        <v>Masculino</v>
      </c>
    </row>
    <row r="2302" spans="1:10">
      <c r="A2302" t="str">
        <f>+IFERROR(VLOOKUP(B2302,LOCALIZACION[[Departamento]:[Región COVID]],4,0),"No Informado")</f>
        <v>No Informado</v>
      </c>
      <c r="B2302" t="s">
        <v>27</v>
      </c>
      <c r="C2302" s="46" t="s">
        <v>28</v>
      </c>
      <c r="D2302" s="91">
        <v>21</v>
      </c>
      <c r="E2302" s="91">
        <v>5</v>
      </c>
      <c r="F2302" s="91">
        <v>2020</v>
      </c>
      <c r="G2302">
        <v>2304</v>
      </c>
      <c r="H2302" s="50">
        <v>1</v>
      </c>
      <c r="I2302" s="50"/>
      <c r="J2302" s="50" t="str">
        <f t="shared" si="41"/>
        <v>Masculino</v>
      </c>
    </row>
    <row r="2303" spans="1:10">
      <c r="A2303" t="str">
        <f>+IFERROR(VLOOKUP(B2303,LOCALIZACION[[Departamento]:[Región COVID]],4,0),"No Informado")</f>
        <v>No Informado</v>
      </c>
      <c r="B2303" t="s">
        <v>27</v>
      </c>
      <c r="C2303" s="46" t="s">
        <v>28</v>
      </c>
      <c r="D2303" s="91">
        <v>21</v>
      </c>
      <c r="E2303" s="91">
        <v>5</v>
      </c>
      <c r="F2303" s="91">
        <v>2020</v>
      </c>
      <c r="G2303">
        <v>2305</v>
      </c>
      <c r="H2303" s="50">
        <v>1</v>
      </c>
      <c r="I2303" s="50"/>
      <c r="J2303" s="50" t="str">
        <f t="shared" si="41"/>
        <v>Masculino</v>
      </c>
    </row>
    <row r="2304" spans="1:10">
      <c r="A2304" t="str">
        <f>+IFERROR(VLOOKUP(B2304,LOCALIZACION[[Departamento]:[Región COVID]],4,0),"No Informado")</f>
        <v>No Informado</v>
      </c>
      <c r="B2304" t="s">
        <v>27</v>
      </c>
      <c r="C2304" s="46" t="s">
        <v>28</v>
      </c>
      <c r="D2304" s="91">
        <v>21</v>
      </c>
      <c r="E2304" s="91">
        <v>5</v>
      </c>
      <c r="F2304" s="91">
        <v>2020</v>
      </c>
      <c r="G2304">
        <v>2306</v>
      </c>
      <c r="H2304" s="50">
        <v>1</v>
      </c>
      <c r="I2304" s="50"/>
      <c r="J2304" s="50" t="str">
        <f t="shared" si="41"/>
        <v>Masculino</v>
      </c>
    </row>
    <row r="2305" spans="1:10">
      <c r="A2305" t="str">
        <f>+IFERROR(VLOOKUP(B2305,LOCALIZACION[[Departamento]:[Región COVID]],4,0),"No Informado")</f>
        <v>No Informado</v>
      </c>
      <c r="B2305" t="s">
        <v>27</v>
      </c>
      <c r="C2305" s="46" t="s">
        <v>28</v>
      </c>
      <c r="D2305" s="91">
        <v>21</v>
      </c>
      <c r="E2305" s="91">
        <v>5</v>
      </c>
      <c r="F2305" s="91">
        <v>2020</v>
      </c>
      <c r="G2305">
        <v>2307</v>
      </c>
      <c r="H2305" s="50">
        <v>1</v>
      </c>
      <c r="I2305" s="50"/>
      <c r="J2305" s="50" t="str">
        <f t="shared" si="41"/>
        <v>Masculino</v>
      </c>
    </row>
    <row r="2306" spans="1:10">
      <c r="A2306" t="str">
        <f>+IFERROR(VLOOKUP(B2306,LOCALIZACION[[Departamento]:[Región COVID]],4,0),"No Informado")</f>
        <v>No Informado</v>
      </c>
      <c r="B2306" t="s">
        <v>27</v>
      </c>
      <c r="C2306" s="46" t="s">
        <v>28</v>
      </c>
      <c r="D2306" s="91">
        <v>21</v>
      </c>
      <c r="E2306" s="91">
        <v>5</v>
      </c>
      <c r="F2306" s="91">
        <v>2020</v>
      </c>
      <c r="G2306">
        <v>2308</v>
      </c>
      <c r="H2306" s="50">
        <v>1</v>
      </c>
      <c r="I2306" s="50"/>
      <c r="J2306" s="50" t="str">
        <f t="shared" si="41"/>
        <v>Masculino</v>
      </c>
    </row>
    <row r="2307" spans="1:10">
      <c r="A2307" t="str">
        <f>+IFERROR(VLOOKUP(B2307,LOCALIZACION[[Departamento]:[Región COVID]],4,0),"No Informado")</f>
        <v>No Informado</v>
      </c>
      <c r="B2307" t="s">
        <v>27</v>
      </c>
      <c r="C2307" s="46" t="s">
        <v>28</v>
      </c>
      <c r="D2307" s="91">
        <v>21</v>
      </c>
      <c r="E2307" s="91">
        <v>5</v>
      </c>
      <c r="F2307" s="91">
        <v>2020</v>
      </c>
      <c r="G2307">
        <v>2309</v>
      </c>
      <c r="H2307" s="50">
        <v>1</v>
      </c>
      <c r="I2307" s="50"/>
      <c r="J2307" s="50" t="str">
        <f t="shared" si="41"/>
        <v>Masculino</v>
      </c>
    </row>
    <row r="2308" spans="1:10">
      <c r="A2308" t="str">
        <f>+IFERROR(VLOOKUP(B2308,LOCALIZACION[[Departamento]:[Región COVID]],4,0),"No Informado")</f>
        <v>No Informado</v>
      </c>
      <c r="B2308" t="s">
        <v>27</v>
      </c>
      <c r="C2308" s="46" t="s">
        <v>28</v>
      </c>
      <c r="D2308" s="91">
        <v>21</v>
      </c>
      <c r="E2308" s="91">
        <v>5</v>
      </c>
      <c r="F2308" s="91">
        <v>2020</v>
      </c>
      <c r="G2308">
        <v>2310</v>
      </c>
      <c r="H2308" s="50">
        <v>1</v>
      </c>
      <c r="I2308" s="50"/>
      <c r="J2308" s="50" t="str">
        <f t="shared" si="41"/>
        <v>Masculino</v>
      </c>
    </row>
    <row r="2309" spans="1:10">
      <c r="A2309" t="str">
        <f>+IFERROR(VLOOKUP(B2309,LOCALIZACION[[Departamento]:[Región COVID]],4,0),"No Informado")</f>
        <v>No Informado</v>
      </c>
      <c r="B2309" t="s">
        <v>27</v>
      </c>
      <c r="C2309" s="46" t="s">
        <v>28</v>
      </c>
      <c r="D2309" s="91">
        <v>21</v>
      </c>
      <c r="E2309" s="91">
        <v>5</v>
      </c>
      <c r="F2309" s="91">
        <v>2020</v>
      </c>
      <c r="G2309">
        <v>2311</v>
      </c>
      <c r="H2309" s="50">
        <v>1</v>
      </c>
      <c r="I2309" s="50"/>
      <c r="J2309" s="50" t="str">
        <f t="shared" si="41"/>
        <v>Masculino</v>
      </c>
    </row>
    <row r="2310" spans="1:10">
      <c r="A2310" t="str">
        <f>+IFERROR(VLOOKUP(B2310,LOCALIZACION[[Departamento]:[Región COVID]],4,0),"No Informado")</f>
        <v>No Informado</v>
      </c>
      <c r="B2310" t="s">
        <v>27</v>
      </c>
      <c r="C2310" s="46" t="s">
        <v>28</v>
      </c>
      <c r="D2310" s="91">
        <v>21</v>
      </c>
      <c r="E2310" s="91">
        <v>5</v>
      </c>
      <c r="F2310" s="91">
        <v>2020</v>
      </c>
      <c r="G2310">
        <v>2312</v>
      </c>
      <c r="H2310" s="50">
        <v>1</v>
      </c>
      <c r="I2310" s="50"/>
      <c r="J2310" s="50" t="str">
        <f t="shared" si="41"/>
        <v>Masculino</v>
      </c>
    </row>
    <row r="2311" spans="1:10">
      <c r="A2311" t="str">
        <f>+IFERROR(VLOOKUP(B2311,LOCALIZACION[[Departamento]:[Región COVID]],4,0),"No Informado")</f>
        <v>No Informado</v>
      </c>
      <c r="B2311" t="s">
        <v>27</v>
      </c>
      <c r="C2311" s="46" t="s">
        <v>28</v>
      </c>
      <c r="D2311" s="91">
        <v>21</v>
      </c>
      <c r="E2311" s="91">
        <v>5</v>
      </c>
      <c r="F2311" s="91">
        <v>2020</v>
      </c>
      <c r="G2311">
        <v>2313</v>
      </c>
      <c r="H2311" s="50">
        <v>1</v>
      </c>
      <c r="I2311" s="50"/>
      <c r="J2311" s="50" t="str">
        <f t="shared" si="41"/>
        <v>Masculino</v>
      </c>
    </row>
    <row r="2312" spans="1:10">
      <c r="A2312" t="str">
        <f>+IFERROR(VLOOKUP(B2312,LOCALIZACION[[Departamento]:[Región COVID]],4,0),"No Informado")</f>
        <v>No Informado</v>
      </c>
      <c r="B2312" t="s">
        <v>27</v>
      </c>
      <c r="C2312" s="46" t="s">
        <v>28</v>
      </c>
      <c r="D2312" s="91">
        <v>21</v>
      </c>
      <c r="E2312" s="91">
        <v>5</v>
      </c>
      <c r="F2312" s="91">
        <v>2020</v>
      </c>
      <c r="G2312">
        <v>2314</v>
      </c>
      <c r="H2312" s="50">
        <v>1</v>
      </c>
      <c r="I2312" s="50"/>
      <c r="J2312" s="50" t="str">
        <f t="shared" si="41"/>
        <v>Masculino</v>
      </c>
    </row>
    <row r="2313" spans="1:10">
      <c r="A2313" t="str">
        <f>+IFERROR(VLOOKUP(B2313,LOCALIZACION[[Departamento]:[Región COVID]],4,0),"No Informado")</f>
        <v>No Informado</v>
      </c>
      <c r="B2313" t="s">
        <v>27</v>
      </c>
      <c r="C2313" s="46" t="s">
        <v>28</v>
      </c>
      <c r="D2313" s="91">
        <v>21</v>
      </c>
      <c r="E2313" s="91">
        <v>5</v>
      </c>
      <c r="F2313" s="91">
        <v>2020</v>
      </c>
      <c r="G2313">
        <v>2315</v>
      </c>
      <c r="H2313" s="50">
        <v>1</v>
      </c>
      <c r="I2313" s="50"/>
      <c r="J2313" s="50" t="str">
        <f t="shared" si="41"/>
        <v>Masculino</v>
      </c>
    </row>
    <row r="2314" spans="1:10">
      <c r="A2314" t="str">
        <f>+IFERROR(VLOOKUP(B2314,LOCALIZACION[[Departamento]:[Región COVID]],4,0),"No Informado")</f>
        <v>No Informado</v>
      </c>
      <c r="B2314" t="s">
        <v>27</v>
      </c>
      <c r="C2314" s="46" t="s">
        <v>28</v>
      </c>
      <c r="D2314" s="91">
        <v>21</v>
      </c>
      <c r="E2314" s="91">
        <v>5</v>
      </c>
      <c r="F2314" s="91">
        <v>2020</v>
      </c>
      <c r="G2314">
        <v>2316</v>
      </c>
      <c r="H2314" s="50">
        <v>1</v>
      </c>
      <c r="I2314" s="50"/>
      <c r="J2314" s="50" t="str">
        <f t="shared" si="41"/>
        <v>Masculino</v>
      </c>
    </row>
    <row r="2315" spans="1:10">
      <c r="A2315" t="str">
        <f>+IFERROR(VLOOKUP(B2315,LOCALIZACION[[Departamento]:[Región COVID]],4,0),"No Informado")</f>
        <v>No Informado</v>
      </c>
      <c r="B2315" t="s">
        <v>27</v>
      </c>
      <c r="C2315" s="46" t="s">
        <v>28</v>
      </c>
      <c r="D2315" s="91">
        <v>21</v>
      </c>
      <c r="E2315" s="91">
        <v>5</v>
      </c>
      <c r="F2315" s="91">
        <v>2020</v>
      </c>
      <c r="G2315">
        <v>2317</v>
      </c>
      <c r="H2315" s="50">
        <v>1</v>
      </c>
      <c r="I2315" s="50"/>
      <c r="J2315" s="50" t="str">
        <f t="shared" si="41"/>
        <v>Masculino</v>
      </c>
    </row>
    <row r="2316" spans="1:10">
      <c r="A2316" t="str">
        <f>+IFERROR(VLOOKUP(B2316,LOCALIZACION[[Departamento]:[Región COVID]],4,0),"No Informado")</f>
        <v>No Informado</v>
      </c>
      <c r="B2316" t="s">
        <v>27</v>
      </c>
      <c r="C2316" s="46" t="s">
        <v>28</v>
      </c>
      <c r="D2316" s="91">
        <v>21</v>
      </c>
      <c r="E2316" s="91">
        <v>5</v>
      </c>
      <c r="F2316" s="91">
        <v>2020</v>
      </c>
      <c r="G2316">
        <v>2318</v>
      </c>
      <c r="H2316" s="50">
        <v>1</v>
      </c>
      <c r="I2316" s="50"/>
      <c r="J2316" s="50" t="str">
        <f t="shared" si="41"/>
        <v>Masculino</v>
      </c>
    </row>
    <row r="2317" spans="1:10">
      <c r="A2317" t="str">
        <f>+IFERROR(VLOOKUP(B2317,LOCALIZACION[[Departamento]:[Región COVID]],4,0),"No Informado")</f>
        <v>No Informado</v>
      </c>
      <c r="B2317" t="s">
        <v>27</v>
      </c>
      <c r="C2317" s="46" t="s">
        <v>28</v>
      </c>
      <c r="D2317" s="91">
        <v>21</v>
      </c>
      <c r="E2317" s="91">
        <v>5</v>
      </c>
      <c r="F2317" s="91">
        <v>2020</v>
      </c>
      <c r="G2317">
        <v>2319</v>
      </c>
      <c r="H2317" s="50">
        <v>1</v>
      </c>
      <c r="I2317" s="50"/>
      <c r="J2317" s="50" t="str">
        <f t="shared" si="41"/>
        <v>Masculino</v>
      </c>
    </row>
    <row r="2318" spans="1:10">
      <c r="A2318" t="str">
        <f>+IFERROR(VLOOKUP(B2318,LOCALIZACION[[Departamento]:[Región COVID]],4,0),"No Informado")</f>
        <v>No Informado</v>
      </c>
      <c r="B2318" t="s">
        <v>27</v>
      </c>
      <c r="C2318" s="46" t="s">
        <v>28</v>
      </c>
      <c r="D2318" s="91">
        <v>21</v>
      </c>
      <c r="E2318" s="91">
        <v>5</v>
      </c>
      <c r="F2318" s="91">
        <v>2020</v>
      </c>
      <c r="G2318">
        <v>2320</v>
      </c>
      <c r="H2318" s="50">
        <v>1</v>
      </c>
      <c r="I2318" s="50"/>
      <c r="J2318" s="50" t="str">
        <f t="shared" si="41"/>
        <v>Masculino</v>
      </c>
    </row>
    <row r="2319" spans="1:10">
      <c r="A2319" t="str">
        <f>+IFERROR(VLOOKUP(B2319,LOCALIZACION[[Departamento]:[Región COVID]],4,0),"No Informado")</f>
        <v>No Informado</v>
      </c>
      <c r="B2319" t="s">
        <v>27</v>
      </c>
      <c r="C2319" s="46" t="s">
        <v>28</v>
      </c>
      <c r="D2319" s="91">
        <v>21</v>
      </c>
      <c r="E2319" s="91">
        <v>5</v>
      </c>
      <c r="F2319" s="91">
        <v>2020</v>
      </c>
      <c r="G2319">
        <v>2321</v>
      </c>
      <c r="H2319" s="50">
        <v>1</v>
      </c>
      <c r="I2319" s="50"/>
      <c r="J2319" s="50" t="str">
        <f t="shared" si="41"/>
        <v>Masculino</v>
      </c>
    </row>
    <row r="2320" spans="1:10">
      <c r="A2320" t="str">
        <f>+IFERROR(VLOOKUP(B2320,LOCALIZACION[[Departamento]:[Región COVID]],4,0),"No Informado")</f>
        <v>No Informado</v>
      </c>
      <c r="B2320" t="s">
        <v>27</v>
      </c>
      <c r="C2320" s="46" t="s">
        <v>28</v>
      </c>
      <c r="D2320" s="91">
        <v>21</v>
      </c>
      <c r="E2320" s="91">
        <v>5</v>
      </c>
      <c r="F2320" s="91">
        <v>2020</v>
      </c>
      <c r="G2320">
        <v>2322</v>
      </c>
      <c r="H2320" s="50">
        <v>1</v>
      </c>
      <c r="I2320" s="50"/>
      <c r="J2320" s="50" t="str">
        <f t="shared" si="41"/>
        <v>Masculino</v>
      </c>
    </row>
    <row r="2321" spans="1:10">
      <c r="A2321" t="str">
        <f>+IFERROR(VLOOKUP(B2321,LOCALIZACION[[Departamento]:[Región COVID]],4,0),"No Informado")</f>
        <v>No Informado</v>
      </c>
      <c r="B2321" t="s">
        <v>27</v>
      </c>
      <c r="C2321" s="46" t="s">
        <v>28</v>
      </c>
      <c r="D2321" s="91">
        <v>21</v>
      </c>
      <c r="E2321" s="91">
        <v>5</v>
      </c>
      <c r="F2321" s="91">
        <v>2020</v>
      </c>
      <c r="G2321">
        <v>2323</v>
      </c>
      <c r="H2321" s="50">
        <v>1</v>
      </c>
      <c r="I2321" s="50"/>
      <c r="J2321" s="50" t="str">
        <f t="shared" si="41"/>
        <v>Masculino</v>
      </c>
    </row>
    <row r="2322" spans="1:10">
      <c r="A2322" t="str">
        <f>+IFERROR(VLOOKUP(B2322,LOCALIZACION[[Departamento]:[Región COVID]],4,0),"No Informado")</f>
        <v>No Informado</v>
      </c>
      <c r="B2322" t="s">
        <v>27</v>
      </c>
      <c r="C2322" s="46" t="s">
        <v>28</v>
      </c>
      <c r="D2322" s="91">
        <v>21</v>
      </c>
      <c r="E2322" s="91">
        <v>5</v>
      </c>
      <c r="F2322" s="91">
        <v>2020</v>
      </c>
      <c r="G2322">
        <v>2324</v>
      </c>
      <c r="H2322" s="50">
        <v>1</v>
      </c>
      <c r="I2322" s="50"/>
      <c r="J2322" s="50" t="str">
        <f t="shared" si="41"/>
        <v>Masculino</v>
      </c>
    </row>
    <row r="2323" spans="1:10">
      <c r="A2323" t="str">
        <f>+IFERROR(VLOOKUP(B2323,LOCALIZACION[[Departamento]:[Región COVID]],4,0),"No Informado")</f>
        <v>No Informado</v>
      </c>
      <c r="B2323" t="s">
        <v>27</v>
      </c>
      <c r="C2323" s="46" t="s">
        <v>28</v>
      </c>
      <c r="D2323" s="91">
        <v>21</v>
      </c>
      <c r="E2323" s="91">
        <v>5</v>
      </c>
      <c r="F2323" s="91">
        <v>2020</v>
      </c>
      <c r="G2323">
        <v>2325</v>
      </c>
      <c r="H2323" s="50">
        <v>1</v>
      </c>
      <c r="I2323" s="50"/>
      <c r="J2323" s="50" t="str">
        <f t="shared" si="41"/>
        <v>Masculino</v>
      </c>
    </row>
    <row r="2324" spans="1:10">
      <c r="A2324" t="str">
        <f>+IFERROR(VLOOKUP(B2324,LOCALIZACION[[Departamento]:[Región COVID]],4,0),"No Informado")</f>
        <v>No Informado</v>
      </c>
      <c r="B2324" t="s">
        <v>27</v>
      </c>
      <c r="C2324" s="46" t="s">
        <v>28</v>
      </c>
      <c r="D2324" s="91">
        <v>21</v>
      </c>
      <c r="E2324" s="91">
        <v>5</v>
      </c>
      <c r="F2324" s="91">
        <v>2020</v>
      </c>
      <c r="G2324">
        <v>2326</v>
      </c>
      <c r="H2324" s="50">
        <v>1</v>
      </c>
      <c r="I2324" s="50"/>
      <c r="J2324" s="50" t="str">
        <f t="shared" si="41"/>
        <v>Masculino</v>
      </c>
    </row>
    <row r="2325" spans="1:10">
      <c r="A2325" t="str">
        <f>+IFERROR(VLOOKUP(B2325,LOCALIZACION[[Departamento]:[Región COVID]],4,0),"No Informado")</f>
        <v>No Informado</v>
      </c>
      <c r="B2325" t="s">
        <v>27</v>
      </c>
      <c r="C2325" s="46" t="s">
        <v>28</v>
      </c>
      <c r="D2325" s="91">
        <v>21</v>
      </c>
      <c r="E2325" s="91">
        <v>5</v>
      </c>
      <c r="F2325" s="91">
        <v>2020</v>
      </c>
      <c r="G2325">
        <v>2327</v>
      </c>
      <c r="H2325" s="50">
        <v>1</v>
      </c>
      <c r="I2325" s="50"/>
      <c r="J2325" s="50" t="str">
        <f t="shared" si="41"/>
        <v>Masculino</v>
      </c>
    </row>
    <row r="2326" spans="1:10">
      <c r="A2326" t="str">
        <f>+IFERROR(VLOOKUP(B2326,LOCALIZACION[[Departamento]:[Región COVID]],4,0),"No Informado")</f>
        <v>No Informado</v>
      </c>
      <c r="B2326" t="s">
        <v>27</v>
      </c>
      <c r="C2326" s="46" t="s">
        <v>28</v>
      </c>
      <c r="D2326" s="91">
        <v>21</v>
      </c>
      <c r="E2326" s="91">
        <v>5</v>
      </c>
      <c r="F2326" s="91">
        <v>2020</v>
      </c>
      <c r="G2326">
        <v>2328</v>
      </c>
      <c r="H2326" s="50">
        <v>1</v>
      </c>
      <c r="I2326" s="50"/>
      <c r="J2326" s="50" t="str">
        <f t="shared" si="41"/>
        <v>Masculino</v>
      </c>
    </row>
    <row r="2327" spans="1:10">
      <c r="A2327" t="str">
        <f>+IFERROR(VLOOKUP(B2327,LOCALIZACION[[Departamento]:[Región COVID]],4,0),"No Informado")</f>
        <v>No Informado</v>
      </c>
      <c r="B2327" t="s">
        <v>27</v>
      </c>
      <c r="C2327" s="46" t="s">
        <v>28</v>
      </c>
      <c r="D2327" s="91">
        <v>21</v>
      </c>
      <c r="E2327" s="91">
        <v>5</v>
      </c>
      <c r="F2327" s="91">
        <v>2020</v>
      </c>
      <c r="G2327">
        <v>2329</v>
      </c>
      <c r="H2327" s="50">
        <v>1</v>
      </c>
      <c r="I2327" s="50"/>
      <c r="J2327" s="50" t="str">
        <f t="shared" si="41"/>
        <v>Masculino</v>
      </c>
    </row>
    <row r="2328" spans="1:10">
      <c r="A2328" t="str">
        <f>+IFERROR(VLOOKUP(B2328,LOCALIZACION[[Departamento]:[Región COVID]],4,0),"No Informado")</f>
        <v>No Informado</v>
      </c>
      <c r="B2328" t="s">
        <v>27</v>
      </c>
      <c r="C2328" s="46" t="s">
        <v>28</v>
      </c>
      <c r="D2328" s="91">
        <v>21</v>
      </c>
      <c r="E2328" s="91">
        <v>5</v>
      </c>
      <c r="F2328" s="91">
        <v>2020</v>
      </c>
      <c r="G2328">
        <v>2330</v>
      </c>
      <c r="H2328" s="50">
        <v>1</v>
      </c>
      <c r="I2328" s="50"/>
      <c r="J2328" s="50" t="str">
        <f t="shared" si="41"/>
        <v>Masculino</v>
      </c>
    </row>
    <row r="2329" spans="1:10">
      <c r="A2329" t="str">
        <f>+IFERROR(VLOOKUP(B2329,LOCALIZACION[[Departamento]:[Región COVID]],4,0),"No Informado")</f>
        <v>No Informado</v>
      </c>
      <c r="B2329" t="s">
        <v>27</v>
      </c>
      <c r="C2329" s="46" t="s">
        <v>28</v>
      </c>
      <c r="D2329" s="91">
        <v>21</v>
      </c>
      <c r="E2329" s="91">
        <v>5</v>
      </c>
      <c r="F2329" s="91">
        <v>2020</v>
      </c>
      <c r="G2329">
        <v>2331</v>
      </c>
      <c r="H2329" s="50">
        <v>1</v>
      </c>
      <c r="I2329" s="50"/>
      <c r="J2329" s="50" t="str">
        <f t="shared" si="41"/>
        <v>Masculino</v>
      </c>
    </row>
    <row r="2330" spans="1:10">
      <c r="A2330" t="str">
        <f>+IFERROR(VLOOKUP(B2330,LOCALIZACION[[Departamento]:[Región COVID]],4,0),"No Informado")</f>
        <v>No Informado</v>
      </c>
      <c r="B2330" t="s">
        <v>27</v>
      </c>
      <c r="C2330" s="46" t="s">
        <v>28</v>
      </c>
      <c r="D2330" s="91">
        <v>21</v>
      </c>
      <c r="E2330" s="91">
        <v>5</v>
      </c>
      <c r="F2330" s="91">
        <v>2020</v>
      </c>
      <c r="G2330">
        <v>2332</v>
      </c>
      <c r="H2330" s="50">
        <v>1</v>
      </c>
      <c r="I2330" s="50"/>
      <c r="J2330" s="50" t="str">
        <f t="shared" si="41"/>
        <v>Masculino</v>
      </c>
    </row>
    <row r="2331" spans="1:10">
      <c r="A2331" t="str">
        <f>+IFERROR(VLOOKUP(B2331,LOCALIZACION[[Departamento]:[Región COVID]],4,0),"No Informado")</f>
        <v>No Informado</v>
      </c>
      <c r="B2331" t="s">
        <v>27</v>
      </c>
      <c r="C2331" s="46" t="s">
        <v>28</v>
      </c>
      <c r="D2331" s="91">
        <v>21</v>
      </c>
      <c r="E2331" s="91">
        <v>5</v>
      </c>
      <c r="F2331" s="91">
        <v>2020</v>
      </c>
      <c r="G2331">
        <v>2333</v>
      </c>
      <c r="H2331" s="50">
        <v>1</v>
      </c>
      <c r="I2331" s="50"/>
      <c r="J2331" s="50" t="str">
        <f t="shared" si="41"/>
        <v>Masculino</v>
      </c>
    </row>
    <row r="2332" spans="1:10">
      <c r="A2332" t="str">
        <f>+IFERROR(VLOOKUP(B2332,LOCALIZACION[[Departamento]:[Región COVID]],4,0),"No Informado")</f>
        <v>No Informado</v>
      </c>
      <c r="B2332" t="s">
        <v>27</v>
      </c>
      <c r="C2332" s="46" t="s">
        <v>28</v>
      </c>
      <c r="D2332" s="91">
        <v>21</v>
      </c>
      <c r="E2332" s="91">
        <v>5</v>
      </c>
      <c r="F2332" s="91">
        <v>2020</v>
      </c>
      <c r="G2332">
        <v>2334</v>
      </c>
      <c r="H2332" s="50">
        <v>1</v>
      </c>
      <c r="I2332" s="50"/>
      <c r="J2332" s="50" t="str">
        <f t="shared" si="41"/>
        <v>Masculino</v>
      </c>
    </row>
    <row r="2333" spans="1:10">
      <c r="A2333" t="str">
        <f>+IFERROR(VLOOKUP(B2333,LOCALIZACION[[Departamento]:[Región COVID]],4,0),"No Informado")</f>
        <v>No Informado</v>
      </c>
      <c r="B2333" t="s">
        <v>27</v>
      </c>
      <c r="C2333" s="46" t="s">
        <v>28</v>
      </c>
      <c r="D2333" s="91">
        <v>21</v>
      </c>
      <c r="E2333" s="91">
        <v>5</v>
      </c>
      <c r="F2333" s="91">
        <v>2020</v>
      </c>
      <c r="G2333">
        <v>2335</v>
      </c>
      <c r="H2333" s="50">
        <v>1</v>
      </c>
      <c r="I2333" s="50"/>
      <c r="J2333" s="50" t="str">
        <f t="shared" ref="J2333:J2396" si="42">+IF(H2333=1,"Masculino","Femenino")</f>
        <v>Masculino</v>
      </c>
    </row>
    <row r="2334" spans="1:10">
      <c r="A2334" t="str">
        <f>+IFERROR(VLOOKUP(B2334,LOCALIZACION[[Departamento]:[Región COVID]],4,0),"No Informado")</f>
        <v>No Informado</v>
      </c>
      <c r="B2334" t="s">
        <v>27</v>
      </c>
      <c r="C2334" s="46" t="s">
        <v>28</v>
      </c>
      <c r="D2334" s="91">
        <v>21</v>
      </c>
      <c r="E2334" s="91">
        <v>5</v>
      </c>
      <c r="F2334" s="91">
        <v>2020</v>
      </c>
      <c r="G2334">
        <v>2336</v>
      </c>
      <c r="H2334" s="50">
        <v>1</v>
      </c>
      <c r="I2334" s="50"/>
      <c r="J2334" s="50" t="str">
        <f t="shared" si="42"/>
        <v>Masculino</v>
      </c>
    </row>
    <row r="2335" spans="1:10">
      <c r="A2335" t="str">
        <f>+IFERROR(VLOOKUP(B2335,LOCALIZACION[[Departamento]:[Región COVID]],4,0),"No Informado")</f>
        <v>No Informado</v>
      </c>
      <c r="B2335" t="s">
        <v>27</v>
      </c>
      <c r="C2335" s="46" t="s">
        <v>28</v>
      </c>
      <c r="D2335" s="91">
        <v>21</v>
      </c>
      <c r="E2335" s="91">
        <v>5</v>
      </c>
      <c r="F2335" s="91">
        <v>2020</v>
      </c>
      <c r="G2335">
        <v>2337</v>
      </c>
      <c r="H2335" s="50">
        <v>1</v>
      </c>
      <c r="I2335" s="50"/>
      <c r="J2335" s="50" t="str">
        <f t="shared" si="42"/>
        <v>Masculino</v>
      </c>
    </row>
    <row r="2336" spans="1:10">
      <c r="A2336" t="str">
        <f>+IFERROR(VLOOKUP(B2336,LOCALIZACION[[Departamento]:[Región COVID]],4,0),"No Informado")</f>
        <v>No Informado</v>
      </c>
      <c r="B2336" t="s">
        <v>27</v>
      </c>
      <c r="C2336" s="46" t="s">
        <v>28</v>
      </c>
      <c r="D2336" s="91">
        <v>21</v>
      </c>
      <c r="E2336" s="91">
        <v>5</v>
      </c>
      <c r="F2336" s="91">
        <v>2020</v>
      </c>
      <c r="G2336">
        <v>2338</v>
      </c>
      <c r="H2336" s="50">
        <v>1</v>
      </c>
      <c r="I2336" s="50"/>
      <c r="J2336" s="50" t="str">
        <f t="shared" si="42"/>
        <v>Masculino</v>
      </c>
    </row>
    <row r="2337" spans="1:10">
      <c r="A2337" t="str">
        <f>+IFERROR(VLOOKUP(B2337,LOCALIZACION[[Departamento]:[Región COVID]],4,0),"No Informado")</f>
        <v>No Informado</v>
      </c>
      <c r="B2337" t="s">
        <v>27</v>
      </c>
      <c r="C2337" s="46" t="s">
        <v>28</v>
      </c>
      <c r="D2337" s="91">
        <v>21</v>
      </c>
      <c r="E2337" s="91">
        <v>5</v>
      </c>
      <c r="F2337" s="91">
        <v>2020</v>
      </c>
      <c r="G2337">
        <v>2339</v>
      </c>
      <c r="H2337" s="50">
        <v>1</v>
      </c>
      <c r="I2337" s="50"/>
      <c r="J2337" s="50" t="str">
        <f t="shared" si="42"/>
        <v>Masculino</v>
      </c>
    </row>
    <row r="2338" spans="1:10">
      <c r="A2338" t="str">
        <f>+IFERROR(VLOOKUP(B2338,LOCALIZACION[[Departamento]:[Región COVID]],4,0),"No Informado")</f>
        <v>No Informado</v>
      </c>
      <c r="B2338" t="s">
        <v>27</v>
      </c>
      <c r="C2338" s="46" t="s">
        <v>28</v>
      </c>
      <c r="D2338" s="91">
        <v>21</v>
      </c>
      <c r="E2338" s="91">
        <v>5</v>
      </c>
      <c r="F2338" s="91">
        <v>2020</v>
      </c>
      <c r="G2338">
        <v>2340</v>
      </c>
      <c r="H2338" s="50">
        <v>1</v>
      </c>
      <c r="I2338" s="50"/>
      <c r="J2338" s="50" t="str">
        <f t="shared" si="42"/>
        <v>Masculino</v>
      </c>
    </row>
    <row r="2339" spans="1:10">
      <c r="A2339" t="str">
        <f>+IFERROR(VLOOKUP(B2339,LOCALIZACION[[Departamento]:[Región COVID]],4,0),"No Informado")</f>
        <v>No Informado</v>
      </c>
      <c r="B2339" t="s">
        <v>27</v>
      </c>
      <c r="C2339" s="46" t="s">
        <v>28</v>
      </c>
      <c r="D2339" s="91">
        <v>21</v>
      </c>
      <c r="E2339" s="91">
        <v>5</v>
      </c>
      <c r="F2339" s="91">
        <v>2020</v>
      </c>
      <c r="G2339">
        <v>2341</v>
      </c>
      <c r="H2339" s="50">
        <v>1</v>
      </c>
      <c r="I2339" s="50"/>
      <c r="J2339" s="50" t="str">
        <f t="shared" si="42"/>
        <v>Masculino</v>
      </c>
    </row>
    <row r="2340" spans="1:10">
      <c r="A2340" t="str">
        <f>+IFERROR(VLOOKUP(B2340,LOCALIZACION[[Departamento]:[Región COVID]],4,0),"No Informado")</f>
        <v>No Informado</v>
      </c>
      <c r="B2340" t="s">
        <v>27</v>
      </c>
      <c r="C2340" s="46" t="s">
        <v>28</v>
      </c>
      <c r="D2340" s="91">
        <v>21</v>
      </c>
      <c r="E2340" s="91">
        <v>5</v>
      </c>
      <c r="F2340" s="91">
        <v>2020</v>
      </c>
      <c r="G2340">
        <v>2342</v>
      </c>
      <c r="H2340" s="50">
        <v>1</v>
      </c>
      <c r="I2340" s="50"/>
      <c r="J2340" s="50" t="str">
        <f t="shared" si="42"/>
        <v>Masculino</v>
      </c>
    </row>
    <row r="2341" spans="1:10">
      <c r="A2341" t="str">
        <f>+IFERROR(VLOOKUP(B2341,LOCALIZACION[[Departamento]:[Región COVID]],4,0),"No Informado")</f>
        <v>No Informado</v>
      </c>
      <c r="B2341" t="s">
        <v>27</v>
      </c>
      <c r="C2341" s="46" t="s">
        <v>28</v>
      </c>
      <c r="D2341" s="91">
        <v>21</v>
      </c>
      <c r="E2341" s="91">
        <v>5</v>
      </c>
      <c r="F2341" s="91">
        <v>2020</v>
      </c>
      <c r="G2341">
        <v>2343</v>
      </c>
      <c r="H2341" s="50">
        <v>1</v>
      </c>
      <c r="I2341" s="50"/>
      <c r="J2341" s="50" t="str">
        <f t="shared" si="42"/>
        <v>Masculino</v>
      </c>
    </row>
    <row r="2342" spans="1:10">
      <c r="A2342" t="str">
        <f>+IFERROR(VLOOKUP(B2342,LOCALIZACION[[Departamento]:[Región COVID]],4,0),"No Informado")</f>
        <v>No Informado</v>
      </c>
      <c r="B2342" t="s">
        <v>27</v>
      </c>
      <c r="C2342" s="46" t="s">
        <v>28</v>
      </c>
      <c r="D2342" s="91">
        <v>21</v>
      </c>
      <c r="E2342" s="91">
        <v>5</v>
      </c>
      <c r="F2342" s="91">
        <v>2020</v>
      </c>
      <c r="G2342">
        <v>2344</v>
      </c>
      <c r="H2342" s="50">
        <v>1</v>
      </c>
      <c r="I2342" s="50"/>
      <c r="J2342" s="50" t="str">
        <f t="shared" si="42"/>
        <v>Masculino</v>
      </c>
    </row>
    <row r="2343" spans="1:10">
      <c r="A2343" t="str">
        <f>+IFERROR(VLOOKUP(B2343,LOCALIZACION[[Departamento]:[Región COVID]],4,0),"No Informado")</f>
        <v>No Informado</v>
      </c>
      <c r="B2343" t="s">
        <v>27</v>
      </c>
      <c r="C2343" s="46" t="s">
        <v>28</v>
      </c>
      <c r="D2343" s="91">
        <v>21</v>
      </c>
      <c r="E2343" s="91">
        <v>5</v>
      </c>
      <c r="F2343" s="91">
        <v>2020</v>
      </c>
      <c r="G2343">
        <v>2345</v>
      </c>
      <c r="H2343" s="50">
        <v>1</v>
      </c>
      <c r="I2343" s="50"/>
      <c r="J2343" s="50" t="str">
        <f t="shared" si="42"/>
        <v>Masculino</v>
      </c>
    </row>
    <row r="2344" spans="1:10">
      <c r="A2344" t="str">
        <f>+IFERROR(VLOOKUP(B2344,LOCALIZACION[[Departamento]:[Región COVID]],4,0),"No Informado")</f>
        <v>No Informado</v>
      </c>
      <c r="B2344" t="s">
        <v>27</v>
      </c>
      <c r="C2344" s="46" t="s">
        <v>28</v>
      </c>
      <c r="D2344" s="91">
        <v>21</v>
      </c>
      <c r="E2344" s="91">
        <v>5</v>
      </c>
      <c r="F2344" s="91">
        <v>2020</v>
      </c>
      <c r="G2344">
        <v>2346</v>
      </c>
      <c r="H2344" s="50">
        <v>1</v>
      </c>
      <c r="I2344" s="50"/>
      <c r="J2344" s="50" t="str">
        <f t="shared" si="42"/>
        <v>Masculino</v>
      </c>
    </row>
    <row r="2345" spans="1:10">
      <c r="A2345" t="str">
        <f>+IFERROR(VLOOKUP(B2345,LOCALIZACION[[Departamento]:[Región COVID]],4,0),"No Informado")</f>
        <v>No Informado</v>
      </c>
      <c r="B2345" t="s">
        <v>27</v>
      </c>
      <c r="C2345" s="46" t="s">
        <v>28</v>
      </c>
      <c r="D2345" s="91">
        <v>21</v>
      </c>
      <c r="E2345" s="91">
        <v>5</v>
      </c>
      <c r="F2345" s="91">
        <v>2020</v>
      </c>
      <c r="G2345">
        <v>2347</v>
      </c>
      <c r="H2345" s="50">
        <v>1</v>
      </c>
      <c r="I2345" s="50"/>
      <c r="J2345" s="50" t="str">
        <f t="shared" si="42"/>
        <v>Masculino</v>
      </c>
    </row>
    <row r="2346" spans="1:10">
      <c r="A2346" t="str">
        <f>+IFERROR(VLOOKUP(B2346,LOCALIZACION[[Departamento]:[Región COVID]],4,0),"No Informado")</f>
        <v>No Informado</v>
      </c>
      <c r="B2346" t="s">
        <v>27</v>
      </c>
      <c r="C2346" s="46" t="s">
        <v>28</v>
      </c>
      <c r="D2346" s="91">
        <v>21</v>
      </c>
      <c r="E2346" s="91">
        <v>5</v>
      </c>
      <c r="F2346" s="91">
        <v>2020</v>
      </c>
      <c r="G2346">
        <v>2348</v>
      </c>
      <c r="H2346" s="50">
        <v>1</v>
      </c>
      <c r="I2346" s="50"/>
      <c r="J2346" s="50" t="str">
        <f t="shared" si="42"/>
        <v>Masculino</v>
      </c>
    </row>
    <row r="2347" spans="1:10">
      <c r="A2347" t="str">
        <f>+IFERROR(VLOOKUP(B2347,LOCALIZACION[[Departamento]:[Región COVID]],4,0),"No Informado")</f>
        <v>No Informado</v>
      </c>
      <c r="B2347" t="s">
        <v>27</v>
      </c>
      <c r="C2347" s="46" t="s">
        <v>28</v>
      </c>
      <c r="D2347" s="91">
        <v>21</v>
      </c>
      <c r="E2347" s="91">
        <v>5</v>
      </c>
      <c r="F2347" s="91">
        <v>2020</v>
      </c>
      <c r="G2347">
        <v>2349</v>
      </c>
      <c r="H2347" s="50">
        <v>1</v>
      </c>
      <c r="I2347" s="50"/>
      <c r="J2347" s="50" t="str">
        <f t="shared" si="42"/>
        <v>Masculino</v>
      </c>
    </row>
    <row r="2348" spans="1:10">
      <c r="A2348" t="str">
        <f>+IFERROR(VLOOKUP(B2348,LOCALIZACION[[Departamento]:[Región COVID]],4,0),"No Informado")</f>
        <v>No Informado</v>
      </c>
      <c r="B2348" t="s">
        <v>27</v>
      </c>
      <c r="C2348" s="46" t="s">
        <v>28</v>
      </c>
      <c r="D2348" s="91">
        <v>21</v>
      </c>
      <c r="E2348" s="91">
        <v>5</v>
      </c>
      <c r="F2348" s="91">
        <v>2020</v>
      </c>
      <c r="G2348">
        <v>2350</v>
      </c>
      <c r="H2348" s="50">
        <v>1</v>
      </c>
      <c r="I2348" s="50"/>
      <c r="J2348" s="50" t="str">
        <f t="shared" si="42"/>
        <v>Masculino</v>
      </c>
    </row>
    <row r="2349" spans="1:10">
      <c r="A2349" t="str">
        <f>+IFERROR(VLOOKUP(B2349,LOCALIZACION[[Departamento]:[Región COVID]],4,0),"No Informado")</f>
        <v>No Informado</v>
      </c>
      <c r="B2349" t="s">
        <v>27</v>
      </c>
      <c r="C2349" s="46" t="s">
        <v>28</v>
      </c>
      <c r="D2349" s="91">
        <v>21</v>
      </c>
      <c r="E2349" s="91">
        <v>5</v>
      </c>
      <c r="F2349" s="91">
        <v>2020</v>
      </c>
      <c r="G2349">
        <v>2351</v>
      </c>
      <c r="H2349" s="50">
        <v>1</v>
      </c>
      <c r="I2349" s="50"/>
      <c r="J2349" s="50" t="str">
        <f t="shared" si="42"/>
        <v>Masculino</v>
      </c>
    </row>
    <row r="2350" spans="1:10">
      <c r="A2350" t="str">
        <f>+IFERROR(VLOOKUP(B2350,LOCALIZACION[[Departamento]:[Región COVID]],4,0),"No Informado")</f>
        <v>No Informado</v>
      </c>
      <c r="B2350" t="s">
        <v>27</v>
      </c>
      <c r="C2350" s="46" t="s">
        <v>28</v>
      </c>
      <c r="D2350" s="91">
        <v>21</v>
      </c>
      <c r="E2350" s="91">
        <v>5</v>
      </c>
      <c r="F2350" s="91">
        <v>2020</v>
      </c>
      <c r="G2350">
        <v>2352</v>
      </c>
      <c r="H2350" s="50">
        <v>1</v>
      </c>
      <c r="I2350" s="50"/>
      <c r="J2350" s="50" t="str">
        <f t="shared" si="42"/>
        <v>Masculino</v>
      </c>
    </row>
    <row r="2351" spans="1:10">
      <c r="A2351" t="str">
        <f>+IFERROR(VLOOKUP(B2351,LOCALIZACION[[Departamento]:[Región COVID]],4,0),"No Informado")</f>
        <v>No Informado</v>
      </c>
      <c r="B2351" t="s">
        <v>27</v>
      </c>
      <c r="C2351" s="46" t="s">
        <v>28</v>
      </c>
      <c r="D2351" s="91">
        <v>21</v>
      </c>
      <c r="E2351" s="91">
        <v>5</v>
      </c>
      <c r="F2351" s="91">
        <v>2020</v>
      </c>
      <c r="G2351">
        <v>2353</v>
      </c>
      <c r="H2351" s="50">
        <v>1</v>
      </c>
      <c r="I2351" s="50"/>
      <c r="J2351" s="50" t="str">
        <f t="shared" si="42"/>
        <v>Masculino</v>
      </c>
    </row>
    <row r="2352" spans="1:10">
      <c r="A2352" t="str">
        <f>+IFERROR(VLOOKUP(B2352,LOCALIZACION[[Departamento]:[Región COVID]],4,0),"No Informado")</f>
        <v>No Informado</v>
      </c>
      <c r="B2352" t="s">
        <v>27</v>
      </c>
      <c r="C2352" s="46" t="s">
        <v>28</v>
      </c>
      <c r="D2352" s="91">
        <v>21</v>
      </c>
      <c r="E2352" s="91">
        <v>5</v>
      </c>
      <c r="F2352" s="91">
        <v>2020</v>
      </c>
      <c r="G2352">
        <v>2354</v>
      </c>
      <c r="H2352" s="50">
        <v>1</v>
      </c>
      <c r="I2352" s="50"/>
      <c r="J2352" s="50" t="str">
        <f t="shared" si="42"/>
        <v>Masculino</v>
      </c>
    </row>
    <row r="2353" spans="1:10">
      <c r="A2353" t="str">
        <f>+IFERROR(VLOOKUP(B2353,LOCALIZACION[[Departamento]:[Región COVID]],4,0),"No Informado")</f>
        <v>No Informado</v>
      </c>
      <c r="B2353" t="s">
        <v>27</v>
      </c>
      <c r="C2353" s="46" t="s">
        <v>28</v>
      </c>
      <c r="D2353" s="91">
        <v>21</v>
      </c>
      <c r="E2353" s="91">
        <v>5</v>
      </c>
      <c r="F2353" s="91">
        <v>2020</v>
      </c>
      <c r="G2353">
        <v>2355</v>
      </c>
      <c r="H2353" s="50">
        <v>1</v>
      </c>
      <c r="I2353" s="50"/>
      <c r="J2353" s="50" t="str">
        <f t="shared" si="42"/>
        <v>Masculino</v>
      </c>
    </row>
    <row r="2354" spans="1:10">
      <c r="A2354" t="str">
        <f>+IFERROR(VLOOKUP(B2354,LOCALIZACION[[Departamento]:[Región COVID]],4,0),"No Informado")</f>
        <v>No Informado</v>
      </c>
      <c r="B2354" t="s">
        <v>27</v>
      </c>
      <c r="C2354" s="46" t="s">
        <v>28</v>
      </c>
      <c r="D2354" s="91">
        <v>21</v>
      </c>
      <c r="E2354" s="91">
        <v>5</v>
      </c>
      <c r="F2354" s="91">
        <v>2020</v>
      </c>
      <c r="G2354">
        <v>2356</v>
      </c>
      <c r="H2354" s="50">
        <v>1</v>
      </c>
      <c r="I2354" s="50"/>
      <c r="J2354" s="50" t="str">
        <f t="shared" si="42"/>
        <v>Masculino</v>
      </c>
    </row>
    <row r="2355" spans="1:10">
      <c r="A2355" t="str">
        <f>+IFERROR(VLOOKUP(B2355,LOCALIZACION[[Departamento]:[Región COVID]],4,0),"No Informado")</f>
        <v>No Informado</v>
      </c>
      <c r="B2355" t="s">
        <v>27</v>
      </c>
      <c r="C2355" s="46" t="s">
        <v>28</v>
      </c>
      <c r="D2355" s="91">
        <v>21</v>
      </c>
      <c r="E2355" s="91">
        <v>5</v>
      </c>
      <c r="F2355" s="91">
        <v>2020</v>
      </c>
      <c r="G2355">
        <v>2357</v>
      </c>
      <c r="H2355" s="50">
        <v>1</v>
      </c>
      <c r="I2355" s="50"/>
      <c r="J2355" s="50" t="str">
        <f t="shared" si="42"/>
        <v>Masculino</v>
      </c>
    </row>
    <row r="2356" spans="1:10">
      <c r="A2356" t="str">
        <f>+IFERROR(VLOOKUP(B2356,LOCALIZACION[[Departamento]:[Región COVID]],4,0),"No Informado")</f>
        <v>No Informado</v>
      </c>
      <c r="B2356" t="s">
        <v>27</v>
      </c>
      <c r="C2356" s="46" t="s">
        <v>28</v>
      </c>
      <c r="D2356" s="91">
        <v>21</v>
      </c>
      <c r="E2356" s="91">
        <v>5</v>
      </c>
      <c r="F2356" s="91">
        <v>2020</v>
      </c>
      <c r="G2356">
        <v>2358</v>
      </c>
      <c r="H2356" s="50">
        <v>1</v>
      </c>
      <c r="I2356" s="50"/>
      <c r="J2356" s="50" t="str">
        <f t="shared" si="42"/>
        <v>Masculino</v>
      </c>
    </row>
    <row r="2357" spans="1:10">
      <c r="A2357" t="str">
        <f>+IFERROR(VLOOKUP(B2357,LOCALIZACION[[Departamento]:[Región COVID]],4,0),"No Informado")</f>
        <v>No Informado</v>
      </c>
      <c r="B2357" t="s">
        <v>27</v>
      </c>
      <c r="C2357" s="46" t="s">
        <v>28</v>
      </c>
      <c r="D2357" s="91">
        <v>21</v>
      </c>
      <c r="E2357" s="91">
        <v>5</v>
      </c>
      <c r="F2357" s="91">
        <v>2020</v>
      </c>
      <c r="G2357">
        <v>2359</v>
      </c>
      <c r="H2357" s="50">
        <v>1</v>
      </c>
      <c r="I2357" s="50"/>
      <c r="J2357" s="50" t="str">
        <f t="shared" si="42"/>
        <v>Masculino</v>
      </c>
    </row>
    <row r="2358" spans="1:10">
      <c r="A2358" t="str">
        <f>+IFERROR(VLOOKUP(B2358,LOCALIZACION[[Departamento]:[Región COVID]],4,0),"No Informado")</f>
        <v>No Informado</v>
      </c>
      <c r="B2358" t="s">
        <v>27</v>
      </c>
      <c r="C2358" s="46" t="s">
        <v>28</v>
      </c>
      <c r="D2358" s="91">
        <v>21</v>
      </c>
      <c r="E2358" s="91">
        <v>5</v>
      </c>
      <c r="F2358" s="91">
        <v>2020</v>
      </c>
      <c r="G2358">
        <v>2360</v>
      </c>
      <c r="H2358" s="50">
        <v>1</v>
      </c>
      <c r="I2358" s="50"/>
      <c r="J2358" s="50" t="str">
        <f t="shared" si="42"/>
        <v>Masculino</v>
      </c>
    </row>
    <row r="2359" spans="1:10">
      <c r="A2359" t="str">
        <f>+IFERROR(VLOOKUP(B2359,LOCALIZACION[[Departamento]:[Región COVID]],4,0),"No Informado")</f>
        <v>No Informado</v>
      </c>
      <c r="B2359" t="s">
        <v>27</v>
      </c>
      <c r="C2359" s="46" t="s">
        <v>28</v>
      </c>
      <c r="D2359" s="91">
        <v>21</v>
      </c>
      <c r="E2359" s="91">
        <v>5</v>
      </c>
      <c r="F2359" s="91">
        <v>2020</v>
      </c>
      <c r="G2359">
        <v>2361</v>
      </c>
      <c r="H2359" s="50">
        <v>1</v>
      </c>
      <c r="I2359" s="50"/>
      <c r="J2359" s="50" t="str">
        <f t="shared" si="42"/>
        <v>Masculino</v>
      </c>
    </row>
    <row r="2360" spans="1:10">
      <c r="A2360" t="str">
        <f>+IFERROR(VLOOKUP(B2360,LOCALIZACION[[Departamento]:[Región COVID]],4,0),"No Informado")</f>
        <v>No Informado</v>
      </c>
      <c r="B2360" t="s">
        <v>27</v>
      </c>
      <c r="C2360" s="46" t="s">
        <v>28</v>
      </c>
      <c r="D2360" s="91">
        <v>21</v>
      </c>
      <c r="E2360" s="91">
        <v>5</v>
      </c>
      <c r="F2360" s="91">
        <v>2020</v>
      </c>
      <c r="G2360">
        <v>2362</v>
      </c>
      <c r="H2360" s="50">
        <v>1</v>
      </c>
      <c r="I2360" s="50"/>
      <c r="J2360" s="50" t="str">
        <f t="shared" si="42"/>
        <v>Masculino</v>
      </c>
    </row>
    <row r="2361" spans="1:10">
      <c r="A2361" t="str">
        <f>+IFERROR(VLOOKUP(B2361,LOCALIZACION[[Departamento]:[Región COVID]],4,0),"No Informado")</f>
        <v>No Informado</v>
      </c>
      <c r="B2361" t="s">
        <v>27</v>
      </c>
      <c r="C2361" s="46" t="s">
        <v>28</v>
      </c>
      <c r="D2361" s="91">
        <v>21</v>
      </c>
      <c r="E2361" s="91">
        <v>5</v>
      </c>
      <c r="F2361" s="91">
        <v>2020</v>
      </c>
      <c r="G2361">
        <v>2363</v>
      </c>
      <c r="H2361" s="50">
        <v>1</v>
      </c>
      <c r="I2361" s="50"/>
      <c r="J2361" s="50" t="str">
        <f t="shared" si="42"/>
        <v>Masculino</v>
      </c>
    </row>
    <row r="2362" spans="1:10">
      <c r="A2362" t="str">
        <f>+IFERROR(VLOOKUP(B2362,LOCALIZACION[[Departamento]:[Región COVID]],4,0),"No Informado")</f>
        <v>No Informado</v>
      </c>
      <c r="B2362" t="s">
        <v>27</v>
      </c>
      <c r="C2362" s="46" t="s">
        <v>28</v>
      </c>
      <c r="D2362" s="91">
        <v>21</v>
      </c>
      <c r="E2362" s="91">
        <v>5</v>
      </c>
      <c r="F2362" s="91">
        <v>2020</v>
      </c>
      <c r="G2362">
        <v>2364</v>
      </c>
      <c r="H2362" s="50">
        <v>1</v>
      </c>
      <c r="I2362" s="50"/>
      <c r="J2362" s="50" t="str">
        <f t="shared" si="42"/>
        <v>Masculino</v>
      </c>
    </row>
    <row r="2363" spans="1:10">
      <c r="A2363" t="str">
        <f>+IFERROR(VLOOKUP(B2363,LOCALIZACION[[Departamento]:[Región COVID]],4,0),"No Informado")</f>
        <v>No Informado</v>
      </c>
      <c r="B2363" t="s">
        <v>27</v>
      </c>
      <c r="C2363" s="46" t="s">
        <v>28</v>
      </c>
      <c r="D2363" s="91">
        <v>21</v>
      </c>
      <c r="E2363" s="91">
        <v>5</v>
      </c>
      <c r="F2363" s="91">
        <v>2020</v>
      </c>
      <c r="G2363">
        <v>2365</v>
      </c>
      <c r="H2363" s="50">
        <v>1</v>
      </c>
      <c r="I2363" s="50"/>
      <c r="J2363" s="50" t="str">
        <f t="shared" si="42"/>
        <v>Masculino</v>
      </c>
    </row>
    <row r="2364" spans="1:10">
      <c r="A2364" t="str">
        <f>+IFERROR(VLOOKUP(B2364,LOCALIZACION[[Departamento]:[Región COVID]],4,0),"No Informado")</f>
        <v>No Informado</v>
      </c>
      <c r="B2364" t="s">
        <v>27</v>
      </c>
      <c r="C2364" s="46" t="s">
        <v>28</v>
      </c>
      <c r="D2364" s="91">
        <v>21</v>
      </c>
      <c r="E2364" s="91">
        <v>5</v>
      </c>
      <c r="F2364" s="91">
        <v>2020</v>
      </c>
      <c r="G2364">
        <v>2366</v>
      </c>
      <c r="H2364" s="50">
        <v>1</v>
      </c>
      <c r="I2364" s="50"/>
      <c r="J2364" s="50" t="str">
        <f t="shared" si="42"/>
        <v>Masculino</v>
      </c>
    </row>
    <row r="2365" spans="1:10">
      <c r="A2365" t="str">
        <f>+IFERROR(VLOOKUP(B2365,LOCALIZACION[[Departamento]:[Región COVID]],4,0),"No Informado")</f>
        <v>No Informado</v>
      </c>
      <c r="B2365" t="s">
        <v>27</v>
      </c>
      <c r="C2365" s="46" t="s">
        <v>28</v>
      </c>
      <c r="D2365" s="91">
        <v>21</v>
      </c>
      <c r="E2365" s="91">
        <v>5</v>
      </c>
      <c r="F2365" s="91">
        <v>2020</v>
      </c>
      <c r="G2365">
        <v>2367</v>
      </c>
      <c r="H2365" s="50">
        <v>1</v>
      </c>
      <c r="I2365" s="50"/>
      <c r="J2365" s="50" t="str">
        <f t="shared" si="42"/>
        <v>Masculino</v>
      </c>
    </row>
    <row r="2366" spans="1:10">
      <c r="A2366" t="str">
        <f>+IFERROR(VLOOKUP(B2366,LOCALIZACION[[Departamento]:[Región COVID]],4,0),"No Informado")</f>
        <v>No Informado</v>
      </c>
      <c r="B2366" t="s">
        <v>27</v>
      </c>
      <c r="C2366" s="46" t="s">
        <v>28</v>
      </c>
      <c r="D2366" s="91">
        <v>21</v>
      </c>
      <c r="E2366" s="91">
        <v>5</v>
      </c>
      <c r="F2366" s="91">
        <v>2020</v>
      </c>
      <c r="G2366">
        <v>2368</v>
      </c>
      <c r="H2366" s="50">
        <v>1</v>
      </c>
      <c r="I2366" s="50"/>
      <c r="J2366" s="50" t="str">
        <f t="shared" si="42"/>
        <v>Masculino</v>
      </c>
    </row>
    <row r="2367" spans="1:10">
      <c r="A2367" t="str">
        <f>+IFERROR(VLOOKUP(B2367,LOCALIZACION[[Departamento]:[Región COVID]],4,0),"No Informado")</f>
        <v>No Informado</v>
      </c>
      <c r="B2367" t="s">
        <v>27</v>
      </c>
      <c r="C2367" s="46" t="s">
        <v>28</v>
      </c>
      <c r="D2367" s="91">
        <v>21</v>
      </c>
      <c r="E2367" s="91">
        <v>5</v>
      </c>
      <c r="F2367" s="91">
        <v>2020</v>
      </c>
      <c r="G2367">
        <v>2369</v>
      </c>
      <c r="H2367" s="50">
        <v>1</v>
      </c>
      <c r="I2367" s="50"/>
      <c r="J2367" s="50" t="str">
        <f t="shared" si="42"/>
        <v>Masculino</v>
      </c>
    </row>
    <row r="2368" spans="1:10">
      <c r="A2368" t="str">
        <f>+IFERROR(VLOOKUP(B2368,LOCALIZACION[[Departamento]:[Región COVID]],4,0),"No Informado")</f>
        <v>No Informado</v>
      </c>
      <c r="B2368" t="s">
        <v>27</v>
      </c>
      <c r="C2368" s="46" t="s">
        <v>28</v>
      </c>
      <c r="D2368" s="91">
        <v>21</v>
      </c>
      <c r="E2368" s="91">
        <v>5</v>
      </c>
      <c r="F2368" s="91">
        <v>2020</v>
      </c>
      <c r="G2368">
        <v>2370</v>
      </c>
      <c r="H2368" s="50">
        <v>1</v>
      </c>
      <c r="I2368" s="50"/>
      <c r="J2368" s="50" t="str">
        <f t="shared" si="42"/>
        <v>Masculino</v>
      </c>
    </row>
    <row r="2369" spans="1:10">
      <c r="A2369" t="str">
        <f>+IFERROR(VLOOKUP(B2369,LOCALIZACION[[Departamento]:[Región COVID]],4,0),"No Informado")</f>
        <v>No Informado</v>
      </c>
      <c r="B2369" t="s">
        <v>27</v>
      </c>
      <c r="C2369" s="46" t="s">
        <v>28</v>
      </c>
      <c r="D2369" s="91">
        <v>21</v>
      </c>
      <c r="E2369" s="91">
        <v>5</v>
      </c>
      <c r="F2369" s="91">
        <v>2020</v>
      </c>
      <c r="G2369">
        <v>2371</v>
      </c>
      <c r="H2369" s="50">
        <v>1</v>
      </c>
      <c r="I2369" s="50"/>
      <c r="J2369" s="50" t="str">
        <f t="shared" si="42"/>
        <v>Masculino</v>
      </c>
    </row>
    <row r="2370" spans="1:10">
      <c r="A2370" t="str">
        <f>+IFERROR(VLOOKUP(B2370,LOCALIZACION[[Departamento]:[Región COVID]],4,0),"No Informado")</f>
        <v>No Informado</v>
      </c>
      <c r="B2370" t="s">
        <v>27</v>
      </c>
      <c r="C2370" s="46" t="s">
        <v>28</v>
      </c>
      <c r="D2370" s="91">
        <v>21</v>
      </c>
      <c r="E2370" s="91">
        <v>5</v>
      </c>
      <c r="F2370" s="91">
        <v>2020</v>
      </c>
      <c r="G2370">
        <v>2372</v>
      </c>
      <c r="H2370" s="50">
        <v>1</v>
      </c>
      <c r="I2370" s="50"/>
      <c r="J2370" s="50" t="str">
        <f t="shared" si="42"/>
        <v>Masculino</v>
      </c>
    </row>
    <row r="2371" spans="1:10">
      <c r="A2371" t="str">
        <f>+IFERROR(VLOOKUP(B2371,LOCALIZACION[[Departamento]:[Región COVID]],4,0),"No Informado")</f>
        <v>No Informado</v>
      </c>
      <c r="B2371" t="s">
        <v>27</v>
      </c>
      <c r="C2371" s="46" t="s">
        <v>28</v>
      </c>
      <c r="D2371" s="91">
        <v>21</v>
      </c>
      <c r="E2371" s="91">
        <v>5</v>
      </c>
      <c r="F2371" s="91">
        <v>2020</v>
      </c>
      <c r="G2371">
        <v>2373</v>
      </c>
      <c r="H2371" s="50">
        <v>1</v>
      </c>
      <c r="I2371" s="50"/>
      <c r="J2371" s="50" t="str">
        <f t="shared" si="42"/>
        <v>Masculino</v>
      </c>
    </row>
    <row r="2372" spans="1:10">
      <c r="A2372" t="str">
        <f>+IFERROR(VLOOKUP(B2372,LOCALIZACION[[Departamento]:[Región COVID]],4,0),"No Informado")</f>
        <v>No Informado</v>
      </c>
      <c r="B2372" t="s">
        <v>27</v>
      </c>
      <c r="C2372" s="46" t="s">
        <v>28</v>
      </c>
      <c r="D2372" s="91">
        <v>21</v>
      </c>
      <c r="E2372" s="91">
        <v>5</v>
      </c>
      <c r="F2372" s="91">
        <v>2020</v>
      </c>
      <c r="G2372">
        <v>2374</v>
      </c>
      <c r="H2372" s="50">
        <v>1</v>
      </c>
      <c r="I2372" s="50"/>
      <c r="J2372" s="50" t="str">
        <f t="shared" si="42"/>
        <v>Masculino</v>
      </c>
    </row>
    <row r="2373" spans="1:10">
      <c r="A2373" t="str">
        <f>+IFERROR(VLOOKUP(B2373,LOCALIZACION[[Departamento]:[Región COVID]],4,0),"No Informado")</f>
        <v>No Informado</v>
      </c>
      <c r="B2373" t="s">
        <v>27</v>
      </c>
      <c r="C2373" s="46" t="s">
        <v>28</v>
      </c>
      <c r="D2373" s="91">
        <v>21</v>
      </c>
      <c r="E2373" s="91">
        <v>5</v>
      </c>
      <c r="F2373" s="91">
        <v>2020</v>
      </c>
      <c r="G2373">
        <v>2375</v>
      </c>
      <c r="H2373" s="50">
        <v>1</v>
      </c>
      <c r="I2373" s="50"/>
      <c r="J2373" s="50" t="str">
        <f t="shared" si="42"/>
        <v>Masculino</v>
      </c>
    </row>
    <row r="2374" spans="1:10">
      <c r="A2374" t="str">
        <f>+IFERROR(VLOOKUP(B2374,LOCALIZACION[[Departamento]:[Región COVID]],4,0),"No Informado")</f>
        <v>No Informado</v>
      </c>
      <c r="B2374" t="s">
        <v>27</v>
      </c>
      <c r="C2374" s="46" t="s">
        <v>28</v>
      </c>
      <c r="D2374" s="91">
        <v>21</v>
      </c>
      <c r="E2374" s="91">
        <v>5</v>
      </c>
      <c r="F2374" s="91">
        <v>2020</v>
      </c>
      <c r="G2374">
        <v>2376</v>
      </c>
      <c r="H2374" s="50">
        <v>1</v>
      </c>
      <c r="I2374" s="50"/>
      <c r="J2374" s="50" t="str">
        <f t="shared" si="42"/>
        <v>Masculino</v>
      </c>
    </row>
    <row r="2375" spans="1:10">
      <c r="A2375" t="str">
        <f>+IFERROR(VLOOKUP(B2375,LOCALIZACION[[Departamento]:[Región COVID]],4,0),"No Informado")</f>
        <v>No Informado</v>
      </c>
      <c r="B2375" t="s">
        <v>27</v>
      </c>
      <c r="C2375" s="46" t="s">
        <v>28</v>
      </c>
      <c r="D2375" s="91">
        <v>21</v>
      </c>
      <c r="E2375" s="91">
        <v>5</v>
      </c>
      <c r="F2375" s="91">
        <v>2020</v>
      </c>
      <c r="G2375">
        <v>2377</v>
      </c>
      <c r="H2375" s="50">
        <v>1</v>
      </c>
      <c r="I2375" s="50"/>
      <c r="J2375" s="50" t="str">
        <f t="shared" si="42"/>
        <v>Masculino</v>
      </c>
    </row>
    <row r="2376" spans="1:10">
      <c r="A2376" t="str">
        <f>+IFERROR(VLOOKUP(B2376,LOCALIZACION[[Departamento]:[Región COVID]],4,0),"No Informado")</f>
        <v>No Informado</v>
      </c>
      <c r="B2376" t="s">
        <v>27</v>
      </c>
      <c r="C2376" s="46" t="s">
        <v>28</v>
      </c>
      <c r="D2376" s="91">
        <v>21</v>
      </c>
      <c r="E2376" s="91">
        <v>5</v>
      </c>
      <c r="F2376" s="91">
        <v>2020</v>
      </c>
      <c r="G2376">
        <v>2378</v>
      </c>
      <c r="H2376" s="50">
        <v>1</v>
      </c>
      <c r="I2376" s="50"/>
      <c r="J2376" s="50" t="str">
        <f t="shared" si="42"/>
        <v>Masculino</v>
      </c>
    </row>
    <row r="2377" spans="1:10">
      <c r="A2377" t="str">
        <f>+IFERROR(VLOOKUP(B2377,LOCALIZACION[[Departamento]:[Región COVID]],4,0),"No Informado")</f>
        <v>No Informado</v>
      </c>
      <c r="B2377" t="s">
        <v>27</v>
      </c>
      <c r="C2377" s="46" t="s">
        <v>28</v>
      </c>
      <c r="D2377" s="91">
        <v>21</v>
      </c>
      <c r="E2377" s="91">
        <v>5</v>
      </c>
      <c r="F2377" s="91">
        <v>2020</v>
      </c>
      <c r="G2377">
        <v>2379</v>
      </c>
      <c r="H2377" s="50">
        <v>1</v>
      </c>
      <c r="I2377" s="50"/>
      <c r="J2377" s="50" t="str">
        <f t="shared" si="42"/>
        <v>Masculino</v>
      </c>
    </row>
    <row r="2378" spans="1:10">
      <c r="A2378" t="str">
        <f>+IFERROR(VLOOKUP(B2378,LOCALIZACION[[Departamento]:[Región COVID]],4,0),"No Informado")</f>
        <v>No Informado</v>
      </c>
      <c r="B2378" t="s">
        <v>27</v>
      </c>
      <c r="C2378" s="46" t="s">
        <v>28</v>
      </c>
      <c r="D2378" s="91">
        <v>21</v>
      </c>
      <c r="E2378" s="91">
        <v>5</v>
      </c>
      <c r="F2378" s="91">
        <v>2020</v>
      </c>
      <c r="G2378">
        <v>2380</v>
      </c>
      <c r="H2378" s="50">
        <v>1</v>
      </c>
      <c r="I2378" s="50"/>
      <c r="J2378" s="50" t="str">
        <f t="shared" si="42"/>
        <v>Masculino</v>
      </c>
    </row>
    <row r="2379" spans="1:10">
      <c r="A2379" t="str">
        <f>+IFERROR(VLOOKUP(B2379,LOCALIZACION[[Departamento]:[Región COVID]],4,0),"No Informado")</f>
        <v>No Informado</v>
      </c>
      <c r="B2379" t="s">
        <v>27</v>
      </c>
      <c r="C2379" s="46" t="s">
        <v>28</v>
      </c>
      <c r="D2379" s="91">
        <v>21</v>
      </c>
      <c r="E2379" s="91">
        <v>5</v>
      </c>
      <c r="F2379" s="91">
        <v>2020</v>
      </c>
      <c r="G2379">
        <v>2381</v>
      </c>
      <c r="H2379" s="50">
        <v>1</v>
      </c>
      <c r="I2379" s="50"/>
      <c r="J2379" s="50" t="str">
        <f t="shared" si="42"/>
        <v>Masculino</v>
      </c>
    </row>
    <row r="2380" spans="1:10">
      <c r="A2380" t="str">
        <f>+IFERROR(VLOOKUP(B2380,LOCALIZACION[[Departamento]:[Región COVID]],4,0),"No Informado")</f>
        <v>No Informado</v>
      </c>
      <c r="B2380" t="s">
        <v>27</v>
      </c>
      <c r="C2380" s="46" t="s">
        <v>28</v>
      </c>
      <c r="D2380" s="91">
        <v>21</v>
      </c>
      <c r="E2380" s="91">
        <v>5</v>
      </c>
      <c r="F2380" s="91">
        <v>2020</v>
      </c>
      <c r="G2380">
        <v>2382</v>
      </c>
      <c r="H2380" s="50">
        <v>1</v>
      </c>
      <c r="I2380" s="50"/>
      <c r="J2380" s="50" t="str">
        <f t="shared" si="42"/>
        <v>Masculino</v>
      </c>
    </row>
    <row r="2381" spans="1:10">
      <c r="A2381" t="str">
        <f>+IFERROR(VLOOKUP(B2381,LOCALIZACION[[Departamento]:[Región COVID]],4,0),"No Informado")</f>
        <v>No Informado</v>
      </c>
      <c r="B2381" t="s">
        <v>27</v>
      </c>
      <c r="C2381" s="46" t="s">
        <v>28</v>
      </c>
      <c r="D2381" s="91">
        <v>21</v>
      </c>
      <c r="E2381" s="91">
        <v>5</v>
      </c>
      <c r="F2381" s="91">
        <v>2020</v>
      </c>
      <c r="G2381">
        <v>2383</v>
      </c>
      <c r="H2381" s="50">
        <v>1</v>
      </c>
      <c r="I2381" s="50"/>
      <c r="J2381" s="50" t="str">
        <f t="shared" si="42"/>
        <v>Masculino</v>
      </c>
    </row>
    <row r="2382" spans="1:10">
      <c r="A2382" t="str">
        <f>+IFERROR(VLOOKUP(B2382,LOCALIZACION[[Departamento]:[Región COVID]],4,0),"No Informado")</f>
        <v>No Informado</v>
      </c>
      <c r="B2382" t="s">
        <v>27</v>
      </c>
      <c r="C2382" s="46" t="s">
        <v>28</v>
      </c>
      <c r="D2382" s="91">
        <v>21</v>
      </c>
      <c r="E2382" s="91">
        <v>5</v>
      </c>
      <c r="F2382" s="91">
        <v>2020</v>
      </c>
      <c r="G2382">
        <v>2384</v>
      </c>
      <c r="H2382" s="50">
        <v>1</v>
      </c>
      <c r="I2382" s="50"/>
      <c r="J2382" s="50" t="str">
        <f t="shared" si="42"/>
        <v>Masculino</v>
      </c>
    </row>
    <row r="2383" spans="1:10">
      <c r="A2383" t="str">
        <f>+IFERROR(VLOOKUP(B2383,LOCALIZACION[[Departamento]:[Región COVID]],4,0),"No Informado")</f>
        <v>No Informado</v>
      </c>
      <c r="B2383" t="s">
        <v>27</v>
      </c>
      <c r="C2383" s="46" t="s">
        <v>28</v>
      </c>
      <c r="D2383" s="91">
        <v>21</v>
      </c>
      <c r="E2383" s="91">
        <v>5</v>
      </c>
      <c r="F2383" s="91">
        <v>2020</v>
      </c>
      <c r="G2383">
        <v>2385</v>
      </c>
      <c r="H2383" s="50">
        <v>1</v>
      </c>
      <c r="I2383" s="50"/>
      <c r="J2383" s="50" t="str">
        <f t="shared" si="42"/>
        <v>Masculino</v>
      </c>
    </row>
    <row r="2384" spans="1:10">
      <c r="A2384" t="str">
        <f>+IFERROR(VLOOKUP(B2384,LOCALIZACION[[Departamento]:[Región COVID]],4,0),"No Informado")</f>
        <v>No Informado</v>
      </c>
      <c r="B2384" t="s">
        <v>27</v>
      </c>
      <c r="C2384" s="46" t="s">
        <v>28</v>
      </c>
      <c r="D2384" s="91">
        <v>21</v>
      </c>
      <c r="E2384" s="91">
        <v>5</v>
      </c>
      <c r="F2384" s="91">
        <v>2020</v>
      </c>
      <c r="G2384">
        <v>2386</v>
      </c>
      <c r="H2384" s="50">
        <v>1</v>
      </c>
      <c r="I2384" s="50"/>
      <c r="J2384" s="50" t="str">
        <f t="shared" si="42"/>
        <v>Masculino</v>
      </c>
    </row>
    <row r="2385" spans="1:10">
      <c r="A2385" t="str">
        <f>+IFERROR(VLOOKUP(B2385,LOCALIZACION[[Departamento]:[Región COVID]],4,0),"No Informado")</f>
        <v>No Informado</v>
      </c>
      <c r="B2385" t="s">
        <v>27</v>
      </c>
      <c r="C2385" s="46" t="s">
        <v>28</v>
      </c>
      <c r="D2385" s="91">
        <v>21</v>
      </c>
      <c r="E2385" s="91">
        <v>5</v>
      </c>
      <c r="F2385" s="91">
        <v>2020</v>
      </c>
      <c r="G2385">
        <v>2387</v>
      </c>
      <c r="H2385" s="50">
        <v>1</v>
      </c>
      <c r="I2385" s="50"/>
      <c r="J2385" s="50" t="str">
        <f t="shared" si="42"/>
        <v>Masculino</v>
      </c>
    </row>
    <row r="2386" spans="1:10">
      <c r="A2386" t="str">
        <f>+IFERROR(VLOOKUP(B2386,LOCALIZACION[[Departamento]:[Región COVID]],4,0),"No Informado")</f>
        <v>No Informado</v>
      </c>
      <c r="B2386" t="s">
        <v>27</v>
      </c>
      <c r="C2386" s="46" t="s">
        <v>28</v>
      </c>
      <c r="D2386" s="91">
        <v>21</v>
      </c>
      <c r="E2386" s="91">
        <v>5</v>
      </c>
      <c r="F2386" s="91">
        <v>2020</v>
      </c>
      <c r="G2386">
        <v>2388</v>
      </c>
      <c r="H2386" s="50">
        <v>1</v>
      </c>
      <c r="I2386" s="50"/>
      <c r="J2386" s="50" t="str">
        <f t="shared" si="42"/>
        <v>Masculino</v>
      </c>
    </row>
    <row r="2387" spans="1:10">
      <c r="A2387" t="str">
        <f>+IFERROR(VLOOKUP(B2387,LOCALIZACION[[Departamento]:[Región COVID]],4,0),"No Informado")</f>
        <v>No Informado</v>
      </c>
      <c r="B2387" t="s">
        <v>27</v>
      </c>
      <c r="C2387" s="46" t="s">
        <v>28</v>
      </c>
      <c r="D2387" s="91">
        <v>21</v>
      </c>
      <c r="E2387" s="91">
        <v>5</v>
      </c>
      <c r="F2387" s="91">
        <v>2020</v>
      </c>
      <c r="G2387">
        <v>2389</v>
      </c>
      <c r="H2387" s="50">
        <v>1</v>
      </c>
      <c r="I2387" s="50"/>
      <c r="J2387" s="50" t="str">
        <f t="shared" si="42"/>
        <v>Masculino</v>
      </c>
    </row>
    <row r="2388" spans="1:10">
      <c r="A2388" t="str">
        <f>+IFERROR(VLOOKUP(B2388,LOCALIZACION[[Departamento]:[Región COVID]],4,0),"No Informado")</f>
        <v>No Informado</v>
      </c>
      <c r="B2388" t="s">
        <v>27</v>
      </c>
      <c r="C2388" s="46" t="s">
        <v>28</v>
      </c>
      <c r="D2388" s="91">
        <v>21</v>
      </c>
      <c r="E2388" s="91">
        <v>5</v>
      </c>
      <c r="F2388" s="91">
        <v>2020</v>
      </c>
      <c r="G2388">
        <v>2390</v>
      </c>
      <c r="H2388" s="50">
        <v>1</v>
      </c>
      <c r="I2388" s="50"/>
      <c r="J2388" s="50" t="str">
        <f t="shared" si="42"/>
        <v>Masculino</v>
      </c>
    </row>
    <row r="2389" spans="1:10">
      <c r="A2389" t="str">
        <f>+IFERROR(VLOOKUP(B2389,LOCALIZACION[[Departamento]:[Región COVID]],4,0),"No Informado")</f>
        <v>No Informado</v>
      </c>
      <c r="B2389" t="s">
        <v>27</v>
      </c>
      <c r="C2389" s="46" t="s">
        <v>28</v>
      </c>
      <c r="D2389" s="91">
        <v>21</v>
      </c>
      <c r="E2389" s="91">
        <v>5</v>
      </c>
      <c r="F2389" s="91">
        <v>2020</v>
      </c>
      <c r="G2389">
        <v>2391</v>
      </c>
      <c r="H2389" s="50">
        <v>1</v>
      </c>
      <c r="I2389" s="50"/>
      <c r="J2389" s="50" t="str">
        <f t="shared" si="42"/>
        <v>Masculino</v>
      </c>
    </row>
    <row r="2390" spans="1:10">
      <c r="A2390" t="str">
        <f>+IFERROR(VLOOKUP(B2390,LOCALIZACION[[Departamento]:[Región COVID]],4,0),"No Informado")</f>
        <v>No Informado</v>
      </c>
      <c r="B2390" t="s">
        <v>27</v>
      </c>
      <c r="C2390" s="46" t="s">
        <v>28</v>
      </c>
      <c r="D2390" s="91">
        <v>21</v>
      </c>
      <c r="E2390" s="91">
        <v>5</v>
      </c>
      <c r="F2390" s="91">
        <v>2020</v>
      </c>
      <c r="G2390">
        <v>2392</v>
      </c>
      <c r="H2390" s="50">
        <v>1</v>
      </c>
      <c r="I2390" s="50"/>
      <c r="J2390" s="50" t="str">
        <f t="shared" si="42"/>
        <v>Masculino</v>
      </c>
    </row>
    <row r="2391" spans="1:10">
      <c r="A2391" t="str">
        <f>+IFERROR(VLOOKUP(B2391,LOCALIZACION[[Departamento]:[Región COVID]],4,0),"No Informado")</f>
        <v>No Informado</v>
      </c>
      <c r="B2391" t="s">
        <v>27</v>
      </c>
      <c r="C2391" s="46" t="s">
        <v>28</v>
      </c>
      <c r="D2391" s="91">
        <v>21</v>
      </c>
      <c r="E2391" s="91">
        <v>5</v>
      </c>
      <c r="F2391" s="91">
        <v>2020</v>
      </c>
      <c r="G2391">
        <v>2393</v>
      </c>
      <c r="H2391" s="50">
        <v>1</v>
      </c>
      <c r="I2391" s="50"/>
      <c r="J2391" s="50" t="str">
        <f t="shared" si="42"/>
        <v>Masculino</v>
      </c>
    </row>
    <row r="2392" spans="1:10">
      <c r="A2392" t="str">
        <f>+IFERROR(VLOOKUP(B2392,LOCALIZACION[[Departamento]:[Región COVID]],4,0),"No Informado")</f>
        <v>No Informado</v>
      </c>
      <c r="B2392" t="s">
        <v>27</v>
      </c>
      <c r="C2392" s="46" t="s">
        <v>28</v>
      </c>
      <c r="D2392" s="91">
        <v>21</v>
      </c>
      <c r="E2392" s="91">
        <v>5</v>
      </c>
      <c r="F2392" s="91">
        <v>2020</v>
      </c>
      <c r="G2392">
        <v>2394</v>
      </c>
      <c r="H2392" s="50">
        <v>1</v>
      </c>
      <c r="I2392" s="50"/>
      <c r="J2392" s="50" t="str">
        <f t="shared" si="42"/>
        <v>Masculino</v>
      </c>
    </row>
    <row r="2393" spans="1:10">
      <c r="A2393" t="str">
        <f>+IFERROR(VLOOKUP(B2393,LOCALIZACION[[Departamento]:[Región COVID]],4,0),"No Informado")</f>
        <v>No Informado</v>
      </c>
      <c r="B2393" t="s">
        <v>27</v>
      </c>
      <c r="C2393" s="46" t="s">
        <v>28</v>
      </c>
      <c r="D2393" s="91">
        <v>21</v>
      </c>
      <c r="E2393" s="91">
        <v>5</v>
      </c>
      <c r="F2393" s="91">
        <v>2020</v>
      </c>
      <c r="G2393">
        <v>2395</v>
      </c>
      <c r="H2393" s="50">
        <v>1</v>
      </c>
      <c r="I2393" s="50"/>
      <c r="J2393" s="50" t="str">
        <f t="shared" si="42"/>
        <v>Masculino</v>
      </c>
    </row>
    <row r="2394" spans="1:10">
      <c r="A2394" t="str">
        <f>+IFERROR(VLOOKUP(B2394,LOCALIZACION[[Departamento]:[Región COVID]],4,0),"No Informado")</f>
        <v>No Informado</v>
      </c>
      <c r="B2394" t="s">
        <v>27</v>
      </c>
      <c r="C2394" s="46" t="s">
        <v>28</v>
      </c>
      <c r="D2394" s="91">
        <v>21</v>
      </c>
      <c r="E2394" s="91">
        <v>5</v>
      </c>
      <c r="F2394" s="91">
        <v>2020</v>
      </c>
      <c r="G2394">
        <v>2396</v>
      </c>
      <c r="H2394" s="50">
        <v>1</v>
      </c>
      <c r="I2394" s="50"/>
      <c r="J2394" s="50" t="str">
        <f t="shared" si="42"/>
        <v>Masculino</v>
      </c>
    </row>
    <row r="2395" spans="1:10">
      <c r="A2395" t="str">
        <f>+IFERROR(VLOOKUP(B2395,LOCALIZACION[[Departamento]:[Región COVID]],4,0),"No Informado")</f>
        <v>No Informado</v>
      </c>
      <c r="B2395" t="s">
        <v>27</v>
      </c>
      <c r="C2395" s="46" t="s">
        <v>28</v>
      </c>
      <c r="D2395" s="91">
        <v>21</v>
      </c>
      <c r="E2395" s="91">
        <v>5</v>
      </c>
      <c r="F2395" s="91">
        <v>2020</v>
      </c>
      <c r="G2395">
        <v>2397</v>
      </c>
      <c r="H2395" s="50">
        <v>1</v>
      </c>
      <c r="I2395" s="50"/>
      <c r="J2395" s="50" t="str">
        <f t="shared" si="42"/>
        <v>Masculino</v>
      </c>
    </row>
    <row r="2396" spans="1:10">
      <c r="A2396" t="str">
        <f>+IFERROR(VLOOKUP(B2396,LOCALIZACION[[Departamento]:[Región COVID]],4,0),"No Informado")</f>
        <v>No Informado</v>
      </c>
      <c r="B2396" t="s">
        <v>27</v>
      </c>
      <c r="C2396" s="46" t="s">
        <v>28</v>
      </c>
      <c r="D2396" s="91">
        <v>21</v>
      </c>
      <c r="E2396" s="91">
        <v>5</v>
      </c>
      <c r="F2396" s="91">
        <v>2020</v>
      </c>
      <c r="G2396">
        <v>2398</v>
      </c>
      <c r="H2396" s="50">
        <v>1</v>
      </c>
      <c r="I2396" s="50"/>
      <c r="J2396" s="50" t="str">
        <f t="shared" si="42"/>
        <v>Masculino</v>
      </c>
    </row>
    <row r="2397" spans="1:10">
      <c r="A2397" t="str">
        <f>+IFERROR(VLOOKUP(B2397,LOCALIZACION[[Departamento]:[Región COVID]],4,0),"No Informado")</f>
        <v>No Informado</v>
      </c>
      <c r="B2397" t="s">
        <v>27</v>
      </c>
      <c r="C2397" s="46" t="s">
        <v>28</v>
      </c>
      <c r="D2397" s="91">
        <v>21</v>
      </c>
      <c r="E2397" s="91">
        <v>5</v>
      </c>
      <c r="F2397" s="91">
        <v>2020</v>
      </c>
      <c r="G2397">
        <v>2399</v>
      </c>
      <c r="H2397" s="50">
        <v>1</v>
      </c>
      <c r="I2397" s="50"/>
      <c r="J2397" s="50" t="str">
        <f t="shared" ref="J2397:J2460" si="43">+IF(H2397=1,"Masculino","Femenino")</f>
        <v>Masculino</v>
      </c>
    </row>
    <row r="2398" spans="1:10">
      <c r="A2398" t="str">
        <f>+IFERROR(VLOOKUP(B2398,LOCALIZACION[[Departamento]:[Región COVID]],4,0),"No Informado")</f>
        <v>No Informado</v>
      </c>
      <c r="B2398" t="s">
        <v>27</v>
      </c>
      <c r="C2398" s="46" t="s">
        <v>28</v>
      </c>
      <c r="D2398" s="91">
        <v>21</v>
      </c>
      <c r="E2398" s="91">
        <v>5</v>
      </c>
      <c r="F2398" s="91">
        <v>2020</v>
      </c>
      <c r="G2398">
        <v>2400</v>
      </c>
      <c r="H2398" s="50">
        <v>1</v>
      </c>
      <c r="I2398" s="50"/>
      <c r="J2398" s="50" t="str">
        <f t="shared" si="43"/>
        <v>Masculino</v>
      </c>
    </row>
    <row r="2399" spans="1:10">
      <c r="A2399" t="str">
        <f>+IFERROR(VLOOKUP(B2399,LOCALIZACION[[Departamento]:[Región COVID]],4,0),"No Informado")</f>
        <v>No Informado</v>
      </c>
      <c r="B2399" t="s">
        <v>27</v>
      </c>
      <c r="C2399" s="46" t="s">
        <v>28</v>
      </c>
      <c r="D2399" s="91">
        <v>21</v>
      </c>
      <c r="E2399" s="91">
        <v>5</v>
      </c>
      <c r="F2399" s="91">
        <v>2020</v>
      </c>
      <c r="G2399">
        <v>2401</v>
      </c>
      <c r="H2399" s="50">
        <v>1</v>
      </c>
      <c r="I2399" s="50"/>
      <c r="J2399" s="50" t="str">
        <f t="shared" si="43"/>
        <v>Masculino</v>
      </c>
    </row>
    <row r="2400" spans="1:10">
      <c r="A2400" t="str">
        <f>+IFERROR(VLOOKUP(B2400,LOCALIZACION[[Departamento]:[Región COVID]],4,0),"No Informado")</f>
        <v>No Informado</v>
      </c>
      <c r="B2400" t="s">
        <v>27</v>
      </c>
      <c r="C2400" s="46" t="s">
        <v>28</v>
      </c>
      <c r="D2400" s="91">
        <v>21</v>
      </c>
      <c r="E2400" s="91">
        <v>5</v>
      </c>
      <c r="F2400" s="91">
        <v>2020</v>
      </c>
      <c r="G2400">
        <v>2402</v>
      </c>
      <c r="H2400" s="50">
        <v>1</v>
      </c>
      <c r="I2400" s="50"/>
      <c r="J2400" s="50" t="str">
        <f t="shared" si="43"/>
        <v>Masculino</v>
      </c>
    </row>
    <row r="2401" spans="1:10">
      <c r="A2401" t="str">
        <f>+IFERROR(VLOOKUP(B2401,LOCALIZACION[[Departamento]:[Región COVID]],4,0),"No Informado")</f>
        <v>No Informado</v>
      </c>
      <c r="B2401" t="s">
        <v>27</v>
      </c>
      <c r="C2401" s="46" t="s">
        <v>28</v>
      </c>
      <c r="D2401" s="91">
        <v>21</v>
      </c>
      <c r="E2401" s="91">
        <v>5</v>
      </c>
      <c r="F2401" s="91">
        <v>2020</v>
      </c>
      <c r="G2401">
        <v>2403</v>
      </c>
      <c r="H2401" s="50">
        <v>1</v>
      </c>
      <c r="I2401" s="50"/>
      <c r="J2401" s="50" t="str">
        <f t="shared" si="43"/>
        <v>Masculino</v>
      </c>
    </row>
    <row r="2402" spans="1:10">
      <c r="A2402" t="str">
        <f>+IFERROR(VLOOKUP(B2402,LOCALIZACION[[Departamento]:[Región COVID]],4,0),"No Informado")</f>
        <v>No Informado</v>
      </c>
      <c r="B2402" t="s">
        <v>27</v>
      </c>
      <c r="C2402" s="46" t="s">
        <v>28</v>
      </c>
      <c r="D2402" s="91">
        <v>21</v>
      </c>
      <c r="E2402" s="91">
        <v>5</v>
      </c>
      <c r="F2402" s="91">
        <v>2020</v>
      </c>
      <c r="G2402">
        <v>2404</v>
      </c>
      <c r="H2402" s="50">
        <v>1</v>
      </c>
      <c r="I2402" s="50"/>
      <c r="J2402" s="50" t="str">
        <f t="shared" si="43"/>
        <v>Masculino</v>
      </c>
    </row>
    <row r="2403" spans="1:10">
      <c r="A2403" t="str">
        <f>+IFERROR(VLOOKUP(B2403,LOCALIZACION[[Departamento]:[Región COVID]],4,0),"No Informado")</f>
        <v>No Informado</v>
      </c>
      <c r="B2403" t="s">
        <v>27</v>
      </c>
      <c r="C2403" s="46" t="s">
        <v>28</v>
      </c>
      <c r="D2403" s="91">
        <v>21</v>
      </c>
      <c r="E2403" s="91">
        <v>5</v>
      </c>
      <c r="F2403" s="91">
        <v>2020</v>
      </c>
      <c r="G2403">
        <v>2405</v>
      </c>
      <c r="H2403" s="50">
        <v>1</v>
      </c>
      <c r="I2403" s="50"/>
      <c r="J2403" s="50" t="str">
        <f t="shared" si="43"/>
        <v>Masculino</v>
      </c>
    </row>
    <row r="2404" spans="1:10">
      <c r="A2404" t="str">
        <f>+IFERROR(VLOOKUP(B2404,LOCALIZACION[[Departamento]:[Región COVID]],4,0),"No Informado")</f>
        <v>No Informado</v>
      </c>
      <c r="B2404" t="s">
        <v>27</v>
      </c>
      <c r="C2404" s="46" t="s">
        <v>28</v>
      </c>
      <c r="D2404" s="91">
        <v>21</v>
      </c>
      <c r="E2404" s="91">
        <v>5</v>
      </c>
      <c r="F2404" s="91">
        <v>2020</v>
      </c>
      <c r="G2404">
        <v>2406</v>
      </c>
      <c r="H2404" s="50">
        <v>1</v>
      </c>
      <c r="I2404" s="50"/>
      <c r="J2404" s="50" t="str">
        <f t="shared" si="43"/>
        <v>Masculino</v>
      </c>
    </row>
    <row r="2405" spans="1:10">
      <c r="A2405" t="str">
        <f>+IFERROR(VLOOKUP(B2405,LOCALIZACION[[Departamento]:[Región COVID]],4,0),"No Informado")</f>
        <v>No Informado</v>
      </c>
      <c r="B2405" t="s">
        <v>27</v>
      </c>
      <c r="C2405" s="46" t="s">
        <v>28</v>
      </c>
      <c r="D2405" s="91">
        <v>21</v>
      </c>
      <c r="E2405" s="91">
        <v>5</v>
      </c>
      <c r="F2405" s="91">
        <v>2020</v>
      </c>
      <c r="G2405">
        <v>2407</v>
      </c>
      <c r="H2405" s="50">
        <v>1</v>
      </c>
      <c r="I2405" s="50"/>
      <c r="J2405" s="50" t="str">
        <f t="shared" si="43"/>
        <v>Masculino</v>
      </c>
    </row>
    <row r="2406" spans="1:10">
      <c r="A2406" t="str">
        <f>+IFERROR(VLOOKUP(B2406,LOCALIZACION[[Departamento]:[Región COVID]],4,0),"No Informado")</f>
        <v>No Informado</v>
      </c>
      <c r="B2406" t="s">
        <v>27</v>
      </c>
      <c r="C2406" s="46" t="s">
        <v>28</v>
      </c>
      <c r="D2406" s="91">
        <v>21</v>
      </c>
      <c r="E2406" s="91">
        <v>5</v>
      </c>
      <c r="F2406" s="91">
        <v>2020</v>
      </c>
      <c r="G2406">
        <v>2408</v>
      </c>
      <c r="H2406" s="50">
        <v>1</v>
      </c>
      <c r="I2406" s="50"/>
      <c r="J2406" s="50" t="str">
        <f t="shared" si="43"/>
        <v>Masculino</v>
      </c>
    </row>
    <row r="2407" spans="1:10">
      <c r="A2407" t="str">
        <f>+IFERROR(VLOOKUP(B2407,LOCALIZACION[[Departamento]:[Región COVID]],4,0),"No Informado")</f>
        <v>No Informado</v>
      </c>
      <c r="B2407" t="s">
        <v>27</v>
      </c>
      <c r="C2407" s="46" t="s">
        <v>28</v>
      </c>
      <c r="D2407" s="91">
        <v>21</v>
      </c>
      <c r="E2407" s="91">
        <v>5</v>
      </c>
      <c r="F2407" s="91">
        <v>2020</v>
      </c>
      <c r="G2407">
        <v>2409</v>
      </c>
      <c r="H2407" s="50">
        <v>1</v>
      </c>
      <c r="I2407" s="50"/>
      <c r="J2407" s="50" t="str">
        <f t="shared" si="43"/>
        <v>Masculino</v>
      </c>
    </row>
    <row r="2408" spans="1:10">
      <c r="A2408" t="str">
        <f>+IFERROR(VLOOKUP(B2408,LOCALIZACION[[Departamento]:[Región COVID]],4,0),"No Informado")</f>
        <v>No Informado</v>
      </c>
      <c r="B2408" t="s">
        <v>27</v>
      </c>
      <c r="C2408" s="46" t="s">
        <v>28</v>
      </c>
      <c r="D2408" s="91">
        <v>21</v>
      </c>
      <c r="E2408" s="91">
        <v>5</v>
      </c>
      <c r="F2408" s="91">
        <v>2020</v>
      </c>
      <c r="G2408">
        <v>2410</v>
      </c>
      <c r="H2408" s="50">
        <v>1</v>
      </c>
      <c r="I2408" s="50"/>
      <c r="J2408" s="50" t="str">
        <f t="shared" si="43"/>
        <v>Masculino</v>
      </c>
    </row>
    <row r="2409" spans="1:10">
      <c r="A2409" t="str">
        <f>+IFERROR(VLOOKUP(B2409,LOCALIZACION[[Departamento]:[Región COVID]],4,0),"No Informado")</f>
        <v>No Informado</v>
      </c>
      <c r="B2409" t="s">
        <v>27</v>
      </c>
      <c r="C2409" s="46" t="s">
        <v>28</v>
      </c>
      <c r="D2409" s="91">
        <v>21</v>
      </c>
      <c r="E2409" s="91">
        <v>5</v>
      </c>
      <c r="F2409" s="91">
        <v>2020</v>
      </c>
      <c r="G2409">
        <v>2411</v>
      </c>
      <c r="H2409" s="50">
        <v>1</v>
      </c>
      <c r="I2409" s="50"/>
      <c r="J2409" s="50" t="str">
        <f t="shared" si="43"/>
        <v>Masculino</v>
      </c>
    </row>
    <row r="2410" spans="1:10">
      <c r="A2410" t="str">
        <f>+IFERROR(VLOOKUP(B2410,LOCALIZACION[[Departamento]:[Región COVID]],4,0),"No Informado")</f>
        <v>No Informado</v>
      </c>
      <c r="B2410" t="s">
        <v>27</v>
      </c>
      <c r="C2410" s="46" t="s">
        <v>28</v>
      </c>
      <c r="D2410" s="91">
        <v>21</v>
      </c>
      <c r="E2410" s="91">
        <v>5</v>
      </c>
      <c r="F2410" s="91">
        <v>2020</v>
      </c>
      <c r="G2410">
        <v>2412</v>
      </c>
      <c r="H2410" s="50">
        <v>1</v>
      </c>
      <c r="I2410" s="50"/>
      <c r="J2410" s="50" t="str">
        <f t="shared" si="43"/>
        <v>Masculino</v>
      </c>
    </row>
    <row r="2411" spans="1:10">
      <c r="A2411" t="str">
        <f>+IFERROR(VLOOKUP(B2411,LOCALIZACION[[Departamento]:[Región COVID]],4,0),"No Informado")</f>
        <v>No Informado</v>
      </c>
      <c r="B2411" t="s">
        <v>27</v>
      </c>
      <c r="C2411" s="46" t="s">
        <v>28</v>
      </c>
      <c r="D2411" s="91">
        <v>21</v>
      </c>
      <c r="E2411" s="91">
        <v>5</v>
      </c>
      <c r="F2411" s="91">
        <v>2020</v>
      </c>
      <c r="G2411">
        <v>2413</v>
      </c>
      <c r="H2411" s="50">
        <v>1</v>
      </c>
      <c r="I2411" s="50"/>
      <c r="J2411" s="50" t="str">
        <f t="shared" si="43"/>
        <v>Masculino</v>
      </c>
    </row>
    <row r="2412" spans="1:10">
      <c r="A2412" t="str">
        <f>+IFERROR(VLOOKUP(B2412,LOCALIZACION[[Departamento]:[Región COVID]],4,0),"No Informado")</f>
        <v>No Informado</v>
      </c>
      <c r="B2412" t="s">
        <v>27</v>
      </c>
      <c r="C2412" s="46" t="s">
        <v>28</v>
      </c>
      <c r="D2412" s="91">
        <v>21</v>
      </c>
      <c r="E2412" s="91">
        <v>5</v>
      </c>
      <c r="F2412" s="91">
        <v>2020</v>
      </c>
      <c r="G2412">
        <v>2414</v>
      </c>
      <c r="H2412" s="50">
        <v>1</v>
      </c>
      <c r="I2412" s="50"/>
      <c r="J2412" s="50" t="str">
        <f t="shared" si="43"/>
        <v>Masculino</v>
      </c>
    </row>
    <row r="2413" spans="1:10">
      <c r="A2413" t="str">
        <f>+IFERROR(VLOOKUP(B2413,LOCALIZACION[[Departamento]:[Región COVID]],4,0),"No Informado")</f>
        <v>No Informado</v>
      </c>
      <c r="B2413" t="s">
        <v>27</v>
      </c>
      <c r="C2413" s="46" t="s">
        <v>28</v>
      </c>
      <c r="D2413" s="91">
        <v>21</v>
      </c>
      <c r="E2413" s="91">
        <v>5</v>
      </c>
      <c r="F2413" s="91">
        <v>2020</v>
      </c>
      <c r="G2413">
        <v>2415</v>
      </c>
      <c r="H2413" s="50">
        <v>1</v>
      </c>
      <c r="I2413" s="50"/>
      <c r="J2413" s="50" t="str">
        <f t="shared" si="43"/>
        <v>Masculino</v>
      </c>
    </row>
    <row r="2414" spans="1:10">
      <c r="A2414" t="str">
        <f>+IFERROR(VLOOKUP(B2414,LOCALIZACION[[Departamento]:[Región COVID]],4,0),"No Informado")</f>
        <v>No Informado</v>
      </c>
      <c r="B2414" t="s">
        <v>27</v>
      </c>
      <c r="C2414" s="46" t="s">
        <v>28</v>
      </c>
      <c r="D2414" s="91">
        <v>21</v>
      </c>
      <c r="E2414" s="91">
        <v>5</v>
      </c>
      <c r="F2414" s="91">
        <v>2020</v>
      </c>
      <c r="G2414">
        <v>2416</v>
      </c>
      <c r="H2414" s="50">
        <v>1</v>
      </c>
      <c r="I2414" s="50"/>
      <c r="J2414" s="50" t="str">
        <f t="shared" si="43"/>
        <v>Masculino</v>
      </c>
    </row>
    <row r="2415" spans="1:10">
      <c r="A2415" t="str">
        <f>+IFERROR(VLOOKUP(B2415,LOCALIZACION[[Departamento]:[Región COVID]],4,0),"No Informado")</f>
        <v>No Informado</v>
      </c>
      <c r="B2415" t="s">
        <v>27</v>
      </c>
      <c r="C2415" s="46" t="s">
        <v>28</v>
      </c>
      <c r="D2415" s="91">
        <v>21</v>
      </c>
      <c r="E2415" s="91">
        <v>5</v>
      </c>
      <c r="F2415" s="91">
        <v>2020</v>
      </c>
      <c r="G2415">
        <v>2417</v>
      </c>
      <c r="H2415" s="50">
        <v>1</v>
      </c>
      <c r="I2415" s="50"/>
      <c r="J2415" s="50" t="str">
        <f t="shared" si="43"/>
        <v>Masculino</v>
      </c>
    </row>
    <row r="2416" spans="1:10">
      <c r="A2416" t="str">
        <f>+IFERROR(VLOOKUP(B2416,LOCALIZACION[[Departamento]:[Región COVID]],4,0),"No Informado")</f>
        <v>No Informado</v>
      </c>
      <c r="B2416" t="s">
        <v>27</v>
      </c>
      <c r="C2416" s="46" t="s">
        <v>28</v>
      </c>
      <c r="D2416" s="91">
        <v>21</v>
      </c>
      <c r="E2416" s="91">
        <v>5</v>
      </c>
      <c r="F2416" s="91">
        <v>2020</v>
      </c>
      <c r="G2416">
        <v>2418</v>
      </c>
      <c r="H2416" s="50"/>
      <c r="I2416" s="50">
        <v>1</v>
      </c>
      <c r="J2416" s="50" t="str">
        <f t="shared" si="43"/>
        <v>Femenino</v>
      </c>
    </row>
    <row r="2417" spans="1:10">
      <c r="A2417" t="str">
        <f>+IFERROR(VLOOKUP(B2417,LOCALIZACION[[Departamento]:[Región COVID]],4,0),"No Informado")</f>
        <v>No Informado</v>
      </c>
      <c r="B2417" t="s">
        <v>27</v>
      </c>
      <c r="C2417" s="46" t="s">
        <v>28</v>
      </c>
      <c r="D2417" s="91">
        <v>21</v>
      </c>
      <c r="E2417" s="91">
        <v>5</v>
      </c>
      <c r="F2417" s="91">
        <v>2020</v>
      </c>
      <c r="G2417">
        <v>2419</v>
      </c>
      <c r="H2417" s="50"/>
      <c r="I2417" s="50">
        <v>1</v>
      </c>
      <c r="J2417" s="50" t="str">
        <f t="shared" si="43"/>
        <v>Femenino</v>
      </c>
    </row>
    <row r="2418" spans="1:10">
      <c r="A2418" t="str">
        <f>+IFERROR(VLOOKUP(B2418,LOCALIZACION[[Departamento]:[Región COVID]],4,0),"No Informado")</f>
        <v>No Informado</v>
      </c>
      <c r="B2418" t="s">
        <v>27</v>
      </c>
      <c r="C2418" s="46" t="s">
        <v>28</v>
      </c>
      <c r="D2418" s="91">
        <v>21</v>
      </c>
      <c r="E2418" s="91">
        <v>5</v>
      </c>
      <c r="F2418" s="91">
        <v>2020</v>
      </c>
      <c r="G2418">
        <v>2420</v>
      </c>
      <c r="H2418" s="50"/>
      <c r="I2418" s="50">
        <v>1</v>
      </c>
      <c r="J2418" s="50" t="str">
        <f t="shared" si="43"/>
        <v>Femenino</v>
      </c>
    </row>
    <row r="2419" spans="1:10">
      <c r="A2419" t="str">
        <f>+IFERROR(VLOOKUP(B2419,LOCALIZACION[[Departamento]:[Región COVID]],4,0),"No Informado")</f>
        <v>No Informado</v>
      </c>
      <c r="B2419" t="s">
        <v>27</v>
      </c>
      <c r="C2419" s="46" t="s">
        <v>28</v>
      </c>
      <c r="D2419" s="91">
        <v>21</v>
      </c>
      <c r="E2419" s="91">
        <v>5</v>
      </c>
      <c r="F2419" s="91">
        <v>2020</v>
      </c>
      <c r="G2419">
        <v>2421</v>
      </c>
      <c r="H2419" s="50"/>
      <c r="I2419" s="50">
        <v>1</v>
      </c>
      <c r="J2419" s="50" t="str">
        <f t="shared" si="43"/>
        <v>Femenino</v>
      </c>
    </row>
    <row r="2420" spans="1:10">
      <c r="A2420" t="str">
        <f>+IFERROR(VLOOKUP(B2420,LOCALIZACION[[Departamento]:[Región COVID]],4,0),"No Informado")</f>
        <v>No Informado</v>
      </c>
      <c r="B2420" t="s">
        <v>27</v>
      </c>
      <c r="C2420" s="46" t="s">
        <v>28</v>
      </c>
      <c r="D2420" s="91">
        <v>21</v>
      </c>
      <c r="E2420" s="91">
        <v>5</v>
      </c>
      <c r="F2420" s="91">
        <v>2020</v>
      </c>
      <c r="G2420">
        <v>2422</v>
      </c>
      <c r="H2420" s="50"/>
      <c r="I2420" s="50">
        <v>1</v>
      </c>
      <c r="J2420" s="50" t="str">
        <f t="shared" si="43"/>
        <v>Femenino</v>
      </c>
    </row>
    <row r="2421" spans="1:10">
      <c r="A2421" t="str">
        <f>+IFERROR(VLOOKUP(B2421,LOCALIZACION[[Departamento]:[Región COVID]],4,0),"No Informado")</f>
        <v>No Informado</v>
      </c>
      <c r="B2421" t="s">
        <v>27</v>
      </c>
      <c r="C2421" s="46" t="s">
        <v>28</v>
      </c>
      <c r="D2421" s="91">
        <v>21</v>
      </c>
      <c r="E2421" s="91">
        <v>5</v>
      </c>
      <c r="F2421" s="91">
        <v>2020</v>
      </c>
      <c r="G2421">
        <v>2423</v>
      </c>
      <c r="H2421" s="50"/>
      <c r="I2421" s="50">
        <v>1</v>
      </c>
      <c r="J2421" s="50" t="str">
        <f t="shared" si="43"/>
        <v>Femenino</v>
      </c>
    </row>
    <row r="2422" spans="1:10">
      <c r="A2422" t="str">
        <f>+IFERROR(VLOOKUP(B2422,LOCALIZACION[[Departamento]:[Región COVID]],4,0),"No Informado")</f>
        <v>No Informado</v>
      </c>
      <c r="B2422" t="s">
        <v>27</v>
      </c>
      <c r="C2422" s="46" t="s">
        <v>28</v>
      </c>
      <c r="D2422" s="91">
        <v>21</v>
      </c>
      <c r="E2422" s="91">
        <v>5</v>
      </c>
      <c r="F2422" s="91">
        <v>2020</v>
      </c>
      <c r="G2422">
        <v>2424</v>
      </c>
      <c r="H2422" s="50"/>
      <c r="I2422" s="50">
        <v>1</v>
      </c>
      <c r="J2422" s="50" t="str">
        <f t="shared" si="43"/>
        <v>Femenino</v>
      </c>
    </row>
    <row r="2423" spans="1:10">
      <c r="A2423" t="str">
        <f>+IFERROR(VLOOKUP(B2423,LOCALIZACION[[Departamento]:[Región COVID]],4,0),"No Informado")</f>
        <v>No Informado</v>
      </c>
      <c r="B2423" t="s">
        <v>27</v>
      </c>
      <c r="C2423" s="46" t="s">
        <v>28</v>
      </c>
      <c r="D2423" s="91">
        <v>21</v>
      </c>
      <c r="E2423" s="91">
        <v>5</v>
      </c>
      <c r="F2423" s="91">
        <v>2020</v>
      </c>
      <c r="G2423">
        <v>2425</v>
      </c>
      <c r="H2423" s="50"/>
      <c r="I2423" s="50">
        <v>1</v>
      </c>
      <c r="J2423" s="50" t="str">
        <f t="shared" si="43"/>
        <v>Femenino</v>
      </c>
    </row>
    <row r="2424" spans="1:10">
      <c r="A2424" t="str">
        <f>+IFERROR(VLOOKUP(B2424,LOCALIZACION[[Departamento]:[Región COVID]],4,0),"No Informado")</f>
        <v>No Informado</v>
      </c>
      <c r="B2424" t="s">
        <v>27</v>
      </c>
      <c r="C2424" s="46" t="s">
        <v>28</v>
      </c>
      <c r="D2424" s="91">
        <v>21</v>
      </c>
      <c r="E2424" s="91">
        <v>5</v>
      </c>
      <c r="F2424" s="91">
        <v>2020</v>
      </c>
      <c r="G2424">
        <v>2426</v>
      </c>
      <c r="H2424" s="50"/>
      <c r="I2424" s="50">
        <v>1</v>
      </c>
      <c r="J2424" s="50" t="str">
        <f t="shared" si="43"/>
        <v>Femenino</v>
      </c>
    </row>
    <row r="2425" spans="1:10">
      <c r="A2425" t="str">
        <f>+IFERROR(VLOOKUP(B2425,LOCALIZACION[[Departamento]:[Región COVID]],4,0),"No Informado")</f>
        <v>No Informado</v>
      </c>
      <c r="B2425" t="s">
        <v>27</v>
      </c>
      <c r="C2425" s="46" t="s">
        <v>28</v>
      </c>
      <c r="D2425" s="91">
        <v>21</v>
      </c>
      <c r="E2425" s="91">
        <v>5</v>
      </c>
      <c r="F2425" s="91">
        <v>2020</v>
      </c>
      <c r="G2425">
        <v>2427</v>
      </c>
      <c r="H2425" s="50"/>
      <c r="I2425" s="50">
        <v>1</v>
      </c>
      <c r="J2425" s="50" t="str">
        <f t="shared" si="43"/>
        <v>Femenino</v>
      </c>
    </row>
    <row r="2426" spans="1:10">
      <c r="A2426" t="str">
        <f>+IFERROR(VLOOKUP(B2426,LOCALIZACION[[Departamento]:[Región COVID]],4,0),"No Informado")</f>
        <v>No Informado</v>
      </c>
      <c r="B2426" t="s">
        <v>27</v>
      </c>
      <c r="C2426" s="46" t="s">
        <v>28</v>
      </c>
      <c r="D2426" s="91">
        <v>21</v>
      </c>
      <c r="E2426" s="91">
        <v>5</v>
      </c>
      <c r="F2426" s="91">
        <v>2020</v>
      </c>
      <c r="G2426">
        <v>2428</v>
      </c>
      <c r="H2426" s="50"/>
      <c r="I2426" s="50">
        <v>1</v>
      </c>
      <c r="J2426" s="50" t="str">
        <f t="shared" si="43"/>
        <v>Femenino</v>
      </c>
    </row>
    <row r="2427" spans="1:10">
      <c r="A2427" t="str">
        <f>+IFERROR(VLOOKUP(B2427,LOCALIZACION[[Departamento]:[Región COVID]],4,0),"No Informado")</f>
        <v>No Informado</v>
      </c>
      <c r="B2427" t="s">
        <v>27</v>
      </c>
      <c r="C2427" s="46" t="s">
        <v>28</v>
      </c>
      <c r="D2427" s="91">
        <v>21</v>
      </c>
      <c r="E2427" s="91">
        <v>5</v>
      </c>
      <c r="F2427" s="91">
        <v>2020</v>
      </c>
      <c r="G2427">
        <v>2429</v>
      </c>
      <c r="H2427" s="50"/>
      <c r="I2427" s="50">
        <v>1</v>
      </c>
      <c r="J2427" s="50" t="str">
        <f t="shared" si="43"/>
        <v>Femenino</v>
      </c>
    </row>
    <row r="2428" spans="1:10">
      <c r="A2428" t="str">
        <f>+IFERROR(VLOOKUP(B2428,LOCALIZACION[[Departamento]:[Región COVID]],4,0),"No Informado")</f>
        <v>No Informado</v>
      </c>
      <c r="B2428" t="s">
        <v>27</v>
      </c>
      <c r="C2428" s="46" t="s">
        <v>28</v>
      </c>
      <c r="D2428" s="91">
        <v>21</v>
      </c>
      <c r="E2428" s="91">
        <v>5</v>
      </c>
      <c r="F2428" s="91">
        <v>2020</v>
      </c>
      <c r="G2428">
        <v>2430</v>
      </c>
      <c r="H2428" s="50"/>
      <c r="I2428" s="50">
        <v>1</v>
      </c>
      <c r="J2428" s="50" t="str">
        <f t="shared" si="43"/>
        <v>Femenino</v>
      </c>
    </row>
    <row r="2429" spans="1:10">
      <c r="A2429" t="str">
        <f>+IFERROR(VLOOKUP(B2429,LOCALIZACION[[Departamento]:[Región COVID]],4,0),"No Informado")</f>
        <v>No Informado</v>
      </c>
      <c r="B2429" t="s">
        <v>27</v>
      </c>
      <c r="C2429" s="46" t="s">
        <v>28</v>
      </c>
      <c r="D2429" s="91">
        <v>21</v>
      </c>
      <c r="E2429" s="91">
        <v>5</v>
      </c>
      <c r="F2429" s="91">
        <v>2020</v>
      </c>
      <c r="G2429">
        <v>2431</v>
      </c>
      <c r="H2429" s="50"/>
      <c r="I2429" s="50">
        <v>1</v>
      </c>
      <c r="J2429" s="50" t="str">
        <f t="shared" si="43"/>
        <v>Femenino</v>
      </c>
    </row>
    <row r="2430" spans="1:10">
      <c r="A2430" t="str">
        <f>+IFERROR(VLOOKUP(B2430,LOCALIZACION[[Departamento]:[Región COVID]],4,0),"No Informado")</f>
        <v>No Informado</v>
      </c>
      <c r="B2430" t="s">
        <v>27</v>
      </c>
      <c r="C2430" s="46" t="s">
        <v>28</v>
      </c>
      <c r="D2430" s="91">
        <v>21</v>
      </c>
      <c r="E2430" s="91">
        <v>5</v>
      </c>
      <c r="F2430" s="91">
        <v>2020</v>
      </c>
      <c r="G2430">
        <v>2432</v>
      </c>
      <c r="H2430" s="50"/>
      <c r="I2430" s="50">
        <v>1</v>
      </c>
      <c r="J2430" s="50" t="str">
        <f t="shared" si="43"/>
        <v>Femenino</v>
      </c>
    </row>
    <row r="2431" spans="1:10">
      <c r="A2431" t="str">
        <f>+IFERROR(VLOOKUP(B2431,LOCALIZACION[[Departamento]:[Región COVID]],4,0),"No Informado")</f>
        <v>No Informado</v>
      </c>
      <c r="B2431" t="s">
        <v>27</v>
      </c>
      <c r="C2431" s="46" t="s">
        <v>28</v>
      </c>
      <c r="D2431" s="91">
        <v>21</v>
      </c>
      <c r="E2431" s="91">
        <v>5</v>
      </c>
      <c r="F2431" s="91">
        <v>2020</v>
      </c>
      <c r="G2431">
        <v>2433</v>
      </c>
      <c r="H2431" s="50"/>
      <c r="I2431" s="50">
        <v>1</v>
      </c>
      <c r="J2431" s="50" t="str">
        <f t="shared" si="43"/>
        <v>Femenino</v>
      </c>
    </row>
    <row r="2432" spans="1:10">
      <c r="A2432" t="str">
        <f>+IFERROR(VLOOKUP(B2432,LOCALIZACION[[Departamento]:[Región COVID]],4,0),"No Informado")</f>
        <v>No Informado</v>
      </c>
      <c r="B2432" t="s">
        <v>27</v>
      </c>
      <c r="C2432" s="46" t="s">
        <v>28</v>
      </c>
      <c r="D2432" s="91">
        <v>21</v>
      </c>
      <c r="E2432" s="91">
        <v>5</v>
      </c>
      <c r="F2432" s="91">
        <v>2020</v>
      </c>
      <c r="G2432">
        <v>2434</v>
      </c>
      <c r="H2432" s="50"/>
      <c r="I2432" s="50">
        <v>1</v>
      </c>
      <c r="J2432" s="50" t="str">
        <f t="shared" si="43"/>
        <v>Femenino</v>
      </c>
    </row>
    <row r="2433" spans="1:10">
      <c r="A2433" t="str">
        <f>+IFERROR(VLOOKUP(B2433,LOCALIZACION[[Departamento]:[Región COVID]],4,0),"No Informado")</f>
        <v>No Informado</v>
      </c>
      <c r="B2433" t="s">
        <v>27</v>
      </c>
      <c r="C2433" s="46" t="s">
        <v>28</v>
      </c>
      <c r="D2433" s="91">
        <v>21</v>
      </c>
      <c r="E2433" s="91">
        <v>5</v>
      </c>
      <c r="F2433" s="91">
        <v>2020</v>
      </c>
      <c r="G2433">
        <v>2435</v>
      </c>
      <c r="H2433" s="50"/>
      <c r="I2433" s="50">
        <v>1</v>
      </c>
      <c r="J2433" s="50" t="str">
        <f t="shared" si="43"/>
        <v>Femenino</v>
      </c>
    </row>
    <row r="2434" spans="1:10">
      <c r="A2434" t="str">
        <f>+IFERROR(VLOOKUP(B2434,LOCALIZACION[[Departamento]:[Región COVID]],4,0),"No Informado")</f>
        <v>No Informado</v>
      </c>
      <c r="B2434" t="s">
        <v>27</v>
      </c>
      <c r="C2434" s="46" t="s">
        <v>28</v>
      </c>
      <c r="D2434" s="91">
        <v>21</v>
      </c>
      <c r="E2434" s="91">
        <v>5</v>
      </c>
      <c r="F2434" s="91">
        <v>2020</v>
      </c>
      <c r="G2434">
        <v>2436</v>
      </c>
      <c r="H2434" s="50"/>
      <c r="I2434" s="50">
        <v>1</v>
      </c>
      <c r="J2434" s="50" t="str">
        <f t="shared" si="43"/>
        <v>Femenino</v>
      </c>
    </row>
    <row r="2435" spans="1:10">
      <c r="A2435" t="str">
        <f>+IFERROR(VLOOKUP(B2435,LOCALIZACION[[Departamento]:[Región COVID]],4,0),"No Informado")</f>
        <v>No Informado</v>
      </c>
      <c r="B2435" t="s">
        <v>27</v>
      </c>
      <c r="C2435" s="46" t="s">
        <v>28</v>
      </c>
      <c r="D2435" s="91">
        <v>21</v>
      </c>
      <c r="E2435" s="91">
        <v>5</v>
      </c>
      <c r="F2435" s="91">
        <v>2020</v>
      </c>
      <c r="G2435">
        <v>2437</v>
      </c>
      <c r="H2435" s="50"/>
      <c r="I2435" s="50">
        <v>1</v>
      </c>
      <c r="J2435" s="50" t="str">
        <f t="shared" si="43"/>
        <v>Femenino</v>
      </c>
    </row>
    <row r="2436" spans="1:10">
      <c r="A2436" t="str">
        <f>+IFERROR(VLOOKUP(B2436,LOCALIZACION[[Departamento]:[Región COVID]],4,0),"No Informado")</f>
        <v>No Informado</v>
      </c>
      <c r="B2436" t="s">
        <v>27</v>
      </c>
      <c r="C2436" s="46" t="s">
        <v>28</v>
      </c>
      <c r="D2436" s="91">
        <v>21</v>
      </c>
      <c r="E2436" s="91">
        <v>5</v>
      </c>
      <c r="F2436" s="91">
        <v>2020</v>
      </c>
      <c r="G2436">
        <v>2438</v>
      </c>
      <c r="H2436" s="50"/>
      <c r="I2436" s="50">
        <v>1</v>
      </c>
      <c r="J2436" s="50" t="str">
        <f t="shared" si="43"/>
        <v>Femenino</v>
      </c>
    </row>
    <row r="2437" spans="1:10">
      <c r="A2437" t="str">
        <f>+IFERROR(VLOOKUP(B2437,LOCALIZACION[[Departamento]:[Región COVID]],4,0),"No Informado")</f>
        <v>No Informado</v>
      </c>
      <c r="B2437" t="s">
        <v>27</v>
      </c>
      <c r="C2437" s="46" t="s">
        <v>28</v>
      </c>
      <c r="D2437" s="91">
        <v>21</v>
      </c>
      <c r="E2437" s="91">
        <v>5</v>
      </c>
      <c r="F2437" s="91">
        <v>2020</v>
      </c>
      <c r="G2437">
        <v>2439</v>
      </c>
      <c r="H2437" s="50"/>
      <c r="I2437" s="50">
        <v>1</v>
      </c>
      <c r="J2437" s="50" t="str">
        <f t="shared" si="43"/>
        <v>Femenino</v>
      </c>
    </row>
    <row r="2438" spans="1:10">
      <c r="A2438" t="str">
        <f>+IFERROR(VLOOKUP(B2438,LOCALIZACION[[Departamento]:[Región COVID]],4,0),"No Informado")</f>
        <v>No Informado</v>
      </c>
      <c r="B2438" t="s">
        <v>27</v>
      </c>
      <c r="C2438" s="46" t="s">
        <v>28</v>
      </c>
      <c r="D2438" s="91">
        <v>21</v>
      </c>
      <c r="E2438" s="91">
        <v>5</v>
      </c>
      <c r="F2438" s="91">
        <v>2020</v>
      </c>
      <c r="G2438">
        <v>2440</v>
      </c>
      <c r="H2438" s="50"/>
      <c r="I2438" s="50">
        <v>1</v>
      </c>
      <c r="J2438" s="50" t="str">
        <f t="shared" si="43"/>
        <v>Femenino</v>
      </c>
    </row>
    <row r="2439" spans="1:10">
      <c r="A2439" t="str">
        <f>+IFERROR(VLOOKUP(B2439,LOCALIZACION[[Departamento]:[Región COVID]],4,0),"No Informado")</f>
        <v>No Informado</v>
      </c>
      <c r="B2439" t="s">
        <v>27</v>
      </c>
      <c r="C2439" s="46" t="s">
        <v>28</v>
      </c>
      <c r="D2439" s="91">
        <v>21</v>
      </c>
      <c r="E2439" s="91">
        <v>5</v>
      </c>
      <c r="F2439" s="91">
        <v>2020</v>
      </c>
      <c r="G2439">
        <v>2441</v>
      </c>
      <c r="H2439" s="50"/>
      <c r="I2439" s="50">
        <v>1</v>
      </c>
      <c r="J2439" s="50" t="str">
        <f t="shared" si="43"/>
        <v>Femenino</v>
      </c>
    </row>
    <row r="2440" spans="1:10">
      <c r="A2440" t="str">
        <f>+IFERROR(VLOOKUP(B2440,LOCALIZACION[[Departamento]:[Región COVID]],4,0),"No Informado")</f>
        <v>No Informado</v>
      </c>
      <c r="B2440" t="s">
        <v>27</v>
      </c>
      <c r="C2440" s="46" t="s">
        <v>28</v>
      </c>
      <c r="D2440" s="91">
        <v>21</v>
      </c>
      <c r="E2440" s="91">
        <v>5</v>
      </c>
      <c r="F2440" s="91">
        <v>2020</v>
      </c>
      <c r="G2440">
        <v>2442</v>
      </c>
      <c r="H2440" s="50"/>
      <c r="I2440" s="50">
        <v>1</v>
      </c>
      <c r="J2440" s="50" t="str">
        <f t="shared" si="43"/>
        <v>Femenino</v>
      </c>
    </row>
    <row r="2441" spans="1:10">
      <c r="A2441" t="str">
        <f>+IFERROR(VLOOKUP(B2441,LOCALIZACION[[Departamento]:[Región COVID]],4,0),"No Informado")</f>
        <v>No Informado</v>
      </c>
      <c r="B2441" t="s">
        <v>27</v>
      </c>
      <c r="C2441" s="46" t="s">
        <v>28</v>
      </c>
      <c r="D2441" s="91">
        <v>21</v>
      </c>
      <c r="E2441" s="91">
        <v>5</v>
      </c>
      <c r="F2441" s="91">
        <v>2020</v>
      </c>
      <c r="G2441">
        <v>2443</v>
      </c>
      <c r="H2441" s="50"/>
      <c r="I2441" s="50">
        <v>1</v>
      </c>
      <c r="J2441" s="50" t="str">
        <f t="shared" si="43"/>
        <v>Femenino</v>
      </c>
    </row>
    <row r="2442" spans="1:10">
      <c r="A2442" t="str">
        <f>+IFERROR(VLOOKUP(B2442,LOCALIZACION[[Departamento]:[Región COVID]],4,0),"No Informado")</f>
        <v>No Informado</v>
      </c>
      <c r="B2442" t="s">
        <v>27</v>
      </c>
      <c r="C2442" s="46" t="s">
        <v>28</v>
      </c>
      <c r="D2442" s="91">
        <v>21</v>
      </c>
      <c r="E2442" s="91">
        <v>5</v>
      </c>
      <c r="F2442" s="91">
        <v>2020</v>
      </c>
      <c r="G2442">
        <v>2444</v>
      </c>
      <c r="H2442" s="50"/>
      <c r="I2442" s="50">
        <v>1</v>
      </c>
      <c r="J2442" s="50" t="str">
        <f t="shared" si="43"/>
        <v>Femenino</v>
      </c>
    </row>
    <row r="2443" spans="1:10">
      <c r="A2443" t="str">
        <f>+IFERROR(VLOOKUP(B2443,LOCALIZACION[[Departamento]:[Región COVID]],4,0),"No Informado")</f>
        <v>No Informado</v>
      </c>
      <c r="B2443" t="s">
        <v>27</v>
      </c>
      <c r="C2443" s="46" t="s">
        <v>28</v>
      </c>
      <c r="D2443" s="91">
        <v>21</v>
      </c>
      <c r="E2443" s="91">
        <v>5</v>
      </c>
      <c r="F2443" s="91">
        <v>2020</v>
      </c>
      <c r="G2443">
        <v>2445</v>
      </c>
      <c r="H2443" s="50"/>
      <c r="I2443" s="50">
        <v>1</v>
      </c>
      <c r="J2443" s="50" t="str">
        <f t="shared" si="43"/>
        <v>Femenino</v>
      </c>
    </row>
    <row r="2444" spans="1:10">
      <c r="A2444" t="str">
        <f>+IFERROR(VLOOKUP(B2444,LOCALIZACION[[Departamento]:[Región COVID]],4,0),"No Informado")</f>
        <v>No Informado</v>
      </c>
      <c r="B2444" t="s">
        <v>27</v>
      </c>
      <c r="C2444" s="46" t="s">
        <v>28</v>
      </c>
      <c r="D2444" s="91">
        <v>21</v>
      </c>
      <c r="E2444" s="91">
        <v>5</v>
      </c>
      <c r="F2444" s="91">
        <v>2020</v>
      </c>
      <c r="G2444">
        <v>2446</v>
      </c>
      <c r="H2444" s="50"/>
      <c r="I2444" s="50">
        <v>1</v>
      </c>
      <c r="J2444" s="50" t="str">
        <f t="shared" si="43"/>
        <v>Femenino</v>
      </c>
    </row>
    <row r="2445" spans="1:10">
      <c r="A2445" t="str">
        <f>+IFERROR(VLOOKUP(B2445,LOCALIZACION[[Departamento]:[Región COVID]],4,0),"No Informado")</f>
        <v>No Informado</v>
      </c>
      <c r="B2445" t="s">
        <v>27</v>
      </c>
      <c r="C2445" s="46" t="s">
        <v>28</v>
      </c>
      <c r="D2445" s="91">
        <v>21</v>
      </c>
      <c r="E2445" s="91">
        <v>5</v>
      </c>
      <c r="F2445" s="91">
        <v>2020</v>
      </c>
      <c r="G2445">
        <v>2447</v>
      </c>
      <c r="H2445" s="50"/>
      <c r="I2445" s="50">
        <v>1</v>
      </c>
      <c r="J2445" s="50" t="str">
        <f t="shared" si="43"/>
        <v>Femenino</v>
      </c>
    </row>
    <row r="2446" spans="1:10">
      <c r="A2446" t="str">
        <f>+IFERROR(VLOOKUP(B2446,LOCALIZACION[[Departamento]:[Región COVID]],4,0),"No Informado")</f>
        <v>No Informado</v>
      </c>
      <c r="B2446" t="s">
        <v>27</v>
      </c>
      <c r="C2446" s="46" t="s">
        <v>28</v>
      </c>
      <c r="D2446" s="91">
        <v>21</v>
      </c>
      <c r="E2446" s="91">
        <v>5</v>
      </c>
      <c r="F2446" s="91">
        <v>2020</v>
      </c>
      <c r="G2446">
        <v>2448</v>
      </c>
      <c r="H2446" s="50"/>
      <c r="I2446" s="50">
        <v>1</v>
      </c>
      <c r="J2446" s="50" t="str">
        <f t="shared" si="43"/>
        <v>Femenino</v>
      </c>
    </row>
    <row r="2447" spans="1:10">
      <c r="A2447" t="str">
        <f>+IFERROR(VLOOKUP(B2447,LOCALIZACION[[Departamento]:[Región COVID]],4,0),"No Informado")</f>
        <v>No Informado</v>
      </c>
      <c r="B2447" t="s">
        <v>27</v>
      </c>
      <c r="C2447" s="46" t="s">
        <v>28</v>
      </c>
      <c r="D2447" s="91">
        <v>21</v>
      </c>
      <c r="E2447" s="91">
        <v>5</v>
      </c>
      <c r="F2447" s="91">
        <v>2020</v>
      </c>
      <c r="G2447">
        <v>2449</v>
      </c>
      <c r="H2447" s="50"/>
      <c r="I2447" s="50">
        <v>1</v>
      </c>
      <c r="J2447" s="50" t="str">
        <f t="shared" si="43"/>
        <v>Femenino</v>
      </c>
    </row>
    <row r="2448" spans="1:10">
      <c r="A2448" t="str">
        <f>+IFERROR(VLOOKUP(B2448,LOCALIZACION[[Departamento]:[Región COVID]],4,0),"No Informado")</f>
        <v>No Informado</v>
      </c>
      <c r="B2448" t="s">
        <v>27</v>
      </c>
      <c r="C2448" s="46" t="s">
        <v>28</v>
      </c>
      <c r="D2448" s="91">
        <v>21</v>
      </c>
      <c r="E2448" s="91">
        <v>5</v>
      </c>
      <c r="F2448" s="91">
        <v>2020</v>
      </c>
      <c r="G2448">
        <v>2450</v>
      </c>
      <c r="H2448" s="50"/>
      <c r="I2448" s="50">
        <v>1</v>
      </c>
      <c r="J2448" s="50" t="str">
        <f t="shared" si="43"/>
        <v>Femenino</v>
      </c>
    </row>
    <row r="2449" spans="1:10">
      <c r="A2449" t="str">
        <f>+IFERROR(VLOOKUP(B2449,LOCALIZACION[[Departamento]:[Región COVID]],4,0),"No Informado")</f>
        <v>No Informado</v>
      </c>
      <c r="B2449" t="s">
        <v>27</v>
      </c>
      <c r="C2449" s="46" t="s">
        <v>28</v>
      </c>
      <c r="D2449" s="91">
        <v>21</v>
      </c>
      <c r="E2449" s="91">
        <v>5</v>
      </c>
      <c r="F2449" s="91">
        <v>2020</v>
      </c>
      <c r="G2449">
        <v>2451</v>
      </c>
      <c r="H2449" s="50"/>
      <c r="I2449" s="50">
        <v>1</v>
      </c>
      <c r="J2449" s="50" t="str">
        <f t="shared" si="43"/>
        <v>Femenino</v>
      </c>
    </row>
    <row r="2450" spans="1:10">
      <c r="A2450" t="str">
        <f>+IFERROR(VLOOKUP(B2450,LOCALIZACION[[Departamento]:[Región COVID]],4,0),"No Informado")</f>
        <v>No Informado</v>
      </c>
      <c r="B2450" t="s">
        <v>27</v>
      </c>
      <c r="C2450" s="46" t="s">
        <v>28</v>
      </c>
      <c r="D2450" s="91">
        <v>21</v>
      </c>
      <c r="E2450" s="91">
        <v>5</v>
      </c>
      <c r="F2450" s="91">
        <v>2020</v>
      </c>
      <c r="G2450">
        <v>2452</v>
      </c>
      <c r="H2450" s="50"/>
      <c r="I2450" s="50">
        <v>1</v>
      </c>
      <c r="J2450" s="50" t="str">
        <f t="shared" si="43"/>
        <v>Femenino</v>
      </c>
    </row>
    <row r="2451" spans="1:10">
      <c r="A2451" t="str">
        <f>+IFERROR(VLOOKUP(B2451,LOCALIZACION[[Departamento]:[Región COVID]],4,0),"No Informado")</f>
        <v>No Informado</v>
      </c>
      <c r="B2451" t="s">
        <v>27</v>
      </c>
      <c r="C2451" s="46" t="s">
        <v>28</v>
      </c>
      <c r="D2451" s="91">
        <v>21</v>
      </c>
      <c r="E2451" s="91">
        <v>5</v>
      </c>
      <c r="F2451" s="91">
        <v>2020</v>
      </c>
      <c r="G2451">
        <v>2453</v>
      </c>
      <c r="H2451" s="50"/>
      <c r="I2451" s="50">
        <v>1</v>
      </c>
      <c r="J2451" s="50" t="str">
        <f t="shared" si="43"/>
        <v>Femenino</v>
      </c>
    </row>
    <row r="2452" spans="1:10">
      <c r="A2452" t="str">
        <f>+IFERROR(VLOOKUP(B2452,LOCALIZACION[[Departamento]:[Región COVID]],4,0),"No Informado")</f>
        <v>No Informado</v>
      </c>
      <c r="B2452" t="s">
        <v>27</v>
      </c>
      <c r="C2452" s="46" t="s">
        <v>28</v>
      </c>
      <c r="D2452" s="91">
        <v>21</v>
      </c>
      <c r="E2452" s="91">
        <v>5</v>
      </c>
      <c r="F2452" s="91">
        <v>2020</v>
      </c>
      <c r="G2452">
        <v>2454</v>
      </c>
      <c r="H2452" s="50"/>
      <c r="I2452" s="50">
        <v>1</v>
      </c>
      <c r="J2452" s="50" t="str">
        <f t="shared" si="43"/>
        <v>Femenino</v>
      </c>
    </row>
    <row r="2453" spans="1:10">
      <c r="A2453" t="str">
        <f>+IFERROR(VLOOKUP(B2453,LOCALIZACION[[Departamento]:[Región COVID]],4,0),"No Informado")</f>
        <v>No Informado</v>
      </c>
      <c r="B2453" t="s">
        <v>27</v>
      </c>
      <c r="C2453" s="46" t="s">
        <v>28</v>
      </c>
      <c r="D2453" s="91">
        <v>21</v>
      </c>
      <c r="E2453" s="91">
        <v>5</v>
      </c>
      <c r="F2453" s="91">
        <v>2020</v>
      </c>
      <c r="G2453">
        <v>2455</v>
      </c>
      <c r="H2453" s="50"/>
      <c r="I2453" s="50">
        <v>1</v>
      </c>
      <c r="J2453" s="50" t="str">
        <f t="shared" si="43"/>
        <v>Femenino</v>
      </c>
    </row>
    <row r="2454" spans="1:10">
      <c r="A2454" t="str">
        <f>+IFERROR(VLOOKUP(B2454,LOCALIZACION[[Departamento]:[Región COVID]],4,0),"No Informado")</f>
        <v>No Informado</v>
      </c>
      <c r="B2454" t="s">
        <v>27</v>
      </c>
      <c r="C2454" s="46" t="s">
        <v>28</v>
      </c>
      <c r="D2454" s="91">
        <v>21</v>
      </c>
      <c r="E2454" s="91">
        <v>5</v>
      </c>
      <c r="F2454" s="91">
        <v>2020</v>
      </c>
      <c r="G2454">
        <v>2456</v>
      </c>
      <c r="H2454" s="50"/>
      <c r="I2454" s="50">
        <v>1</v>
      </c>
      <c r="J2454" s="50" t="str">
        <f t="shared" si="43"/>
        <v>Femenino</v>
      </c>
    </row>
    <row r="2455" spans="1:10">
      <c r="A2455" t="str">
        <f>+IFERROR(VLOOKUP(B2455,LOCALIZACION[[Departamento]:[Región COVID]],4,0),"No Informado")</f>
        <v>No Informado</v>
      </c>
      <c r="B2455" t="s">
        <v>27</v>
      </c>
      <c r="C2455" s="46" t="s">
        <v>28</v>
      </c>
      <c r="D2455" s="91">
        <v>21</v>
      </c>
      <c r="E2455" s="91">
        <v>5</v>
      </c>
      <c r="F2455" s="91">
        <v>2020</v>
      </c>
      <c r="G2455">
        <v>2457</v>
      </c>
      <c r="H2455" s="50"/>
      <c r="I2455" s="50">
        <v>1</v>
      </c>
      <c r="J2455" s="50" t="str">
        <f t="shared" si="43"/>
        <v>Femenino</v>
      </c>
    </row>
    <row r="2456" spans="1:10">
      <c r="A2456" t="str">
        <f>+IFERROR(VLOOKUP(B2456,LOCALIZACION[[Departamento]:[Región COVID]],4,0),"No Informado")</f>
        <v>No Informado</v>
      </c>
      <c r="B2456" t="s">
        <v>27</v>
      </c>
      <c r="C2456" s="46" t="s">
        <v>28</v>
      </c>
      <c r="D2456" s="91">
        <v>21</v>
      </c>
      <c r="E2456" s="91">
        <v>5</v>
      </c>
      <c r="F2456" s="91">
        <v>2020</v>
      </c>
      <c r="G2456">
        <v>2458</v>
      </c>
      <c r="H2456" s="50"/>
      <c r="I2456" s="50">
        <v>1</v>
      </c>
      <c r="J2456" s="50" t="str">
        <f t="shared" si="43"/>
        <v>Femenino</v>
      </c>
    </row>
    <row r="2457" spans="1:10">
      <c r="A2457" t="str">
        <f>+IFERROR(VLOOKUP(B2457,LOCALIZACION[[Departamento]:[Región COVID]],4,0),"No Informado")</f>
        <v>No Informado</v>
      </c>
      <c r="B2457" t="s">
        <v>27</v>
      </c>
      <c r="C2457" s="46" t="s">
        <v>28</v>
      </c>
      <c r="D2457" s="91">
        <v>21</v>
      </c>
      <c r="E2457" s="91">
        <v>5</v>
      </c>
      <c r="F2457" s="91">
        <v>2020</v>
      </c>
      <c r="G2457">
        <v>2459</v>
      </c>
      <c r="H2457" s="50"/>
      <c r="I2457" s="50">
        <v>1</v>
      </c>
      <c r="J2457" s="50" t="str">
        <f t="shared" si="43"/>
        <v>Femenino</v>
      </c>
    </row>
    <row r="2458" spans="1:10">
      <c r="A2458" t="str">
        <f>+IFERROR(VLOOKUP(B2458,LOCALIZACION[[Departamento]:[Región COVID]],4,0),"No Informado")</f>
        <v>No Informado</v>
      </c>
      <c r="B2458" t="s">
        <v>27</v>
      </c>
      <c r="C2458" s="46" t="s">
        <v>28</v>
      </c>
      <c r="D2458" s="91">
        <v>21</v>
      </c>
      <c r="E2458" s="91">
        <v>5</v>
      </c>
      <c r="F2458" s="91">
        <v>2020</v>
      </c>
      <c r="G2458">
        <v>2460</v>
      </c>
      <c r="H2458" s="50"/>
      <c r="I2458" s="50">
        <v>1</v>
      </c>
      <c r="J2458" s="50" t="str">
        <f t="shared" si="43"/>
        <v>Femenino</v>
      </c>
    </row>
    <row r="2459" spans="1:10">
      <c r="A2459" t="str">
        <f>+IFERROR(VLOOKUP(B2459,LOCALIZACION[[Departamento]:[Región COVID]],4,0),"No Informado")</f>
        <v>No Informado</v>
      </c>
      <c r="B2459" t="s">
        <v>27</v>
      </c>
      <c r="C2459" s="46" t="s">
        <v>28</v>
      </c>
      <c r="D2459" s="91">
        <v>21</v>
      </c>
      <c r="E2459" s="91">
        <v>5</v>
      </c>
      <c r="F2459" s="91">
        <v>2020</v>
      </c>
      <c r="G2459">
        <v>2461</v>
      </c>
      <c r="H2459" s="50"/>
      <c r="I2459" s="50">
        <v>1</v>
      </c>
      <c r="J2459" s="50" t="str">
        <f t="shared" si="43"/>
        <v>Femenino</v>
      </c>
    </row>
    <row r="2460" spans="1:10">
      <c r="A2460" t="str">
        <f>+IFERROR(VLOOKUP(B2460,LOCALIZACION[[Departamento]:[Región COVID]],4,0),"No Informado")</f>
        <v>No Informado</v>
      </c>
      <c r="B2460" t="s">
        <v>27</v>
      </c>
      <c r="C2460" s="46" t="s">
        <v>28</v>
      </c>
      <c r="D2460" s="91">
        <v>21</v>
      </c>
      <c r="E2460" s="91">
        <v>5</v>
      </c>
      <c r="F2460" s="91">
        <v>2020</v>
      </c>
      <c r="G2460">
        <v>2462</v>
      </c>
      <c r="H2460" s="50"/>
      <c r="I2460" s="50">
        <v>1</v>
      </c>
      <c r="J2460" s="50" t="str">
        <f t="shared" si="43"/>
        <v>Femenino</v>
      </c>
    </row>
    <row r="2461" spans="1:10">
      <c r="A2461" t="str">
        <f>+IFERROR(VLOOKUP(B2461,LOCALIZACION[[Departamento]:[Región COVID]],4,0),"No Informado")</f>
        <v>No Informado</v>
      </c>
      <c r="B2461" t="s">
        <v>27</v>
      </c>
      <c r="C2461" s="46" t="s">
        <v>28</v>
      </c>
      <c r="D2461" s="91">
        <v>21</v>
      </c>
      <c r="E2461" s="91">
        <v>5</v>
      </c>
      <c r="F2461" s="91">
        <v>2020</v>
      </c>
      <c r="G2461">
        <v>2463</v>
      </c>
      <c r="H2461" s="50"/>
      <c r="I2461" s="50">
        <v>1</v>
      </c>
      <c r="J2461" s="50" t="str">
        <f t="shared" ref="J2461:J2510" si="44">+IF(H2461=1,"Masculino","Femenino")</f>
        <v>Femenino</v>
      </c>
    </row>
    <row r="2462" spans="1:10">
      <c r="A2462" t="str">
        <f>+IFERROR(VLOOKUP(B2462,LOCALIZACION[[Departamento]:[Región COVID]],4,0),"No Informado")</f>
        <v>No Informado</v>
      </c>
      <c r="B2462" t="s">
        <v>27</v>
      </c>
      <c r="C2462" s="46" t="s">
        <v>28</v>
      </c>
      <c r="D2462" s="91">
        <v>21</v>
      </c>
      <c r="E2462" s="91">
        <v>5</v>
      </c>
      <c r="F2462" s="91">
        <v>2020</v>
      </c>
      <c r="G2462">
        <v>2464</v>
      </c>
      <c r="H2462" s="50"/>
      <c r="I2462" s="50">
        <v>1</v>
      </c>
      <c r="J2462" s="50" t="str">
        <f t="shared" si="44"/>
        <v>Femenino</v>
      </c>
    </row>
    <row r="2463" spans="1:10">
      <c r="A2463" t="str">
        <f>+IFERROR(VLOOKUP(B2463,LOCALIZACION[[Departamento]:[Región COVID]],4,0),"No Informado")</f>
        <v>No Informado</v>
      </c>
      <c r="B2463" t="s">
        <v>27</v>
      </c>
      <c r="C2463" s="46" t="s">
        <v>28</v>
      </c>
      <c r="D2463" s="91">
        <v>21</v>
      </c>
      <c r="E2463" s="91">
        <v>5</v>
      </c>
      <c r="F2463" s="91">
        <v>2020</v>
      </c>
      <c r="G2463">
        <v>2465</v>
      </c>
      <c r="H2463" s="50"/>
      <c r="I2463" s="50">
        <v>1</v>
      </c>
      <c r="J2463" s="50" t="str">
        <f t="shared" si="44"/>
        <v>Femenino</v>
      </c>
    </row>
    <row r="2464" spans="1:10">
      <c r="A2464" t="str">
        <f>+IFERROR(VLOOKUP(B2464,LOCALIZACION[[Departamento]:[Región COVID]],4,0),"No Informado")</f>
        <v>No Informado</v>
      </c>
      <c r="B2464" t="s">
        <v>27</v>
      </c>
      <c r="C2464" s="46" t="s">
        <v>28</v>
      </c>
      <c r="D2464" s="91">
        <v>21</v>
      </c>
      <c r="E2464" s="91">
        <v>5</v>
      </c>
      <c r="F2464" s="91">
        <v>2020</v>
      </c>
      <c r="G2464">
        <v>2466</v>
      </c>
      <c r="H2464" s="50"/>
      <c r="I2464" s="50">
        <v>1</v>
      </c>
      <c r="J2464" s="50" t="str">
        <f t="shared" si="44"/>
        <v>Femenino</v>
      </c>
    </row>
    <row r="2465" spans="1:10">
      <c r="A2465" t="str">
        <f>+IFERROR(VLOOKUP(B2465,LOCALIZACION[[Departamento]:[Región COVID]],4,0),"No Informado")</f>
        <v>No Informado</v>
      </c>
      <c r="B2465" t="s">
        <v>27</v>
      </c>
      <c r="C2465" s="46" t="s">
        <v>28</v>
      </c>
      <c r="D2465" s="91">
        <v>21</v>
      </c>
      <c r="E2465" s="91">
        <v>5</v>
      </c>
      <c r="F2465" s="91">
        <v>2020</v>
      </c>
      <c r="G2465">
        <v>2467</v>
      </c>
      <c r="H2465" s="50"/>
      <c r="I2465" s="50">
        <v>1</v>
      </c>
      <c r="J2465" s="50" t="str">
        <f t="shared" si="44"/>
        <v>Femenino</v>
      </c>
    </row>
    <row r="2466" spans="1:10">
      <c r="A2466" t="str">
        <f>+IFERROR(VLOOKUP(B2466,LOCALIZACION[[Departamento]:[Región COVID]],4,0),"No Informado")</f>
        <v>No Informado</v>
      </c>
      <c r="B2466" t="s">
        <v>27</v>
      </c>
      <c r="C2466" s="46" t="s">
        <v>28</v>
      </c>
      <c r="D2466" s="91">
        <v>21</v>
      </c>
      <c r="E2466" s="91">
        <v>5</v>
      </c>
      <c r="F2466" s="91">
        <v>2020</v>
      </c>
      <c r="G2466">
        <v>2468</v>
      </c>
      <c r="H2466" s="50"/>
      <c r="I2466" s="50">
        <v>1</v>
      </c>
      <c r="J2466" s="50" t="str">
        <f t="shared" si="44"/>
        <v>Femenino</v>
      </c>
    </row>
    <row r="2467" spans="1:10">
      <c r="A2467" t="str">
        <f>+IFERROR(VLOOKUP(B2467,LOCALIZACION[[Departamento]:[Región COVID]],4,0),"No Informado")</f>
        <v>No Informado</v>
      </c>
      <c r="B2467" t="s">
        <v>27</v>
      </c>
      <c r="C2467" s="46" t="s">
        <v>28</v>
      </c>
      <c r="D2467" s="91">
        <v>21</v>
      </c>
      <c r="E2467" s="91">
        <v>5</v>
      </c>
      <c r="F2467" s="91">
        <v>2020</v>
      </c>
      <c r="G2467">
        <v>2469</v>
      </c>
      <c r="H2467" s="50"/>
      <c r="I2467" s="50">
        <v>1</v>
      </c>
      <c r="J2467" s="50" t="str">
        <f t="shared" si="44"/>
        <v>Femenino</v>
      </c>
    </row>
    <row r="2468" spans="1:10">
      <c r="A2468" t="str">
        <f>+IFERROR(VLOOKUP(B2468,LOCALIZACION[[Departamento]:[Región COVID]],4,0),"No Informado")</f>
        <v>No Informado</v>
      </c>
      <c r="B2468" t="s">
        <v>27</v>
      </c>
      <c r="C2468" s="46" t="s">
        <v>28</v>
      </c>
      <c r="D2468" s="91">
        <v>21</v>
      </c>
      <c r="E2468" s="91">
        <v>5</v>
      </c>
      <c r="F2468" s="91">
        <v>2020</v>
      </c>
      <c r="G2468">
        <v>2470</v>
      </c>
      <c r="H2468" s="50"/>
      <c r="I2468" s="50">
        <v>1</v>
      </c>
      <c r="J2468" s="50" t="str">
        <f t="shared" si="44"/>
        <v>Femenino</v>
      </c>
    </row>
    <row r="2469" spans="1:10">
      <c r="A2469" t="str">
        <f>+IFERROR(VLOOKUP(B2469,LOCALIZACION[[Departamento]:[Región COVID]],4,0),"No Informado")</f>
        <v>No Informado</v>
      </c>
      <c r="B2469" t="s">
        <v>27</v>
      </c>
      <c r="C2469" s="46" t="s">
        <v>28</v>
      </c>
      <c r="D2469" s="91">
        <v>21</v>
      </c>
      <c r="E2469" s="91">
        <v>5</v>
      </c>
      <c r="F2469" s="91">
        <v>2020</v>
      </c>
      <c r="G2469">
        <v>2471</v>
      </c>
      <c r="H2469" s="50"/>
      <c r="I2469" s="50">
        <v>1</v>
      </c>
      <c r="J2469" s="50" t="str">
        <f t="shared" si="44"/>
        <v>Femenino</v>
      </c>
    </row>
    <row r="2470" spans="1:10">
      <c r="A2470" t="str">
        <f>+IFERROR(VLOOKUP(B2470,LOCALIZACION[[Departamento]:[Región COVID]],4,0),"No Informado")</f>
        <v>No Informado</v>
      </c>
      <c r="B2470" t="s">
        <v>27</v>
      </c>
      <c r="C2470" s="46" t="s">
        <v>28</v>
      </c>
      <c r="D2470" s="91">
        <v>21</v>
      </c>
      <c r="E2470" s="91">
        <v>5</v>
      </c>
      <c r="F2470" s="91">
        <v>2020</v>
      </c>
      <c r="G2470">
        <v>2472</v>
      </c>
      <c r="H2470" s="50"/>
      <c r="I2470" s="50">
        <v>1</v>
      </c>
      <c r="J2470" s="50" t="str">
        <f t="shared" si="44"/>
        <v>Femenino</v>
      </c>
    </row>
    <row r="2471" spans="1:10">
      <c r="A2471" t="str">
        <f>+IFERROR(VLOOKUP(B2471,LOCALIZACION[[Departamento]:[Región COVID]],4,0),"No Informado")</f>
        <v>No Informado</v>
      </c>
      <c r="B2471" t="s">
        <v>27</v>
      </c>
      <c r="C2471" s="46" t="s">
        <v>28</v>
      </c>
      <c r="D2471" s="91">
        <v>21</v>
      </c>
      <c r="E2471" s="91">
        <v>5</v>
      </c>
      <c r="F2471" s="91">
        <v>2020</v>
      </c>
      <c r="G2471">
        <v>2473</v>
      </c>
      <c r="H2471" s="50"/>
      <c r="I2471" s="50">
        <v>1</v>
      </c>
      <c r="J2471" s="50" t="str">
        <f t="shared" si="44"/>
        <v>Femenino</v>
      </c>
    </row>
    <row r="2472" spans="1:10">
      <c r="A2472" t="str">
        <f>+IFERROR(VLOOKUP(B2472,LOCALIZACION[[Departamento]:[Región COVID]],4,0),"No Informado")</f>
        <v>No Informado</v>
      </c>
      <c r="B2472" t="s">
        <v>27</v>
      </c>
      <c r="C2472" s="46" t="s">
        <v>28</v>
      </c>
      <c r="D2472" s="91">
        <v>21</v>
      </c>
      <c r="E2472" s="91">
        <v>5</v>
      </c>
      <c r="F2472" s="91">
        <v>2020</v>
      </c>
      <c r="G2472">
        <v>2474</v>
      </c>
      <c r="H2472" s="50"/>
      <c r="I2472" s="50">
        <v>1</v>
      </c>
      <c r="J2472" s="50" t="str">
        <f t="shared" si="44"/>
        <v>Femenino</v>
      </c>
    </row>
    <row r="2473" spans="1:10">
      <c r="A2473" t="str">
        <f>+IFERROR(VLOOKUP(B2473,LOCALIZACION[[Departamento]:[Región COVID]],4,0),"No Informado")</f>
        <v>No Informado</v>
      </c>
      <c r="B2473" t="s">
        <v>27</v>
      </c>
      <c r="C2473" s="46" t="s">
        <v>28</v>
      </c>
      <c r="D2473" s="91">
        <v>21</v>
      </c>
      <c r="E2473" s="91">
        <v>5</v>
      </c>
      <c r="F2473" s="91">
        <v>2020</v>
      </c>
      <c r="G2473">
        <v>2475</v>
      </c>
      <c r="H2473" s="50"/>
      <c r="I2473" s="50">
        <v>1</v>
      </c>
      <c r="J2473" s="50" t="str">
        <f t="shared" si="44"/>
        <v>Femenino</v>
      </c>
    </row>
    <row r="2474" spans="1:10">
      <c r="A2474" t="str">
        <f>+IFERROR(VLOOKUP(B2474,LOCALIZACION[[Departamento]:[Región COVID]],4,0),"No Informado")</f>
        <v>No Informado</v>
      </c>
      <c r="B2474" t="s">
        <v>27</v>
      </c>
      <c r="C2474" s="46" t="s">
        <v>28</v>
      </c>
      <c r="D2474" s="91">
        <v>21</v>
      </c>
      <c r="E2474" s="91">
        <v>5</v>
      </c>
      <c r="F2474" s="91">
        <v>2020</v>
      </c>
      <c r="G2474">
        <v>2476</v>
      </c>
      <c r="H2474" s="50"/>
      <c r="I2474" s="50">
        <v>1</v>
      </c>
      <c r="J2474" s="50" t="str">
        <f t="shared" si="44"/>
        <v>Femenino</v>
      </c>
    </row>
    <row r="2475" spans="1:10">
      <c r="A2475" t="str">
        <f>+IFERROR(VLOOKUP(B2475,LOCALIZACION[[Departamento]:[Región COVID]],4,0),"No Informado")</f>
        <v>No Informado</v>
      </c>
      <c r="B2475" t="s">
        <v>27</v>
      </c>
      <c r="C2475" s="46" t="s">
        <v>28</v>
      </c>
      <c r="D2475" s="91">
        <v>21</v>
      </c>
      <c r="E2475" s="91">
        <v>5</v>
      </c>
      <c r="F2475" s="91">
        <v>2020</v>
      </c>
      <c r="G2475">
        <v>2477</v>
      </c>
      <c r="H2475" s="50"/>
      <c r="I2475" s="50">
        <v>1</v>
      </c>
      <c r="J2475" s="50" t="str">
        <f t="shared" si="44"/>
        <v>Femenino</v>
      </c>
    </row>
    <row r="2476" spans="1:10">
      <c r="A2476" t="str">
        <f>+IFERROR(VLOOKUP(B2476,LOCALIZACION[[Departamento]:[Región COVID]],4,0),"No Informado")</f>
        <v>No Informado</v>
      </c>
      <c r="B2476" t="s">
        <v>27</v>
      </c>
      <c r="C2476" s="46" t="s">
        <v>28</v>
      </c>
      <c r="D2476" s="91">
        <v>21</v>
      </c>
      <c r="E2476" s="91">
        <v>5</v>
      </c>
      <c r="F2476" s="91">
        <v>2020</v>
      </c>
      <c r="G2476">
        <v>2478</v>
      </c>
      <c r="H2476" s="50"/>
      <c r="I2476" s="50">
        <v>1</v>
      </c>
      <c r="J2476" s="50" t="str">
        <f t="shared" si="44"/>
        <v>Femenino</v>
      </c>
    </row>
    <row r="2477" spans="1:10">
      <c r="A2477" t="str">
        <f>+IFERROR(VLOOKUP(B2477,LOCALIZACION[[Departamento]:[Región COVID]],4,0),"No Informado")</f>
        <v>No Informado</v>
      </c>
      <c r="B2477" t="s">
        <v>27</v>
      </c>
      <c r="C2477" s="46" t="s">
        <v>28</v>
      </c>
      <c r="D2477" s="91">
        <v>21</v>
      </c>
      <c r="E2477" s="91">
        <v>5</v>
      </c>
      <c r="F2477" s="91">
        <v>2020</v>
      </c>
      <c r="G2477">
        <v>2479</v>
      </c>
      <c r="H2477" s="50"/>
      <c r="I2477" s="50">
        <v>1</v>
      </c>
      <c r="J2477" s="50" t="str">
        <f t="shared" si="44"/>
        <v>Femenino</v>
      </c>
    </row>
    <row r="2478" spans="1:10">
      <c r="A2478" t="str">
        <f>+IFERROR(VLOOKUP(B2478,LOCALIZACION[[Departamento]:[Región COVID]],4,0),"No Informado")</f>
        <v>No Informado</v>
      </c>
      <c r="B2478" t="s">
        <v>27</v>
      </c>
      <c r="C2478" s="46" t="s">
        <v>28</v>
      </c>
      <c r="D2478" s="91">
        <v>21</v>
      </c>
      <c r="E2478" s="91">
        <v>5</v>
      </c>
      <c r="F2478" s="91">
        <v>2020</v>
      </c>
      <c r="G2478">
        <v>2480</v>
      </c>
      <c r="H2478" s="50"/>
      <c r="I2478" s="50">
        <v>1</v>
      </c>
      <c r="J2478" s="50" t="str">
        <f t="shared" si="44"/>
        <v>Femenino</v>
      </c>
    </row>
    <row r="2479" spans="1:10">
      <c r="A2479" t="str">
        <f>+IFERROR(VLOOKUP(B2479,LOCALIZACION[[Departamento]:[Región COVID]],4,0),"No Informado")</f>
        <v>No Informado</v>
      </c>
      <c r="B2479" t="s">
        <v>27</v>
      </c>
      <c r="C2479" s="46" t="s">
        <v>28</v>
      </c>
      <c r="D2479" s="91">
        <v>21</v>
      </c>
      <c r="E2479" s="91">
        <v>5</v>
      </c>
      <c r="F2479" s="91">
        <v>2020</v>
      </c>
      <c r="G2479">
        <v>2481</v>
      </c>
      <c r="H2479" s="50"/>
      <c r="I2479" s="50">
        <v>1</v>
      </c>
      <c r="J2479" s="50" t="str">
        <f t="shared" si="44"/>
        <v>Femenino</v>
      </c>
    </row>
    <row r="2480" spans="1:10">
      <c r="A2480" t="str">
        <f>+IFERROR(VLOOKUP(B2480,LOCALIZACION[[Departamento]:[Región COVID]],4,0),"No Informado")</f>
        <v>No Informado</v>
      </c>
      <c r="B2480" t="s">
        <v>27</v>
      </c>
      <c r="C2480" s="46" t="s">
        <v>28</v>
      </c>
      <c r="D2480" s="91">
        <v>21</v>
      </c>
      <c r="E2480" s="91">
        <v>5</v>
      </c>
      <c r="F2480" s="91">
        <v>2020</v>
      </c>
      <c r="G2480">
        <v>2482</v>
      </c>
      <c r="H2480" s="50"/>
      <c r="I2480" s="50">
        <v>1</v>
      </c>
      <c r="J2480" s="50" t="str">
        <f t="shared" si="44"/>
        <v>Femenino</v>
      </c>
    </row>
    <row r="2481" spans="1:10">
      <c r="A2481" t="str">
        <f>+IFERROR(VLOOKUP(B2481,LOCALIZACION[[Departamento]:[Región COVID]],4,0),"No Informado")</f>
        <v>No Informado</v>
      </c>
      <c r="B2481" t="s">
        <v>27</v>
      </c>
      <c r="C2481" s="46" t="s">
        <v>28</v>
      </c>
      <c r="D2481" s="91">
        <v>21</v>
      </c>
      <c r="E2481" s="91">
        <v>5</v>
      </c>
      <c r="F2481" s="91">
        <v>2020</v>
      </c>
      <c r="G2481">
        <v>2483</v>
      </c>
      <c r="H2481" s="50"/>
      <c r="I2481" s="50">
        <v>1</v>
      </c>
      <c r="J2481" s="50" t="str">
        <f t="shared" si="44"/>
        <v>Femenino</v>
      </c>
    </row>
    <row r="2482" spans="1:10">
      <c r="A2482" t="str">
        <f>+IFERROR(VLOOKUP(B2482,LOCALIZACION[[Departamento]:[Región COVID]],4,0),"No Informado")</f>
        <v>No Informado</v>
      </c>
      <c r="B2482" t="s">
        <v>27</v>
      </c>
      <c r="C2482" s="46" t="s">
        <v>28</v>
      </c>
      <c r="D2482" s="91">
        <v>21</v>
      </c>
      <c r="E2482" s="91">
        <v>5</v>
      </c>
      <c r="F2482" s="91">
        <v>2020</v>
      </c>
      <c r="G2482">
        <v>2484</v>
      </c>
      <c r="H2482" s="50"/>
      <c r="I2482" s="50">
        <v>1</v>
      </c>
      <c r="J2482" s="50" t="str">
        <f t="shared" si="44"/>
        <v>Femenino</v>
      </c>
    </row>
    <row r="2483" spans="1:10">
      <c r="A2483" t="str">
        <f>+IFERROR(VLOOKUP(B2483,LOCALIZACION[[Departamento]:[Región COVID]],4,0),"No Informado")</f>
        <v>No Informado</v>
      </c>
      <c r="B2483" t="s">
        <v>27</v>
      </c>
      <c r="C2483" s="46" t="s">
        <v>28</v>
      </c>
      <c r="D2483" s="91">
        <v>21</v>
      </c>
      <c r="E2483" s="91">
        <v>5</v>
      </c>
      <c r="F2483" s="91">
        <v>2020</v>
      </c>
      <c r="G2483">
        <v>2485</v>
      </c>
      <c r="H2483" s="50"/>
      <c r="I2483" s="50">
        <v>1</v>
      </c>
      <c r="J2483" s="50" t="str">
        <f t="shared" si="44"/>
        <v>Femenino</v>
      </c>
    </row>
    <row r="2484" spans="1:10">
      <c r="A2484" t="str">
        <f>+IFERROR(VLOOKUP(B2484,LOCALIZACION[[Departamento]:[Región COVID]],4,0),"No Informado")</f>
        <v>No Informado</v>
      </c>
      <c r="B2484" t="s">
        <v>27</v>
      </c>
      <c r="C2484" s="46" t="s">
        <v>28</v>
      </c>
      <c r="D2484" s="91">
        <v>21</v>
      </c>
      <c r="E2484" s="91">
        <v>5</v>
      </c>
      <c r="F2484" s="91">
        <v>2020</v>
      </c>
      <c r="G2484">
        <v>2486</v>
      </c>
      <c r="H2484" s="50"/>
      <c r="I2484" s="50">
        <v>1</v>
      </c>
      <c r="J2484" s="50" t="str">
        <f t="shared" si="44"/>
        <v>Femenino</v>
      </c>
    </row>
    <row r="2485" spans="1:10">
      <c r="A2485" t="str">
        <f>+IFERROR(VLOOKUP(B2485,LOCALIZACION[[Departamento]:[Región COVID]],4,0),"No Informado")</f>
        <v>No Informado</v>
      </c>
      <c r="B2485" t="s">
        <v>27</v>
      </c>
      <c r="C2485" s="46" t="s">
        <v>28</v>
      </c>
      <c r="D2485" s="91">
        <v>21</v>
      </c>
      <c r="E2485" s="91">
        <v>5</v>
      </c>
      <c r="F2485" s="91">
        <v>2020</v>
      </c>
      <c r="G2485">
        <v>2487</v>
      </c>
      <c r="H2485" s="50"/>
      <c r="I2485" s="50">
        <v>1</v>
      </c>
      <c r="J2485" s="50" t="str">
        <f t="shared" si="44"/>
        <v>Femenino</v>
      </c>
    </row>
    <row r="2486" spans="1:10">
      <c r="A2486" t="str">
        <f>+IFERROR(VLOOKUP(B2486,LOCALIZACION[[Departamento]:[Región COVID]],4,0),"No Informado")</f>
        <v>No Informado</v>
      </c>
      <c r="B2486" t="s">
        <v>27</v>
      </c>
      <c r="C2486" s="46" t="s">
        <v>28</v>
      </c>
      <c r="D2486" s="91">
        <v>21</v>
      </c>
      <c r="E2486" s="91">
        <v>5</v>
      </c>
      <c r="F2486" s="91">
        <v>2020</v>
      </c>
      <c r="G2486">
        <v>2488</v>
      </c>
      <c r="H2486" s="50"/>
      <c r="I2486" s="50">
        <v>1</v>
      </c>
      <c r="J2486" s="50" t="str">
        <f t="shared" si="44"/>
        <v>Femenino</v>
      </c>
    </row>
    <row r="2487" spans="1:10">
      <c r="A2487" t="str">
        <f>+IFERROR(VLOOKUP(B2487,LOCALIZACION[[Departamento]:[Región COVID]],4,0),"No Informado")</f>
        <v>No Informado</v>
      </c>
      <c r="B2487" t="s">
        <v>27</v>
      </c>
      <c r="C2487" s="46" t="s">
        <v>28</v>
      </c>
      <c r="D2487" s="91">
        <v>21</v>
      </c>
      <c r="E2487" s="91">
        <v>5</v>
      </c>
      <c r="F2487" s="91">
        <v>2020</v>
      </c>
      <c r="G2487">
        <v>2489</v>
      </c>
      <c r="H2487" s="50"/>
      <c r="I2487" s="50">
        <v>1</v>
      </c>
      <c r="J2487" s="50" t="str">
        <f t="shared" si="44"/>
        <v>Femenino</v>
      </c>
    </row>
    <row r="2488" spans="1:10">
      <c r="A2488" t="str">
        <f>+IFERROR(VLOOKUP(B2488,LOCALIZACION[[Departamento]:[Región COVID]],4,0),"No Informado")</f>
        <v>No Informado</v>
      </c>
      <c r="B2488" t="s">
        <v>27</v>
      </c>
      <c r="C2488" s="46" t="s">
        <v>28</v>
      </c>
      <c r="D2488" s="91">
        <v>21</v>
      </c>
      <c r="E2488" s="91">
        <v>5</v>
      </c>
      <c r="F2488" s="91">
        <v>2020</v>
      </c>
      <c r="G2488">
        <v>2490</v>
      </c>
      <c r="H2488" s="50"/>
      <c r="I2488" s="50">
        <v>1</v>
      </c>
      <c r="J2488" s="50" t="str">
        <f t="shared" si="44"/>
        <v>Femenino</v>
      </c>
    </row>
    <row r="2489" spans="1:10">
      <c r="A2489" t="str">
        <f>+IFERROR(VLOOKUP(B2489,LOCALIZACION[[Departamento]:[Región COVID]],4,0),"No Informado")</f>
        <v>No Informado</v>
      </c>
      <c r="B2489" t="s">
        <v>27</v>
      </c>
      <c r="C2489" s="46" t="s">
        <v>28</v>
      </c>
      <c r="D2489" s="91">
        <v>21</v>
      </c>
      <c r="E2489" s="91">
        <v>5</v>
      </c>
      <c r="F2489" s="91">
        <v>2020</v>
      </c>
      <c r="G2489">
        <v>2491</v>
      </c>
      <c r="H2489" s="50"/>
      <c r="I2489" s="50">
        <v>1</v>
      </c>
      <c r="J2489" s="50" t="str">
        <f t="shared" si="44"/>
        <v>Femenino</v>
      </c>
    </row>
    <row r="2490" spans="1:10">
      <c r="A2490" t="str">
        <f>+IFERROR(VLOOKUP(B2490,LOCALIZACION[[Departamento]:[Región COVID]],4,0),"No Informado")</f>
        <v>No Informado</v>
      </c>
      <c r="B2490" t="s">
        <v>27</v>
      </c>
      <c r="C2490" s="46" t="s">
        <v>28</v>
      </c>
      <c r="D2490" s="91">
        <v>21</v>
      </c>
      <c r="E2490" s="91">
        <v>5</v>
      </c>
      <c r="F2490" s="91">
        <v>2020</v>
      </c>
      <c r="G2490">
        <v>2492</v>
      </c>
      <c r="H2490" s="50"/>
      <c r="I2490" s="50">
        <v>1</v>
      </c>
      <c r="J2490" s="50" t="str">
        <f t="shared" si="44"/>
        <v>Femenino</v>
      </c>
    </row>
    <row r="2491" spans="1:10">
      <c r="A2491" t="str">
        <f>+IFERROR(VLOOKUP(B2491,LOCALIZACION[[Departamento]:[Región COVID]],4,0),"No Informado")</f>
        <v>No Informado</v>
      </c>
      <c r="B2491" t="s">
        <v>27</v>
      </c>
      <c r="C2491" s="46" t="s">
        <v>28</v>
      </c>
      <c r="D2491" s="91">
        <v>21</v>
      </c>
      <c r="E2491" s="91">
        <v>5</v>
      </c>
      <c r="F2491" s="91">
        <v>2020</v>
      </c>
      <c r="G2491">
        <v>2493</v>
      </c>
      <c r="H2491" s="50"/>
      <c r="I2491" s="50">
        <v>1</v>
      </c>
      <c r="J2491" s="50" t="str">
        <f t="shared" si="44"/>
        <v>Femenino</v>
      </c>
    </row>
    <row r="2492" spans="1:10">
      <c r="A2492" t="str">
        <f>+IFERROR(VLOOKUP(B2492,LOCALIZACION[[Departamento]:[Región COVID]],4,0),"No Informado")</f>
        <v>No Informado</v>
      </c>
      <c r="B2492" t="s">
        <v>27</v>
      </c>
      <c r="C2492" s="46" t="s">
        <v>28</v>
      </c>
      <c r="D2492" s="91">
        <v>21</v>
      </c>
      <c r="E2492" s="91">
        <v>5</v>
      </c>
      <c r="F2492" s="91">
        <v>2020</v>
      </c>
      <c r="G2492">
        <v>2494</v>
      </c>
      <c r="H2492" s="50"/>
      <c r="I2492" s="50">
        <v>1</v>
      </c>
      <c r="J2492" s="50" t="str">
        <f t="shared" si="44"/>
        <v>Femenino</v>
      </c>
    </row>
    <row r="2493" spans="1:10">
      <c r="A2493" t="str">
        <f>+IFERROR(VLOOKUP(B2493,LOCALIZACION[[Departamento]:[Región COVID]],4,0),"No Informado")</f>
        <v>No Informado</v>
      </c>
      <c r="B2493" t="s">
        <v>27</v>
      </c>
      <c r="C2493" s="46" t="s">
        <v>28</v>
      </c>
      <c r="D2493" s="91">
        <v>21</v>
      </c>
      <c r="E2493" s="91">
        <v>5</v>
      </c>
      <c r="F2493" s="91">
        <v>2020</v>
      </c>
      <c r="G2493">
        <v>2495</v>
      </c>
      <c r="H2493" s="50"/>
      <c r="I2493" s="50">
        <v>1</v>
      </c>
      <c r="J2493" s="50" t="str">
        <f t="shared" si="44"/>
        <v>Femenino</v>
      </c>
    </row>
    <row r="2494" spans="1:10">
      <c r="A2494" t="str">
        <f>+IFERROR(VLOOKUP(B2494,LOCALIZACION[[Departamento]:[Región COVID]],4,0),"No Informado")</f>
        <v>No Informado</v>
      </c>
      <c r="B2494" t="s">
        <v>27</v>
      </c>
      <c r="C2494" s="46" t="s">
        <v>28</v>
      </c>
      <c r="D2494" s="91">
        <v>21</v>
      </c>
      <c r="E2494" s="91">
        <v>5</v>
      </c>
      <c r="F2494" s="91">
        <v>2020</v>
      </c>
      <c r="G2494">
        <v>2496</v>
      </c>
      <c r="H2494" s="50"/>
      <c r="I2494" s="50">
        <v>1</v>
      </c>
      <c r="J2494" s="50" t="str">
        <f t="shared" si="44"/>
        <v>Femenino</v>
      </c>
    </row>
    <row r="2495" spans="1:10">
      <c r="A2495" t="str">
        <f>+IFERROR(VLOOKUP(B2495,LOCALIZACION[[Departamento]:[Región COVID]],4,0),"No Informado")</f>
        <v>No Informado</v>
      </c>
      <c r="B2495" t="s">
        <v>27</v>
      </c>
      <c r="C2495" s="46" t="s">
        <v>28</v>
      </c>
      <c r="D2495" s="91">
        <v>21</v>
      </c>
      <c r="E2495" s="91">
        <v>5</v>
      </c>
      <c r="F2495" s="91">
        <v>2020</v>
      </c>
      <c r="G2495">
        <v>2497</v>
      </c>
      <c r="H2495" s="50"/>
      <c r="I2495" s="50">
        <v>1</v>
      </c>
      <c r="J2495" s="50" t="str">
        <f t="shared" si="44"/>
        <v>Femenino</v>
      </c>
    </row>
    <row r="2496" spans="1:10">
      <c r="A2496" t="str">
        <f>+IFERROR(VLOOKUP(B2496,LOCALIZACION[[Departamento]:[Región COVID]],4,0),"No Informado")</f>
        <v>No Informado</v>
      </c>
      <c r="B2496" t="s">
        <v>27</v>
      </c>
      <c r="C2496" s="46" t="s">
        <v>28</v>
      </c>
      <c r="D2496" s="91">
        <v>21</v>
      </c>
      <c r="E2496" s="91">
        <v>5</v>
      </c>
      <c r="F2496" s="91">
        <v>2020</v>
      </c>
      <c r="G2496">
        <v>2498</v>
      </c>
      <c r="H2496" s="50"/>
      <c r="I2496" s="50">
        <v>1</v>
      </c>
      <c r="J2496" s="50" t="str">
        <f t="shared" si="44"/>
        <v>Femenino</v>
      </c>
    </row>
    <row r="2497" spans="1:10">
      <c r="A2497" t="str">
        <f>+IFERROR(VLOOKUP(B2497,LOCALIZACION[[Departamento]:[Región COVID]],4,0),"No Informado")</f>
        <v>No Informado</v>
      </c>
      <c r="B2497" t="s">
        <v>27</v>
      </c>
      <c r="C2497" s="46" t="s">
        <v>28</v>
      </c>
      <c r="D2497" s="91">
        <v>21</v>
      </c>
      <c r="E2497" s="91">
        <v>5</v>
      </c>
      <c r="F2497" s="91">
        <v>2020</v>
      </c>
      <c r="G2497">
        <v>2499</v>
      </c>
      <c r="H2497" s="50"/>
      <c r="I2497" s="50">
        <v>1</v>
      </c>
      <c r="J2497" s="50" t="str">
        <f t="shared" si="44"/>
        <v>Femenino</v>
      </c>
    </row>
    <row r="2498" spans="1:10">
      <c r="A2498" t="str">
        <f>+IFERROR(VLOOKUP(B2498,LOCALIZACION[[Departamento]:[Región COVID]],4,0),"No Informado")</f>
        <v>No Informado</v>
      </c>
      <c r="B2498" t="s">
        <v>27</v>
      </c>
      <c r="C2498" s="46" t="s">
        <v>28</v>
      </c>
      <c r="D2498" s="91">
        <v>21</v>
      </c>
      <c r="E2498" s="91">
        <v>5</v>
      </c>
      <c r="F2498" s="91">
        <v>2020</v>
      </c>
      <c r="G2498">
        <v>2500</v>
      </c>
      <c r="H2498" s="50"/>
      <c r="I2498" s="50">
        <v>1</v>
      </c>
      <c r="J2498" s="50" t="str">
        <f t="shared" si="44"/>
        <v>Femenino</v>
      </c>
    </row>
    <row r="2499" spans="1:10">
      <c r="A2499" t="str">
        <f>+IFERROR(VLOOKUP(B2499,LOCALIZACION[[Departamento]:[Región COVID]],4,0),"No Informado")</f>
        <v>No Informado</v>
      </c>
      <c r="B2499" t="s">
        <v>27</v>
      </c>
      <c r="C2499" s="46" t="s">
        <v>28</v>
      </c>
      <c r="D2499" s="91">
        <v>21</v>
      </c>
      <c r="E2499" s="91">
        <v>5</v>
      </c>
      <c r="F2499" s="91">
        <v>2020</v>
      </c>
      <c r="G2499">
        <v>2501</v>
      </c>
      <c r="H2499" s="50"/>
      <c r="I2499" s="50">
        <v>1</v>
      </c>
      <c r="J2499" s="50" t="str">
        <f t="shared" si="44"/>
        <v>Femenino</v>
      </c>
    </row>
    <row r="2500" spans="1:10">
      <c r="A2500" t="str">
        <f>+IFERROR(VLOOKUP(B2500,LOCALIZACION[[Departamento]:[Región COVID]],4,0),"No Informado")</f>
        <v>No Informado</v>
      </c>
      <c r="B2500" t="s">
        <v>27</v>
      </c>
      <c r="C2500" s="46" t="s">
        <v>28</v>
      </c>
      <c r="D2500" s="91">
        <v>21</v>
      </c>
      <c r="E2500" s="91">
        <v>5</v>
      </c>
      <c r="F2500" s="91">
        <v>2020</v>
      </c>
      <c r="G2500">
        <v>2502</v>
      </c>
      <c r="H2500" s="50"/>
      <c r="I2500" s="50">
        <v>1</v>
      </c>
      <c r="J2500" s="50" t="str">
        <f t="shared" si="44"/>
        <v>Femenino</v>
      </c>
    </row>
    <row r="2501" spans="1:10">
      <c r="A2501" t="str">
        <f>+IFERROR(VLOOKUP(B2501,LOCALIZACION[[Departamento]:[Región COVID]],4,0),"No Informado")</f>
        <v>No Informado</v>
      </c>
      <c r="B2501" t="s">
        <v>27</v>
      </c>
      <c r="C2501" s="46" t="s">
        <v>28</v>
      </c>
      <c r="D2501" s="91">
        <v>21</v>
      </c>
      <c r="E2501" s="91">
        <v>5</v>
      </c>
      <c r="F2501" s="91">
        <v>2020</v>
      </c>
      <c r="G2501">
        <v>2503</v>
      </c>
      <c r="H2501" s="50"/>
      <c r="I2501" s="50">
        <v>1</v>
      </c>
      <c r="J2501" s="50" t="str">
        <f t="shared" si="44"/>
        <v>Femenino</v>
      </c>
    </row>
    <row r="2502" spans="1:10">
      <c r="A2502" t="str">
        <f>+IFERROR(VLOOKUP(B2502,LOCALIZACION[[Departamento]:[Región COVID]],4,0),"No Informado")</f>
        <v>No Informado</v>
      </c>
      <c r="B2502" t="s">
        <v>27</v>
      </c>
      <c r="C2502" s="46" t="s">
        <v>28</v>
      </c>
      <c r="D2502" s="91">
        <v>21</v>
      </c>
      <c r="E2502" s="91">
        <v>5</v>
      </c>
      <c r="F2502" s="91">
        <v>2020</v>
      </c>
      <c r="G2502">
        <v>2504</v>
      </c>
      <c r="H2502" s="50"/>
      <c r="I2502" s="50">
        <v>1</v>
      </c>
      <c r="J2502" s="50" t="str">
        <f t="shared" si="44"/>
        <v>Femenino</v>
      </c>
    </row>
    <row r="2503" spans="1:10">
      <c r="A2503" t="str">
        <f>+IFERROR(VLOOKUP(B2503,LOCALIZACION[[Departamento]:[Región COVID]],4,0),"No Informado")</f>
        <v>No Informado</v>
      </c>
      <c r="B2503" t="s">
        <v>27</v>
      </c>
      <c r="C2503" s="46" t="s">
        <v>28</v>
      </c>
      <c r="D2503" s="91">
        <v>21</v>
      </c>
      <c r="E2503" s="91">
        <v>5</v>
      </c>
      <c r="F2503" s="91">
        <v>2020</v>
      </c>
      <c r="G2503">
        <v>2505</v>
      </c>
      <c r="H2503" s="50"/>
      <c r="I2503" s="50">
        <v>1</v>
      </c>
      <c r="J2503" s="50" t="str">
        <f t="shared" si="44"/>
        <v>Femenino</v>
      </c>
    </row>
    <row r="2504" spans="1:10">
      <c r="A2504" t="str">
        <f>+IFERROR(VLOOKUP(B2504,LOCALIZACION[[Departamento]:[Región COVID]],4,0),"No Informado")</f>
        <v>No Informado</v>
      </c>
      <c r="B2504" t="s">
        <v>27</v>
      </c>
      <c r="C2504" s="46" t="s">
        <v>28</v>
      </c>
      <c r="D2504" s="91">
        <v>21</v>
      </c>
      <c r="E2504" s="91">
        <v>5</v>
      </c>
      <c r="F2504" s="91">
        <v>2020</v>
      </c>
      <c r="G2504">
        <v>2506</v>
      </c>
      <c r="H2504" s="50"/>
      <c r="I2504" s="50">
        <v>1</v>
      </c>
      <c r="J2504" s="50" t="str">
        <f t="shared" si="44"/>
        <v>Femenino</v>
      </c>
    </row>
    <row r="2505" spans="1:10">
      <c r="A2505" t="str">
        <f>+IFERROR(VLOOKUP(B2505,LOCALIZACION[[Departamento]:[Región COVID]],4,0),"No Informado")</f>
        <v>No Informado</v>
      </c>
      <c r="B2505" t="s">
        <v>27</v>
      </c>
      <c r="C2505" s="46" t="s">
        <v>28</v>
      </c>
      <c r="D2505" s="91">
        <v>21</v>
      </c>
      <c r="E2505" s="91">
        <v>5</v>
      </c>
      <c r="F2505" s="91">
        <v>2020</v>
      </c>
      <c r="G2505">
        <v>2507</v>
      </c>
      <c r="H2505" s="50"/>
      <c r="I2505" s="50">
        <v>1</v>
      </c>
      <c r="J2505" s="50" t="str">
        <f t="shared" si="44"/>
        <v>Femenino</v>
      </c>
    </row>
    <row r="2506" spans="1:10">
      <c r="A2506" t="str">
        <f>+IFERROR(VLOOKUP(B2506,LOCALIZACION[[Departamento]:[Región COVID]],4,0),"No Informado")</f>
        <v>No Informado</v>
      </c>
      <c r="B2506" t="s">
        <v>27</v>
      </c>
      <c r="C2506" s="46" t="s">
        <v>28</v>
      </c>
      <c r="D2506" s="91">
        <v>21</v>
      </c>
      <c r="E2506" s="91">
        <v>5</v>
      </c>
      <c r="F2506" s="91">
        <v>2020</v>
      </c>
      <c r="G2506">
        <v>2508</v>
      </c>
      <c r="H2506" s="50"/>
      <c r="I2506" s="50">
        <v>1</v>
      </c>
      <c r="J2506" s="50" t="str">
        <f t="shared" si="44"/>
        <v>Femenino</v>
      </c>
    </row>
    <row r="2507" spans="1:10">
      <c r="A2507" t="str">
        <f>+IFERROR(VLOOKUP(B2507,LOCALIZACION[[Departamento]:[Región COVID]],4,0),"No Informado")</f>
        <v>No Informado</v>
      </c>
      <c r="B2507" t="s">
        <v>27</v>
      </c>
      <c r="C2507" s="46" t="s">
        <v>28</v>
      </c>
      <c r="D2507" s="91">
        <v>21</v>
      </c>
      <c r="E2507" s="91">
        <v>5</v>
      </c>
      <c r="F2507" s="91">
        <v>2020</v>
      </c>
      <c r="G2507">
        <v>2509</v>
      </c>
      <c r="H2507" s="50"/>
      <c r="I2507" s="50">
        <v>1</v>
      </c>
      <c r="J2507" s="50" t="str">
        <f t="shared" si="44"/>
        <v>Femenino</v>
      </c>
    </row>
    <row r="2508" spans="1:10">
      <c r="A2508" t="str">
        <f>+IFERROR(VLOOKUP(B2508,LOCALIZACION[[Departamento]:[Región COVID]],4,0),"No Informado")</f>
        <v>No Informado</v>
      </c>
      <c r="B2508" t="s">
        <v>27</v>
      </c>
      <c r="C2508" s="46" t="s">
        <v>28</v>
      </c>
      <c r="D2508" s="91">
        <v>21</v>
      </c>
      <c r="E2508" s="91">
        <v>5</v>
      </c>
      <c r="F2508" s="91">
        <v>2020</v>
      </c>
      <c r="G2508">
        <v>2510</v>
      </c>
      <c r="H2508" s="50"/>
      <c r="I2508" s="50">
        <v>1</v>
      </c>
      <c r="J2508" s="50" t="str">
        <f t="shared" si="44"/>
        <v>Femenino</v>
      </c>
    </row>
    <row r="2509" spans="1:10">
      <c r="A2509" t="str">
        <f>+IFERROR(VLOOKUP(B2509,LOCALIZACION[[Departamento]:[Región COVID]],4,0),"No Informado")</f>
        <v>No Informado</v>
      </c>
      <c r="B2509" t="s">
        <v>27</v>
      </c>
      <c r="C2509" s="46" t="s">
        <v>28</v>
      </c>
      <c r="D2509" s="91">
        <v>21</v>
      </c>
      <c r="E2509" s="91">
        <v>5</v>
      </c>
      <c r="F2509" s="91">
        <v>2020</v>
      </c>
      <c r="G2509">
        <v>2511</v>
      </c>
      <c r="H2509" s="50"/>
      <c r="I2509" s="50">
        <v>1</v>
      </c>
      <c r="J2509" s="50" t="str">
        <f t="shared" si="44"/>
        <v>Femenino</v>
      </c>
    </row>
    <row r="2510" spans="1:10">
      <c r="A2510" t="str">
        <f>+IFERROR(VLOOKUP(B2510,LOCALIZACION[[Departamento]:[Región COVID]],4,0),"No Informado")</f>
        <v>No Informado</v>
      </c>
      <c r="B2510" t="s">
        <v>27</v>
      </c>
      <c r="C2510" s="46" t="s">
        <v>28</v>
      </c>
      <c r="D2510" s="91">
        <v>21</v>
      </c>
      <c r="E2510" s="91">
        <v>5</v>
      </c>
      <c r="F2510" s="91">
        <v>2020</v>
      </c>
      <c r="G2510">
        <v>2512</v>
      </c>
      <c r="H2510" s="50"/>
      <c r="I2510" s="50">
        <v>1</v>
      </c>
      <c r="J2510" s="50" t="str">
        <f t="shared" si="44"/>
        <v>Femenino</v>
      </c>
    </row>
    <row r="2511" spans="1:10">
      <c r="A2511" t="str">
        <f>+IFERROR(VLOOKUP(B2511,LOCALIZACION[[Departamento]:[Región COVID]],4,0),"No Informado")</f>
        <v>No Informado</v>
      </c>
      <c r="B2511" t="s">
        <v>27</v>
      </c>
      <c r="C2511" s="46" t="str">
        <f>+Detalle_Casos[[#This Row],[Día]]&amp;"/"&amp;Detalle_Casos[[#This Row],[Mes]]&amp;"/"&amp;Detalle_Casos[[#This Row],[Año]]</f>
        <v>22/5/2020</v>
      </c>
      <c r="D2511" s="91">
        <v>22</v>
      </c>
      <c r="E2511" s="91">
        <v>5</v>
      </c>
      <c r="F2511" s="91">
        <v>2020</v>
      </c>
      <c r="G2511">
        <v>2513</v>
      </c>
      <c r="H2511" s="50">
        <v>1</v>
      </c>
      <c r="I2511" s="50"/>
      <c r="J2511" s="50" t="str">
        <f t="shared" ref="J2511:J2574" si="45">+IF(H2511=1,"Masculino","Femenino")</f>
        <v>Masculino</v>
      </c>
    </row>
    <row r="2512" spans="1:10">
      <c r="A2512" t="str">
        <f>+IFERROR(VLOOKUP(B2512,LOCALIZACION[[Departamento]:[Región COVID]],4,0),"No Informado")</f>
        <v>No Informado</v>
      </c>
      <c r="B2512" t="s">
        <v>27</v>
      </c>
      <c r="C2512" s="46" t="str">
        <f>+Detalle_Casos[[#This Row],[Día]]&amp;"/"&amp;Detalle_Casos[[#This Row],[Mes]]&amp;"/"&amp;Detalle_Casos[[#This Row],[Año]]</f>
        <v>22/5/2020</v>
      </c>
      <c r="D2512" s="91">
        <v>22</v>
      </c>
      <c r="E2512" s="91">
        <v>5</v>
      </c>
      <c r="F2512" s="91">
        <v>2020</v>
      </c>
      <c r="G2512">
        <v>2514</v>
      </c>
      <c r="H2512" s="50">
        <v>1</v>
      </c>
      <c r="I2512" s="50"/>
      <c r="J2512" s="50" t="str">
        <f t="shared" si="45"/>
        <v>Masculino</v>
      </c>
    </row>
    <row r="2513" spans="1:10">
      <c r="A2513" t="str">
        <f>+IFERROR(VLOOKUP(B2513,LOCALIZACION[[Departamento]:[Región COVID]],4,0),"No Informado")</f>
        <v>No Informado</v>
      </c>
      <c r="B2513" t="s">
        <v>27</v>
      </c>
      <c r="C2513" s="46" t="str">
        <f>+Detalle_Casos[[#This Row],[Día]]&amp;"/"&amp;Detalle_Casos[[#This Row],[Mes]]&amp;"/"&amp;Detalle_Casos[[#This Row],[Año]]</f>
        <v>22/5/2020</v>
      </c>
      <c r="D2513" s="91">
        <v>22</v>
      </c>
      <c r="E2513" s="91">
        <v>5</v>
      </c>
      <c r="F2513" s="91">
        <v>2020</v>
      </c>
      <c r="G2513">
        <v>2515</v>
      </c>
      <c r="H2513" s="50">
        <v>1</v>
      </c>
      <c r="I2513" s="50"/>
      <c r="J2513" s="50" t="str">
        <f t="shared" si="45"/>
        <v>Masculino</v>
      </c>
    </row>
    <row r="2514" spans="1:10">
      <c r="A2514" t="str">
        <f>+IFERROR(VLOOKUP(B2514,LOCALIZACION[[Departamento]:[Región COVID]],4,0),"No Informado")</f>
        <v>No Informado</v>
      </c>
      <c r="B2514" t="s">
        <v>27</v>
      </c>
      <c r="C2514" s="46" t="str">
        <f>+Detalle_Casos[[#This Row],[Día]]&amp;"/"&amp;Detalle_Casos[[#This Row],[Mes]]&amp;"/"&amp;Detalle_Casos[[#This Row],[Año]]</f>
        <v>22/5/2020</v>
      </c>
      <c r="D2514" s="91">
        <v>22</v>
      </c>
      <c r="E2514" s="91">
        <v>5</v>
      </c>
      <c r="F2514" s="91">
        <v>2020</v>
      </c>
      <c r="G2514">
        <v>2516</v>
      </c>
      <c r="H2514" s="50">
        <v>1</v>
      </c>
      <c r="I2514" s="50"/>
      <c r="J2514" s="50" t="str">
        <f t="shared" si="45"/>
        <v>Masculino</v>
      </c>
    </row>
    <row r="2515" spans="1:10">
      <c r="A2515" t="str">
        <f>+IFERROR(VLOOKUP(B2515,LOCALIZACION[[Departamento]:[Región COVID]],4,0),"No Informado")</f>
        <v>No Informado</v>
      </c>
      <c r="B2515" t="s">
        <v>27</v>
      </c>
      <c r="C2515" s="46" t="str">
        <f>+Detalle_Casos[[#This Row],[Día]]&amp;"/"&amp;Detalle_Casos[[#This Row],[Mes]]&amp;"/"&amp;Detalle_Casos[[#This Row],[Año]]</f>
        <v>22/5/2020</v>
      </c>
      <c r="D2515" s="91">
        <v>22</v>
      </c>
      <c r="E2515" s="91">
        <v>5</v>
      </c>
      <c r="F2515" s="91">
        <v>2020</v>
      </c>
      <c r="G2515">
        <v>2517</v>
      </c>
      <c r="H2515" s="50">
        <v>1</v>
      </c>
      <c r="I2515" s="50"/>
      <c r="J2515" s="50" t="str">
        <f t="shared" si="45"/>
        <v>Masculino</v>
      </c>
    </row>
    <row r="2516" spans="1:10">
      <c r="A2516" t="str">
        <f>+IFERROR(VLOOKUP(B2516,LOCALIZACION[[Departamento]:[Región COVID]],4,0),"No Informado")</f>
        <v>No Informado</v>
      </c>
      <c r="B2516" t="s">
        <v>27</v>
      </c>
      <c r="C2516" s="46" t="str">
        <f>+Detalle_Casos[[#This Row],[Día]]&amp;"/"&amp;Detalle_Casos[[#This Row],[Mes]]&amp;"/"&amp;Detalle_Casos[[#This Row],[Año]]</f>
        <v>22/5/2020</v>
      </c>
      <c r="D2516" s="91">
        <v>22</v>
      </c>
      <c r="E2516" s="91">
        <v>5</v>
      </c>
      <c r="F2516" s="91">
        <v>2020</v>
      </c>
      <c r="G2516">
        <v>2518</v>
      </c>
      <c r="H2516" s="50">
        <v>1</v>
      </c>
      <c r="I2516" s="50"/>
      <c r="J2516" s="50" t="str">
        <f t="shared" si="45"/>
        <v>Masculino</v>
      </c>
    </row>
    <row r="2517" spans="1:10">
      <c r="A2517" t="str">
        <f>+IFERROR(VLOOKUP(B2517,LOCALIZACION[[Departamento]:[Región COVID]],4,0),"No Informado")</f>
        <v>No Informado</v>
      </c>
      <c r="B2517" t="s">
        <v>27</v>
      </c>
      <c r="C2517" s="46" t="str">
        <f>+Detalle_Casos[[#This Row],[Día]]&amp;"/"&amp;Detalle_Casos[[#This Row],[Mes]]&amp;"/"&amp;Detalle_Casos[[#This Row],[Año]]</f>
        <v>22/5/2020</v>
      </c>
      <c r="D2517" s="91">
        <v>22</v>
      </c>
      <c r="E2517" s="91">
        <v>5</v>
      </c>
      <c r="F2517" s="91">
        <v>2020</v>
      </c>
      <c r="G2517">
        <v>2519</v>
      </c>
      <c r="H2517" s="50">
        <v>1</v>
      </c>
      <c r="I2517" s="50"/>
      <c r="J2517" s="50" t="str">
        <f t="shared" si="45"/>
        <v>Masculino</v>
      </c>
    </row>
    <row r="2518" spans="1:10">
      <c r="A2518" t="str">
        <f>+IFERROR(VLOOKUP(B2518,LOCALIZACION[[Departamento]:[Región COVID]],4,0),"No Informado")</f>
        <v>No Informado</v>
      </c>
      <c r="B2518" t="s">
        <v>27</v>
      </c>
      <c r="C2518" s="46" t="str">
        <f>+Detalle_Casos[[#This Row],[Día]]&amp;"/"&amp;Detalle_Casos[[#This Row],[Mes]]&amp;"/"&amp;Detalle_Casos[[#This Row],[Año]]</f>
        <v>22/5/2020</v>
      </c>
      <c r="D2518" s="91">
        <v>22</v>
      </c>
      <c r="E2518" s="91">
        <v>5</v>
      </c>
      <c r="F2518" s="91">
        <v>2020</v>
      </c>
      <c r="G2518">
        <v>2520</v>
      </c>
      <c r="H2518" s="50">
        <v>1</v>
      </c>
      <c r="I2518" s="50"/>
      <c r="J2518" s="50" t="str">
        <f t="shared" si="45"/>
        <v>Masculino</v>
      </c>
    </row>
    <row r="2519" spans="1:10">
      <c r="A2519" t="str">
        <f>+IFERROR(VLOOKUP(B2519,LOCALIZACION[[Departamento]:[Región COVID]],4,0),"No Informado")</f>
        <v>No Informado</v>
      </c>
      <c r="B2519" t="s">
        <v>27</v>
      </c>
      <c r="C2519" s="46" t="str">
        <f>+Detalle_Casos[[#This Row],[Día]]&amp;"/"&amp;Detalle_Casos[[#This Row],[Mes]]&amp;"/"&amp;Detalle_Casos[[#This Row],[Año]]</f>
        <v>22/5/2020</v>
      </c>
      <c r="D2519" s="91">
        <v>22</v>
      </c>
      <c r="E2519" s="91">
        <v>5</v>
      </c>
      <c r="F2519" s="91">
        <v>2020</v>
      </c>
      <c r="G2519">
        <v>2521</v>
      </c>
      <c r="H2519" s="50">
        <v>1</v>
      </c>
      <c r="I2519" s="50"/>
      <c r="J2519" s="50" t="str">
        <f t="shared" si="45"/>
        <v>Masculino</v>
      </c>
    </row>
    <row r="2520" spans="1:10">
      <c r="A2520" t="str">
        <f>+IFERROR(VLOOKUP(B2520,LOCALIZACION[[Departamento]:[Región COVID]],4,0),"No Informado")</f>
        <v>No Informado</v>
      </c>
      <c r="B2520" t="s">
        <v>27</v>
      </c>
      <c r="C2520" s="46" t="str">
        <f>+Detalle_Casos[[#This Row],[Día]]&amp;"/"&amp;Detalle_Casos[[#This Row],[Mes]]&amp;"/"&amp;Detalle_Casos[[#This Row],[Año]]</f>
        <v>22/5/2020</v>
      </c>
      <c r="D2520" s="91">
        <v>22</v>
      </c>
      <c r="E2520" s="91">
        <v>5</v>
      </c>
      <c r="F2520" s="91">
        <v>2020</v>
      </c>
      <c r="G2520">
        <v>2522</v>
      </c>
      <c r="H2520" s="50">
        <v>1</v>
      </c>
      <c r="I2520" s="50"/>
      <c r="J2520" s="50" t="str">
        <f t="shared" si="45"/>
        <v>Masculino</v>
      </c>
    </row>
    <row r="2521" spans="1:10">
      <c r="A2521" t="str">
        <f>+IFERROR(VLOOKUP(B2521,LOCALIZACION[[Departamento]:[Región COVID]],4,0),"No Informado")</f>
        <v>No Informado</v>
      </c>
      <c r="B2521" t="s">
        <v>27</v>
      </c>
      <c r="C2521" s="46" t="str">
        <f>+Detalle_Casos[[#This Row],[Día]]&amp;"/"&amp;Detalle_Casos[[#This Row],[Mes]]&amp;"/"&amp;Detalle_Casos[[#This Row],[Año]]</f>
        <v>22/5/2020</v>
      </c>
      <c r="D2521" s="91">
        <v>22</v>
      </c>
      <c r="E2521" s="91">
        <v>5</v>
      </c>
      <c r="F2521" s="91">
        <v>2020</v>
      </c>
      <c r="G2521">
        <v>2523</v>
      </c>
      <c r="H2521" s="50">
        <v>1</v>
      </c>
      <c r="I2521" s="50"/>
      <c r="J2521" s="50" t="str">
        <f t="shared" si="45"/>
        <v>Masculino</v>
      </c>
    </row>
    <row r="2522" spans="1:10">
      <c r="A2522" t="str">
        <f>+IFERROR(VLOOKUP(B2522,LOCALIZACION[[Departamento]:[Región COVID]],4,0),"No Informado")</f>
        <v>No Informado</v>
      </c>
      <c r="B2522" t="s">
        <v>27</v>
      </c>
      <c r="C2522" s="46" t="str">
        <f>+Detalle_Casos[[#This Row],[Día]]&amp;"/"&amp;Detalle_Casos[[#This Row],[Mes]]&amp;"/"&amp;Detalle_Casos[[#This Row],[Año]]</f>
        <v>22/5/2020</v>
      </c>
      <c r="D2522" s="91">
        <v>22</v>
      </c>
      <c r="E2522" s="91">
        <v>5</v>
      </c>
      <c r="F2522" s="91">
        <v>2020</v>
      </c>
      <c r="G2522">
        <v>2524</v>
      </c>
      <c r="H2522" s="50">
        <v>1</v>
      </c>
      <c r="I2522" s="50"/>
      <c r="J2522" s="50" t="str">
        <f t="shared" si="45"/>
        <v>Masculino</v>
      </c>
    </row>
    <row r="2523" spans="1:10">
      <c r="A2523" t="str">
        <f>+IFERROR(VLOOKUP(B2523,LOCALIZACION[[Departamento]:[Región COVID]],4,0),"No Informado")</f>
        <v>No Informado</v>
      </c>
      <c r="B2523" t="s">
        <v>27</v>
      </c>
      <c r="C2523" s="46" t="str">
        <f>+Detalle_Casos[[#This Row],[Día]]&amp;"/"&amp;Detalle_Casos[[#This Row],[Mes]]&amp;"/"&amp;Detalle_Casos[[#This Row],[Año]]</f>
        <v>22/5/2020</v>
      </c>
      <c r="D2523" s="91">
        <v>22</v>
      </c>
      <c r="E2523" s="91">
        <v>5</v>
      </c>
      <c r="F2523" s="91">
        <v>2020</v>
      </c>
      <c r="G2523">
        <v>2525</v>
      </c>
      <c r="H2523" s="50">
        <v>1</v>
      </c>
      <c r="I2523" s="50"/>
      <c r="J2523" s="50" t="str">
        <f t="shared" si="45"/>
        <v>Masculino</v>
      </c>
    </row>
    <row r="2524" spans="1:10">
      <c r="A2524" t="str">
        <f>+IFERROR(VLOOKUP(B2524,LOCALIZACION[[Departamento]:[Región COVID]],4,0),"No Informado")</f>
        <v>No Informado</v>
      </c>
      <c r="B2524" t="s">
        <v>27</v>
      </c>
      <c r="C2524" s="46" t="str">
        <f>+Detalle_Casos[[#This Row],[Día]]&amp;"/"&amp;Detalle_Casos[[#This Row],[Mes]]&amp;"/"&amp;Detalle_Casos[[#This Row],[Año]]</f>
        <v>22/5/2020</v>
      </c>
      <c r="D2524" s="91">
        <v>22</v>
      </c>
      <c r="E2524" s="91">
        <v>5</v>
      </c>
      <c r="F2524" s="91">
        <v>2020</v>
      </c>
      <c r="G2524">
        <v>2526</v>
      </c>
      <c r="H2524" s="50">
        <v>1</v>
      </c>
      <c r="I2524" s="50"/>
      <c r="J2524" s="50" t="str">
        <f t="shared" si="45"/>
        <v>Masculino</v>
      </c>
    </row>
    <row r="2525" spans="1:10">
      <c r="A2525" t="str">
        <f>+IFERROR(VLOOKUP(B2525,LOCALIZACION[[Departamento]:[Región COVID]],4,0),"No Informado")</f>
        <v>No Informado</v>
      </c>
      <c r="B2525" t="s">
        <v>27</v>
      </c>
      <c r="C2525" s="46" t="str">
        <f>+Detalle_Casos[[#This Row],[Día]]&amp;"/"&amp;Detalle_Casos[[#This Row],[Mes]]&amp;"/"&amp;Detalle_Casos[[#This Row],[Año]]</f>
        <v>22/5/2020</v>
      </c>
      <c r="D2525" s="91">
        <v>22</v>
      </c>
      <c r="E2525" s="91">
        <v>5</v>
      </c>
      <c r="F2525" s="91">
        <v>2020</v>
      </c>
      <c r="G2525">
        <v>2527</v>
      </c>
      <c r="H2525" s="50">
        <v>1</v>
      </c>
      <c r="I2525" s="50"/>
      <c r="J2525" s="50" t="str">
        <f t="shared" si="45"/>
        <v>Masculino</v>
      </c>
    </row>
    <row r="2526" spans="1:10">
      <c r="A2526" t="str">
        <f>+IFERROR(VLOOKUP(B2526,LOCALIZACION[[Departamento]:[Región COVID]],4,0),"No Informado")</f>
        <v>No Informado</v>
      </c>
      <c r="B2526" t="s">
        <v>27</v>
      </c>
      <c r="C2526" s="46" t="str">
        <f>+Detalle_Casos[[#This Row],[Día]]&amp;"/"&amp;Detalle_Casos[[#This Row],[Mes]]&amp;"/"&amp;Detalle_Casos[[#This Row],[Año]]</f>
        <v>22/5/2020</v>
      </c>
      <c r="D2526" s="91">
        <v>22</v>
      </c>
      <c r="E2526" s="91">
        <v>5</v>
      </c>
      <c r="F2526" s="91">
        <v>2020</v>
      </c>
      <c r="G2526">
        <v>2528</v>
      </c>
      <c r="H2526" s="50">
        <v>1</v>
      </c>
      <c r="I2526" s="50"/>
      <c r="J2526" s="50" t="str">
        <f t="shared" si="45"/>
        <v>Masculino</v>
      </c>
    </row>
    <row r="2527" spans="1:10">
      <c r="A2527" t="str">
        <f>+IFERROR(VLOOKUP(B2527,LOCALIZACION[[Departamento]:[Región COVID]],4,0),"No Informado")</f>
        <v>No Informado</v>
      </c>
      <c r="B2527" t="s">
        <v>27</v>
      </c>
      <c r="C2527" s="46" t="str">
        <f>+Detalle_Casos[[#This Row],[Día]]&amp;"/"&amp;Detalle_Casos[[#This Row],[Mes]]&amp;"/"&amp;Detalle_Casos[[#This Row],[Año]]</f>
        <v>22/5/2020</v>
      </c>
      <c r="D2527" s="91">
        <v>22</v>
      </c>
      <c r="E2527" s="91">
        <v>5</v>
      </c>
      <c r="F2527" s="91">
        <v>2020</v>
      </c>
      <c r="G2527">
        <v>2529</v>
      </c>
      <c r="H2527" s="50">
        <v>1</v>
      </c>
      <c r="I2527" s="50"/>
      <c r="J2527" s="50" t="str">
        <f t="shared" si="45"/>
        <v>Masculino</v>
      </c>
    </row>
    <row r="2528" spans="1:10">
      <c r="A2528" t="str">
        <f>+IFERROR(VLOOKUP(B2528,LOCALIZACION[[Departamento]:[Región COVID]],4,0),"No Informado")</f>
        <v>No Informado</v>
      </c>
      <c r="B2528" t="s">
        <v>27</v>
      </c>
      <c r="C2528" s="46" t="str">
        <f>+Detalle_Casos[[#This Row],[Día]]&amp;"/"&amp;Detalle_Casos[[#This Row],[Mes]]&amp;"/"&amp;Detalle_Casos[[#This Row],[Año]]</f>
        <v>22/5/2020</v>
      </c>
      <c r="D2528" s="91">
        <v>22</v>
      </c>
      <c r="E2528" s="91">
        <v>5</v>
      </c>
      <c r="F2528" s="91">
        <v>2020</v>
      </c>
      <c r="G2528">
        <v>2530</v>
      </c>
      <c r="H2528" s="50">
        <v>1</v>
      </c>
      <c r="I2528" s="50"/>
      <c r="J2528" s="50" t="str">
        <f t="shared" si="45"/>
        <v>Masculino</v>
      </c>
    </row>
    <row r="2529" spans="1:10">
      <c r="A2529" t="str">
        <f>+IFERROR(VLOOKUP(B2529,LOCALIZACION[[Departamento]:[Región COVID]],4,0),"No Informado")</f>
        <v>No Informado</v>
      </c>
      <c r="B2529" t="s">
        <v>27</v>
      </c>
      <c r="C2529" s="46" t="str">
        <f>+Detalle_Casos[[#This Row],[Día]]&amp;"/"&amp;Detalle_Casos[[#This Row],[Mes]]&amp;"/"&amp;Detalle_Casos[[#This Row],[Año]]</f>
        <v>22/5/2020</v>
      </c>
      <c r="D2529" s="91">
        <v>22</v>
      </c>
      <c r="E2529" s="91">
        <v>5</v>
      </c>
      <c r="F2529" s="91">
        <v>2020</v>
      </c>
      <c r="G2529">
        <v>2531</v>
      </c>
      <c r="H2529" s="50">
        <v>1</v>
      </c>
      <c r="I2529" s="50"/>
      <c r="J2529" s="50" t="str">
        <f t="shared" si="45"/>
        <v>Masculino</v>
      </c>
    </row>
    <row r="2530" spans="1:10">
      <c r="A2530" t="str">
        <f>+IFERROR(VLOOKUP(B2530,LOCALIZACION[[Departamento]:[Región COVID]],4,0),"No Informado")</f>
        <v>No Informado</v>
      </c>
      <c r="B2530" t="s">
        <v>27</v>
      </c>
      <c r="C2530" s="46" t="str">
        <f>+Detalle_Casos[[#This Row],[Día]]&amp;"/"&amp;Detalle_Casos[[#This Row],[Mes]]&amp;"/"&amp;Detalle_Casos[[#This Row],[Año]]</f>
        <v>22/5/2020</v>
      </c>
      <c r="D2530" s="91">
        <v>22</v>
      </c>
      <c r="E2530" s="91">
        <v>5</v>
      </c>
      <c r="F2530" s="91">
        <v>2020</v>
      </c>
      <c r="G2530">
        <v>2532</v>
      </c>
      <c r="H2530" s="50">
        <v>1</v>
      </c>
      <c r="I2530" s="50"/>
      <c r="J2530" s="50" t="str">
        <f t="shared" si="45"/>
        <v>Masculino</v>
      </c>
    </row>
    <row r="2531" spans="1:10">
      <c r="A2531" t="str">
        <f>+IFERROR(VLOOKUP(B2531,LOCALIZACION[[Departamento]:[Región COVID]],4,0),"No Informado")</f>
        <v>No Informado</v>
      </c>
      <c r="B2531" t="s">
        <v>27</v>
      </c>
      <c r="C2531" s="46" t="str">
        <f>+Detalle_Casos[[#This Row],[Día]]&amp;"/"&amp;Detalle_Casos[[#This Row],[Mes]]&amp;"/"&amp;Detalle_Casos[[#This Row],[Año]]</f>
        <v>22/5/2020</v>
      </c>
      <c r="D2531" s="91">
        <v>22</v>
      </c>
      <c r="E2531" s="91">
        <v>5</v>
      </c>
      <c r="F2531" s="91">
        <v>2020</v>
      </c>
      <c r="G2531">
        <v>2533</v>
      </c>
      <c r="H2531" s="50">
        <v>1</v>
      </c>
      <c r="I2531" s="50"/>
      <c r="J2531" s="50" t="str">
        <f t="shared" si="45"/>
        <v>Masculino</v>
      </c>
    </row>
    <row r="2532" spans="1:10">
      <c r="A2532" t="str">
        <f>+IFERROR(VLOOKUP(B2532,LOCALIZACION[[Departamento]:[Región COVID]],4,0),"No Informado")</f>
        <v>No Informado</v>
      </c>
      <c r="B2532" t="s">
        <v>27</v>
      </c>
      <c r="C2532" s="46" t="str">
        <f>+Detalle_Casos[[#This Row],[Día]]&amp;"/"&amp;Detalle_Casos[[#This Row],[Mes]]&amp;"/"&amp;Detalle_Casos[[#This Row],[Año]]</f>
        <v>22/5/2020</v>
      </c>
      <c r="D2532" s="91">
        <v>22</v>
      </c>
      <c r="E2532" s="91">
        <v>5</v>
      </c>
      <c r="F2532" s="91">
        <v>2020</v>
      </c>
      <c r="G2532">
        <v>2534</v>
      </c>
      <c r="H2532" s="50">
        <v>1</v>
      </c>
      <c r="I2532" s="50"/>
      <c r="J2532" s="50" t="str">
        <f t="shared" si="45"/>
        <v>Masculino</v>
      </c>
    </row>
    <row r="2533" spans="1:10">
      <c r="A2533" t="str">
        <f>+IFERROR(VLOOKUP(B2533,LOCALIZACION[[Departamento]:[Región COVID]],4,0),"No Informado")</f>
        <v>No Informado</v>
      </c>
      <c r="B2533" t="s">
        <v>27</v>
      </c>
      <c r="C2533" s="46" t="str">
        <f>+Detalle_Casos[[#This Row],[Día]]&amp;"/"&amp;Detalle_Casos[[#This Row],[Mes]]&amp;"/"&amp;Detalle_Casos[[#This Row],[Año]]</f>
        <v>22/5/2020</v>
      </c>
      <c r="D2533" s="91">
        <v>22</v>
      </c>
      <c r="E2533" s="91">
        <v>5</v>
      </c>
      <c r="F2533" s="91">
        <v>2020</v>
      </c>
      <c r="G2533">
        <v>2535</v>
      </c>
      <c r="H2533" s="50">
        <v>1</v>
      </c>
      <c r="I2533" s="50"/>
      <c r="J2533" s="50" t="str">
        <f t="shared" si="45"/>
        <v>Masculino</v>
      </c>
    </row>
    <row r="2534" spans="1:10">
      <c r="A2534" t="str">
        <f>+IFERROR(VLOOKUP(B2534,LOCALIZACION[[Departamento]:[Región COVID]],4,0),"No Informado")</f>
        <v>No Informado</v>
      </c>
      <c r="B2534" t="s">
        <v>27</v>
      </c>
      <c r="C2534" s="46" t="str">
        <f>+Detalle_Casos[[#This Row],[Día]]&amp;"/"&amp;Detalle_Casos[[#This Row],[Mes]]&amp;"/"&amp;Detalle_Casos[[#This Row],[Año]]</f>
        <v>22/5/2020</v>
      </c>
      <c r="D2534" s="91">
        <v>22</v>
      </c>
      <c r="E2534" s="91">
        <v>5</v>
      </c>
      <c r="F2534" s="91">
        <v>2020</v>
      </c>
      <c r="G2534">
        <v>2536</v>
      </c>
      <c r="H2534" s="50">
        <v>1</v>
      </c>
      <c r="I2534" s="50"/>
      <c r="J2534" s="50" t="str">
        <f t="shared" si="45"/>
        <v>Masculino</v>
      </c>
    </row>
    <row r="2535" spans="1:10">
      <c r="A2535" t="str">
        <f>+IFERROR(VLOOKUP(B2535,LOCALIZACION[[Departamento]:[Región COVID]],4,0),"No Informado")</f>
        <v>No Informado</v>
      </c>
      <c r="B2535" t="s">
        <v>27</v>
      </c>
      <c r="C2535" s="46" t="str">
        <f>+Detalle_Casos[[#This Row],[Día]]&amp;"/"&amp;Detalle_Casos[[#This Row],[Mes]]&amp;"/"&amp;Detalle_Casos[[#This Row],[Año]]</f>
        <v>22/5/2020</v>
      </c>
      <c r="D2535" s="91">
        <v>22</v>
      </c>
      <c r="E2535" s="91">
        <v>5</v>
      </c>
      <c r="F2535" s="91">
        <v>2020</v>
      </c>
      <c r="G2535">
        <v>2537</v>
      </c>
      <c r="H2535" s="50">
        <v>1</v>
      </c>
      <c r="I2535" s="50"/>
      <c r="J2535" s="50" t="str">
        <f t="shared" si="45"/>
        <v>Masculino</v>
      </c>
    </row>
    <row r="2536" spans="1:10">
      <c r="A2536" t="str">
        <f>+IFERROR(VLOOKUP(B2536,LOCALIZACION[[Departamento]:[Región COVID]],4,0),"No Informado")</f>
        <v>No Informado</v>
      </c>
      <c r="B2536" t="s">
        <v>27</v>
      </c>
      <c r="C2536" s="46" t="str">
        <f>+Detalle_Casos[[#This Row],[Día]]&amp;"/"&amp;Detalle_Casos[[#This Row],[Mes]]&amp;"/"&amp;Detalle_Casos[[#This Row],[Año]]</f>
        <v>22/5/2020</v>
      </c>
      <c r="D2536" s="91">
        <v>22</v>
      </c>
      <c r="E2536" s="91">
        <v>5</v>
      </c>
      <c r="F2536" s="91">
        <v>2020</v>
      </c>
      <c r="G2536">
        <v>2538</v>
      </c>
      <c r="H2536" s="50">
        <v>1</v>
      </c>
      <c r="I2536" s="50"/>
      <c r="J2536" s="50" t="str">
        <f t="shared" si="45"/>
        <v>Masculino</v>
      </c>
    </row>
    <row r="2537" spans="1:10">
      <c r="A2537" t="str">
        <f>+IFERROR(VLOOKUP(B2537,LOCALIZACION[[Departamento]:[Región COVID]],4,0),"No Informado")</f>
        <v>No Informado</v>
      </c>
      <c r="B2537" t="s">
        <v>27</v>
      </c>
      <c r="C2537" s="46" t="str">
        <f>+Detalle_Casos[[#This Row],[Día]]&amp;"/"&amp;Detalle_Casos[[#This Row],[Mes]]&amp;"/"&amp;Detalle_Casos[[#This Row],[Año]]</f>
        <v>22/5/2020</v>
      </c>
      <c r="D2537" s="91">
        <v>22</v>
      </c>
      <c r="E2537" s="91">
        <v>5</v>
      </c>
      <c r="F2537" s="91">
        <v>2020</v>
      </c>
      <c r="G2537">
        <v>2539</v>
      </c>
      <c r="H2537" s="50">
        <v>1</v>
      </c>
      <c r="I2537" s="50"/>
      <c r="J2537" s="50" t="str">
        <f t="shared" si="45"/>
        <v>Masculino</v>
      </c>
    </row>
    <row r="2538" spans="1:10">
      <c r="A2538" t="str">
        <f>+IFERROR(VLOOKUP(B2538,LOCALIZACION[[Departamento]:[Región COVID]],4,0),"No Informado")</f>
        <v>No Informado</v>
      </c>
      <c r="B2538" t="s">
        <v>27</v>
      </c>
      <c r="C2538" s="46" t="str">
        <f>+Detalle_Casos[[#This Row],[Día]]&amp;"/"&amp;Detalle_Casos[[#This Row],[Mes]]&amp;"/"&amp;Detalle_Casos[[#This Row],[Año]]</f>
        <v>22/5/2020</v>
      </c>
      <c r="D2538" s="91">
        <v>22</v>
      </c>
      <c r="E2538" s="91">
        <v>5</v>
      </c>
      <c r="F2538" s="91">
        <v>2020</v>
      </c>
      <c r="G2538">
        <v>2540</v>
      </c>
      <c r="H2538" s="50">
        <v>1</v>
      </c>
      <c r="I2538" s="50"/>
      <c r="J2538" s="50" t="str">
        <f t="shared" si="45"/>
        <v>Masculino</v>
      </c>
    </row>
    <row r="2539" spans="1:10">
      <c r="A2539" t="str">
        <f>+IFERROR(VLOOKUP(B2539,LOCALIZACION[[Departamento]:[Región COVID]],4,0),"No Informado")</f>
        <v>No Informado</v>
      </c>
      <c r="B2539" t="s">
        <v>27</v>
      </c>
      <c r="C2539" s="46" t="str">
        <f>+Detalle_Casos[[#This Row],[Día]]&amp;"/"&amp;Detalle_Casos[[#This Row],[Mes]]&amp;"/"&amp;Detalle_Casos[[#This Row],[Año]]</f>
        <v>22/5/2020</v>
      </c>
      <c r="D2539" s="91">
        <v>22</v>
      </c>
      <c r="E2539" s="91">
        <v>5</v>
      </c>
      <c r="F2539" s="91">
        <v>2020</v>
      </c>
      <c r="G2539">
        <v>2541</v>
      </c>
      <c r="H2539" s="50">
        <v>1</v>
      </c>
      <c r="I2539" s="50"/>
      <c r="J2539" s="50" t="str">
        <f t="shared" si="45"/>
        <v>Masculino</v>
      </c>
    </row>
    <row r="2540" spans="1:10">
      <c r="A2540" t="str">
        <f>+IFERROR(VLOOKUP(B2540,LOCALIZACION[[Departamento]:[Región COVID]],4,0),"No Informado")</f>
        <v>No Informado</v>
      </c>
      <c r="B2540" t="s">
        <v>27</v>
      </c>
      <c r="C2540" s="46" t="str">
        <f>+Detalle_Casos[[#This Row],[Día]]&amp;"/"&amp;Detalle_Casos[[#This Row],[Mes]]&amp;"/"&amp;Detalle_Casos[[#This Row],[Año]]</f>
        <v>22/5/2020</v>
      </c>
      <c r="D2540" s="91">
        <v>22</v>
      </c>
      <c r="E2540" s="91">
        <v>5</v>
      </c>
      <c r="F2540" s="91">
        <v>2020</v>
      </c>
      <c r="G2540">
        <v>2542</v>
      </c>
      <c r="H2540" s="50">
        <v>1</v>
      </c>
      <c r="I2540" s="50"/>
      <c r="J2540" s="50" t="str">
        <f t="shared" si="45"/>
        <v>Masculino</v>
      </c>
    </row>
    <row r="2541" spans="1:10">
      <c r="A2541" t="str">
        <f>+IFERROR(VLOOKUP(B2541,LOCALIZACION[[Departamento]:[Región COVID]],4,0),"No Informado")</f>
        <v>No Informado</v>
      </c>
      <c r="B2541" t="s">
        <v>27</v>
      </c>
      <c r="C2541" s="46" t="str">
        <f>+Detalle_Casos[[#This Row],[Día]]&amp;"/"&amp;Detalle_Casos[[#This Row],[Mes]]&amp;"/"&amp;Detalle_Casos[[#This Row],[Año]]</f>
        <v>22/5/2020</v>
      </c>
      <c r="D2541" s="91">
        <v>22</v>
      </c>
      <c r="E2541" s="91">
        <v>5</v>
      </c>
      <c r="F2541" s="91">
        <v>2020</v>
      </c>
      <c r="G2541">
        <v>2543</v>
      </c>
      <c r="H2541" s="50">
        <v>1</v>
      </c>
      <c r="I2541" s="50"/>
      <c r="J2541" s="50" t="str">
        <f t="shared" si="45"/>
        <v>Masculino</v>
      </c>
    </row>
    <row r="2542" spans="1:10">
      <c r="A2542" t="str">
        <f>+IFERROR(VLOOKUP(B2542,LOCALIZACION[[Departamento]:[Región COVID]],4,0),"No Informado")</f>
        <v>No Informado</v>
      </c>
      <c r="B2542" t="s">
        <v>27</v>
      </c>
      <c r="C2542" s="46" t="str">
        <f>+Detalle_Casos[[#This Row],[Día]]&amp;"/"&amp;Detalle_Casos[[#This Row],[Mes]]&amp;"/"&amp;Detalle_Casos[[#This Row],[Año]]</f>
        <v>22/5/2020</v>
      </c>
      <c r="D2542" s="91">
        <v>22</v>
      </c>
      <c r="E2542" s="91">
        <v>5</v>
      </c>
      <c r="F2542" s="91">
        <v>2020</v>
      </c>
      <c r="G2542">
        <v>2544</v>
      </c>
      <c r="H2542" s="50">
        <v>1</v>
      </c>
      <c r="I2542" s="50"/>
      <c r="J2542" s="50" t="str">
        <f t="shared" si="45"/>
        <v>Masculino</v>
      </c>
    </row>
    <row r="2543" spans="1:10">
      <c r="A2543" t="str">
        <f>+IFERROR(VLOOKUP(B2543,LOCALIZACION[[Departamento]:[Región COVID]],4,0),"No Informado")</f>
        <v>No Informado</v>
      </c>
      <c r="B2543" t="s">
        <v>27</v>
      </c>
      <c r="C2543" s="46" t="str">
        <f>+Detalle_Casos[[#This Row],[Día]]&amp;"/"&amp;Detalle_Casos[[#This Row],[Mes]]&amp;"/"&amp;Detalle_Casos[[#This Row],[Año]]</f>
        <v>22/5/2020</v>
      </c>
      <c r="D2543" s="91">
        <v>22</v>
      </c>
      <c r="E2543" s="91">
        <v>5</v>
      </c>
      <c r="F2543" s="91">
        <v>2020</v>
      </c>
      <c r="G2543">
        <v>2545</v>
      </c>
      <c r="H2543" s="50">
        <v>1</v>
      </c>
      <c r="I2543" s="50"/>
      <c r="J2543" s="50" t="str">
        <f t="shared" si="45"/>
        <v>Masculino</v>
      </c>
    </row>
    <row r="2544" spans="1:10">
      <c r="A2544" t="str">
        <f>+IFERROR(VLOOKUP(B2544,LOCALIZACION[[Departamento]:[Región COVID]],4,0),"No Informado")</f>
        <v>No Informado</v>
      </c>
      <c r="B2544" t="s">
        <v>27</v>
      </c>
      <c r="C2544" s="46" t="str">
        <f>+Detalle_Casos[[#This Row],[Día]]&amp;"/"&amp;Detalle_Casos[[#This Row],[Mes]]&amp;"/"&amp;Detalle_Casos[[#This Row],[Año]]</f>
        <v>22/5/2020</v>
      </c>
      <c r="D2544" s="91">
        <v>22</v>
      </c>
      <c r="E2544" s="91">
        <v>5</v>
      </c>
      <c r="F2544" s="91">
        <v>2020</v>
      </c>
      <c r="G2544">
        <v>2546</v>
      </c>
      <c r="H2544" s="50">
        <v>1</v>
      </c>
      <c r="I2544" s="50"/>
      <c r="J2544" s="50" t="str">
        <f t="shared" si="45"/>
        <v>Masculino</v>
      </c>
    </row>
    <row r="2545" spans="1:10">
      <c r="A2545" t="str">
        <f>+IFERROR(VLOOKUP(B2545,LOCALIZACION[[Departamento]:[Región COVID]],4,0),"No Informado")</f>
        <v>No Informado</v>
      </c>
      <c r="B2545" t="s">
        <v>27</v>
      </c>
      <c r="C2545" s="46" t="str">
        <f>+Detalle_Casos[[#This Row],[Día]]&amp;"/"&amp;Detalle_Casos[[#This Row],[Mes]]&amp;"/"&amp;Detalle_Casos[[#This Row],[Año]]</f>
        <v>22/5/2020</v>
      </c>
      <c r="D2545" s="91">
        <v>22</v>
      </c>
      <c r="E2545" s="91">
        <v>5</v>
      </c>
      <c r="F2545" s="91">
        <v>2020</v>
      </c>
      <c r="G2545">
        <v>2547</v>
      </c>
      <c r="H2545" s="50">
        <v>1</v>
      </c>
      <c r="I2545" s="50"/>
      <c r="J2545" s="50" t="str">
        <f t="shared" si="45"/>
        <v>Masculino</v>
      </c>
    </row>
    <row r="2546" spans="1:10">
      <c r="A2546" t="str">
        <f>+IFERROR(VLOOKUP(B2546,LOCALIZACION[[Departamento]:[Región COVID]],4,0),"No Informado")</f>
        <v>No Informado</v>
      </c>
      <c r="B2546" t="s">
        <v>27</v>
      </c>
      <c r="C2546" s="46" t="str">
        <f>+Detalle_Casos[[#This Row],[Día]]&amp;"/"&amp;Detalle_Casos[[#This Row],[Mes]]&amp;"/"&amp;Detalle_Casos[[#This Row],[Año]]</f>
        <v>22/5/2020</v>
      </c>
      <c r="D2546" s="91">
        <v>22</v>
      </c>
      <c r="E2546" s="91">
        <v>5</v>
      </c>
      <c r="F2546" s="91">
        <v>2020</v>
      </c>
      <c r="G2546">
        <v>2548</v>
      </c>
      <c r="H2546" s="50">
        <v>1</v>
      </c>
      <c r="I2546" s="50"/>
      <c r="J2546" s="50" t="str">
        <f t="shared" si="45"/>
        <v>Masculino</v>
      </c>
    </row>
    <row r="2547" spans="1:10">
      <c r="A2547" t="str">
        <f>+IFERROR(VLOOKUP(B2547,LOCALIZACION[[Departamento]:[Región COVID]],4,0),"No Informado")</f>
        <v>No Informado</v>
      </c>
      <c r="B2547" t="s">
        <v>27</v>
      </c>
      <c r="C2547" s="46" t="str">
        <f>+Detalle_Casos[[#This Row],[Día]]&amp;"/"&amp;Detalle_Casos[[#This Row],[Mes]]&amp;"/"&amp;Detalle_Casos[[#This Row],[Año]]</f>
        <v>22/5/2020</v>
      </c>
      <c r="D2547" s="91">
        <v>22</v>
      </c>
      <c r="E2547" s="91">
        <v>5</v>
      </c>
      <c r="F2547" s="91">
        <v>2020</v>
      </c>
      <c r="G2547">
        <v>2549</v>
      </c>
      <c r="H2547" s="50">
        <v>1</v>
      </c>
      <c r="I2547" s="50"/>
      <c r="J2547" s="50" t="str">
        <f t="shared" si="45"/>
        <v>Masculino</v>
      </c>
    </row>
    <row r="2548" spans="1:10">
      <c r="A2548" t="str">
        <f>+IFERROR(VLOOKUP(B2548,LOCALIZACION[[Departamento]:[Región COVID]],4,0),"No Informado")</f>
        <v>No Informado</v>
      </c>
      <c r="B2548" t="s">
        <v>27</v>
      </c>
      <c r="C2548" s="46" t="str">
        <f>+Detalle_Casos[[#This Row],[Día]]&amp;"/"&amp;Detalle_Casos[[#This Row],[Mes]]&amp;"/"&amp;Detalle_Casos[[#This Row],[Año]]</f>
        <v>22/5/2020</v>
      </c>
      <c r="D2548" s="91">
        <v>22</v>
      </c>
      <c r="E2548" s="91">
        <v>5</v>
      </c>
      <c r="F2548" s="91">
        <v>2020</v>
      </c>
      <c r="G2548">
        <v>2550</v>
      </c>
      <c r="H2548" s="50">
        <v>1</v>
      </c>
      <c r="I2548" s="50"/>
      <c r="J2548" s="50" t="str">
        <f t="shared" si="45"/>
        <v>Masculino</v>
      </c>
    </row>
    <row r="2549" spans="1:10">
      <c r="A2549" t="str">
        <f>+IFERROR(VLOOKUP(B2549,LOCALIZACION[[Departamento]:[Región COVID]],4,0),"No Informado")</f>
        <v>No Informado</v>
      </c>
      <c r="B2549" t="s">
        <v>27</v>
      </c>
      <c r="C2549" s="46" t="str">
        <f>+Detalle_Casos[[#This Row],[Día]]&amp;"/"&amp;Detalle_Casos[[#This Row],[Mes]]&amp;"/"&amp;Detalle_Casos[[#This Row],[Año]]</f>
        <v>22/5/2020</v>
      </c>
      <c r="D2549" s="91">
        <v>22</v>
      </c>
      <c r="E2549" s="91">
        <v>5</v>
      </c>
      <c r="F2549" s="91">
        <v>2020</v>
      </c>
      <c r="G2549">
        <v>2551</v>
      </c>
      <c r="H2549" s="50">
        <v>1</v>
      </c>
      <c r="I2549" s="50"/>
      <c r="J2549" s="50" t="str">
        <f t="shared" si="45"/>
        <v>Masculino</v>
      </c>
    </row>
    <row r="2550" spans="1:10">
      <c r="A2550" t="str">
        <f>+IFERROR(VLOOKUP(B2550,LOCALIZACION[[Departamento]:[Región COVID]],4,0),"No Informado")</f>
        <v>No Informado</v>
      </c>
      <c r="B2550" t="s">
        <v>27</v>
      </c>
      <c r="C2550" s="46" t="str">
        <f>+Detalle_Casos[[#This Row],[Día]]&amp;"/"&amp;Detalle_Casos[[#This Row],[Mes]]&amp;"/"&amp;Detalle_Casos[[#This Row],[Año]]</f>
        <v>22/5/2020</v>
      </c>
      <c r="D2550" s="91">
        <v>22</v>
      </c>
      <c r="E2550" s="91">
        <v>5</v>
      </c>
      <c r="F2550" s="91">
        <v>2020</v>
      </c>
      <c r="G2550">
        <v>2552</v>
      </c>
      <c r="H2550" s="50">
        <v>1</v>
      </c>
      <c r="I2550" s="50"/>
      <c r="J2550" s="50" t="str">
        <f t="shared" si="45"/>
        <v>Masculino</v>
      </c>
    </row>
    <row r="2551" spans="1:10">
      <c r="A2551" t="str">
        <f>+IFERROR(VLOOKUP(B2551,LOCALIZACION[[Departamento]:[Región COVID]],4,0),"No Informado")</f>
        <v>No Informado</v>
      </c>
      <c r="B2551" t="s">
        <v>27</v>
      </c>
      <c r="C2551" s="46" t="str">
        <f>+Detalle_Casos[[#This Row],[Día]]&amp;"/"&amp;Detalle_Casos[[#This Row],[Mes]]&amp;"/"&amp;Detalle_Casos[[#This Row],[Año]]</f>
        <v>22/5/2020</v>
      </c>
      <c r="D2551" s="91">
        <v>22</v>
      </c>
      <c r="E2551" s="91">
        <v>5</v>
      </c>
      <c r="F2551" s="91">
        <v>2020</v>
      </c>
      <c r="G2551">
        <v>2553</v>
      </c>
      <c r="H2551" s="50">
        <v>1</v>
      </c>
      <c r="I2551" s="50"/>
      <c r="J2551" s="50" t="str">
        <f t="shared" si="45"/>
        <v>Masculino</v>
      </c>
    </row>
    <row r="2552" spans="1:10">
      <c r="A2552" t="str">
        <f>+IFERROR(VLOOKUP(B2552,LOCALIZACION[[Departamento]:[Región COVID]],4,0),"No Informado")</f>
        <v>No Informado</v>
      </c>
      <c r="B2552" t="s">
        <v>27</v>
      </c>
      <c r="C2552" s="46" t="str">
        <f>+Detalle_Casos[[#This Row],[Día]]&amp;"/"&amp;Detalle_Casos[[#This Row],[Mes]]&amp;"/"&amp;Detalle_Casos[[#This Row],[Año]]</f>
        <v>22/5/2020</v>
      </c>
      <c r="D2552" s="91">
        <v>22</v>
      </c>
      <c r="E2552" s="91">
        <v>5</v>
      </c>
      <c r="F2552" s="91">
        <v>2020</v>
      </c>
      <c r="G2552">
        <v>2554</v>
      </c>
      <c r="H2552" s="50">
        <v>1</v>
      </c>
      <c r="I2552" s="50"/>
      <c r="J2552" s="50" t="str">
        <f t="shared" si="45"/>
        <v>Masculino</v>
      </c>
    </row>
    <row r="2553" spans="1:10">
      <c r="A2553" t="str">
        <f>+IFERROR(VLOOKUP(B2553,LOCALIZACION[[Departamento]:[Región COVID]],4,0),"No Informado")</f>
        <v>No Informado</v>
      </c>
      <c r="B2553" t="s">
        <v>27</v>
      </c>
      <c r="C2553" s="46" t="str">
        <f>+Detalle_Casos[[#This Row],[Día]]&amp;"/"&amp;Detalle_Casos[[#This Row],[Mes]]&amp;"/"&amp;Detalle_Casos[[#This Row],[Año]]</f>
        <v>22/5/2020</v>
      </c>
      <c r="D2553" s="91">
        <v>22</v>
      </c>
      <c r="E2553" s="91">
        <v>5</v>
      </c>
      <c r="F2553" s="91">
        <v>2020</v>
      </c>
      <c r="G2553">
        <v>2555</v>
      </c>
      <c r="H2553" s="50">
        <v>1</v>
      </c>
      <c r="I2553" s="50"/>
      <c r="J2553" s="50" t="str">
        <f t="shared" si="45"/>
        <v>Masculino</v>
      </c>
    </row>
    <row r="2554" spans="1:10">
      <c r="A2554" t="str">
        <f>+IFERROR(VLOOKUP(B2554,LOCALIZACION[[Departamento]:[Región COVID]],4,0),"No Informado")</f>
        <v>No Informado</v>
      </c>
      <c r="B2554" t="s">
        <v>27</v>
      </c>
      <c r="C2554" s="46" t="str">
        <f>+Detalle_Casos[[#This Row],[Día]]&amp;"/"&amp;Detalle_Casos[[#This Row],[Mes]]&amp;"/"&amp;Detalle_Casos[[#This Row],[Año]]</f>
        <v>22/5/2020</v>
      </c>
      <c r="D2554" s="91">
        <v>22</v>
      </c>
      <c r="E2554" s="91">
        <v>5</v>
      </c>
      <c r="F2554" s="91">
        <v>2020</v>
      </c>
      <c r="G2554">
        <v>2556</v>
      </c>
      <c r="H2554" s="50">
        <v>1</v>
      </c>
      <c r="I2554" s="50"/>
      <c r="J2554" s="50" t="str">
        <f t="shared" si="45"/>
        <v>Masculino</v>
      </c>
    </row>
    <row r="2555" spans="1:10">
      <c r="A2555" t="str">
        <f>+IFERROR(VLOOKUP(B2555,LOCALIZACION[[Departamento]:[Región COVID]],4,0),"No Informado")</f>
        <v>No Informado</v>
      </c>
      <c r="B2555" t="s">
        <v>27</v>
      </c>
      <c r="C2555" s="46" t="str">
        <f>+Detalle_Casos[[#This Row],[Día]]&amp;"/"&amp;Detalle_Casos[[#This Row],[Mes]]&amp;"/"&amp;Detalle_Casos[[#This Row],[Año]]</f>
        <v>22/5/2020</v>
      </c>
      <c r="D2555" s="91">
        <v>22</v>
      </c>
      <c r="E2555" s="91">
        <v>5</v>
      </c>
      <c r="F2555" s="91">
        <v>2020</v>
      </c>
      <c r="G2555">
        <v>2557</v>
      </c>
      <c r="H2555" s="50">
        <v>1</v>
      </c>
      <c r="I2555" s="50"/>
      <c r="J2555" s="50" t="str">
        <f t="shared" si="45"/>
        <v>Masculino</v>
      </c>
    </row>
    <row r="2556" spans="1:10">
      <c r="A2556" t="str">
        <f>+IFERROR(VLOOKUP(B2556,LOCALIZACION[[Departamento]:[Región COVID]],4,0),"No Informado")</f>
        <v>No Informado</v>
      </c>
      <c r="B2556" t="s">
        <v>27</v>
      </c>
      <c r="C2556" s="46" t="str">
        <f>+Detalle_Casos[[#This Row],[Día]]&amp;"/"&amp;Detalle_Casos[[#This Row],[Mes]]&amp;"/"&amp;Detalle_Casos[[#This Row],[Año]]</f>
        <v>22/5/2020</v>
      </c>
      <c r="D2556" s="91">
        <v>22</v>
      </c>
      <c r="E2556" s="91">
        <v>5</v>
      </c>
      <c r="F2556" s="91">
        <v>2020</v>
      </c>
      <c r="G2556">
        <v>2558</v>
      </c>
      <c r="H2556" s="50">
        <v>1</v>
      </c>
      <c r="I2556" s="50"/>
      <c r="J2556" s="50" t="str">
        <f t="shared" si="45"/>
        <v>Masculino</v>
      </c>
    </row>
    <row r="2557" spans="1:10">
      <c r="A2557" t="str">
        <f>+IFERROR(VLOOKUP(B2557,LOCALIZACION[[Departamento]:[Región COVID]],4,0),"No Informado")</f>
        <v>No Informado</v>
      </c>
      <c r="B2557" t="s">
        <v>27</v>
      </c>
      <c r="C2557" s="46" t="str">
        <f>+Detalle_Casos[[#This Row],[Día]]&amp;"/"&amp;Detalle_Casos[[#This Row],[Mes]]&amp;"/"&amp;Detalle_Casos[[#This Row],[Año]]</f>
        <v>22/5/2020</v>
      </c>
      <c r="D2557" s="91">
        <v>22</v>
      </c>
      <c r="E2557" s="91">
        <v>5</v>
      </c>
      <c r="F2557" s="91">
        <v>2020</v>
      </c>
      <c r="G2557">
        <v>2559</v>
      </c>
      <c r="H2557" s="50">
        <v>1</v>
      </c>
      <c r="I2557" s="50"/>
      <c r="J2557" s="50" t="str">
        <f t="shared" si="45"/>
        <v>Masculino</v>
      </c>
    </row>
    <row r="2558" spans="1:10">
      <c r="A2558" t="str">
        <f>+IFERROR(VLOOKUP(B2558,LOCALIZACION[[Departamento]:[Región COVID]],4,0),"No Informado")</f>
        <v>No Informado</v>
      </c>
      <c r="B2558" t="s">
        <v>27</v>
      </c>
      <c r="C2558" s="46" t="str">
        <f>+Detalle_Casos[[#This Row],[Día]]&amp;"/"&amp;Detalle_Casos[[#This Row],[Mes]]&amp;"/"&amp;Detalle_Casos[[#This Row],[Año]]</f>
        <v>22/5/2020</v>
      </c>
      <c r="D2558" s="91">
        <v>22</v>
      </c>
      <c r="E2558" s="91">
        <v>5</v>
      </c>
      <c r="F2558" s="91">
        <v>2020</v>
      </c>
      <c r="G2558">
        <v>2560</v>
      </c>
      <c r="H2558" s="50">
        <v>1</v>
      </c>
      <c r="I2558" s="50"/>
      <c r="J2558" s="50" t="str">
        <f t="shared" si="45"/>
        <v>Masculino</v>
      </c>
    </row>
    <row r="2559" spans="1:10">
      <c r="A2559" t="str">
        <f>+IFERROR(VLOOKUP(B2559,LOCALIZACION[[Departamento]:[Región COVID]],4,0),"No Informado")</f>
        <v>No Informado</v>
      </c>
      <c r="B2559" t="s">
        <v>27</v>
      </c>
      <c r="C2559" s="46" t="str">
        <f>+Detalle_Casos[[#This Row],[Día]]&amp;"/"&amp;Detalle_Casos[[#This Row],[Mes]]&amp;"/"&amp;Detalle_Casos[[#This Row],[Año]]</f>
        <v>22/5/2020</v>
      </c>
      <c r="D2559" s="91">
        <v>22</v>
      </c>
      <c r="E2559" s="91">
        <v>5</v>
      </c>
      <c r="F2559" s="91">
        <v>2020</v>
      </c>
      <c r="G2559">
        <v>2561</v>
      </c>
      <c r="H2559" s="50">
        <v>1</v>
      </c>
      <c r="I2559" s="50"/>
      <c r="J2559" s="50" t="str">
        <f t="shared" si="45"/>
        <v>Masculino</v>
      </c>
    </row>
    <row r="2560" spans="1:10">
      <c r="A2560" t="str">
        <f>+IFERROR(VLOOKUP(B2560,LOCALIZACION[[Departamento]:[Región COVID]],4,0),"No Informado")</f>
        <v>No Informado</v>
      </c>
      <c r="B2560" t="s">
        <v>27</v>
      </c>
      <c r="C2560" s="46" t="str">
        <f>+Detalle_Casos[[#This Row],[Día]]&amp;"/"&amp;Detalle_Casos[[#This Row],[Mes]]&amp;"/"&amp;Detalle_Casos[[#This Row],[Año]]</f>
        <v>22/5/2020</v>
      </c>
      <c r="D2560" s="91">
        <v>22</v>
      </c>
      <c r="E2560" s="91">
        <v>5</v>
      </c>
      <c r="F2560" s="91">
        <v>2020</v>
      </c>
      <c r="G2560">
        <v>2562</v>
      </c>
      <c r="H2560" s="50">
        <v>1</v>
      </c>
      <c r="I2560" s="50"/>
      <c r="J2560" s="50" t="str">
        <f t="shared" si="45"/>
        <v>Masculino</v>
      </c>
    </row>
    <row r="2561" spans="1:10">
      <c r="A2561" t="str">
        <f>+IFERROR(VLOOKUP(B2561,LOCALIZACION[[Departamento]:[Región COVID]],4,0),"No Informado")</f>
        <v>No Informado</v>
      </c>
      <c r="B2561" t="s">
        <v>27</v>
      </c>
      <c r="C2561" s="46" t="str">
        <f>+Detalle_Casos[[#This Row],[Día]]&amp;"/"&amp;Detalle_Casos[[#This Row],[Mes]]&amp;"/"&amp;Detalle_Casos[[#This Row],[Año]]</f>
        <v>22/5/2020</v>
      </c>
      <c r="D2561" s="91">
        <v>22</v>
      </c>
      <c r="E2561" s="91">
        <v>5</v>
      </c>
      <c r="F2561" s="91">
        <v>2020</v>
      </c>
      <c r="G2561">
        <v>2563</v>
      </c>
      <c r="H2561" s="50">
        <v>1</v>
      </c>
      <c r="I2561" s="50"/>
      <c r="J2561" s="50" t="str">
        <f t="shared" si="45"/>
        <v>Masculino</v>
      </c>
    </row>
    <row r="2562" spans="1:10">
      <c r="A2562" t="str">
        <f>+IFERROR(VLOOKUP(B2562,LOCALIZACION[[Departamento]:[Región COVID]],4,0),"No Informado")</f>
        <v>No Informado</v>
      </c>
      <c r="B2562" t="s">
        <v>27</v>
      </c>
      <c r="C2562" s="46" t="str">
        <f>+Detalle_Casos[[#This Row],[Día]]&amp;"/"&amp;Detalle_Casos[[#This Row],[Mes]]&amp;"/"&amp;Detalle_Casos[[#This Row],[Año]]</f>
        <v>22/5/2020</v>
      </c>
      <c r="D2562" s="91">
        <v>22</v>
      </c>
      <c r="E2562" s="91">
        <v>5</v>
      </c>
      <c r="F2562" s="91">
        <v>2020</v>
      </c>
      <c r="G2562">
        <v>2564</v>
      </c>
      <c r="H2562" s="50">
        <v>1</v>
      </c>
      <c r="I2562" s="50"/>
      <c r="J2562" s="50" t="str">
        <f t="shared" si="45"/>
        <v>Masculino</v>
      </c>
    </row>
    <row r="2563" spans="1:10">
      <c r="A2563" t="str">
        <f>+IFERROR(VLOOKUP(B2563,LOCALIZACION[[Departamento]:[Región COVID]],4,0),"No Informado")</f>
        <v>No Informado</v>
      </c>
      <c r="B2563" t="s">
        <v>27</v>
      </c>
      <c r="C2563" s="46" t="str">
        <f>+Detalle_Casos[[#This Row],[Día]]&amp;"/"&amp;Detalle_Casos[[#This Row],[Mes]]&amp;"/"&amp;Detalle_Casos[[#This Row],[Año]]</f>
        <v>22/5/2020</v>
      </c>
      <c r="D2563" s="91">
        <v>22</v>
      </c>
      <c r="E2563" s="91">
        <v>5</v>
      </c>
      <c r="F2563" s="91">
        <v>2020</v>
      </c>
      <c r="G2563">
        <v>2565</v>
      </c>
      <c r="H2563" s="50">
        <v>1</v>
      </c>
      <c r="I2563" s="50"/>
      <c r="J2563" s="50" t="str">
        <f t="shared" si="45"/>
        <v>Masculino</v>
      </c>
    </row>
    <row r="2564" spans="1:10">
      <c r="A2564" t="str">
        <f>+IFERROR(VLOOKUP(B2564,LOCALIZACION[[Departamento]:[Región COVID]],4,0),"No Informado")</f>
        <v>No Informado</v>
      </c>
      <c r="B2564" t="s">
        <v>27</v>
      </c>
      <c r="C2564" s="46" t="str">
        <f>+Detalle_Casos[[#This Row],[Día]]&amp;"/"&amp;Detalle_Casos[[#This Row],[Mes]]&amp;"/"&amp;Detalle_Casos[[#This Row],[Año]]</f>
        <v>22/5/2020</v>
      </c>
      <c r="D2564" s="91">
        <v>22</v>
      </c>
      <c r="E2564" s="91">
        <v>5</v>
      </c>
      <c r="F2564" s="91">
        <v>2020</v>
      </c>
      <c r="G2564">
        <v>2566</v>
      </c>
      <c r="H2564" s="50">
        <v>1</v>
      </c>
      <c r="I2564" s="50"/>
      <c r="J2564" s="50" t="str">
        <f t="shared" si="45"/>
        <v>Masculino</v>
      </c>
    </row>
    <row r="2565" spans="1:10">
      <c r="A2565" t="str">
        <f>+IFERROR(VLOOKUP(B2565,LOCALIZACION[[Departamento]:[Región COVID]],4,0),"No Informado")</f>
        <v>No Informado</v>
      </c>
      <c r="B2565" t="s">
        <v>27</v>
      </c>
      <c r="C2565" s="46" t="str">
        <f>+Detalle_Casos[[#This Row],[Día]]&amp;"/"&amp;Detalle_Casos[[#This Row],[Mes]]&amp;"/"&amp;Detalle_Casos[[#This Row],[Año]]</f>
        <v>22/5/2020</v>
      </c>
      <c r="D2565" s="91">
        <v>22</v>
      </c>
      <c r="E2565" s="91">
        <v>5</v>
      </c>
      <c r="F2565" s="91">
        <v>2020</v>
      </c>
      <c r="G2565">
        <v>2567</v>
      </c>
      <c r="H2565" s="50">
        <v>1</v>
      </c>
      <c r="I2565" s="50"/>
      <c r="J2565" s="50" t="str">
        <f t="shared" si="45"/>
        <v>Masculino</v>
      </c>
    </row>
    <row r="2566" spans="1:10">
      <c r="A2566" t="str">
        <f>+IFERROR(VLOOKUP(B2566,LOCALIZACION[[Departamento]:[Región COVID]],4,0),"No Informado")</f>
        <v>No Informado</v>
      </c>
      <c r="B2566" t="s">
        <v>27</v>
      </c>
      <c r="C2566" s="46" t="str">
        <f>+Detalle_Casos[[#This Row],[Día]]&amp;"/"&amp;Detalle_Casos[[#This Row],[Mes]]&amp;"/"&amp;Detalle_Casos[[#This Row],[Año]]</f>
        <v>22/5/2020</v>
      </c>
      <c r="D2566" s="91">
        <v>22</v>
      </c>
      <c r="E2566" s="91">
        <v>5</v>
      </c>
      <c r="F2566" s="91">
        <v>2020</v>
      </c>
      <c r="G2566">
        <v>2568</v>
      </c>
      <c r="H2566" s="50">
        <v>1</v>
      </c>
      <c r="I2566" s="50"/>
      <c r="J2566" s="50" t="str">
        <f t="shared" si="45"/>
        <v>Masculino</v>
      </c>
    </row>
    <row r="2567" spans="1:10">
      <c r="A2567" t="str">
        <f>+IFERROR(VLOOKUP(B2567,LOCALIZACION[[Departamento]:[Región COVID]],4,0),"No Informado")</f>
        <v>No Informado</v>
      </c>
      <c r="B2567" t="s">
        <v>27</v>
      </c>
      <c r="C2567" s="46" t="str">
        <f>+Detalle_Casos[[#This Row],[Día]]&amp;"/"&amp;Detalle_Casos[[#This Row],[Mes]]&amp;"/"&amp;Detalle_Casos[[#This Row],[Año]]</f>
        <v>22/5/2020</v>
      </c>
      <c r="D2567" s="91">
        <v>22</v>
      </c>
      <c r="E2567" s="91">
        <v>5</v>
      </c>
      <c r="F2567" s="91">
        <v>2020</v>
      </c>
      <c r="G2567">
        <v>2569</v>
      </c>
      <c r="H2567" s="50">
        <v>1</v>
      </c>
      <c r="I2567" s="50"/>
      <c r="J2567" s="50" t="str">
        <f t="shared" si="45"/>
        <v>Masculino</v>
      </c>
    </row>
    <row r="2568" spans="1:10">
      <c r="A2568" t="str">
        <f>+IFERROR(VLOOKUP(B2568,LOCALIZACION[[Departamento]:[Región COVID]],4,0),"No Informado")</f>
        <v>No Informado</v>
      </c>
      <c r="B2568" t="s">
        <v>27</v>
      </c>
      <c r="C2568" s="46" t="str">
        <f>+Detalle_Casos[[#This Row],[Día]]&amp;"/"&amp;Detalle_Casos[[#This Row],[Mes]]&amp;"/"&amp;Detalle_Casos[[#This Row],[Año]]</f>
        <v>22/5/2020</v>
      </c>
      <c r="D2568" s="91">
        <v>22</v>
      </c>
      <c r="E2568" s="91">
        <v>5</v>
      </c>
      <c r="F2568" s="91">
        <v>2020</v>
      </c>
      <c r="G2568">
        <v>2570</v>
      </c>
      <c r="H2568" s="50">
        <v>1</v>
      </c>
      <c r="I2568" s="50"/>
      <c r="J2568" s="50" t="str">
        <f t="shared" si="45"/>
        <v>Masculino</v>
      </c>
    </row>
    <row r="2569" spans="1:10">
      <c r="A2569" t="str">
        <f>+IFERROR(VLOOKUP(B2569,LOCALIZACION[[Departamento]:[Región COVID]],4,0),"No Informado")</f>
        <v>No Informado</v>
      </c>
      <c r="B2569" t="s">
        <v>27</v>
      </c>
      <c r="C2569" s="46" t="str">
        <f>+Detalle_Casos[[#This Row],[Día]]&amp;"/"&amp;Detalle_Casos[[#This Row],[Mes]]&amp;"/"&amp;Detalle_Casos[[#This Row],[Año]]</f>
        <v>22/5/2020</v>
      </c>
      <c r="D2569" s="91">
        <v>22</v>
      </c>
      <c r="E2569" s="91">
        <v>5</v>
      </c>
      <c r="F2569" s="91">
        <v>2020</v>
      </c>
      <c r="G2569">
        <v>2571</v>
      </c>
      <c r="H2569" s="50">
        <v>1</v>
      </c>
      <c r="I2569" s="50"/>
      <c r="J2569" s="50" t="str">
        <f t="shared" si="45"/>
        <v>Masculino</v>
      </c>
    </row>
    <row r="2570" spans="1:10">
      <c r="A2570" t="str">
        <f>+IFERROR(VLOOKUP(B2570,LOCALIZACION[[Departamento]:[Región COVID]],4,0),"No Informado")</f>
        <v>No Informado</v>
      </c>
      <c r="B2570" t="s">
        <v>27</v>
      </c>
      <c r="C2570" s="46" t="str">
        <f>+Detalle_Casos[[#This Row],[Día]]&amp;"/"&amp;Detalle_Casos[[#This Row],[Mes]]&amp;"/"&amp;Detalle_Casos[[#This Row],[Año]]</f>
        <v>22/5/2020</v>
      </c>
      <c r="D2570" s="91">
        <v>22</v>
      </c>
      <c r="E2570" s="91">
        <v>5</v>
      </c>
      <c r="F2570" s="91">
        <v>2020</v>
      </c>
      <c r="G2570">
        <v>2572</v>
      </c>
      <c r="H2570" s="50">
        <v>1</v>
      </c>
      <c r="I2570" s="50"/>
      <c r="J2570" s="50" t="str">
        <f t="shared" si="45"/>
        <v>Masculino</v>
      </c>
    </row>
    <row r="2571" spans="1:10">
      <c r="A2571" t="str">
        <f>+IFERROR(VLOOKUP(B2571,LOCALIZACION[[Departamento]:[Región COVID]],4,0),"No Informado")</f>
        <v>No Informado</v>
      </c>
      <c r="B2571" t="s">
        <v>27</v>
      </c>
      <c r="C2571" s="46" t="str">
        <f>+Detalle_Casos[[#This Row],[Día]]&amp;"/"&amp;Detalle_Casos[[#This Row],[Mes]]&amp;"/"&amp;Detalle_Casos[[#This Row],[Año]]</f>
        <v>22/5/2020</v>
      </c>
      <c r="D2571" s="91">
        <v>22</v>
      </c>
      <c r="E2571" s="91">
        <v>5</v>
      </c>
      <c r="F2571" s="91">
        <v>2020</v>
      </c>
      <c r="G2571">
        <v>2573</v>
      </c>
      <c r="H2571" s="50">
        <v>1</v>
      </c>
      <c r="I2571" s="50"/>
      <c r="J2571" s="50" t="str">
        <f t="shared" si="45"/>
        <v>Masculino</v>
      </c>
    </row>
    <row r="2572" spans="1:10">
      <c r="A2572" t="str">
        <f>+IFERROR(VLOOKUP(B2572,LOCALIZACION[[Departamento]:[Región COVID]],4,0),"No Informado")</f>
        <v>No Informado</v>
      </c>
      <c r="B2572" t="s">
        <v>27</v>
      </c>
      <c r="C2572" s="46" t="str">
        <f>+Detalle_Casos[[#This Row],[Día]]&amp;"/"&amp;Detalle_Casos[[#This Row],[Mes]]&amp;"/"&amp;Detalle_Casos[[#This Row],[Año]]</f>
        <v>22/5/2020</v>
      </c>
      <c r="D2572" s="91">
        <v>22</v>
      </c>
      <c r="E2572" s="91">
        <v>5</v>
      </c>
      <c r="F2572" s="91">
        <v>2020</v>
      </c>
      <c r="G2572">
        <v>2574</v>
      </c>
      <c r="H2572" s="50">
        <v>1</v>
      </c>
      <c r="I2572" s="50"/>
      <c r="J2572" s="50" t="str">
        <f t="shared" si="45"/>
        <v>Masculino</v>
      </c>
    </row>
    <row r="2573" spans="1:10">
      <c r="A2573" t="str">
        <f>+IFERROR(VLOOKUP(B2573,LOCALIZACION[[Departamento]:[Región COVID]],4,0),"No Informado")</f>
        <v>No Informado</v>
      </c>
      <c r="B2573" t="s">
        <v>27</v>
      </c>
      <c r="C2573" s="46" t="str">
        <f>+Detalle_Casos[[#This Row],[Día]]&amp;"/"&amp;Detalle_Casos[[#This Row],[Mes]]&amp;"/"&amp;Detalle_Casos[[#This Row],[Año]]</f>
        <v>22/5/2020</v>
      </c>
      <c r="D2573" s="91">
        <v>22</v>
      </c>
      <c r="E2573" s="91">
        <v>5</v>
      </c>
      <c r="F2573" s="91">
        <v>2020</v>
      </c>
      <c r="G2573">
        <v>2575</v>
      </c>
      <c r="H2573" s="50">
        <v>1</v>
      </c>
      <c r="I2573" s="50"/>
      <c r="J2573" s="50" t="str">
        <f t="shared" si="45"/>
        <v>Masculino</v>
      </c>
    </row>
    <row r="2574" spans="1:10">
      <c r="A2574" t="str">
        <f>+IFERROR(VLOOKUP(B2574,LOCALIZACION[[Departamento]:[Región COVID]],4,0),"No Informado")</f>
        <v>No Informado</v>
      </c>
      <c r="B2574" t="s">
        <v>27</v>
      </c>
      <c r="C2574" s="46" t="str">
        <f>+Detalle_Casos[[#This Row],[Día]]&amp;"/"&amp;Detalle_Casos[[#This Row],[Mes]]&amp;"/"&amp;Detalle_Casos[[#This Row],[Año]]</f>
        <v>22/5/2020</v>
      </c>
      <c r="D2574" s="91">
        <v>22</v>
      </c>
      <c r="E2574" s="91">
        <v>5</v>
      </c>
      <c r="F2574" s="91">
        <v>2020</v>
      </c>
      <c r="G2574">
        <v>2576</v>
      </c>
      <c r="H2574" s="50">
        <v>1</v>
      </c>
      <c r="I2574" s="50"/>
      <c r="J2574" s="50" t="str">
        <f t="shared" si="45"/>
        <v>Masculino</v>
      </c>
    </row>
    <row r="2575" spans="1:10">
      <c r="A2575" t="str">
        <f>+IFERROR(VLOOKUP(B2575,LOCALIZACION[[Departamento]:[Región COVID]],4,0),"No Informado")</f>
        <v>No Informado</v>
      </c>
      <c r="B2575" t="s">
        <v>27</v>
      </c>
      <c r="C2575" s="46" t="str">
        <f>+Detalle_Casos[[#This Row],[Día]]&amp;"/"&amp;Detalle_Casos[[#This Row],[Mes]]&amp;"/"&amp;Detalle_Casos[[#This Row],[Año]]</f>
        <v>22/5/2020</v>
      </c>
      <c r="D2575" s="91">
        <v>22</v>
      </c>
      <c r="E2575" s="91">
        <v>5</v>
      </c>
      <c r="F2575" s="91">
        <v>2020</v>
      </c>
      <c r="G2575">
        <v>2577</v>
      </c>
      <c r="H2575" s="50">
        <v>1</v>
      </c>
      <c r="I2575" s="50"/>
      <c r="J2575" s="50" t="str">
        <f t="shared" ref="J2575:J2638" si="46">+IF(H2575=1,"Masculino","Femenino")</f>
        <v>Masculino</v>
      </c>
    </row>
    <row r="2576" spans="1:10">
      <c r="A2576" t="str">
        <f>+IFERROR(VLOOKUP(B2576,LOCALIZACION[[Departamento]:[Región COVID]],4,0),"No Informado")</f>
        <v>No Informado</v>
      </c>
      <c r="B2576" t="s">
        <v>27</v>
      </c>
      <c r="C2576" s="46" t="str">
        <f>+Detalle_Casos[[#This Row],[Día]]&amp;"/"&amp;Detalle_Casos[[#This Row],[Mes]]&amp;"/"&amp;Detalle_Casos[[#This Row],[Año]]</f>
        <v>22/5/2020</v>
      </c>
      <c r="D2576" s="91">
        <v>22</v>
      </c>
      <c r="E2576" s="91">
        <v>5</v>
      </c>
      <c r="F2576" s="91">
        <v>2020</v>
      </c>
      <c r="G2576">
        <v>2578</v>
      </c>
      <c r="H2576" s="50">
        <v>1</v>
      </c>
      <c r="I2576" s="50"/>
      <c r="J2576" s="50" t="str">
        <f t="shared" si="46"/>
        <v>Masculino</v>
      </c>
    </row>
    <row r="2577" spans="1:10">
      <c r="A2577" t="str">
        <f>+IFERROR(VLOOKUP(B2577,LOCALIZACION[[Departamento]:[Región COVID]],4,0),"No Informado")</f>
        <v>No Informado</v>
      </c>
      <c r="B2577" t="s">
        <v>27</v>
      </c>
      <c r="C2577" s="46" t="str">
        <f>+Detalle_Casos[[#This Row],[Día]]&amp;"/"&amp;Detalle_Casos[[#This Row],[Mes]]&amp;"/"&amp;Detalle_Casos[[#This Row],[Año]]</f>
        <v>22/5/2020</v>
      </c>
      <c r="D2577" s="91">
        <v>22</v>
      </c>
      <c r="E2577" s="91">
        <v>5</v>
      </c>
      <c r="F2577" s="91">
        <v>2020</v>
      </c>
      <c r="G2577">
        <v>2579</v>
      </c>
      <c r="H2577" s="50">
        <v>1</v>
      </c>
      <c r="I2577" s="50"/>
      <c r="J2577" s="50" t="str">
        <f t="shared" si="46"/>
        <v>Masculino</v>
      </c>
    </row>
    <row r="2578" spans="1:10">
      <c r="A2578" t="str">
        <f>+IFERROR(VLOOKUP(B2578,LOCALIZACION[[Departamento]:[Región COVID]],4,0),"No Informado")</f>
        <v>No Informado</v>
      </c>
      <c r="B2578" t="s">
        <v>27</v>
      </c>
      <c r="C2578" s="46" t="str">
        <f>+Detalle_Casos[[#This Row],[Día]]&amp;"/"&amp;Detalle_Casos[[#This Row],[Mes]]&amp;"/"&amp;Detalle_Casos[[#This Row],[Año]]</f>
        <v>22/5/2020</v>
      </c>
      <c r="D2578" s="91">
        <v>22</v>
      </c>
      <c r="E2578" s="91">
        <v>5</v>
      </c>
      <c r="F2578" s="91">
        <v>2020</v>
      </c>
      <c r="G2578">
        <v>2580</v>
      </c>
      <c r="H2578" s="50">
        <v>1</v>
      </c>
      <c r="I2578" s="50"/>
      <c r="J2578" s="50" t="str">
        <f t="shared" si="46"/>
        <v>Masculino</v>
      </c>
    </row>
    <row r="2579" spans="1:10">
      <c r="A2579" t="str">
        <f>+IFERROR(VLOOKUP(B2579,LOCALIZACION[[Departamento]:[Región COVID]],4,0),"No Informado")</f>
        <v>No Informado</v>
      </c>
      <c r="B2579" t="s">
        <v>27</v>
      </c>
      <c r="C2579" s="46" t="str">
        <f>+Detalle_Casos[[#This Row],[Día]]&amp;"/"&amp;Detalle_Casos[[#This Row],[Mes]]&amp;"/"&amp;Detalle_Casos[[#This Row],[Año]]</f>
        <v>22/5/2020</v>
      </c>
      <c r="D2579" s="91">
        <v>22</v>
      </c>
      <c r="E2579" s="91">
        <v>5</v>
      </c>
      <c r="F2579" s="91">
        <v>2020</v>
      </c>
      <c r="G2579">
        <v>2581</v>
      </c>
      <c r="H2579" s="50">
        <v>1</v>
      </c>
      <c r="I2579" s="50"/>
      <c r="J2579" s="50" t="str">
        <f t="shared" si="46"/>
        <v>Masculino</v>
      </c>
    </row>
    <row r="2580" spans="1:10">
      <c r="A2580" t="str">
        <f>+IFERROR(VLOOKUP(B2580,LOCALIZACION[[Departamento]:[Región COVID]],4,0),"No Informado")</f>
        <v>No Informado</v>
      </c>
      <c r="B2580" t="s">
        <v>27</v>
      </c>
      <c r="C2580" s="46" t="str">
        <f>+Detalle_Casos[[#This Row],[Día]]&amp;"/"&amp;Detalle_Casos[[#This Row],[Mes]]&amp;"/"&amp;Detalle_Casos[[#This Row],[Año]]</f>
        <v>22/5/2020</v>
      </c>
      <c r="D2580" s="91">
        <v>22</v>
      </c>
      <c r="E2580" s="91">
        <v>5</v>
      </c>
      <c r="F2580" s="91">
        <v>2020</v>
      </c>
      <c r="G2580">
        <v>2582</v>
      </c>
      <c r="H2580" s="50">
        <v>1</v>
      </c>
      <c r="I2580" s="50"/>
      <c r="J2580" s="50" t="str">
        <f t="shared" si="46"/>
        <v>Masculino</v>
      </c>
    </row>
    <row r="2581" spans="1:10">
      <c r="A2581" t="str">
        <f>+IFERROR(VLOOKUP(B2581,LOCALIZACION[[Departamento]:[Región COVID]],4,0),"No Informado")</f>
        <v>No Informado</v>
      </c>
      <c r="B2581" t="s">
        <v>27</v>
      </c>
      <c r="C2581" s="46" t="str">
        <f>+Detalle_Casos[[#This Row],[Día]]&amp;"/"&amp;Detalle_Casos[[#This Row],[Mes]]&amp;"/"&amp;Detalle_Casos[[#This Row],[Año]]</f>
        <v>22/5/2020</v>
      </c>
      <c r="D2581" s="91">
        <v>22</v>
      </c>
      <c r="E2581" s="91">
        <v>5</v>
      </c>
      <c r="F2581" s="91">
        <v>2020</v>
      </c>
      <c r="G2581">
        <v>2583</v>
      </c>
      <c r="H2581" s="50">
        <v>1</v>
      </c>
      <c r="I2581" s="50"/>
      <c r="J2581" s="50" t="str">
        <f t="shared" si="46"/>
        <v>Masculino</v>
      </c>
    </row>
    <row r="2582" spans="1:10">
      <c r="A2582" t="str">
        <f>+IFERROR(VLOOKUP(B2582,LOCALIZACION[[Departamento]:[Región COVID]],4,0),"No Informado")</f>
        <v>No Informado</v>
      </c>
      <c r="B2582" t="s">
        <v>27</v>
      </c>
      <c r="C2582" s="46" t="str">
        <f>+Detalle_Casos[[#This Row],[Día]]&amp;"/"&amp;Detalle_Casos[[#This Row],[Mes]]&amp;"/"&amp;Detalle_Casos[[#This Row],[Año]]</f>
        <v>22/5/2020</v>
      </c>
      <c r="D2582" s="91">
        <v>22</v>
      </c>
      <c r="E2582" s="91">
        <v>5</v>
      </c>
      <c r="F2582" s="91">
        <v>2020</v>
      </c>
      <c r="G2582">
        <v>2584</v>
      </c>
      <c r="H2582" s="50">
        <v>1</v>
      </c>
      <c r="I2582" s="50"/>
      <c r="J2582" s="50" t="str">
        <f t="shared" si="46"/>
        <v>Masculino</v>
      </c>
    </row>
    <row r="2583" spans="1:10">
      <c r="A2583" t="str">
        <f>+IFERROR(VLOOKUP(B2583,LOCALIZACION[[Departamento]:[Región COVID]],4,0),"No Informado")</f>
        <v>No Informado</v>
      </c>
      <c r="B2583" t="s">
        <v>27</v>
      </c>
      <c r="C2583" s="46" t="str">
        <f>+Detalle_Casos[[#This Row],[Día]]&amp;"/"&amp;Detalle_Casos[[#This Row],[Mes]]&amp;"/"&amp;Detalle_Casos[[#This Row],[Año]]</f>
        <v>22/5/2020</v>
      </c>
      <c r="D2583" s="91">
        <v>22</v>
      </c>
      <c r="E2583" s="91">
        <v>5</v>
      </c>
      <c r="F2583" s="91">
        <v>2020</v>
      </c>
      <c r="G2583">
        <v>2585</v>
      </c>
      <c r="H2583" s="50">
        <v>1</v>
      </c>
      <c r="I2583" s="50"/>
      <c r="J2583" s="50" t="str">
        <f t="shared" si="46"/>
        <v>Masculino</v>
      </c>
    </row>
    <row r="2584" spans="1:10">
      <c r="A2584" t="str">
        <f>+IFERROR(VLOOKUP(B2584,LOCALIZACION[[Departamento]:[Región COVID]],4,0),"No Informado")</f>
        <v>No Informado</v>
      </c>
      <c r="B2584" t="s">
        <v>27</v>
      </c>
      <c r="C2584" s="46" t="str">
        <f>+Detalle_Casos[[#This Row],[Día]]&amp;"/"&amp;Detalle_Casos[[#This Row],[Mes]]&amp;"/"&amp;Detalle_Casos[[#This Row],[Año]]</f>
        <v>22/5/2020</v>
      </c>
      <c r="D2584" s="91">
        <v>22</v>
      </c>
      <c r="E2584" s="91">
        <v>5</v>
      </c>
      <c r="F2584" s="91">
        <v>2020</v>
      </c>
      <c r="G2584">
        <v>2586</v>
      </c>
      <c r="H2584" s="50">
        <v>1</v>
      </c>
      <c r="I2584" s="50"/>
      <c r="J2584" s="50" t="str">
        <f t="shared" si="46"/>
        <v>Masculino</v>
      </c>
    </row>
    <row r="2585" spans="1:10">
      <c r="A2585" t="str">
        <f>+IFERROR(VLOOKUP(B2585,LOCALIZACION[[Departamento]:[Región COVID]],4,0),"No Informado")</f>
        <v>No Informado</v>
      </c>
      <c r="B2585" t="s">
        <v>27</v>
      </c>
      <c r="C2585" s="46" t="str">
        <f>+Detalle_Casos[[#This Row],[Día]]&amp;"/"&amp;Detalle_Casos[[#This Row],[Mes]]&amp;"/"&amp;Detalle_Casos[[#This Row],[Año]]</f>
        <v>22/5/2020</v>
      </c>
      <c r="D2585" s="91">
        <v>22</v>
      </c>
      <c r="E2585" s="91">
        <v>5</v>
      </c>
      <c r="F2585" s="91">
        <v>2020</v>
      </c>
      <c r="G2585">
        <v>2587</v>
      </c>
      <c r="H2585" s="50">
        <v>1</v>
      </c>
      <c r="I2585" s="50"/>
      <c r="J2585" s="50" t="str">
        <f t="shared" si="46"/>
        <v>Masculino</v>
      </c>
    </row>
    <row r="2586" spans="1:10">
      <c r="A2586" t="str">
        <f>+IFERROR(VLOOKUP(B2586,LOCALIZACION[[Departamento]:[Región COVID]],4,0),"No Informado")</f>
        <v>No Informado</v>
      </c>
      <c r="B2586" t="s">
        <v>27</v>
      </c>
      <c r="C2586" s="46" t="str">
        <f>+Detalle_Casos[[#This Row],[Día]]&amp;"/"&amp;Detalle_Casos[[#This Row],[Mes]]&amp;"/"&amp;Detalle_Casos[[#This Row],[Año]]</f>
        <v>22/5/2020</v>
      </c>
      <c r="D2586" s="91">
        <v>22</v>
      </c>
      <c r="E2586" s="91">
        <v>5</v>
      </c>
      <c r="F2586" s="91">
        <v>2020</v>
      </c>
      <c r="G2586">
        <v>2588</v>
      </c>
      <c r="H2586" s="50">
        <v>1</v>
      </c>
      <c r="I2586" s="50"/>
      <c r="J2586" s="50" t="str">
        <f t="shared" si="46"/>
        <v>Masculino</v>
      </c>
    </row>
    <row r="2587" spans="1:10">
      <c r="A2587" t="str">
        <f>+IFERROR(VLOOKUP(B2587,LOCALIZACION[[Departamento]:[Región COVID]],4,0),"No Informado")</f>
        <v>No Informado</v>
      </c>
      <c r="B2587" t="s">
        <v>27</v>
      </c>
      <c r="C2587" s="46" t="str">
        <f>+Detalle_Casos[[#This Row],[Día]]&amp;"/"&amp;Detalle_Casos[[#This Row],[Mes]]&amp;"/"&amp;Detalle_Casos[[#This Row],[Año]]</f>
        <v>22/5/2020</v>
      </c>
      <c r="D2587" s="91">
        <v>22</v>
      </c>
      <c r="E2587" s="91">
        <v>5</v>
      </c>
      <c r="F2587" s="91">
        <v>2020</v>
      </c>
      <c r="G2587">
        <v>2589</v>
      </c>
      <c r="H2587" s="50">
        <v>1</v>
      </c>
      <c r="I2587" s="50"/>
      <c r="J2587" s="50" t="str">
        <f t="shared" si="46"/>
        <v>Masculino</v>
      </c>
    </row>
    <row r="2588" spans="1:10">
      <c r="A2588" t="str">
        <f>+IFERROR(VLOOKUP(B2588,LOCALIZACION[[Departamento]:[Región COVID]],4,0),"No Informado")</f>
        <v>No Informado</v>
      </c>
      <c r="B2588" t="s">
        <v>27</v>
      </c>
      <c r="C2588" s="46" t="str">
        <f>+Detalle_Casos[[#This Row],[Día]]&amp;"/"&amp;Detalle_Casos[[#This Row],[Mes]]&amp;"/"&amp;Detalle_Casos[[#This Row],[Año]]</f>
        <v>22/5/2020</v>
      </c>
      <c r="D2588" s="91">
        <v>22</v>
      </c>
      <c r="E2588" s="91">
        <v>5</v>
      </c>
      <c r="F2588" s="91">
        <v>2020</v>
      </c>
      <c r="G2588">
        <v>2590</v>
      </c>
      <c r="H2588" s="50">
        <v>1</v>
      </c>
      <c r="I2588" s="50"/>
      <c r="J2588" s="50" t="str">
        <f t="shared" si="46"/>
        <v>Masculino</v>
      </c>
    </row>
    <row r="2589" spans="1:10">
      <c r="A2589" t="str">
        <f>+IFERROR(VLOOKUP(B2589,LOCALIZACION[[Departamento]:[Región COVID]],4,0),"No Informado")</f>
        <v>No Informado</v>
      </c>
      <c r="B2589" t="s">
        <v>27</v>
      </c>
      <c r="C2589" s="46" t="str">
        <f>+Detalle_Casos[[#This Row],[Día]]&amp;"/"&amp;Detalle_Casos[[#This Row],[Mes]]&amp;"/"&amp;Detalle_Casos[[#This Row],[Año]]</f>
        <v>22/5/2020</v>
      </c>
      <c r="D2589" s="91">
        <v>22</v>
      </c>
      <c r="E2589" s="91">
        <v>5</v>
      </c>
      <c r="F2589" s="91">
        <v>2020</v>
      </c>
      <c r="G2589">
        <v>2591</v>
      </c>
      <c r="H2589" s="50">
        <v>1</v>
      </c>
      <c r="I2589" s="50"/>
      <c r="J2589" s="50" t="str">
        <f t="shared" si="46"/>
        <v>Masculino</v>
      </c>
    </row>
    <row r="2590" spans="1:10">
      <c r="A2590" t="str">
        <f>+IFERROR(VLOOKUP(B2590,LOCALIZACION[[Departamento]:[Región COVID]],4,0),"No Informado")</f>
        <v>No Informado</v>
      </c>
      <c r="B2590" t="s">
        <v>27</v>
      </c>
      <c r="C2590" s="46" t="str">
        <f>+Detalle_Casos[[#This Row],[Día]]&amp;"/"&amp;Detalle_Casos[[#This Row],[Mes]]&amp;"/"&amp;Detalle_Casos[[#This Row],[Año]]</f>
        <v>22/5/2020</v>
      </c>
      <c r="D2590" s="91">
        <v>22</v>
      </c>
      <c r="E2590" s="91">
        <v>5</v>
      </c>
      <c r="F2590" s="91">
        <v>2020</v>
      </c>
      <c r="G2590">
        <v>2592</v>
      </c>
      <c r="H2590" s="50">
        <v>1</v>
      </c>
      <c r="I2590" s="50"/>
      <c r="J2590" s="50" t="str">
        <f t="shared" si="46"/>
        <v>Masculino</v>
      </c>
    </row>
    <row r="2591" spans="1:10">
      <c r="A2591" t="str">
        <f>+IFERROR(VLOOKUP(B2591,LOCALIZACION[[Departamento]:[Región COVID]],4,0),"No Informado")</f>
        <v>No Informado</v>
      </c>
      <c r="B2591" t="s">
        <v>27</v>
      </c>
      <c r="C2591" s="46" t="str">
        <f>+Detalle_Casos[[#This Row],[Día]]&amp;"/"&amp;Detalle_Casos[[#This Row],[Mes]]&amp;"/"&amp;Detalle_Casos[[#This Row],[Año]]</f>
        <v>22/5/2020</v>
      </c>
      <c r="D2591" s="91">
        <v>22</v>
      </c>
      <c r="E2591" s="91">
        <v>5</v>
      </c>
      <c r="F2591" s="91">
        <v>2020</v>
      </c>
      <c r="G2591">
        <v>2593</v>
      </c>
      <c r="H2591" s="50">
        <v>1</v>
      </c>
      <c r="I2591" s="50"/>
      <c r="J2591" s="50" t="str">
        <f t="shared" si="46"/>
        <v>Masculino</v>
      </c>
    </row>
    <row r="2592" spans="1:10">
      <c r="A2592" t="str">
        <f>+IFERROR(VLOOKUP(B2592,LOCALIZACION[[Departamento]:[Región COVID]],4,0),"No Informado")</f>
        <v>No Informado</v>
      </c>
      <c r="B2592" t="s">
        <v>27</v>
      </c>
      <c r="C2592" s="46" t="str">
        <f>+Detalle_Casos[[#This Row],[Día]]&amp;"/"&amp;Detalle_Casos[[#This Row],[Mes]]&amp;"/"&amp;Detalle_Casos[[#This Row],[Año]]</f>
        <v>22/5/2020</v>
      </c>
      <c r="D2592" s="91">
        <v>22</v>
      </c>
      <c r="E2592" s="91">
        <v>5</v>
      </c>
      <c r="F2592" s="91">
        <v>2020</v>
      </c>
      <c r="G2592">
        <v>2594</v>
      </c>
      <c r="H2592" s="50">
        <v>1</v>
      </c>
      <c r="I2592" s="50"/>
      <c r="J2592" s="50" t="str">
        <f t="shared" si="46"/>
        <v>Masculino</v>
      </c>
    </row>
    <row r="2593" spans="1:10">
      <c r="A2593" t="str">
        <f>+IFERROR(VLOOKUP(B2593,LOCALIZACION[[Departamento]:[Región COVID]],4,0),"No Informado")</f>
        <v>No Informado</v>
      </c>
      <c r="B2593" t="s">
        <v>27</v>
      </c>
      <c r="C2593" s="46" t="str">
        <f>+Detalle_Casos[[#This Row],[Día]]&amp;"/"&amp;Detalle_Casos[[#This Row],[Mes]]&amp;"/"&amp;Detalle_Casos[[#This Row],[Año]]</f>
        <v>22/5/2020</v>
      </c>
      <c r="D2593" s="91">
        <v>22</v>
      </c>
      <c r="E2593" s="91">
        <v>5</v>
      </c>
      <c r="F2593" s="91">
        <v>2020</v>
      </c>
      <c r="G2593">
        <v>2595</v>
      </c>
      <c r="H2593" s="50">
        <v>1</v>
      </c>
      <c r="I2593" s="50"/>
      <c r="J2593" s="50" t="str">
        <f t="shared" si="46"/>
        <v>Masculino</v>
      </c>
    </row>
    <row r="2594" spans="1:10">
      <c r="A2594" t="str">
        <f>+IFERROR(VLOOKUP(B2594,LOCALIZACION[[Departamento]:[Región COVID]],4,0),"No Informado")</f>
        <v>No Informado</v>
      </c>
      <c r="B2594" t="s">
        <v>27</v>
      </c>
      <c r="C2594" s="46" t="str">
        <f>+Detalle_Casos[[#This Row],[Día]]&amp;"/"&amp;Detalle_Casos[[#This Row],[Mes]]&amp;"/"&amp;Detalle_Casos[[#This Row],[Año]]</f>
        <v>22/5/2020</v>
      </c>
      <c r="D2594" s="91">
        <v>22</v>
      </c>
      <c r="E2594" s="91">
        <v>5</v>
      </c>
      <c r="F2594" s="91">
        <v>2020</v>
      </c>
      <c r="G2594">
        <v>2596</v>
      </c>
      <c r="H2594" s="50">
        <v>1</v>
      </c>
      <c r="I2594" s="50"/>
      <c r="J2594" s="50" t="str">
        <f t="shared" si="46"/>
        <v>Masculino</v>
      </c>
    </row>
    <row r="2595" spans="1:10">
      <c r="A2595" t="str">
        <f>+IFERROR(VLOOKUP(B2595,LOCALIZACION[[Departamento]:[Región COVID]],4,0),"No Informado")</f>
        <v>No Informado</v>
      </c>
      <c r="B2595" t="s">
        <v>27</v>
      </c>
      <c r="C2595" s="46" t="str">
        <f>+Detalle_Casos[[#This Row],[Día]]&amp;"/"&amp;Detalle_Casos[[#This Row],[Mes]]&amp;"/"&amp;Detalle_Casos[[#This Row],[Año]]</f>
        <v>22/5/2020</v>
      </c>
      <c r="D2595" s="91">
        <v>22</v>
      </c>
      <c r="E2595" s="91">
        <v>5</v>
      </c>
      <c r="F2595" s="91">
        <v>2020</v>
      </c>
      <c r="G2595">
        <v>2597</v>
      </c>
      <c r="H2595" s="50">
        <v>1</v>
      </c>
      <c r="I2595" s="50"/>
      <c r="J2595" s="50" t="str">
        <f t="shared" si="46"/>
        <v>Masculino</v>
      </c>
    </row>
    <row r="2596" spans="1:10">
      <c r="A2596" t="str">
        <f>+IFERROR(VLOOKUP(B2596,LOCALIZACION[[Departamento]:[Región COVID]],4,0),"No Informado")</f>
        <v>No Informado</v>
      </c>
      <c r="B2596" t="s">
        <v>27</v>
      </c>
      <c r="C2596" s="46" t="str">
        <f>+Detalle_Casos[[#This Row],[Día]]&amp;"/"&amp;Detalle_Casos[[#This Row],[Mes]]&amp;"/"&amp;Detalle_Casos[[#This Row],[Año]]</f>
        <v>22/5/2020</v>
      </c>
      <c r="D2596" s="91">
        <v>22</v>
      </c>
      <c r="E2596" s="91">
        <v>5</v>
      </c>
      <c r="F2596" s="91">
        <v>2020</v>
      </c>
      <c r="G2596">
        <v>2598</v>
      </c>
      <c r="H2596" s="50">
        <v>1</v>
      </c>
      <c r="I2596" s="50"/>
      <c r="J2596" s="50" t="str">
        <f t="shared" si="46"/>
        <v>Masculino</v>
      </c>
    </row>
    <row r="2597" spans="1:10">
      <c r="A2597" t="str">
        <f>+IFERROR(VLOOKUP(B2597,LOCALIZACION[[Departamento]:[Región COVID]],4,0),"No Informado")</f>
        <v>No Informado</v>
      </c>
      <c r="B2597" t="s">
        <v>27</v>
      </c>
      <c r="C2597" s="46" t="str">
        <f>+Detalle_Casos[[#This Row],[Día]]&amp;"/"&amp;Detalle_Casos[[#This Row],[Mes]]&amp;"/"&amp;Detalle_Casos[[#This Row],[Año]]</f>
        <v>22/5/2020</v>
      </c>
      <c r="D2597" s="91">
        <v>22</v>
      </c>
      <c r="E2597" s="91">
        <v>5</v>
      </c>
      <c r="F2597" s="91">
        <v>2020</v>
      </c>
      <c r="G2597">
        <v>2599</v>
      </c>
      <c r="H2597" s="50">
        <v>1</v>
      </c>
      <c r="I2597" s="50"/>
      <c r="J2597" s="50" t="str">
        <f t="shared" si="46"/>
        <v>Masculino</v>
      </c>
    </row>
    <row r="2598" spans="1:10">
      <c r="A2598" t="str">
        <f>+IFERROR(VLOOKUP(B2598,LOCALIZACION[[Departamento]:[Región COVID]],4,0),"No Informado")</f>
        <v>No Informado</v>
      </c>
      <c r="B2598" t="s">
        <v>27</v>
      </c>
      <c r="C2598" s="46" t="str">
        <f>+Detalle_Casos[[#This Row],[Día]]&amp;"/"&amp;Detalle_Casos[[#This Row],[Mes]]&amp;"/"&amp;Detalle_Casos[[#This Row],[Año]]</f>
        <v>22/5/2020</v>
      </c>
      <c r="D2598" s="91">
        <v>22</v>
      </c>
      <c r="E2598" s="91">
        <v>5</v>
      </c>
      <c r="F2598" s="91">
        <v>2020</v>
      </c>
      <c r="G2598">
        <v>2600</v>
      </c>
      <c r="H2598" s="50">
        <v>1</v>
      </c>
      <c r="I2598" s="50"/>
      <c r="J2598" s="50" t="str">
        <f t="shared" si="46"/>
        <v>Masculino</v>
      </c>
    </row>
    <row r="2599" spans="1:10">
      <c r="A2599" t="str">
        <f>+IFERROR(VLOOKUP(B2599,LOCALIZACION[[Departamento]:[Región COVID]],4,0),"No Informado")</f>
        <v>No Informado</v>
      </c>
      <c r="B2599" t="s">
        <v>27</v>
      </c>
      <c r="C2599" s="46" t="str">
        <f>+Detalle_Casos[[#This Row],[Día]]&amp;"/"&amp;Detalle_Casos[[#This Row],[Mes]]&amp;"/"&amp;Detalle_Casos[[#This Row],[Año]]</f>
        <v>22/5/2020</v>
      </c>
      <c r="D2599" s="91">
        <v>22</v>
      </c>
      <c r="E2599" s="91">
        <v>5</v>
      </c>
      <c r="F2599" s="91">
        <v>2020</v>
      </c>
      <c r="G2599">
        <v>2601</v>
      </c>
      <c r="H2599" s="50">
        <v>1</v>
      </c>
      <c r="I2599" s="50"/>
      <c r="J2599" s="50" t="str">
        <f t="shared" si="46"/>
        <v>Masculino</v>
      </c>
    </row>
    <row r="2600" spans="1:10">
      <c r="A2600" t="str">
        <f>+IFERROR(VLOOKUP(B2600,LOCALIZACION[[Departamento]:[Región COVID]],4,0),"No Informado")</f>
        <v>No Informado</v>
      </c>
      <c r="B2600" t="s">
        <v>27</v>
      </c>
      <c r="C2600" s="46" t="str">
        <f>+Detalle_Casos[[#This Row],[Día]]&amp;"/"&amp;Detalle_Casos[[#This Row],[Mes]]&amp;"/"&amp;Detalle_Casos[[#This Row],[Año]]</f>
        <v>22/5/2020</v>
      </c>
      <c r="D2600" s="91">
        <v>22</v>
      </c>
      <c r="E2600" s="91">
        <v>5</v>
      </c>
      <c r="F2600" s="91">
        <v>2020</v>
      </c>
      <c r="G2600">
        <v>2602</v>
      </c>
      <c r="H2600" s="50">
        <v>1</v>
      </c>
      <c r="I2600" s="50"/>
      <c r="J2600" s="50" t="str">
        <f t="shared" si="46"/>
        <v>Masculino</v>
      </c>
    </row>
    <row r="2601" spans="1:10">
      <c r="A2601" t="str">
        <f>+IFERROR(VLOOKUP(B2601,LOCALIZACION[[Departamento]:[Región COVID]],4,0),"No Informado")</f>
        <v>No Informado</v>
      </c>
      <c r="B2601" t="s">
        <v>27</v>
      </c>
      <c r="C2601" s="46" t="str">
        <f>+Detalle_Casos[[#This Row],[Día]]&amp;"/"&amp;Detalle_Casos[[#This Row],[Mes]]&amp;"/"&amp;Detalle_Casos[[#This Row],[Año]]</f>
        <v>22/5/2020</v>
      </c>
      <c r="D2601" s="91">
        <v>22</v>
      </c>
      <c r="E2601" s="91">
        <v>5</v>
      </c>
      <c r="F2601" s="91">
        <v>2020</v>
      </c>
      <c r="G2601">
        <v>2603</v>
      </c>
      <c r="H2601" s="50">
        <v>1</v>
      </c>
      <c r="I2601" s="50"/>
      <c r="J2601" s="50" t="str">
        <f t="shared" si="46"/>
        <v>Masculino</v>
      </c>
    </row>
    <row r="2602" spans="1:10">
      <c r="A2602" t="str">
        <f>+IFERROR(VLOOKUP(B2602,LOCALIZACION[[Departamento]:[Región COVID]],4,0),"No Informado")</f>
        <v>No Informado</v>
      </c>
      <c r="B2602" t="s">
        <v>27</v>
      </c>
      <c r="C2602" s="46" t="str">
        <f>+Detalle_Casos[[#This Row],[Día]]&amp;"/"&amp;Detalle_Casos[[#This Row],[Mes]]&amp;"/"&amp;Detalle_Casos[[#This Row],[Año]]</f>
        <v>22/5/2020</v>
      </c>
      <c r="D2602" s="91">
        <v>22</v>
      </c>
      <c r="E2602" s="91">
        <v>5</v>
      </c>
      <c r="F2602" s="91">
        <v>2020</v>
      </c>
      <c r="G2602">
        <v>2604</v>
      </c>
      <c r="H2602" s="50">
        <v>1</v>
      </c>
      <c r="I2602" s="50"/>
      <c r="J2602" s="50" t="str">
        <f t="shared" si="46"/>
        <v>Masculino</v>
      </c>
    </row>
    <row r="2603" spans="1:10">
      <c r="A2603" t="str">
        <f>+IFERROR(VLOOKUP(B2603,LOCALIZACION[[Departamento]:[Región COVID]],4,0),"No Informado")</f>
        <v>No Informado</v>
      </c>
      <c r="B2603" t="s">
        <v>27</v>
      </c>
      <c r="C2603" s="46" t="str">
        <f>+Detalle_Casos[[#This Row],[Día]]&amp;"/"&amp;Detalle_Casos[[#This Row],[Mes]]&amp;"/"&amp;Detalle_Casos[[#This Row],[Año]]</f>
        <v>22/5/2020</v>
      </c>
      <c r="D2603" s="91">
        <v>22</v>
      </c>
      <c r="E2603" s="91">
        <v>5</v>
      </c>
      <c r="F2603" s="91">
        <v>2020</v>
      </c>
      <c r="G2603">
        <v>2605</v>
      </c>
      <c r="H2603" s="50">
        <v>1</v>
      </c>
      <c r="I2603" s="50"/>
      <c r="J2603" s="50" t="str">
        <f t="shared" si="46"/>
        <v>Masculino</v>
      </c>
    </row>
    <row r="2604" spans="1:10">
      <c r="A2604" t="str">
        <f>+IFERROR(VLOOKUP(B2604,LOCALIZACION[[Departamento]:[Región COVID]],4,0),"No Informado")</f>
        <v>No Informado</v>
      </c>
      <c r="B2604" t="s">
        <v>27</v>
      </c>
      <c r="C2604" s="46" t="str">
        <f>+Detalle_Casos[[#This Row],[Día]]&amp;"/"&amp;Detalle_Casos[[#This Row],[Mes]]&amp;"/"&amp;Detalle_Casos[[#This Row],[Año]]</f>
        <v>22/5/2020</v>
      </c>
      <c r="D2604" s="91">
        <v>22</v>
      </c>
      <c r="E2604" s="91">
        <v>5</v>
      </c>
      <c r="F2604" s="91">
        <v>2020</v>
      </c>
      <c r="G2604">
        <v>2606</v>
      </c>
      <c r="H2604" s="50">
        <v>1</v>
      </c>
      <c r="I2604" s="50"/>
      <c r="J2604" s="50" t="str">
        <f t="shared" si="46"/>
        <v>Masculino</v>
      </c>
    </row>
    <row r="2605" spans="1:10">
      <c r="A2605" t="str">
        <f>+IFERROR(VLOOKUP(B2605,LOCALIZACION[[Departamento]:[Región COVID]],4,0),"No Informado")</f>
        <v>No Informado</v>
      </c>
      <c r="B2605" t="s">
        <v>27</v>
      </c>
      <c r="C2605" s="46" t="str">
        <f>+Detalle_Casos[[#This Row],[Día]]&amp;"/"&amp;Detalle_Casos[[#This Row],[Mes]]&amp;"/"&amp;Detalle_Casos[[#This Row],[Año]]</f>
        <v>22/5/2020</v>
      </c>
      <c r="D2605" s="91">
        <v>22</v>
      </c>
      <c r="E2605" s="91">
        <v>5</v>
      </c>
      <c r="F2605" s="91">
        <v>2020</v>
      </c>
      <c r="G2605">
        <v>2607</v>
      </c>
      <c r="H2605" s="50">
        <v>1</v>
      </c>
      <c r="I2605" s="50"/>
      <c r="J2605" s="50" t="str">
        <f t="shared" si="46"/>
        <v>Masculino</v>
      </c>
    </row>
    <row r="2606" spans="1:10">
      <c r="A2606" t="str">
        <f>+IFERROR(VLOOKUP(B2606,LOCALIZACION[[Departamento]:[Región COVID]],4,0),"No Informado")</f>
        <v>No Informado</v>
      </c>
      <c r="B2606" t="s">
        <v>27</v>
      </c>
      <c r="C2606" s="46" t="str">
        <f>+Detalle_Casos[[#This Row],[Día]]&amp;"/"&amp;Detalle_Casos[[#This Row],[Mes]]&amp;"/"&amp;Detalle_Casos[[#This Row],[Año]]</f>
        <v>22/5/2020</v>
      </c>
      <c r="D2606" s="91">
        <v>22</v>
      </c>
      <c r="E2606" s="91">
        <v>5</v>
      </c>
      <c r="F2606" s="91">
        <v>2020</v>
      </c>
      <c r="G2606">
        <v>2608</v>
      </c>
      <c r="H2606" s="50">
        <v>1</v>
      </c>
      <c r="I2606" s="50"/>
      <c r="J2606" s="50" t="str">
        <f t="shared" si="46"/>
        <v>Masculino</v>
      </c>
    </row>
    <row r="2607" spans="1:10">
      <c r="A2607" t="str">
        <f>+IFERROR(VLOOKUP(B2607,LOCALIZACION[[Departamento]:[Región COVID]],4,0),"No Informado")</f>
        <v>No Informado</v>
      </c>
      <c r="B2607" t="s">
        <v>27</v>
      </c>
      <c r="C2607" s="46" t="str">
        <f>+Detalle_Casos[[#This Row],[Día]]&amp;"/"&amp;Detalle_Casos[[#This Row],[Mes]]&amp;"/"&amp;Detalle_Casos[[#This Row],[Año]]</f>
        <v>22/5/2020</v>
      </c>
      <c r="D2607" s="91">
        <v>22</v>
      </c>
      <c r="E2607" s="91">
        <v>5</v>
      </c>
      <c r="F2607" s="91">
        <v>2020</v>
      </c>
      <c r="G2607">
        <v>2609</v>
      </c>
      <c r="H2607" s="50">
        <v>1</v>
      </c>
      <c r="I2607" s="50"/>
      <c r="J2607" s="50" t="str">
        <f t="shared" si="46"/>
        <v>Masculino</v>
      </c>
    </row>
    <row r="2608" spans="1:10">
      <c r="A2608" t="str">
        <f>+IFERROR(VLOOKUP(B2608,LOCALIZACION[[Departamento]:[Región COVID]],4,0),"No Informado")</f>
        <v>No Informado</v>
      </c>
      <c r="B2608" t="s">
        <v>27</v>
      </c>
      <c r="C2608" s="46" t="str">
        <f>+Detalle_Casos[[#This Row],[Día]]&amp;"/"&amp;Detalle_Casos[[#This Row],[Mes]]&amp;"/"&amp;Detalle_Casos[[#This Row],[Año]]</f>
        <v>22/5/2020</v>
      </c>
      <c r="D2608" s="91">
        <v>22</v>
      </c>
      <c r="E2608" s="91">
        <v>5</v>
      </c>
      <c r="F2608" s="91">
        <v>2020</v>
      </c>
      <c r="G2608">
        <v>2610</v>
      </c>
      <c r="H2608" s="50">
        <v>1</v>
      </c>
      <c r="I2608" s="50"/>
      <c r="J2608" s="50" t="str">
        <f t="shared" si="46"/>
        <v>Masculino</v>
      </c>
    </row>
    <row r="2609" spans="1:10">
      <c r="A2609" t="str">
        <f>+IFERROR(VLOOKUP(B2609,LOCALIZACION[[Departamento]:[Región COVID]],4,0),"No Informado")</f>
        <v>No Informado</v>
      </c>
      <c r="B2609" t="s">
        <v>27</v>
      </c>
      <c r="C2609" s="46" t="str">
        <f>+Detalle_Casos[[#This Row],[Día]]&amp;"/"&amp;Detalle_Casos[[#This Row],[Mes]]&amp;"/"&amp;Detalle_Casos[[#This Row],[Año]]</f>
        <v>22/5/2020</v>
      </c>
      <c r="D2609" s="91">
        <v>22</v>
      </c>
      <c r="E2609" s="91">
        <v>5</v>
      </c>
      <c r="F2609" s="91">
        <v>2020</v>
      </c>
      <c r="G2609">
        <v>2611</v>
      </c>
      <c r="H2609" s="50">
        <v>1</v>
      </c>
      <c r="I2609" s="50"/>
      <c r="J2609" s="50" t="str">
        <f t="shared" si="46"/>
        <v>Masculino</v>
      </c>
    </row>
    <row r="2610" spans="1:10">
      <c r="A2610" t="str">
        <f>+IFERROR(VLOOKUP(B2610,LOCALIZACION[[Departamento]:[Región COVID]],4,0),"No Informado")</f>
        <v>No Informado</v>
      </c>
      <c r="B2610" t="s">
        <v>27</v>
      </c>
      <c r="C2610" s="46" t="str">
        <f>+Detalle_Casos[[#This Row],[Día]]&amp;"/"&amp;Detalle_Casos[[#This Row],[Mes]]&amp;"/"&amp;Detalle_Casos[[#This Row],[Año]]</f>
        <v>22/5/2020</v>
      </c>
      <c r="D2610" s="91">
        <v>22</v>
      </c>
      <c r="E2610" s="91">
        <v>5</v>
      </c>
      <c r="F2610" s="91">
        <v>2020</v>
      </c>
      <c r="G2610">
        <v>2612</v>
      </c>
      <c r="H2610" s="50">
        <v>1</v>
      </c>
      <c r="I2610" s="50"/>
      <c r="J2610" s="50" t="str">
        <f t="shared" si="46"/>
        <v>Masculino</v>
      </c>
    </row>
    <row r="2611" spans="1:10">
      <c r="A2611" t="str">
        <f>+IFERROR(VLOOKUP(B2611,LOCALIZACION[[Departamento]:[Región COVID]],4,0),"No Informado")</f>
        <v>No Informado</v>
      </c>
      <c r="B2611" t="s">
        <v>27</v>
      </c>
      <c r="C2611" s="46" t="str">
        <f>+Detalle_Casos[[#This Row],[Día]]&amp;"/"&amp;Detalle_Casos[[#This Row],[Mes]]&amp;"/"&amp;Detalle_Casos[[#This Row],[Año]]</f>
        <v>22/5/2020</v>
      </c>
      <c r="D2611" s="91">
        <v>22</v>
      </c>
      <c r="E2611" s="91">
        <v>5</v>
      </c>
      <c r="F2611" s="91">
        <v>2020</v>
      </c>
      <c r="G2611">
        <v>2613</v>
      </c>
      <c r="H2611" s="50">
        <v>1</v>
      </c>
      <c r="I2611" s="50"/>
      <c r="J2611" s="50" t="str">
        <f t="shared" si="46"/>
        <v>Masculino</v>
      </c>
    </row>
    <row r="2612" spans="1:10">
      <c r="A2612" t="str">
        <f>+IFERROR(VLOOKUP(B2612,LOCALIZACION[[Departamento]:[Región COVID]],4,0),"No Informado")</f>
        <v>No Informado</v>
      </c>
      <c r="B2612" t="s">
        <v>27</v>
      </c>
      <c r="C2612" s="46" t="str">
        <f>+Detalle_Casos[[#This Row],[Día]]&amp;"/"&amp;Detalle_Casos[[#This Row],[Mes]]&amp;"/"&amp;Detalle_Casos[[#This Row],[Año]]</f>
        <v>22/5/2020</v>
      </c>
      <c r="D2612" s="91">
        <v>22</v>
      </c>
      <c r="E2612" s="91">
        <v>5</v>
      </c>
      <c r="F2612" s="91">
        <v>2020</v>
      </c>
      <c r="G2612">
        <v>2614</v>
      </c>
      <c r="H2612" s="50">
        <v>1</v>
      </c>
      <c r="I2612" s="50"/>
      <c r="J2612" s="50" t="str">
        <f t="shared" si="46"/>
        <v>Masculino</v>
      </c>
    </row>
    <row r="2613" spans="1:10">
      <c r="A2613" t="str">
        <f>+IFERROR(VLOOKUP(B2613,LOCALIZACION[[Departamento]:[Región COVID]],4,0),"No Informado")</f>
        <v>No Informado</v>
      </c>
      <c r="B2613" t="s">
        <v>27</v>
      </c>
      <c r="C2613" s="46" t="str">
        <f>+Detalle_Casos[[#This Row],[Día]]&amp;"/"&amp;Detalle_Casos[[#This Row],[Mes]]&amp;"/"&amp;Detalle_Casos[[#This Row],[Año]]</f>
        <v>22/5/2020</v>
      </c>
      <c r="D2613" s="91">
        <v>22</v>
      </c>
      <c r="E2613" s="91">
        <v>5</v>
      </c>
      <c r="F2613" s="91">
        <v>2020</v>
      </c>
      <c r="G2613">
        <v>2615</v>
      </c>
      <c r="H2613" s="50">
        <v>1</v>
      </c>
      <c r="I2613" s="50"/>
      <c r="J2613" s="50" t="str">
        <f t="shared" si="46"/>
        <v>Masculino</v>
      </c>
    </row>
    <row r="2614" spans="1:10">
      <c r="A2614" t="str">
        <f>+IFERROR(VLOOKUP(B2614,LOCALIZACION[[Departamento]:[Región COVID]],4,0),"No Informado")</f>
        <v>No Informado</v>
      </c>
      <c r="B2614" t="s">
        <v>27</v>
      </c>
      <c r="C2614" s="46" t="str">
        <f>+Detalle_Casos[[#This Row],[Día]]&amp;"/"&amp;Detalle_Casos[[#This Row],[Mes]]&amp;"/"&amp;Detalle_Casos[[#This Row],[Año]]</f>
        <v>22/5/2020</v>
      </c>
      <c r="D2614" s="91">
        <v>22</v>
      </c>
      <c r="E2614" s="91">
        <v>5</v>
      </c>
      <c r="F2614" s="91">
        <v>2020</v>
      </c>
      <c r="G2614">
        <v>2616</v>
      </c>
      <c r="H2614" s="50">
        <v>1</v>
      </c>
      <c r="I2614" s="50"/>
      <c r="J2614" s="50" t="str">
        <f t="shared" si="46"/>
        <v>Masculino</v>
      </c>
    </row>
    <row r="2615" spans="1:10">
      <c r="A2615" t="str">
        <f>+IFERROR(VLOOKUP(B2615,LOCALIZACION[[Departamento]:[Región COVID]],4,0),"No Informado")</f>
        <v>No Informado</v>
      </c>
      <c r="B2615" t="s">
        <v>27</v>
      </c>
      <c r="C2615" s="46" t="str">
        <f>+Detalle_Casos[[#This Row],[Día]]&amp;"/"&amp;Detalle_Casos[[#This Row],[Mes]]&amp;"/"&amp;Detalle_Casos[[#This Row],[Año]]</f>
        <v>22/5/2020</v>
      </c>
      <c r="D2615" s="91">
        <v>22</v>
      </c>
      <c r="E2615" s="91">
        <v>5</v>
      </c>
      <c r="F2615" s="91">
        <v>2020</v>
      </c>
      <c r="G2615">
        <v>2617</v>
      </c>
      <c r="H2615" s="50">
        <v>1</v>
      </c>
      <c r="I2615" s="50"/>
      <c r="J2615" s="50" t="str">
        <f t="shared" si="46"/>
        <v>Masculino</v>
      </c>
    </row>
    <row r="2616" spans="1:10">
      <c r="A2616" t="str">
        <f>+IFERROR(VLOOKUP(B2616,LOCALIZACION[[Departamento]:[Región COVID]],4,0),"No Informado")</f>
        <v>No Informado</v>
      </c>
      <c r="B2616" t="s">
        <v>27</v>
      </c>
      <c r="C2616" s="46" t="str">
        <f>+Detalle_Casos[[#This Row],[Día]]&amp;"/"&amp;Detalle_Casos[[#This Row],[Mes]]&amp;"/"&amp;Detalle_Casos[[#This Row],[Año]]</f>
        <v>22/5/2020</v>
      </c>
      <c r="D2616" s="91">
        <v>22</v>
      </c>
      <c r="E2616" s="91">
        <v>5</v>
      </c>
      <c r="F2616" s="91">
        <v>2020</v>
      </c>
      <c r="G2616">
        <v>2618</v>
      </c>
      <c r="H2616" s="50">
        <v>1</v>
      </c>
      <c r="I2616" s="50"/>
      <c r="J2616" s="50" t="str">
        <f t="shared" si="46"/>
        <v>Masculino</v>
      </c>
    </row>
    <row r="2617" spans="1:10">
      <c r="A2617" t="str">
        <f>+IFERROR(VLOOKUP(B2617,LOCALIZACION[[Departamento]:[Región COVID]],4,0),"No Informado")</f>
        <v>No Informado</v>
      </c>
      <c r="B2617" t="s">
        <v>27</v>
      </c>
      <c r="C2617" s="46" t="str">
        <f>+Detalle_Casos[[#This Row],[Día]]&amp;"/"&amp;Detalle_Casos[[#This Row],[Mes]]&amp;"/"&amp;Detalle_Casos[[#This Row],[Año]]</f>
        <v>22/5/2020</v>
      </c>
      <c r="D2617" s="91">
        <v>22</v>
      </c>
      <c r="E2617" s="91">
        <v>5</v>
      </c>
      <c r="F2617" s="91">
        <v>2020</v>
      </c>
      <c r="G2617">
        <v>2619</v>
      </c>
      <c r="H2617" s="50">
        <v>1</v>
      </c>
      <c r="I2617" s="50"/>
      <c r="J2617" s="50" t="str">
        <f t="shared" si="46"/>
        <v>Masculino</v>
      </c>
    </row>
    <row r="2618" spans="1:10">
      <c r="A2618" t="str">
        <f>+IFERROR(VLOOKUP(B2618,LOCALIZACION[[Departamento]:[Región COVID]],4,0),"No Informado")</f>
        <v>No Informado</v>
      </c>
      <c r="B2618" t="s">
        <v>27</v>
      </c>
      <c r="C2618" s="46" t="str">
        <f>+Detalle_Casos[[#This Row],[Día]]&amp;"/"&amp;Detalle_Casos[[#This Row],[Mes]]&amp;"/"&amp;Detalle_Casos[[#This Row],[Año]]</f>
        <v>22/5/2020</v>
      </c>
      <c r="D2618" s="91">
        <v>22</v>
      </c>
      <c r="E2618" s="91">
        <v>5</v>
      </c>
      <c r="F2618" s="91">
        <v>2020</v>
      </c>
      <c r="G2618">
        <v>2620</v>
      </c>
      <c r="H2618" s="50">
        <v>1</v>
      </c>
      <c r="I2618" s="50"/>
      <c r="J2618" s="50" t="str">
        <f t="shared" si="46"/>
        <v>Masculino</v>
      </c>
    </row>
    <row r="2619" spans="1:10">
      <c r="A2619" t="str">
        <f>+IFERROR(VLOOKUP(B2619,LOCALIZACION[[Departamento]:[Región COVID]],4,0),"No Informado")</f>
        <v>No Informado</v>
      </c>
      <c r="B2619" t="s">
        <v>27</v>
      </c>
      <c r="C2619" s="46" t="str">
        <f>+Detalle_Casos[[#This Row],[Día]]&amp;"/"&amp;Detalle_Casos[[#This Row],[Mes]]&amp;"/"&amp;Detalle_Casos[[#This Row],[Año]]</f>
        <v>22/5/2020</v>
      </c>
      <c r="D2619" s="91">
        <v>22</v>
      </c>
      <c r="E2619" s="91">
        <v>5</v>
      </c>
      <c r="F2619" s="91">
        <v>2020</v>
      </c>
      <c r="G2619">
        <v>2621</v>
      </c>
      <c r="H2619" s="50">
        <v>1</v>
      </c>
      <c r="I2619" s="50"/>
      <c r="J2619" s="50" t="str">
        <f t="shared" si="46"/>
        <v>Masculino</v>
      </c>
    </row>
    <row r="2620" spans="1:10">
      <c r="A2620" t="str">
        <f>+IFERROR(VLOOKUP(B2620,LOCALIZACION[[Departamento]:[Región COVID]],4,0),"No Informado")</f>
        <v>No Informado</v>
      </c>
      <c r="B2620" t="s">
        <v>27</v>
      </c>
      <c r="C2620" s="46" t="str">
        <f>+Detalle_Casos[[#This Row],[Día]]&amp;"/"&amp;Detalle_Casos[[#This Row],[Mes]]&amp;"/"&amp;Detalle_Casos[[#This Row],[Año]]</f>
        <v>22/5/2020</v>
      </c>
      <c r="D2620" s="91">
        <v>22</v>
      </c>
      <c r="E2620" s="91">
        <v>5</v>
      </c>
      <c r="F2620" s="91">
        <v>2020</v>
      </c>
      <c r="G2620">
        <v>2622</v>
      </c>
      <c r="H2620" s="50">
        <v>1</v>
      </c>
      <c r="I2620" s="50"/>
      <c r="J2620" s="50" t="str">
        <f t="shared" si="46"/>
        <v>Masculino</v>
      </c>
    </row>
    <row r="2621" spans="1:10">
      <c r="A2621" t="str">
        <f>+IFERROR(VLOOKUP(B2621,LOCALIZACION[[Departamento]:[Región COVID]],4,0),"No Informado")</f>
        <v>No Informado</v>
      </c>
      <c r="B2621" t="s">
        <v>27</v>
      </c>
      <c r="C2621" s="46" t="str">
        <f>+Detalle_Casos[[#This Row],[Día]]&amp;"/"&amp;Detalle_Casos[[#This Row],[Mes]]&amp;"/"&amp;Detalle_Casos[[#This Row],[Año]]</f>
        <v>22/5/2020</v>
      </c>
      <c r="D2621" s="91">
        <v>22</v>
      </c>
      <c r="E2621" s="91">
        <v>5</v>
      </c>
      <c r="F2621" s="91">
        <v>2020</v>
      </c>
      <c r="G2621">
        <v>2623</v>
      </c>
      <c r="H2621" s="50">
        <v>1</v>
      </c>
      <c r="I2621" s="50"/>
      <c r="J2621" s="50" t="str">
        <f t="shared" si="46"/>
        <v>Masculino</v>
      </c>
    </row>
    <row r="2622" spans="1:10">
      <c r="A2622" t="str">
        <f>+IFERROR(VLOOKUP(B2622,LOCALIZACION[[Departamento]:[Región COVID]],4,0),"No Informado")</f>
        <v>No Informado</v>
      </c>
      <c r="B2622" t="s">
        <v>27</v>
      </c>
      <c r="C2622" s="46" t="str">
        <f>+Detalle_Casos[[#This Row],[Día]]&amp;"/"&amp;Detalle_Casos[[#This Row],[Mes]]&amp;"/"&amp;Detalle_Casos[[#This Row],[Año]]</f>
        <v>22/5/2020</v>
      </c>
      <c r="D2622" s="91">
        <v>22</v>
      </c>
      <c r="E2622" s="91">
        <v>5</v>
      </c>
      <c r="F2622" s="91">
        <v>2020</v>
      </c>
      <c r="G2622">
        <v>2624</v>
      </c>
      <c r="H2622" s="50">
        <v>1</v>
      </c>
      <c r="I2622" s="50"/>
      <c r="J2622" s="50" t="str">
        <f t="shared" si="46"/>
        <v>Masculino</v>
      </c>
    </row>
    <row r="2623" spans="1:10">
      <c r="A2623" t="str">
        <f>+IFERROR(VLOOKUP(B2623,LOCALIZACION[[Departamento]:[Región COVID]],4,0),"No Informado")</f>
        <v>No Informado</v>
      </c>
      <c r="B2623" t="s">
        <v>27</v>
      </c>
      <c r="C2623" s="46" t="str">
        <f>+Detalle_Casos[[#This Row],[Día]]&amp;"/"&amp;Detalle_Casos[[#This Row],[Mes]]&amp;"/"&amp;Detalle_Casos[[#This Row],[Año]]</f>
        <v>22/5/2020</v>
      </c>
      <c r="D2623" s="91">
        <v>22</v>
      </c>
      <c r="E2623" s="91">
        <v>5</v>
      </c>
      <c r="F2623" s="91">
        <v>2020</v>
      </c>
      <c r="G2623">
        <v>2625</v>
      </c>
      <c r="H2623" s="50">
        <v>1</v>
      </c>
      <c r="I2623" s="50"/>
      <c r="J2623" s="50" t="str">
        <f t="shared" si="46"/>
        <v>Masculino</v>
      </c>
    </row>
    <row r="2624" spans="1:10">
      <c r="A2624" t="str">
        <f>+IFERROR(VLOOKUP(B2624,LOCALIZACION[[Departamento]:[Región COVID]],4,0),"No Informado")</f>
        <v>No Informado</v>
      </c>
      <c r="B2624" t="s">
        <v>27</v>
      </c>
      <c r="C2624" s="46" t="str">
        <f>+Detalle_Casos[[#This Row],[Día]]&amp;"/"&amp;Detalle_Casos[[#This Row],[Mes]]&amp;"/"&amp;Detalle_Casos[[#This Row],[Año]]</f>
        <v>22/5/2020</v>
      </c>
      <c r="D2624" s="91">
        <v>22</v>
      </c>
      <c r="E2624" s="91">
        <v>5</v>
      </c>
      <c r="F2624" s="91">
        <v>2020</v>
      </c>
      <c r="G2624">
        <v>2626</v>
      </c>
      <c r="H2624" s="50">
        <v>1</v>
      </c>
      <c r="I2624" s="50"/>
      <c r="J2624" s="50" t="str">
        <f t="shared" si="46"/>
        <v>Masculino</v>
      </c>
    </row>
    <row r="2625" spans="1:10">
      <c r="A2625" t="str">
        <f>+IFERROR(VLOOKUP(B2625,LOCALIZACION[[Departamento]:[Región COVID]],4,0),"No Informado")</f>
        <v>No Informado</v>
      </c>
      <c r="B2625" t="s">
        <v>27</v>
      </c>
      <c r="C2625" s="46" t="str">
        <f>+Detalle_Casos[[#This Row],[Día]]&amp;"/"&amp;Detalle_Casos[[#This Row],[Mes]]&amp;"/"&amp;Detalle_Casos[[#This Row],[Año]]</f>
        <v>22/5/2020</v>
      </c>
      <c r="D2625" s="91">
        <v>22</v>
      </c>
      <c r="E2625" s="91">
        <v>5</v>
      </c>
      <c r="F2625" s="91">
        <v>2020</v>
      </c>
      <c r="G2625">
        <v>2627</v>
      </c>
      <c r="H2625" s="50">
        <v>1</v>
      </c>
      <c r="I2625" s="50"/>
      <c r="J2625" s="50" t="str">
        <f t="shared" si="46"/>
        <v>Masculino</v>
      </c>
    </row>
    <row r="2626" spans="1:10">
      <c r="A2626" t="str">
        <f>+IFERROR(VLOOKUP(B2626,LOCALIZACION[[Departamento]:[Región COVID]],4,0),"No Informado")</f>
        <v>No Informado</v>
      </c>
      <c r="B2626" t="s">
        <v>27</v>
      </c>
      <c r="C2626" s="46" t="str">
        <f>+Detalle_Casos[[#This Row],[Día]]&amp;"/"&amp;Detalle_Casos[[#This Row],[Mes]]&amp;"/"&amp;Detalle_Casos[[#This Row],[Año]]</f>
        <v>22/5/2020</v>
      </c>
      <c r="D2626" s="91">
        <v>22</v>
      </c>
      <c r="E2626" s="91">
        <v>5</v>
      </c>
      <c r="F2626" s="91">
        <v>2020</v>
      </c>
      <c r="G2626">
        <v>2628</v>
      </c>
      <c r="H2626" s="50">
        <v>1</v>
      </c>
      <c r="I2626" s="50"/>
      <c r="J2626" s="50" t="str">
        <f t="shared" si="46"/>
        <v>Masculino</v>
      </c>
    </row>
    <row r="2627" spans="1:10">
      <c r="A2627" t="str">
        <f>+IFERROR(VLOOKUP(B2627,LOCALIZACION[[Departamento]:[Región COVID]],4,0),"No Informado")</f>
        <v>No Informado</v>
      </c>
      <c r="B2627" t="s">
        <v>27</v>
      </c>
      <c r="C2627" s="46" t="str">
        <f>+Detalle_Casos[[#This Row],[Día]]&amp;"/"&amp;Detalle_Casos[[#This Row],[Mes]]&amp;"/"&amp;Detalle_Casos[[#This Row],[Año]]</f>
        <v>22/5/2020</v>
      </c>
      <c r="D2627" s="91">
        <v>22</v>
      </c>
      <c r="E2627" s="91">
        <v>5</v>
      </c>
      <c r="F2627" s="91">
        <v>2020</v>
      </c>
      <c r="G2627">
        <v>2629</v>
      </c>
      <c r="H2627" s="50">
        <v>1</v>
      </c>
      <c r="I2627" s="50"/>
      <c r="J2627" s="50" t="str">
        <f t="shared" si="46"/>
        <v>Masculino</v>
      </c>
    </row>
    <row r="2628" spans="1:10">
      <c r="A2628" t="str">
        <f>+IFERROR(VLOOKUP(B2628,LOCALIZACION[[Departamento]:[Región COVID]],4,0),"No Informado")</f>
        <v>No Informado</v>
      </c>
      <c r="B2628" t="s">
        <v>27</v>
      </c>
      <c r="C2628" s="46" t="str">
        <f>+Detalle_Casos[[#This Row],[Día]]&amp;"/"&amp;Detalle_Casos[[#This Row],[Mes]]&amp;"/"&amp;Detalle_Casos[[#This Row],[Año]]</f>
        <v>22/5/2020</v>
      </c>
      <c r="D2628" s="91">
        <v>22</v>
      </c>
      <c r="E2628" s="91">
        <v>5</v>
      </c>
      <c r="F2628" s="91">
        <v>2020</v>
      </c>
      <c r="G2628">
        <v>2630</v>
      </c>
      <c r="H2628" s="50">
        <v>1</v>
      </c>
      <c r="I2628" s="50"/>
      <c r="J2628" s="50" t="str">
        <f t="shared" si="46"/>
        <v>Masculino</v>
      </c>
    </row>
    <row r="2629" spans="1:10">
      <c r="A2629" t="str">
        <f>+IFERROR(VLOOKUP(B2629,LOCALIZACION[[Departamento]:[Región COVID]],4,0),"No Informado")</f>
        <v>No Informado</v>
      </c>
      <c r="B2629" t="s">
        <v>27</v>
      </c>
      <c r="C2629" s="46" t="str">
        <f>+Detalle_Casos[[#This Row],[Día]]&amp;"/"&amp;Detalle_Casos[[#This Row],[Mes]]&amp;"/"&amp;Detalle_Casos[[#This Row],[Año]]</f>
        <v>22/5/2020</v>
      </c>
      <c r="D2629" s="91">
        <v>22</v>
      </c>
      <c r="E2629" s="91">
        <v>5</v>
      </c>
      <c r="F2629" s="91">
        <v>2020</v>
      </c>
      <c r="G2629">
        <v>2631</v>
      </c>
      <c r="H2629" s="50">
        <v>1</v>
      </c>
      <c r="I2629" s="50"/>
      <c r="J2629" s="50" t="str">
        <f t="shared" si="46"/>
        <v>Masculino</v>
      </c>
    </row>
    <row r="2630" spans="1:10">
      <c r="A2630" t="str">
        <f>+IFERROR(VLOOKUP(B2630,LOCALIZACION[[Departamento]:[Región COVID]],4,0),"No Informado")</f>
        <v>No Informado</v>
      </c>
      <c r="B2630" t="s">
        <v>27</v>
      </c>
      <c r="C2630" s="46" t="str">
        <f>+Detalle_Casos[[#This Row],[Día]]&amp;"/"&amp;Detalle_Casos[[#This Row],[Mes]]&amp;"/"&amp;Detalle_Casos[[#This Row],[Año]]</f>
        <v>22/5/2020</v>
      </c>
      <c r="D2630" s="91">
        <v>22</v>
      </c>
      <c r="E2630" s="91">
        <v>5</v>
      </c>
      <c r="F2630" s="91">
        <v>2020</v>
      </c>
      <c r="G2630">
        <v>2632</v>
      </c>
      <c r="H2630" s="50">
        <v>1</v>
      </c>
      <c r="I2630" s="50"/>
      <c r="J2630" s="50" t="str">
        <f t="shared" si="46"/>
        <v>Masculino</v>
      </c>
    </row>
    <row r="2631" spans="1:10">
      <c r="A2631" t="str">
        <f>+IFERROR(VLOOKUP(B2631,LOCALIZACION[[Departamento]:[Región COVID]],4,0),"No Informado")</f>
        <v>No Informado</v>
      </c>
      <c r="B2631" t="s">
        <v>27</v>
      </c>
      <c r="C2631" s="46" t="str">
        <f>+Detalle_Casos[[#This Row],[Día]]&amp;"/"&amp;Detalle_Casos[[#This Row],[Mes]]&amp;"/"&amp;Detalle_Casos[[#This Row],[Año]]</f>
        <v>22/5/2020</v>
      </c>
      <c r="D2631" s="91">
        <v>22</v>
      </c>
      <c r="E2631" s="91">
        <v>5</v>
      </c>
      <c r="F2631" s="91">
        <v>2020</v>
      </c>
      <c r="G2631">
        <v>2633</v>
      </c>
      <c r="H2631" s="50">
        <v>1</v>
      </c>
      <c r="I2631" s="50"/>
      <c r="J2631" s="50" t="str">
        <f t="shared" si="46"/>
        <v>Masculino</v>
      </c>
    </row>
    <row r="2632" spans="1:10">
      <c r="A2632" t="str">
        <f>+IFERROR(VLOOKUP(B2632,LOCALIZACION[[Departamento]:[Región COVID]],4,0),"No Informado")</f>
        <v>No Informado</v>
      </c>
      <c r="B2632" t="s">
        <v>27</v>
      </c>
      <c r="C2632" s="46" t="str">
        <f>+Detalle_Casos[[#This Row],[Día]]&amp;"/"&amp;Detalle_Casos[[#This Row],[Mes]]&amp;"/"&amp;Detalle_Casos[[#This Row],[Año]]</f>
        <v>22/5/2020</v>
      </c>
      <c r="D2632" s="91">
        <v>22</v>
      </c>
      <c r="E2632" s="91">
        <v>5</v>
      </c>
      <c r="F2632" s="91">
        <v>2020</v>
      </c>
      <c r="G2632">
        <v>2634</v>
      </c>
      <c r="H2632" s="50">
        <v>1</v>
      </c>
      <c r="I2632" s="50"/>
      <c r="J2632" s="50" t="str">
        <f t="shared" si="46"/>
        <v>Masculino</v>
      </c>
    </row>
    <row r="2633" spans="1:10">
      <c r="A2633" t="str">
        <f>+IFERROR(VLOOKUP(B2633,LOCALIZACION[[Departamento]:[Región COVID]],4,0),"No Informado")</f>
        <v>No Informado</v>
      </c>
      <c r="B2633" t="s">
        <v>27</v>
      </c>
      <c r="C2633" s="46" t="str">
        <f>+Detalle_Casos[[#This Row],[Día]]&amp;"/"&amp;Detalle_Casos[[#This Row],[Mes]]&amp;"/"&amp;Detalle_Casos[[#This Row],[Año]]</f>
        <v>22/5/2020</v>
      </c>
      <c r="D2633" s="91">
        <v>22</v>
      </c>
      <c r="E2633" s="91">
        <v>5</v>
      </c>
      <c r="F2633" s="91">
        <v>2020</v>
      </c>
      <c r="G2633">
        <v>2635</v>
      </c>
      <c r="H2633" s="50">
        <v>1</v>
      </c>
      <c r="I2633" s="50"/>
      <c r="J2633" s="50" t="str">
        <f t="shared" si="46"/>
        <v>Masculino</v>
      </c>
    </row>
    <row r="2634" spans="1:10">
      <c r="A2634" t="str">
        <f>+IFERROR(VLOOKUP(B2634,LOCALIZACION[[Departamento]:[Región COVID]],4,0),"No Informado")</f>
        <v>No Informado</v>
      </c>
      <c r="B2634" t="s">
        <v>27</v>
      </c>
      <c r="C2634" s="46" t="str">
        <f>+Detalle_Casos[[#This Row],[Día]]&amp;"/"&amp;Detalle_Casos[[#This Row],[Mes]]&amp;"/"&amp;Detalle_Casos[[#This Row],[Año]]</f>
        <v>22/5/2020</v>
      </c>
      <c r="D2634" s="91">
        <v>22</v>
      </c>
      <c r="E2634" s="91">
        <v>5</v>
      </c>
      <c r="F2634" s="91">
        <v>2020</v>
      </c>
      <c r="G2634">
        <v>2636</v>
      </c>
      <c r="H2634" s="50">
        <v>1</v>
      </c>
      <c r="I2634" s="50"/>
      <c r="J2634" s="50" t="str">
        <f t="shared" si="46"/>
        <v>Masculino</v>
      </c>
    </row>
    <row r="2635" spans="1:10">
      <c r="A2635" t="str">
        <f>+IFERROR(VLOOKUP(B2635,LOCALIZACION[[Departamento]:[Región COVID]],4,0),"No Informado")</f>
        <v>No Informado</v>
      </c>
      <c r="B2635" t="s">
        <v>27</v>
      </c>
      <c r="C2635" s="46" t="str">
        <f>+Detalle_Casos[[#This Row],[Día]]&amp;"/"&amp;Detalle_Casos[[#This Row],[Mes]]&amp;"/"&amp;Detalle_Casos[[#This Row],[Año]]</f>
        <v>22/5/2020</v>
      </c>
      <c r="D2635" s="91">
        <v>22</v>
      </c>
      <c r="E2635" s="91">
        <v>5</v>
      </c>
      <c r="F2635" s="91">
        <v>2020</v>
      </c>
      <c r="G2635">
        <v>2637</v>
      </c>
      <c r="H2635" s="50">
        <v>1</v>
      </c>
      <c r="I2635" s="50"/>
      <c r="J2635" s="50" t="str">
        <f t="shared" si="46"/>
        <v>Masculino</v>
      </c>
    </row>
    <row r="2636" spans="1:10">
      <c r="A2636" t="str">
        <f>+IFERROR(VLOOKUP(B2636,LOCALIZACION[[Departamento]:[Región COVID]],4,0),"No Informado")</f>
        <v>No Informado</v>
      </c>
      <c r="B2636" t="s">
        <v>27</v>
      </c>
      <c r="C2636" s="46" t="str">
        <f>+Detalle_Casos[[#This Row],[Día]]&amp;"/"&amp;Detalle_Casos[[#This Row],[Mes]]&amp;"/"&amp;Detalle_Casos[[#This Row],[Año]]</f>
        <v>22/5/2020</v>
      </c>
      <c r="D2636" s="91">
        <v>22</v>
      </c>
      <c r="E2636" s="91">
        <v>5</v>
      </c>
      <c r="F2636" s="91">
        <v>2020</v>
      </c>
      <c r="G2636">
        <v>2638</v>
      </c>
      <c r="H2636" s="50">
        <v>1</v>
      </c>
      <c r="I2636" s="50"/>
      <c r="J2636" s="50" t="str">
        <f t="shared" si="46"/>
        <v>Masculino</v>
      </c>
    </row>
    <row r="2637" spans="1:10">
      <c r="A2637" t="str">
        <f>+IFERROR(VLOOKUP(B2637,LOCALIZACION[[Departamento]:[Región COVID]],4,0),"No Informado")</f>
        <v>No Informado</v>
      </c>
      <c r="B2637" t="s">
        <v>27</v>
      </c>
      <c r="C2637" s="46" t="str">
        <f>+Detalle_Casos[[#This Row],[Día]]&amp;"/"&amp;Detalle_Casos[[#This Row],[Mes]]&amp;"/"&amp;Detalle_Casos[[#This Row],[Año]]</f>
        <v>22/5/2020</v>
      </c>
      <c r="D2637" s="91">
        <v>22</v>
      </c>
      <c r="E2637" s="91">
        <v>5</v>
      </c>
      <c r="F2637" s="91">
        <v>2020</v>
      </c>
      <c r="G2637">
        <v>2639</v>
      </c>
      <c r="H2637" s="50">
        <v>1</v>
      </c>
      <c r="I2637" s="50"/>
      <c r="J2637" s="50" t="str">
        <f t="shared" si="46"/>
        <v>Masculino</v>
      </c>
    </row>
    <row r="2638" spans="1:10">
      <c r="A2638" t="str">
        <f>+IFERROR(VLOOKUP(B2638,LOCALIZACION[[Departamento]:[Región COVID]],4,0),"No Informado")</f>
        <v>No Informado</v>
      </c>
      <c r="B2638" t="s">
        <v>27</v>
      </c>
      <c r="C2638" s="46" t="str">
        <f>+Detalle_Casos[[#This Row],[Día]]&amp;"/"&amp;Detalle_Casos[[#This Row],[Mes]]&amp;"/"&amp;Detalle_Casos[[#This Row],[Año]]</f>
        <v>22/5/2020</v>
      </c>
      <c r="D2638" s="91">
        <v>22</v>
      </c>
      <c r="E2638" s="91">
        <v>5</v>
      </c>
      <c r="F2638" s="91">
        <v>2020</v>
      </c>
      <c r="G2638">
        <v>2640</v>
      </c>
      <c r="H2638" s="50">
        <v>1</v>
      </c>
      <c r="I2638" s="50"/>
      <c r="J2638" s="50" t="str">
        <f t="shared" si="46"/>
        <v>Masculino</v>
      </c>
    </row>
    <row r="2639" spans="1:10">
      <c r="A2639" t="str">
        <f>+IFERROR(VLOOKUP(B2639,LOCALIZACION[[Departamento]:[Región COVID]],4,0),"No Informado")</f>
        <v>No Informado</v>
      </c>
      <c r="B2639" t="s">
        <v>27</v>
      </c>
      <c r="C2639" s="46" t="str">
        <f>+Detalle_Casos[[#This Row],[Día]]&amp;"/"&amp;Detalle_Casos[[#This Row],[Mes]]&amp;"/"&amp;Detalle_Casos[[#This Row],[Año]]</f>
        <v>22/5/2020</v>
      </c>
      <c r="D2639" s="91">
        <v>22</v>
      </c>
      <c r="E2639" s="91">
        <v>5</v>
      </c>
      <c r="F2639" s="91">
        <v>2020</v>
      </c>
      <c r="G2639">
        <v>2641</v>
      </c>
      <c r="H2639" s="50">
        <v>1</v>
      </c>
      <c r="I2639" s="50"/>
      <c r="J2639" s="50" t="str">
        <f t="shared" ref="J2639:J2702" si="47">+IF(H2639=1,"Masculino","Femenino")</f>
        <v>Masculino</v>
      </c>
    </row>
    <row r="2640" spans="1:10">
      <c r="A2640" t="str">
        <f>+IFERROR(VLOOKUP(B2640,LOCALIZACION[[Departamento]:[Región COVID]],4,0),"No Informado")</f>
        <v>No Informado</v>
      </c>
      <c r="B2640" t="s">
        <v>27</v>
      </c>
      <c r="C2640" s="46" t="str">
        <f>+Detalle_Casos[[#This Row],[Día]]&amp;"/"&amp;Detalle_Casos[[#This Row],[Mes]]&amp;"/"&amp;Detalle_Casos[[#This Row],[Año]]</f>
        <v>22/5/2020</v>
      </c>
      <c r="D2640" s="91">
        <v>22</v>
      </c>
      <c r="E2640" s="91">
        <v>5</v>
      </c>
      <c r="F2640" s="91">
        <v>2020</v>
      </c>
      <c r="G2640">
        <v>2642</v>
      </c>
      <c r="H2640" s="50">
        <v>1</v>
      </c>
      <c r="I2640" s="50"/>
      <c r="J2640" s="50" t="str">
        <f t="shared" si="47"/>
        <v>Masculino</v>
      </c>
    </row>
    <row r="2641" spans="1:10">
      <c r="A2641" t="str">
        <f>+IFERROR(VLOOKUP(B2641,LOCALIZACION[[Departamento]:[Región COVID]],4,0),"No Informado")</f>
        <v>No Informado</v>
      </c>
      <c r="B2641" t="s">
        <v>27</v>
      </c>
      <c r="C2641" s="46" t="str">
        <f>+Detalle_Casos[[#This Row],[Día]]&amp;"/"&amp;Detalle_Casos[[#This Row],[Mes]]&amp;"/"&amp;Detalle_Casos[[#This Row],[Año]]</f>
        <v>22/5/2020</v>
      </c>
      <c r="D2641" s="91">
        <v>22</v>
      </c>
      <c r="E2641" s="91">
        <v>5</v>
      </c>
      <c r="F2641" s="91">
        <v>2020</v>
      </c>
      <c r="G2641">
        <v>2643</v>
      </c>
      <c r="H2641" s="50">
        <v>1</v>
      </c>
      <c r="I2641" s="50"/>
      <c r="J2641" s="50" t="str">
        <f t="shared" si="47"/>
        <v>Masculino</v>
      </c>
    </row>
    <row r="2642" spans="1:10">
      <c r="A2642" t="str">
        <f>+IFERROR(VLOOKUP(B2642,LOCALIZACION[[Departamento]:[Región COVID]],4,0),"No Informado")</f>
        <v>No Informado</v>
      </c>
      <c r="B2642" t="s">
        <v>27</v>
      </c>
      <c r="C2642" s="46" t="str">
        <f>+Detalle_Casos[[#This Row],[Día]]&amp;"/"&amp;Detalle_Casos[[#This Row],[Mes]]&amp;"/"&amp;Detalle_Casos[[#This Row],[Año]]</f>
        <v>22/5/2020</v>
      </c>
      <c r="D2642" s="91">
        <v>22</v>
      </c>
      <c r="E2642" s="91">
        <v>5</v>
      </c>
      <c r="F2642" s="91">
        <v>2020</v>
      </c>
      <c r="G2642">
        <v>2644</v>
      </c>
      <c r="H2642" s="50">
        <v>1</v>
      </c>
      <c r="I2642" s="50"/>
      <c r="J2642" s="50" t="str">
        <f t="shared" si="47"/>
        <v>Masculino</v>
      </c>
    </row>
    <row r="2643" spans="1:10">
      <c r="A2643" t="str">
        <f>+IFERROR(VLOOKUP(B2643,LOCALIZACION[[Departamento]:[Región COVID]],4,0),"No Informado")</f>
        <v>No Informado</v>
      </c>
      <c r="B2643" t="s">
        <v>27</v>
      </c>
      <c r="C2643" s="46" t="str">
        <f>+Detalle_Casos[[#This Row],[Día]]&amp;"/"&amp;Detalle_Casos[[#This Row],[Mes]]&amp;"/"&amp;Detalle_Casos[[#This Row],[Año]]</f>
        <v>22/5/2020</v>
      </c>
      <c r="D2643" s="91">
        <v>22</v>
      </c>
      <c r="E2643" s="91">
        <v>5</v>
      </c>
      <c r="F2643" s="91">
        <v>2020</v>
      </c>
      <c r="G2643">
        <v>2645</v>
      </c>
      <c r="H2643" s="50">
        <v>1</v>
      </c>
      <c r="I2643" s="50"/>
      <c r="J2643" s="50" t="str">
        <f t="shared" si="47"/>
        <v>Masculino</v>
      </c>
    </row>
    <row r="2644" spans="1:10">
      <c r="A2644" t="str">
        <f>+IFERROR(VLOOKUP(B2644,LOCALIZACION[[Departamento]:[Región COVID]],4,0),"No Informado")</f>
        <v>No Informado</v>
      </c>
      <c r="B2644" t="s">
        <v>27</v>
      </c>
      <c r="C2644" s="46" t="str">
        <f>+Detalle_Casos[[#This Row],[Día]]&amp;"/"&amp;Detalle_Casos[[#This Row],[Mes]]&amp;"/"&amp;Detalle_Casos[[#This Row],[Año]]</f>
        <v>22/5/2020</v>
      </c>
      <c r="D2644" s="91">
        <v>22</v>
      </c>
      <c r="E2644" s="91">
        <v>5</v>
      </c>
      <c r="F2644" s="91">
        <v>2020</v>
      </c>
      <c r="G2644">
        <v>2646</v>
      </c>
      <c r="H2644" s="50">
        <v>1</v>
      </c>
      <c r="I2644" s="50"/>
      <c r="J2644" s="50" t="str">
        <f t="shared" si="47"/>
        <v>Masculino</v>
      </c>
    </row>
    <row r="2645" spans="1:10">
      <c r="A2645" t="str">
        <f>+IFERROR(VLOOKUP(B2645,LOCALIZACION[[Departamento]:[Región COVID]],4,0),"No Informado")</f>
        <v>No Informado</v>
      </c>
      <c r="B2645" t="s">
        <v>27</v>
      </c>
      <c r="C2645" s="46" t="str">
        <f>+Detalle_Casos[[#This Row],[Día]]&amp;"/"&amp;Detalle_Casos[[#This Row],[Mes]]&amp;"/"&amp;Detalle_Casos[[#This Row],[Año]]</f>
        <v>22/5/2020</v>
      </c>
      <c r="D2645" s="91">
        <v>22</v>
      </c>
      <c r="E2645" s="91">
        <v>5</v>
      </c>
      <c r="F2645" s="91">
        <v>2020</v>
      </c>
      <c r="G2645">
        <v>2647</v>
      </c>
      <c r="H2645" s="50">
        <v>1</v>
      </c>
      <c r="I2645" s="50"/>
      <c r="J2645" s="50" t="str">
        <f t="shared" si="47"/>
        <v>Masculino</v>
      </c>
    </row>
    <row r="2646" spans="1:10">
      <c r="A2646" t="str">
        <f>+IFERROR(VLOOKUP(B2646,LOCALIZACION[[Departamento]:[Región COVID]],4,0),"No Informado")</f>
        <v>No Informado</v>
      </c>
      <c r="B2646" t="s">
        <v>27</v>
      </c>
      <c r="C2646" s="46" t="str">
        <f>+Detalle_Casos[[#This Row],[Día]]&amp;"/"&amp;Detalle_Casos[[#This Row],[Mes]]&amp;"/"&amp;Detalle_Casos[[#This Row],[Año]]</f>
        <v>22/5/2020</v>
      </c>
      <c r="D2646" s="91">
        <v>22</v>
      </c>
      <c r="E2646" s="91">
        <v>5</v>
      </c>
      <c r="F2646" s="91">
        <v>2020</v>
      </c>
      <c r="G2646">
        <v>2648</v>
      </c>
      <c r="H2646" s="50">
        <v>1</v>
      </c>
      <c r="I2646" s="50"/>
      <c r="J2646" s="50" t="str">
        <f t="shared" si="47"/>
        <v>Masculino</v>
      </c>
    </row>
    <row r="2647" spans="1:10">
      <c r="A2647" t="str">
        <f>+IFERROR(VLOOKUP(B2647,LOCALIZACION[[Departamento]:[Región COVID]],4,0),"No Informado")</f>
        <v>No Informado</v>
      </c>
      <c r="B2647" t="s">
        <v>27</v>
      </c>
      <c r="C2647" s="46" t="str">
        <f>+Detalle_Casos[[#This Row],[Día]]&amp;"/"&amp;Detalle_Casos[[#This Row],[Mes]]&amp;"/"&amp;Detalle_Casos[[#This Row],[Año]]</f>
        <v>22/5/2020</v>
      </c>
      <c r="D2647" s="91">
        <v>22</v>
      </c>
      <c r="E2647" s="91">
        <v>5</v>
      </c>
      <c r="F2647" s="91">
        <v>2020</v>
      </c>
      <c r="G2647">
        <v>2649</v>
      </c>
      <c r="H2647" s="50">
        <v>1</v>
      </c>
      <c r="I2647" s="50"/>
      <c r="J2647" s="50" t="str">
        <f t="shared" si="47"/>
        <v>Masculino</v>
      </c>
    </row>
    <row r="2648" spans="1:10">
      <c r="A2648" t="str">
        <f>+IFERROR(VLOOKUP(B2648,LOCALIZACION[[Departamento]:[Región COVID]],4,0),"No Informado")</f>
        <v>No Informado</v>
      </c>
      <c r="B2648" t="s">
        <v>27</v>
      </c>
      <c r="C2648" s="46" t="str">
        <f>+Detalle_Casos[[#This Row],[Día]]&amp;"/"&amp;Detalle_Casos[[#This Row],[Mes]]&amp;"/"&amp;Detalle_Casos[[#This Row],[Año]]</f>
        <v>22/5/2020</v>
      </c>
      <c r="D2648" s="91">
        <v>22</v>
      </c>
      <c r="E2648" s="91">
        <v>5</v>
      </c>
      <c r="F2648" s="91">
        <v>2020</v>
      </c>
      <c r="G2648">
        <v>2650</v>
      </c>
      <c r="H2648" s="50"/>
      <c r="I2648" s="50">
        <v>1</v>
      </c>
      <c r="J2648" s="50" t="str">
        <f t="shared" si="47"/>
        <v>Femenino</v>
      </c>
    </row>
    <row r="2649" spans="1:10">
      <c r="A2649" t="str">
        <f>+IFERROR(VLOOKUP(B2649,LOCALIZACION[[Departamento]:[Región COVID]],4,0),"No Informado")</f>
        <v>No Informado</v>
      </c>
      <c r="B2649" t="s">
        <v>27</v>
      </c>
      <c r="C2649" s="46" t="str">
        <f>+Detalle_Casos[[#This Row],[Día]]&amp;"/"&amp;Detalle_Casos[[#This Row],[Mes]]&amp;"/"&amp;Detalle_Casos[[#This Row],[Año]]</f>
        <v>22/5/2020</v>
      </c>
      <c r="D2649" s="91">
        <v>22</v>
      </c>
      <c r="E2649" s="91">
        <v>5</v>
      </c>
      <c r="F2649" s="91">
        <v>2020</v>
      </c>
      <c r="G2649">
        <v>2651</v>
      </c>
      <c r="H2649" s="50"/>
      <c r="I2649" s="50">
        <v>1</v>
      </c>
      <c r="J2649" s="50" t="str">
        <f t="shared" si="47"/>
        <v>Femenino</v>
      </c>
    </row>
    <row r="2650" spans="1:10">
      <c r="A2650" t="str">
        <f>+IFERROR(VLOOKUP(B2650,LOCALIZACION[[Departamento]:[Región COVID]],4,0),"No Informado")</f>
        <v>No Informado</v>
      </c>
      <c r="B2650" t="s">
        <v>27</v>
      </c>
      <c r="C2650" s="46" t="str">
        <f>+Detalle_Casos[[#This Row],[Día]]&amp;"/"&amp;Detalle_Casos[[#This Row],[Mes]]&amp;"/"&amp;Detalle_Casos[[#This Row],[Año]]</f>
        <v>22/5/2020</v>
      </c>
      <c r="D2650" s="91">
        <v>22</v>
      </c>
      <c r="E2650" s="91">
        <v>5</v>
      </c>
      <c r="F2650" s="91">
        <v>2020</v>
      </c>
      <c r="G2650">
        <v>2652</v>
      </c>
      <c r="H2650" s="50"/>
      <c r="I2650" s="50">
        <v>1</v>
      </c>
      <c r="J2650" s="50" t="str">
        <f t="shared" si="47"/>
        <v>Femenino</v>
      </c>
    </row>
    <row r="2651" spans="1:10">
      <c r="A2651" t="str">
        <f>+IFERROR(VLOOKUP(B2651,LOCALIZACION[[Departamento]:[Región COVID]],4,0),"No Informado")</f>
        <v>No Informado</v>
      </c>
      <c r="B2651" t="s">
        <v>27</v>
      </c>
      <c r="C2651" s="46" t="str">
        <f>+Detalle_Casos[[#This Row],[Día]]&amp;"/"&amp;Detalle_Casos[[#This Row],[Mes]]&amp;"/"&amp;Detalle_Casos[[#This Row],[Año]]</f>
        <v>22/5/2020</v>
      </c>
      <c r="D2651" s="91">
        <v>22</v>
      </c>
      <c r="E2651" s="91">
        <v>5</v>
      </c>
      <c r="F2651" s="91">
        <v>2020</v>
      </c>
      <c r="G2651">
        <v>2653</v>
      </c>
      <c r="H2651" s="50"/>
      <c r="I2651" s="50">
        <v>1</v>
      </c>
      <c r="J2651" s="50" t="str">
        <f t="shared" si="47"/>
        <v>Femenino</v>
      </c>
    </row>
    <row r="2652" spans="1:10">
      <c r="A2652" t="str">
        <f>+IFERROR(VLOOKUP(B2652,LOCALIZACION[[Departamento]:[Región COVID]],4,0),"No Informado")</f>
        <v>No Informado</v>
      </c>
      <c r="B2652" t="s">
        <v>27</v>
      </c>
      <c r="C2652" s="46" t="str">
        <f>+Detalle_Casos[[#This Row],[Día]]&amp;"/"&amp;Detalle_Casos[[#This Row],[Mes]]&amp;"/"&amp;Detalle_Casos[[#This Row],[Año]]</f>
        <v>22/5/2020</v>
      </c>
      <c r="D2652" s="91">
        <v>22</v>
      </c>
      <c r="E2652" s="91">
        <v>5</v>
      </c>
      <c r="F2652" s="91">
        <v>2020</v>
      </c>
      <c r="G2652">
        <v>2654</v>
      </c>
      <c r="H2652" s="50"/>
      <c r="I2652" s="50">
        <v>1</v>
      </c>
      <c r="J2652" s="50" t="str">
        <f t="shared" si="47"/>
        <v>Femenino</v>
      </c>
    </row>
    <row r="2653" spans="1:10">
      <c r="A2653" t="str">
        <f>+IFERROR(VLOOKUP(B2653,LOCALIZACION[[Departamento]:[Región COVID]],4,0),"No Informado")</f>
        <v>No Informado</v>
      </c>
      <c r="B2653" t="s">
        <v>27</v>
      </c>
      <c r="C2653" s="46" t="str">
        <f>+Detalle_Casos[[#This Row],[Día]]&amp;"/"&amp;Detalle_Casos[[#This Row],[Mes]]&amp;"/"&amp;Detalle_Casos[[#This Row],[Año]]</f>
        <v>22/5/2020</v>
      </c>
      <c r="D2653" s="91">
        <v>22</v>
      </c>
      <c r="E2653" s="91">
        <v>5</v>
      </c>
      <c r="F2653" s="91">
        <v>2020</v>
      </c>
      <c r="G2653">
        <v>2655</v>
      </c>
      <c r="H2653" s="50"/>
      <c r="I2653" s="50">
        <v>1</v>
      </c>
      <c r="J2653" s="50" t="str">
        <f t="shared" si="47"/>
        <v>Femenino</v>
      </c>
    </row>
    <row r="2654" spans="1:10">
      <c r="A2654" t="str">
        <f>+IFERROR(VLOOKUP(B2654,LOCALIZACION[[Departamento]:[Región COVID]],4,0),"No Informado")</f>
        <v>No Informado</v>
      </c>
      <c r="B2654" t="s">
        <v>27</v>
      </c>
      <c r="C2654" s="46" t="str">
        <f>+Detalle_Casos[[#This Row],[Día]]&amp;"/"&amp;Detalle_Casos[[#This Row],[Mes]]&amp;"/"&amp;Detalle_Casos[[#This Row],[Año]]</f>
        <v>22/5/2020</v>
      </c>
      <c r="D2654" s="91">
        <v>22</v>
      </c>
      <c r="E2654" s="91">
        <v>5</v>
      </c>
      <c r="F2654" s="91">
        <v>2020</v>
      </c>
      <c r="G2654">
        <v>2656</v>
      </c>
      <c r="H2654" s="50"/>
      <c r="I2654" s="50">
        <v>1</v>
      </c>
      <c r="J2654" s="50" t="str">
        <f t="shared" si="47"/>
        <v>Femenino</v>
      </c>
    </row>
    <row r="2655" spans="1:10">
      <c r="A2655" t="str">
        <f>+IFERROR(VLOOKUP(B2655,LOCALIZACION[[Departamento]:[Región COVID]],4,0),"No Informado")</f>
        <v>No Informado</v>
      </c>
      <c r="B2655" t="s">
        <v>27</v>
      </c>
      <c r="C2655" s="46" t="str">
        <f>+Detalle_Casos[[#This Row],[Día]]&amp;"/"&amp;Detalle_Casos[[#This Row],[Mes]]&amp;"/"&amp;Detalle_Casos[[#This Row],[Año]]</f>
        <v>22/5/2020</v>
      </c>
      <c r="D2655" s="91">
        <v>22</v>
      </c>
      <c r="E2655" s="91">
        <v>5</v>
      </c>
      <c r="F2655" s="91">
        <v>2020</v>
      </c>
      <c r="G2655">
        <v>2657</v>
      </c>
      <c r="H2655" s="50"/>
      <c r="I2655" s="50">
        <v>1</v>
      </c>
      <c r="J2655" s="50" t="str">
        <f t="shared" si="47"/>
        <v>Femenino</v>
      </c>
    </row>
    <row r="2656" spans="1:10">
      <c r="A2656" t="str">
        <f>+IFERROR(VLOOKUP(B2656,LOCALIZACION[[Departamento]:[Región COVID]],4,0),"No Informado")</f>
        <v>No Informado</v>
      </c>
      <c r="B2656" t="s">
        <v>27</v>
      </c>
      <c r="C2656" s="46" t="str">
        <f>+Detalle_Casos[[#This Row],[Día]]&amp;"/"&amp;Detalle_Casos[[#This Row],[Mes]]&amp;"/"&amp;Detalle_Casos[[#This Row],[Año]]</f>
        <v>22/5/2020</v>
      </c>
      <c r="D2656" s="91">
        <v>22</v>
      </c>
      <c r="E2656" s="91">
        <v>5</v>
      </c>
      <c r="F2656" s="91">
        <v>2020</v>
      </c>
      <c r="G2656">
        <v>2658</v>
      </c>
      <c r="H2656" s="50"/>
      <c r="I2656" s="50">
        <v>1</v>
      </c>
      <c r="J2656" s="50" t="str">
        <f t="shared" si="47"/>
        <v>Femenino</v>
      </c>
    </row>
    <row r="2657" spans="1:10">
      <c r="A2657" t="str">
        <f>+IFERROR(VLOOKUP(B2657,LOCALIZACION[[Departamento]:[Región COVID]],4,0),"No Informado")</f>
        <v>No Informado</v>
      </c>
      <c r="B2657" t="s">
        <v>27</v>
      </c>
      <c r="C2657" s="46" t="str">
        <f>+Detalle_Casos[[#This Row],[Día]]&amp;"/"&amp;Detalle_Casos[[#This Row],[Mes]]&amp;"/"&amp;Detalle_Casos[[#This Row],[Año]]</f>
        <v>22/5/2020</v>
      </c>
      <c r="D2657" s="91">
        <v>22</v>
      </c>
      <c r="E2657" s="91">
        <v>5</v>
      </c>
      <c r="F2657" s="91">
        <v>2020</v>
      </c>
      <c r="G2657">
        <v>2659</v>
      </c>
      <c r="H2657" s="50"/>
      <c r="I2657" s="50">
        <v>1</v>
      </c>
      <c r="J2657" s="50" t="str">
        <f t="shared" si="47"/>
        <v>Femenino</v>
      </c>
    </row>
    <row r="2658" spans="1:10">
      <c r="A2658" t="str">
        <f>+IFERROR(VLOOKUP(B2658,LOCALIZACION[[Departamento]:[Región COVID]],4,0),"No Informado")</f>
        <v>No Informado</v>
      </c>
      <c r="B2658" t="s">
        <v>27</v>
      </c>
      <c r="C2658" s="46" t="str">
        <f>+Detalle_Casos[[#This Row],[Día]]&amp;"/"&amp;Detalle_Casos[[#This Row],[Mes]]&amp;"/"&amp;Detalle_Casos[[#This Row],[Año]]</f>
        <v>22/5/2020</v>
      </c>
      <c r="D2658" s="91">
        <v>22</v>
      </c>
      <c r="E2658" s="91">
        <v>5</v>
      </c>
      <c r="F2658" s="91">
        <v>2020</v>
      </c>
      <c r="G2658">
        <v>2660</v>
      </c>
      <c r="H2658" s="50"/>
      <c r="I2658" s="50">
        <v>1</v>
      </c>
      <c r="J2658" s="50" t="str">
        <f t="shared" si="47"/>
        <v>Femenino</v>
      </c>
    </row>
    <row r="2659" spans="1:10">
      <c r="A2659" t="str">
        <f>+IFERROR(VLOOKUP(B2659,LOCALIZACION[[Departamento]:[Región COVID]],4,0),"No Informado")</f>
        <v>No Informado</v>
      </c>
      <c r="B2659" t="s">
        <v>27</v>
      </c>
      <c r="C2659" s="46" t="str">
        <f>+Detalle_Casos[[#This Row],[Día]]&amp;"/"&amp;Detalle_Casos[[#This Row],[Mes]]&amp;"/"&amp;Detalle_Casos[[#This Row],[Año]]</f>
        <v>22/5/2020</v>
      </c>
      <c r="D2659" s="91">
        <v>22</v>
      </c>
      <c r="E2659" s="91">
        <v>5</v>
      </c>
      <c r="F2659" s="91">
        <v>2020</v>
      </c>
      <c r="G2659">
        <v>2661</v>
      </c>
      <c r="H2659" s="50"/>
      <c r="I2659" s="50">
        <v>1</v>
      </c>
      <c r="J2659" s="50" t="str">
        <f t="shared" si="47"/>
        <v>Femenino</v>
      </c>
    </row>
    <row r="2660" spans="1:10">
      <c r="A2660" t="str">
        <f>+IFERROR(VLOOKUP(B2660,LOCALIZACION[[Departamento]:[Región COVID]],4,0),"No Informado")</f>
        <v>No Informado</v>
      </c>
      <c r="B2660" t="s">
        <v>27</v>
      </c>
      <c r="C2660" s="46" t="str">
        <f>+Detalle_Casos[[#This Row],[Día]]&amp;"/"&amp;Detalle_Casos[[#This Row],[Mes]]&amp;"/"&amp;Detalle_Casos[[#This Row],[Año]]</f>
        <v>22/5/2020</v>
      </c>
      <c r="D2660" s="91">
        <v>22</v>
      </c>
      <c r="E2660" s="91">
        <v>5</v>
      </c>
      <c r="F2660" s="91">
        <v>2020</v>
      </c>
      <c r="G2660">
        <v>2662</v>
      </c>
      <c r="H2660" s="50"/>
      <c r="I2660" s="50">
        <v>1</v>
      </c>
      <c r="J2660" s="50" t="str">
        <f t="shared" si="47"/>
        <v>Femenino</v>
      </c>
    </row>
    <row r="2661" spans="1:10">
      <c r="A2661" t="str">
        <f>+IFERROR(VLOOKUP(B2661,LOCALIZACION[[Departamento]:[Región COVID]],4,0),"No Informado")</f>
        <v>No Informado</v>
      </c>
      <c r="B2661" t="s">
        <v>27</v>
      </c>
      <c r="C2661" s="46" t="str">
        <f>+Detalle_Casos[[#This Row],[Día]]&amp;"/"&amp;Detalle_Casos[[#This Row],[Mes]]&amp;"/"&amp;Detalle_Casos[[#This Row],[Año]]</f>
        <v>22/5/2020</v>
      </c>
      <c r="D2661" s="91">
        <v>22</v>
      </c>
      <c r="E2661" s="91">
        <v>5</v>
      </c>
      <c r="F2661" s="91">
        <v>2020</v>
      </c>
      <c r="G2661">
        <v>2663</v>
      </c>
      <c r="H2661" s="50"/>
      <c r="I2661" s="50">
        <v>1</v>
      </c>
      <c r="J2661" s="50" t="str">
        <f t="shared" si="47"/>
        <v>Femenino</v>
      </c>
    </row>
    <row r="2662" spans="1:10">
      <c r="A2662" t="str">
        <f>+IFERROR(VLOOKUP(B2662,LOCALIZACION[[Departamento]:[Región COVID]],4,0),"No Informado")</f>
        <v>No Informado</v>
      </c>
      <c r="B2662" t="s">
        <v>27</v>
      </c>
      <c r="C2662" s="46" t="str">
        <f>+Detalle_Casos[[#This Row],[Día]]&amp;"/"&amp;Detalle_Casos[[#This Row],[Mes]]&amp;"/"&amp;Detalle_Casos[[#This Row],[Año]]</f>
        <v>22/5/2020</v>
      </c>
      <c r="D2662" s="91">
        <v>22</v>
      </c>
      <c r="E2662" s="91">
        <v>5</v>
      </c>
      <c r="F2662" s="91">
        <v>2020</v>
      </c>
      <c r="G2662">
        <v>2664</v>
      </c>
      <c r="H2662" s="50"/>
      <c r="I2662" s="50">
        <v>1</v>
      </c>
      <c r="J2662" s="50" t="str">
        <f t="shared" si="47"/>
        <v>Femenino</v>
      </c>
    </row>
    <row r="2663" spans="1:10">
      <c r="A2663" t="str">
        <f>+IFERROR(VLOOKUP(B2663,LOCALIZACION[[Departamento]:[Región COVID]],4,0),"No Informado")</f>
        <v>No Informado</v>
      </c>
      <c r="B2663" t="s">
        <v>27</v>
      </c>
      <c r="C2663" s="46" t="str">
        <f>+Detalle_Casos[[#This Row],[Día]]&amp;"/"&amp;Detalle_Casos[[#This Row],[Mes]]&amp;"/"&amp;Detalle_Casos[[#This Row],[Año]]</f>
        <v>22/5/2020</v>
      </c>
      <c r="D2663" s="91">
        <v>22</v>
      </c>
      <c r="E2663" s="91">
        <v>5</v>
      </c>
      <c r="F2663" s="91">
        <v>2020</v>
      </c>
      <c r="G2663">
        <v>2665</v>
      </c>
      <c r="H2663" s="50"/>
      <c r="I2663" s="50">
        <v>1</v>
      </c>
      <c r="J2663" s="50" t="str">
        <f t="shared" si="47"/>
        <v>Femenino</v>
      </c>
    </row>
    <row r="2664" spans="1:10">
      <c r="A2664" t="str">
        <f>+IFERROR(VLOOKUP(B2664,LOCALIZACION[[Departamento]:[Región COVID]],4,0),"No Informado")</f>
        <v>No Informado</v>
      </c>
      <c r="B2664" t="s">
        <v>27</v>
      </c>
      <c r="C2664" s="46" t="str">
        <f>+Detalle_Casos[[#This Row],[Día]]&amp;"/"&amp;Detalle_Casos[[#This Row],[Mes]]&amp;"/"&amp;Detalle_Casos[[#This Row],[Año]]</f>
        <v>22/5/2020</v>
      </c>
      <c r="D2664" s="91">
        <v>22</v>
      </c>
      <c r="E2664" s="91">
        <v>5</v>
      </c>
      <c r="F2664" s="91">
        <v>2020</v>
      </c>
      <c r="G2664">
        <v>2666</v>
      </c>
      <c r="H2664" s="50"/>
      <c r="I2664" s="50">
        <v>1</v>
      </c>
      <c r="J2664" s="50" t="str">
        <f t="shared" si="47"/>
        <v>Femenino</v>
      </c>
    </row>
    <row r="2665" spans="1:10">
      <c r="A2665" t="str">
        <f>+IFERROR(VLOOKUP(B2665,LOCALIZACION[[Departamento]:[Región COVID]],4,0),"No Informado")</f>
        <v>No Informado</v>
      </c>
      <c r="B2665" t="s">
        <v>27</v>
      </c>
      <c r="C2665" s="46" t="str">
        <f>+Detalle_Casos[[#This Row],[Día]]&amp;"/"&amp;Detalle_Casos[[#This Row],[Mes]]&amp;"/"&amp;Detalle_Casos[[#This Row],[Año]]</f>
        <v>22/5/2020</v>
      </c>
      <c r="D2665" s="91">
        <v>22</v>
      </c>
      <c r="E2665" s="91">
        <v>5</v>
      </c>
      <c r="F2665" s="91">
        <v>2020</v>
      </c>
      <c r="G2665">
        <v>2667</v>
      </c>
      <c r="H2665" s="50"/>
      <c r="I2665" s="50">
        <v>1</v>
      </c>
      <c r="J2665" s="50" t="str">
        <f t="shared" si="47"/>
        <v>Femenino</v>
      </c>
    </row>
    <row r="2666" spans="1:10">
      <c r="A2666" t="str">
        <f>+IFERROR(VLOOKUP(B2666,LOCALIZACION[[Departamento]:[Región COVID]],4,0),"No Informado")</f>
        <v>No Informado</v>
      </c>
      <c r="B2666" t="s">
        <v>27</v>
      </c>
      <c r="C2666" s="46" t="str">
        <f>+Detalle_Casos[[#This Row],[Día]]&amp;"/"&amp;Detalle_Casos[[#This Row],[Mes]]&amp;"/"&amp;Detalle_Casos[[#This Row],[Año]]</f>
        <v>22/5/2020</v>
      </c>
      <c r="D2666" s="91">
        <v>22</v>
      </c>
      <c r="E2666" s="91">
        <v>5</v>
      </c>
      <c r="F2666" s="91">
        <v>2020</v>
      </c>
      <c r="G2666">
        <v>2668</v>
      </c>
      <c r="H2666" s="50"/>
      <c r="I2666" s="50">
        <v>1</v>
      </c>
      <c r="J2666" s="50" t="str">
        <f t="shared" si="47"/>
        <v>Femenino</v>
      </c>
    </row>
    <row r="2667" spans="1:10">
      <c r="A2667" t="str">
        <f>+IFERROR(VLOOKUP(B2667,LOCALIZACION[[Departamento]:[Región COVID]],4,0),"No Informado")</f>
        <v>No Informado</v>
      </c>
      <c r="B2667" t="s">
        <v>27</v>
      </c>
      <c r="C2667" s="46" t="str">
        <f>+Detalle_Casos[[#This Row],[Día]]&amp;"/"&amp;Detalle_Casos[[#This Row],[Mes]]&amp;"/"&amp;Detalle_Casos[[#This Row],[Año]]</f>
        <v>22/5/2020</v>
      </c>
      <c r="D2667" s="91">
        <v>22</v>
      </c>
      <c r="E2667" s="91">
        <v>5</v>
      </c>
      <c r="F2667" s="91">
        <v>2020</v>
      </c>
      <c r="G2667">
        <v>2669</v>
      </c>
      <c r="H2667" s="50"/>
      <c r="I2667" s="50">
        <v>1</v>
      </c>
      <c r="J2667" s="50" t="str">
        <f t="shared" si="47"/>
        <v>Femenino</v>
      </c>
    </row>
    <row r="2668" spans="1:10">
      <c r="A2668" t="str">
        <f>+IFERROR(VLOOKUP(B2668,LOCALIZACION[[Departamento]:[Región COVID]],4,0),"No Informado")</f>
        <v>No Informado</v>
      </c>
      <c r="B2668" t="s">
        <v>27</v>
      </c>
      <c r="C2668" s="46" t="str">
        <f>+Detalle_Casos[[#This Row],[Día]]&amp;"/"&amp;Detalle_Casos[[#This Row],[Mes]]&amp;"/"&amp;Detalle_Casos[[#This Row],[Año]]</f>
        <v>22/5/2020</v>
      </c>
      <c r="D2668" s="91">
        <v>22</v>
      </c>
      <c r="E2668" s="91">
        <v>5</v>
      </c>
      <c r="F2668" s="91">
        <v>2020</v>
      </c>
      <c r="G2668">
        <v>2670</v>
      </c>
      <c r="H2668" s="50"/>
      <c r="I2668" s="50">
        <v>1</v>
      </c>
      <c r="J2668" s="50" t="str">
        <f t="shared" si="47"/>
        <v>Femenino</v>
      </c>
    </row>
    <row r="2669" spans="1:10">
      <c r="A2669" t="str">
        <f>+IFERROR(VLOOKUP(B2669,LOCALIZACION[[Departamento]:[Región COVID]],4,0),"No Informado")</f>
        <v>No Informado</v>
      </c>
      <c r="B2669" t="s">
        <v>27</v>
      </c>
      <c r="C2669" s="46" t="str">
        <f>+Detalle_Casos[[#This Row],[Día]]&amp;"/"&amp;Detalle_Casos[[#This Row],[Mes]]&amp;"/"&amp;Detalle_Casos[[#This Row],[Año]]</f>
        <v>22/5/2020</v>
      </c>
      <c r="D2669" s="91">
        <v>22</v>
      </c>
      <c r="E2669" s="91">
        <v>5</v>
      </c>
      <c r="F2669" s="91">
        <v>2020</v>
      </c>
      <c r="G2669">
        <v>2671</v>
      </c>
      <c r="H2669" s="50"/>
      <c r="I2669" s="50">
        <v>1</v>
      </c>
      <c r="J2669" s="50" t="str">
        <f t="shared" si="47"/>
        <v>Femenino</v>
      </c>
    </row>
    <row r="2670" spans="1:10">
      <c r="A2670" t="str">
        <f>+IFERROR(VLOOKUP(B2670,LOCALIZACION[[Departamento]:[Región COVID]],4,0),"No Informado")</f>
        <v>No Informado</v>
      </c>
      <c r="B2670" t="s">
        <v>27</v>
      </c>
      <c r="C2670" s="46" t="str">
        <f>+Detalle_Casos[[#This Row],[Día]]&amp;"/"&amp;Detalle_Casos[[#This Row],[Mes]]&amp;"/"&amp;Detalle_Casos[[#This Row],[Año]]</f>
        <v>22/5/2020</v>
      </c>
      <c r="D2670" s="91">
        <v>22</v>
      </c>
      <c r="E2670" s="91">
        <v>5</v>
      </c>
      <c r="F2670" s="91">
        <v>2020</v>
      </c>
      <c r="G2670">
        <v>2672</v>
      </c>
      <c r="H2670" s="50"/>
      <c r="I2670" s="50">
        <v>1</v>
      </c>
      <c r="J2670" s="50" t="str">
        <f t="shared" si="47"/>
        <v>Femenino</v>
      </c>
    </row>
    <row r="2671" spans="1:10">
      <c r="A2671" t="str">
        <f>+IFERROR(VLOOKUP(B2671,LOCALIZACION[[Departamento]:[Región COVID]],4,0),"No Informado")</f>
        <v>No Informado</v>
      </c>
      <c r="B2671" t="s">
        <v>27</v>
      </c>
      <c r="C2671" s="46" t="str">
        <f>+Detalle_Casos[[#This Row],[Día]]&amp;"/"&amp;Detalle_Casos[[#This Row],[Mes]]&amp;"/"&amp;Detalle_Casos[[#This Row],[Año]]</f>
        <v>22/5/2020</v>
      </c>
      <c r="D2671" s="91">
        <v>22</v>
      </c>
      <c r="E2671" s="91">
        <v>5</v>
      </c>
      <c r="F2671" s="91">
        <v>2020</v>
      </c>
      <c r="G2671">
        <v>2673</v>
      </c>
      <c r="H2671" s="50"/>
      <c r="I2671" s="50">
        <v>1</v>
      </c>
      <c r="J2671" s="50" t="str">
        <f t="shared" si="47"/>
        <v>Femenino</v>
      </c>
    </row>
    <row r="2672" spans="1:10">
      <c r="A2672" t="str">
        <f>+IFERROR(VLOOKUP(B2672,LOCALIZACION[[Departamento]:[Región COVID]],4,0),"No Informado")</f>
        <v>No Informado</v>
      </c>
      <c r="B2672" t="s">
        <v>27</v>
      </c>
      <c r="C2672" s="46" t="str">
        <f>+Detalle_Casos[[#This Row],[Día]]&amp;"/"&amp;Detalle_Casos[[#This Row],[Mes]]&amp;"/"&amp;Detalle_Casos[[#This Row],[Año]]</f>
        <v>22/5/2020</v>
      </c>
      <c r="D2672" s="91">
        <v>22</v>
      </c>
      <c r="E2672" s="91">
        <v>5</v>
      </c>
      <c r="F2672" s="91">
        <v>2020</v>
      </c>
      <c r="G2672">
        <v>2674</v>
      </c>
      <c r="H2672" s="50"/>
      <c r="I2672" s="50">
        <v>1</v>
      </c>
      <c r="J2672" s="50" t="str">
        <f t="shared" si="47"/>
        <v>Femenino</v>
      </c>
    </row>
    <row r="2673" spans="1:10">
      <c r="A2673" t="str">
        <f>+IFERROR(VLOOKUP(B2673,LOCALIZACION[[Departamento]:[Región COVID]],4,0),"No Informado")</f>
        <v>No Informado</v>
      </c>
      <c r="B2673" t="s">
        <v>27</v>
      </c>
      <c r="C2673" s="46" t="str">
        <f>+Detalle_Casos[[#This Row],[Día]]&amp;"/"&amp;Detalle_Casos[[#This Row],[Mes]]&amp;"/"&amp;Detalle_Casos[[#This Row],[Año]]</f>
        <v>22/5/2020</v>
      </c>
      <c r="D2673" s="91">
        <v>22</v>
      </c>
      <c r="E2673" s="91">
        <v>5</v>
      </c>
      <c r="F2673" s="91">
        <v>2020</v>
      </c>
      <c r="G2673">
        <v>2675</v>
      </c>
      <c r="H2673" s="50"/>
      <c r="I2673" s="50">
        <v>1</v>
      </c>
      <c r="J2673" s="50" t="str">
        <f t="shared" si="47"/>
        <v>Femenino</v>
      </c>
    </row>
    <row r="2674" spans="1:10">
      <c r="A2674" t="str">
        <f>+IFERROR(VLOOKUP(B2674,LOCALIZACION[[Departamento]:[Región COVID]],4,0),"No Informado")</f>
        <v>No Informado</v>
      </c>
      <c r="B2674" t="s">
        <v>27</v>
      </c>
      <c r="C2674" s="46" t="str">
        <f>+Detalle_Casos[[#This Row],[Día]]&amp;"/"&amp;Detalle_Casos[[#This Row],[Mes]]&amp;"/"&amp;Detalle_Casos[[#This Row],[Año]]</f>
        <v>22/5/2020</v>
      </c>
      <c r="D2674" s="91">
        <v>22</v>
      </c>
      <c r="E2674" s="91">
        <v>5</v>
      </c>
      <c r="F2674" s="91">
        <v>2020</v>
      </c>
      <c r="G2674">
        <v>2676</v>
      </c>
      <c r="H2674" s="50"/>
      <c r="I2674" s="50">
        <v>1</v>
      </c>
      <c r="J2674" s="50" t="str">
        <f t="shared" si="47"/>
        <v>Femenino</v>
      </c>
    </row>
    <row r="2675" spans="1:10">
      <c r="A2675" t="str">
        <f>+IFERROR(VLOOKUP(B2675,LOCALIZACION[[Departamento]:[Región COVID]],4,0),"No Informado")</f>
        <v>No Informado</v>
      </c>
      <c r="B2675" t="s">
        <v>27</v>
      </c>
      <c r="C2675" s="46" t="str">
        <f>+Detalle_Casos[[#This Row],[Día]]&amp;"/"&amp;Detalle_Casos[[#This Row],[Mes]]&amp;"/"&amp;Detalle_Casos[[#This Row],[Año]]</f>
        <v>22/5/2020</v>
      </c>
      <c r="D2675" s="91">
        <v>22</v>
      </c>
      <c r="E2675" s="91">
        <v>5</v>
      </c>
      <c r="F2675" s="91">
        <v>2020</v>
      </c>
      <c r="G2675">
        <v>2677</v>
      </c>
      <c r="H2675" s="50"/>
      <c r="I2675" s="50">
        <v>1</v>
      </c>
      <c r="J2675" s="50" t="str">
        <f t="shared" si="47"/>
        <v>Femenino</v>
      </c>
    </row>
    <row r="2676" spans="1:10">
      <c r="A2676" t="str">
        <f>+IFERROR(VLOOKUP(B2676,LOCALIZACION[[Departamento]:[Región COVID]],4,0),"No Informado")</f>
        <v>No Informado</v>
      </c>
      <c r="B2676" t="s">
        <v>27</v>
      </c>
      <c r="C2676" s="46" t="str">
        <f>+Detalle_Casos[[#This Row],[Día]]&amp;"/"&amp;Detalle_Casos[[#This Row],[Mes]]&amp;"/"&amp;Detalle_Casos[[#This Row],[Año]]</f>
        <v>22/5/2020</v>
      </c>
      <c r="D2676" s="91">
        <v>22</v>
      </c>
      <c r="E2676" s="91">
        <v>5</v>
      </c>
      <c r="F2676" s="91">
        <v>2020</v>
      </c>
      <c r="G2676">
        <v>2678</v>
      </c>
      <c r="H2676" s="50"/>
      <c r="I2676" s="50">
        <v>1</v>
      </c>
      <c r="J2676" s="50" t="str">
        <f t="shared" si="47"/>
        <v>Femenino</v>
      </c>
    </row>
    <row r="2677" spans="1:10">
      <c r="A2677" t="str">
        <f>+IFERROR(VLOOKUP(B2677,LOCALIZACION[[Departamento]:[Región COVID]],4,0),"No Informado")</f>
        <v>No Informado</v>
      </c>
      <c r="B2677" t="s">
        <v>27</v>
      </c>
      <c r="C2677" s="46" t="str">
        <f>+Detalle_Casos[[#This Row],[Día]]&amp;"/"&amp;Detalle_Casos[[#This Row],[Mes]]&amp;"/"&amp;Detalle_Casos[[#This Row],[Año]]</f>
        <v>22/5/2020</v>
      </c>
      <c r="D2677" s="91">
        <v>22</v>
      </c>
      <c r="E2677" s="91">
        <v>5</v>
      </c>
      <c r="F2677" s="91">
        <v>2020</v>
      </c>
      <c r="G2677">
        <v>2679</v>
      </c>
      <c r="H2677" s="50"/>
      <c r="I2677" s="50">
        <v>1</v>
      </c>
      <c r="J2677" s="50" t="str">
        <f t="shared" si="47"/>
        <v>Femenino</v>
      </c>
    </row>
    <row r="2678" spans="1:10">
      <c r="A2678" t="str">
        <f>+IFERROR(VLOOKUP(B2678,LOCALIZACION[[Departamento]:[Región COVID]],4,0),"No Informado")</f>
        <v>No Informado</v>
      </c>
      <c r="B2678" t="s">
        <v>27</v>
      </c>
      <c r="C2678" s="46" t="str">
        <f>+Detalle_Casos[[#This Row],[Día]]&amp;"/"&amp;Detalle_Casos[[#This Row],[Mes]]&amp;"/"&amp;Detalle_Casos[[#This Row],[Año]]</f>
        <v>22/5/2020</v>
      </c>
      <c r="D2678" s="91">
        <v>22</v>
      </c>
      <c r="E2678" s="91">
        <v>5</v>
      </c>
      <c r="F2678" s="91">
        <v>2020</v>
      </c>
      <c r="G2678">
        <v>2680</v>
      </c>
      <c r="H2678" s="50"/>
      <c r="I2678" s="50">
        <v>1</v>
      </c>
      <c r="J2678" s="50" t="str">
        <f t="shared" si="47"/>
        <v>Femenino</v>
      </c>
    </row>
    <row r="2679" spans="1:10">
      <c r="A2679" t="str">
        <f>+IFERROR(VLOOKUP(B2679,LOCALIZACION[[Departamento]:[Región COVID]],4,0),"No Informado")</f>
        <v>No Informado</v>
      </c>
      <c r="B2679" t="s">
        <v>27</v>
      </c>
      <c r="C2679" s="46" t="str">
        <f>+Detalle_Casos[[#This Row],[Día]]&amp;"/"&amp;Detalle_Casos[[#This Row],[Mes]]&amp;"/"&amp;Detalle_Casos[[#This Row],[Año]]</f>
        <v>22/5/2020</v>
      </c>
      <c r="D2679" s="91">
        <v>22</v>
      </c>
      <c r="E2679" s="91">
        <v>5</v>
      </c>
      <c r="F2679" s="91">
        <v>2020</v>
      </c>
      <c r="G2679">
        <v>2681</v>
      </c>
      <c r="H2679" s="50"/>
      <c r="I2679" s="50">
        <v>1</v>
      </c>
      <c r="J2679" s="50" t="str">
        <f t="shared" si="47"/>
        <v>Femenino</v>
      </c>
    </row>
    <row r="2680" spans="1:10">
      <c r="A2680" t="str">
        <f>+IFERROR(VLOOKUP(B2680,LOCALIZACION[[Departamento]:[Región COVID]],4,0),"No Informado")</f>
        <v>No Informado</v>
      </c>
      <c r="B2680" t="s">
        <v>27</v>
      </c>
      <c r="C2680" s="46" t="str">
        <f>+Detalle_Casos[[#This Row],[Día]]&amp;"/"&amp;Detalle_Casos[[#This Row],[Mes]]&amp;"/"&amp;Detalle_Casos[[#This Row],[Año]]</f>
        <v>22/5/2020</v>
      </c>
      <c r="D2680" s="91">
        <v>22</v>
      </c>
      <c r="E2680" s="91">
        <v>5</v>
      </c>
      <c r="F2680" s="91">
        <v>2020</v>
      </c>
      <c r="G2680">
        <v>2682</v>
      </c>
      <c r="H2680" s="50"/>
      <c r="I2680" s="50">
        <v>1</v>
      </c>
      <c r="J2680" s="50" t="str">
        <f t="shared" si="47"/>
        <v>Femenino</v>
      </c>
    </row>
    <row r="2681" spans="1:10">
      <c r="A2681" t="str">
        <f>+IFERROR(VLOOKUP(B2681,LOCALIZACION[[Departamento]:[Región COVID]],4,0),"No Informado")</f>
        <v>No Informado</v>
      </c>
      <c r="B2681" t="s">
        <v>27</v>
      </c>
      <c r="C2681" s="46" t="str">
        <f>+Detalle_Casos[[#This Row],[Día]]&amp;"/"&amp;Detalle_Casos[[#This Row],[Mes]]&amp;"/"&amp;Detalle_Casos[[#This Row],[Año]]</f>
        <v>22/5/2020</v>
      </c>
      <c r="D2681" s="91">
        <v>22</v>
      </c>
      <c r="E2681" s="91">
        <v>5</v>
      </c>
      <c r="F2681" s="91">
        <v>2020</v>
      </c>
      <c r="G2681">
        <v>2683</v>
      </c>
      <c r="H2681" s="50"/>
      <c r="I2681" s="50">
        <v>1</v>
      </c>
      <c r="J2681" s="50" t="str">
        <f t="shared" si="47"/>
        <v>Femenino</v>
      </c>
    </row>
    <row r="2682" spans="1:10">
      <c r="A2682" t="str">
        <f>+IFERROR(VLOOKUP(B2682,LOCALIZACION[[Departamento]:[Región COVID]],4,0),"No Informado")</f>
        <v>No Informado</v>
      </c>
      <c r="B2682" t="s">
        <v>27</v>
      </c>
      <c r="C2682" s="46" t="str">
        <f>+Detalle_Casos[[#This Row],[Día]]&amp;"/"&amp;Detalle_Casos[[#This Row],[Mes]]&amp;"/"&amp;Detalle_Casos[[#This Row],[Año]]</f>
        <v>22/5/2020</v>
      </c>
      <c r="D2682" s="91">
        <v>22</v>
      </c>
      <c r="E2682" s="91">
        <v>5</v>
      </c>
      <c r="F2682" s="91">
        <v>2020</v>
      </c>
      <c r="G2682">
        <v>2684</v>
      </c>
      <c r="H2682" s="50"/>
      <c r="I2682" s="50">
        <v>1</v>
      </c>
      <c r="J2682" s="50" t="str">
        <f t="shared" si="47"/>
        <v>Femenino</v>
      </c>
    </row>
    <row r="2683" spans="1:10">
      <c r="A2683" t="str">
        <f>+IFERROR(VLOOKUP(B2683,LOCALIZACION[[Departamento]:[Región COVID]],4,0),"No Informado")</f>
        <v>No Informado</v>
      </c>
      <c r="B2683" t="s">
        <v>27</v>
      </c>
      <c r="C2683" s="46" t="str">
        <f>+Detalle_Casos[[#This Row],[Día]]&amp;"/"&amp;Detalle_Casos[[#This Row],[Mes]]&amp;"/"&amp;Detalle_Casos[[#This Row],[Año]]</f>
        <v>22/5/2020</v>
      </c>
      <c r="D2683" s="91">
        <v>22</v>
      </c>
      <c r="E2683" s="91">
        <v>5</v>
      </c>
      <c r="F2683" s="91">
        <v>2020</v>
      </c>
      <c r="G2683">
        <v>2685</v>
      </c>
      <c r="H2683" s="50"/>
      <c r="I2683" s="50">
        <v>1</v>
      </c>
      <c r="J2683" s="50" t="str">
        <f t="shared" si="47"/>
        <v>Femenino</v>
      </c>
    </row>
    <row r="2684" spans="1:10">
      <c r="A2684" t="str">
        <f>+IFERROR(VLOOKUP(B2684,LOCALIZACION[[Departamento]:[Región COVID]],4,0),"No Informado")</f>
        <v>No Informado</v>
      </c>
      <c r="B2684" t="s">
        <v>27</v>
      </c>
      <c r="C2684" s="46" t="str">
        <f>+Detalle_Casos[[#This Row],[Día]]&amp;"/"&amp;Detalle_Casos[[#This Row],[Mes]]&amp;"/"&amp;Detalle_Casos[[#This Row],[Año]]</f>
        <v>22/5/2020</v>
      </c>
      <c r="D2684" s="91">
        <v>22</v>
      </c>
      <c r="E2684" s="91">
        <v>5</v>
      </c>
      <c r="F2684" s="91">
        <v>2020</v>
      </c>
      <c r="G2684">
        <v>2686</v>
      </c>
      <c r="H2684" s="50"/>
      <c r="I2684" s="50">
        <v>1</v>
      </c>
      <c r="J2684" s="50" t="str">
        <f t="shared" si="47"/>
        <v>Femenino</v>
      </c>
    </row>
    <row r="2685" spans="1:10">
      <c r="A2685" t="str">
        <f>+IFERROR(VLOOKUP(B2685,LOCALIZACION[[Departamento]:[Región COVID]],4,0),"No Informado")</f>
        <v>No Informado</v>
      </c>
      <c r="B2685" t="s">
        <v>27</v>
      </c>
      <c r="C2685" s="46" t="str">
        <f>+Detalle_Casos[[#This Row],[Día]]&amp;"/"&amp;Detalle_Casos[[#This Row],[Mes]]&amp;"/"&amp;Detalle_Casos[[#This Row],[Año]]</f>
        <v>22/5/2020</v>
      </c>
      <c r="D2685" s="91">
        <v>22</v>
      </c>
      <c r="E2685" s="91">
        <v>5</v>
      </c>
      <c r="F2685" s="91">
        <v>2020</v>
      </c>
      <c r="G2685">
        <v>2687</v>
      </c>
      <c r="H2685" s="50"/>
      <c r="I2685" s="50">
        <v>1</v>
      </c>
      <c r="J2685" s="50" t="str">
        <f t="shared" si="47"/>
        <v>Femenino</v>
      </c>
    </row>
    <row r="2686" spans="1:10">
      <c r="A2686" t="str">
        <f>+IFERROR(VLOOKUP(B2686,LOCALIZACION[[Departamento]:[Región COVID]],4,0),"No Informado")</f>
        <v>No Informado</v>
      </c>
      <c r="B2686" t="s">
        <v>27</v>
      </c>
      <c r="C2686" s="46" t="str">
        <f>+Detalle_Casos[[#This Row],[Día]]&amp;"/"&amp;Detalle_Casos[[#This Row],[Mes]]&amp;"/"&amp;Detalle_Casos[[#This Row],[Año]]</f>
        <v>22/5/2020</v>
      </c>
      <c r="D2686" s="91">
        <v>22</v>
      </c>
      <c r="E2686" s="91">
        <v>5</v>
      </c>
      <c r="F2686" s="91">
        <v>2020</v>
      </c>
      <c r="G2686">
        <v>2688</v>
      </c>
      <c r="H2686" s="50"/>
      <c r="I2686" s="50">
        <v>1</v>
      </c>
      <c r="J2686" s="50" t="str">
        <f t="shared" si="47"/>
        <v>Femenino</v>
      </c>
    </row>
    <row r="2687" spans="1:10">
      <c r="A2687" t="str">
        <f>+IFERROR(VLOOKUP(B2687,LOCALIZACION[[Departamento]:[Región COVID]],4,0),"No Informado")</f>
        <v>No Informado</v>
      </c>
      <c r="B2687" t="s">
        <v>27</v>
      </c>
      <c r="C2687" s="46" t="str">
        <f>+Detalle_Casos[[#This Row],[Día]]&amp;"/"&amp;Detalle_Casos[[#This Row],[Mes]]&amp;"/"&amp;Detalle_Casos[[#This Row],[Año]]</f>
        <v>22/5/2020</v>
      </c>
      <c r="D2687" s="91">
        <v>22</v>
      </c>
      <c r="E2687" s="91">
        <v>5</v>
      </c>
      <c r="F2687" s="91">
        <v>2020</v>
      </c>
      <c r="G2687">
        <v>2689</v>
      </c>
      <c r="H2687" s="50"/>
      <c r="I2687" s="50">
        <v>1</v>
      </c>
      <c r="J2687" s="50" t="str">
        <f t="shared" si="47"/>
        <v>Femenino</v>
      </c>
    </row>
    <row r="2688" spans="1:10">
      <c r="A2688" t="str">
        <f>+IFERROR(VLOOKUP(B2688,LOCALIZACION[[Departamento]:[Región COVID]],4,0),"No Informado")</f>
        <v>No Informado</v>
      </c>
      <c r="B2688" t="s">
        <v>27</v>
      </c>
      <c r="C2688" s="46" t="str">
        <f>+Detalle_Casos[[#This Row],[Día]]&amp;"/"&amp;Detalle_Casos[[#This Row],[Mes]]&amp;"/"&amp;Detalle_Casos[[#This Row],[Año]]</f>
        <v>22/5/2020</v>
      </c>
      <c r="D2688" s="91">
        <v>22</v>
      </c>
      <c r="E2688" s="91">
        <v>5</v>
      </c>
      <c r="F2688" s="91">
        <v>2020</v>
      </c>
      <c r="G2688">
        <v>2690</v>
      </c>
      <c r="H2688" s="50"/>
      <c r="I2688" s="50">
        <v>1</v>
      </c>
      <c r="J2688" s="50" t="str">
        <f t="shared" si="47"/>
        <v>Femenino</v>
      </c>
    </row>
    <row r="2689" spans="1:10">
      <c r="A2689" t="str">
        <f>+IFERROR(VLOOKUP(B2689,LOCALIZACION[[Departamento]:[Región COVID]],4,0),"No Informado")</f>
        <v>No Informado</v>
      </c>
      <c r="B2689" t="s">
        <v>27</v>
      </c>
      <c r="C2689" s="46" t="str">
        <f>+Detalle_Casos[[#This Row],[Día]]&amp;"/"&amp;Detalle_Casos[[#This Row],[Mes]]&amp;"/"&amp;Detalle_Casos[[#This Row],[Año]]</f>
        <v>22/5/2020</v>
      </c>
      <c r="D2689" s="91">
        <v>22</v>
      </c>
      <c r="E2689" s="91">
        <v>5</v>
      </c>
      <c r="F2689" s="91">
        <v>2020</v>
      </c>
      <c r="G2689">
        <v>2691</v>
      </c>
      <c r="H2689" s="50"/>
      <c r="I2689" s="50">
        <v>1</v>
      </c>
      <c r="J2689" s="50" t="str">
        <f t="shared" si="47"/>
        <v>Femenino</v>
      </c>
    </row>
    <row r="2690" spans="1:10">
      <c r="A2690" t="str">
        <f>+IFERROR(VLOOKUP(B2690,LOCALIZACION[[Departamento]:[Región COVID]],4,0),"No Informado")</f>
        <v>No Informado</v>
      </c>
      <c r="B2690" t="s">
        <v>27</v>
      </c>
      <c r="C2690" s="46" t="str">
        <f>+Detalle_Casos[[#This Row],[Día]]&amp;"/"&amp;Detalle_Casos[[#This Row],[Mes]]&amp;"/"&amp;Detalle_Casos[[#This Row],[Año]]</f>
        <v>22/5/2020</v>
      </c>
      <c r="D2690" s="91">
        <v>22</v>
      </c>
      <c r="E2690" s="91">
        <v>5</v>
      </c>
      <c r="F2690" s="91">
        <v>2020</v>
      </c>
      <c r="G2690">
        <v>2692</v>
      </c>
      <c r="H2690" s="50"/>
      <c r="I2690" s="50">
        <v>1</v>
      </c>
      <c r="J2690" s="50" t="str">
        <f t="shared" si="47"/>
        <v>Femenino</v>
      </c>
    </row>
    <row r="2691" spans="1:10">
      <c r="A2691" t="str">
        <f>+IFERROR(VLOOKUP(B2691,LOCALIZACION[[Departamento]:[Región COVID]],4,0),"No Informado")</f>
        <v>No Informado</v>
      </c>
      <c r="B2691" t="s">
        <v>27</v>
      </c>
      <c r="C2691" s="46" t="str">
        <f>+Detalle_Casos[[#This Row],[Día]]&amp;"/"&amp;Detalle_Casos[[#This Row],[Mes]]&amp;"/"&amp;Detalle_Casos[[#This Row],[Año]]</f>
        <v>22/5/2020</v>
      </c>
      <c r="D2691" s="91">
        <v>22</v>
      </c>
      <c r="E2691" s="91">
        <v>5</v>
      </c>
      <c r="F2691" s="91">
        <v>2020</v>
      </c>
      <c r="G2691">
        <v>2693</v>
      </c>
      <c r="H2691" s="50"/>
      <c r="I2691" s="50">
        <v>1</v>
      </c>
      <c r="J2691" s="50" t="str">
        <f t="shared" si="47"/>
        <v>Femenino</v>
      </c>
    </row>
    <row r="2692" spans="1:10">
      <c r="A2692" t="str">
        <f>+IFERROR(VLOOKUP(B2692,LOCALIZACION[[Departamento]:[Región COVID]],4,0),"No Informado")</f>
        <v>No Informado</v>
      </c>
      <c r="B2692" t="s">
        <v>27</v>
      </c>
      <c r="C2692" s="46" t="str">
        <f>+Detalle_Casos[[#This Row],[Día]]&amp;"/"&amp;Detalle_Casos[[#This Row],[Mes]]&amp;"/"&amp;Detalle_Casos[[#This Row],[Año]]</f>
        <v>22/5/2020</v>
      </c>
      <c r="D2692" s="91">
        <v>22</v>
      </c>
      <c r="E2692" s="91">
        <v>5</v>
      </c>
      <c r="F2692" s="91">
        <v>2020</v>
      </c>
      <c r="G2692">
        <v>2694</v>
      </c>
      <c r="H2692" s="50"/>
      <c r="I2692" s="50">
        <v>1</v>
      </c>
      <c r="J2692" s="50" t="str">
        <f t="shared" si="47"/>
        <v>Femenino</v>
      </c>
    </row>
    <row r="2693" spans="1:10">
      <c r="A2693" t="str">
        <f>+IFERROR(VLOOKUP(B2693,LOCALIZACION[[Departamento]:[Región COVID]],4,0),"No Informado")</f>
        <v>No Informado</v>
      </c>
      <c r="B2693" t="s">
        <v>27</v>
      </c>
      <c r="C2693" s="46" t="str">
        <f>+Detalle_Casos[[#This Row],[Día]]&amp;"/"&amp;Detalle_Casos[[#This Row],[Mes]]&amp;"/"&amp;Detalle_Casos[[#This Row],[Año]]</f>
        <v>22/5/2020</v>
      </c>
      <c r="D2693" s="91">
        <v>22</v>
      </c>
      <c r="E2693" s="91">
        <v>5</v>
      </c>
      <c r="F2693" s="91">
        <v>2020</v>
      </c>
      <c r="G2693">
        <v>2695</v>
      </c>
      <c r="H2693" s="50"/>
      <c r="I2693" s="50">
        <v>1</v>
      </c>
      <c r="J2693" s="50" t="str">
        <f t="shared" si="47"/>
        <v>Femenino</v>
      </c>
    </row>
    <row r="2694" spans="1:10">
      <c r="A2694" t="str">
        <f>+IFERROR(VLOOKUP(B2694,LOCALIZACION[[Departamento]:[Región COVID]],4,0),"No Informado")</f>
        <v>No Informado</v>
      </c>
      <c r="B2694" t="s">
        <v>27</v>
      </c>
      <c r="C2694" s="46" t="str">
        <f>+Detalle_Casos[[#This Row],[Día]]&amp;"/"&amp;Detalle_Casos[[#This Row],[Mes]]&amp;"/"&amp;Detalle_Casos[[#This Row],[Año]]</f>
        <v>22/5/2020</v>
      </c>
      <c r="D2694" s="91">
        <v>22</v>
      </c>
      <c r="E2694" s="91">
        <v>5</v>
      </c>
      <c r="F2694" s="91">
        <v>2020</v>
      </c>
      <c r="G2694">
        <v>2696</v>
      </c>
      <c r="H2694" s="50"/>
      <c r="I2694" s="50">
        <v>1</v>
      </c>
      <c r="J2694" s="50" t="str">
        <f t="shared" si="47"/>
        <v>Femenino</v>
      </c>
    </row>
    <row r="2695" spans="1:10">
      <c r="A2695" t="str">
        <f>+IFERROR(VLOOKUP(B2695,LOCALIZACION[[Departamento]:[Región COVID]],4,0),"No Informado")</f>
        <v>No Informado</v>
      </c>
      <c r="B2695" t="s">
        <v>27</v>
      </c>
      <c r="C2695" s="46" t="str">
        <f>+Detalle_Casos[[#This Row],[Día]]&amp;"/"&amp;Detalle_Casos[[#This Row],[Mes]]&amp;"/"&amp;Detalle_Casos[[#This Row],[Año]]</f>
        <v>22/5/2020</v>
      </c>
      <c r="D2695" s="91">
        <v>22</v>
      </c>
      <c r="E2695" s="91">
        <v>5</v>
      </c>
      <c r="F2695" s="91">
        <v>2020</v>
      </c>
      <c r="G2695">
        <v>2697</v>
      </c>
      <c r="H2695" s="50"/>
      <c r="I2695" s="50">
        <v>1</v>
      </c>
      <c r="J2695" s="50" t="str">
        <f t="shared" si="47"/>
        <v>Femenino</v>
      </c>
    </row>
    <row r="2696" spans="1:10">
      <c r="A2696" t="str">
        <f>+IFERROR(VLOOKUP(B2696,LOCALIZACION[[Departamento]:[Región COVID]],4,0),"No Informado")</f>
        <v>No Informado</v>
      </c>
      <c r="B2696" t="s">
        <v>27</v>
      </c>
      <c r="C2696" s="46" t="str">
        <f>+Detalle_Casos[[#This Row],[Día]]&amp;"/"&amp;Detalle_Casos[[#This Row],[Mes]]&amp;"/"&amp;Detalle_Casos[[#This Row],[Año]]</f>
        <v>22/5/2020</v>
      </c>
      <c r="D2696" s="91">
        <v>22</v>
      </c>
      <c r="E2696" s="91">
        <v>5</v>
      </c>
      <c r="F2696" s="91">
        <v>2020</v>
      </c>
      <c r="G2696">
        <v>2698</v>
      </c>
      <c r="H2696" s="50"/>
      <c r="I2696" s="50">
        <v>1</v>
      </c>
      <c r="J2696" s="50" t="str">
        <f t="shared" si="47"/>
        <v>Femenino</v>
      </c>
    </row>
    <row r="2697" spans="1:10">
      <c r="A2697" t="str">
        <f>+IFERROR(VLOOKUP(B2697,LOCALIZACION[[Departamento]:[Región COVID]],4,0),"No Informado")</f>
        <v>No Informado</v>
      </c>
      <c r="B2697" t="s">
        <v>27</v>
      </c>
      <c r="C2697" s="46" t="str">
        <f>+Detalle_Casos[[#This Row],[Día]]&amp;"/"&amp;Detalle_Casos[[#This Row],[Mes]]&amp;"/"&amp;Detalle_Casos[[#This Row],[Año]]</f>
        <v>22/5/2020</v>
      </c>
      <c r="D2697" s="91">
        <v>22</v>
      </c>
      <c r="E2697" s="91">
        <v>5</v>
      </c>
      <c r="F2697" s="91">
        <v>2020</v>
      </c>
      <c r="G2697">
        <v>2699</v>
      </c>
      <c r="H2697" s="50"/>
      <c r="I2697" s="50">
        <v>1</v>
      </c>
      <c r="J2697" s="50" t="str">
        <f t="shared" si="47"/>
        <v>Femenino</v>
      </c>
    </row>
    <row r="2698" spans="1:10">
      <c r="A2698" t="str">
        <f>+IFERROR(VLOOKUP(B2698,LOCALIZACION[[Departamento]:[Región COVID]],4,0),"No Informado")</f>
        <v>No Informado</v>
      </c>
      <c r="B2698" t="s">
        <v>27</v>
      </c>
      <c r="C2698" s="46" t="str">
        <f>+Detalle_Casos[[#This Row],[Día]]&amp;"/"&amp;Detalle_Casos[[#This Row],[Mes]]&amp;"/"&amp;Detalle_Casos[[#This Row],[Año]]</f>
        <v>22/5/2020</v>
      </c>
      <c r="D2698" s="91">
        <v>22</v>
      </c>
      <c r="E2698" s="91">
        <v>5</v>
      </c>
      <c r="F2698" s="91">
        <v>2020</v>
      </c>
      <c r="G2698">
        <v>2700</v>
      </c>
      <c r="H2698" s="50"/>
      <c r="I2698" s="50">
        <v>1</v>
      </c>
      <c r="J2698" s="50" t="str">
        <f t="shared" si="47"/>
        <v>Femenino</v>
      </c>
    </row>
    <row r="2699" spans="1:10">
      <c r="A2699" t="str">
        <f>+IFERROR(VLOOKUP(B2699,LOCALIZACION[[Departamento]:[Región COVID]],4,0),"No Informado")</f>
        <v>No Informado</v>
      </c>
      <c r="B2699" t="s">
        <v>27</v>
      </c>
      <c r="C2699" s="46" t="str">
        <f>+Detalle_Casos[[#This Row],[Día]]&amp;"/"&amp;Detalle_Casos[[#This Row],[Mes]]&amp;"/"&amp;Detalle_Casos[[#This Row],[Año]]</f>
        <v>22/5/2020</v>
      </c>
      <c r="D2699" s="91">
        <v>22</v>
      </c>
      <c r="E2699" s="91">
        <v>5</v>
      </c>
      <c r="F2699" s="91">
        <v>2020</v>
      </c>
      <c r="G2699">
        <v>2701</v>
      </c>
      <c r="H2699" s="50"/>
      <c r="I2699" s="50">
        <v>1</v>
      </c>
      <c r="J2699" s="50" t="str">
        <f t="shared" si="47"/>
        <v>Femenino</v>
      </c>
    </row>
    <row r="2700" spans="1:10">
      <c r="A2700" t="str">
        <f>+IFERROR(VLOOKUP(B2700,LOCALIZACION[[Departamento]:[Región COVID]],4,0),"No Informado")</f>
        <v>No Informado</v>
      </c>
      <c r="B2700" t="s">
        <v>27</v>
      </c>
      <c r="C2700" s="46" t="str">
        <f>+Detalle_Casos[[#This Row],[Día]]&amp;"/"&amp;Detalle_Casos[[#This Row],[Mes]]&amp;"/"&amp;Detalle_Casos[[#This Row],[Año]]</f>
        <v>22/5/2020</v>
      </c>
      <c r="D2700" s="91">
        <v>22</v>
      </c>
      <c r="E2700" s="91">
        <v>5</v>
      </c>
      <c r="F2700" s="91">
        <v>2020</v>
      </c>
      <c r="G2700">
        <v>2702</v>
      </c>
      <c r="H2700" s="50"/>
      <c r="I2700" s="50">
        <v>1</v>
      </c>
      <c r="J2700" s="50" t="str">
        <f t="shared" si="47"/>
        <v>Femenino</v>
      </c>
    </row>
    <row r="2701" spans="1:10">
      <c r="A2701" t="str">
        <f>+IFERROR(VLOOKUP(B2701,LOCALIZACION[[Departamento]:[Región COVID]],4,0),"No Informado")</f>
        <v>No Informado</v>
      </c>
      <c r="B2701" t="s">
        <v>27</v>
      </c>
      <c r="C2701" s="46" t="str">
        <f>+Detalle_Casos[[#This Row],[Día]]&amp;"/"&amp;Detalle_Casos[[#This Row],[Mes]]&amp;"/"&amp;Detalle_Casos[[#This Row],[Año]]</f>
        <v>22/5/2020</v>
      </c>
      <c r="D2701" s="91">
        <v>22</v>
      </c>
      <c r="E2701" s="91">
        <v>5</v>
      </c>
      <c r="F2701" s="91">
        <v>2020</v>
      </c>
      <c r="G2701">
        <v>2703</v>
      </c>
      <c r="H2701" s="50"/>
      <c r="I2701" s="50">
        <v>1</v>
      </c>
      <c r="J2701" s="50" t="str">
        <f t="shared" si="47"/>
        <v>Femenino</v>
      </c>
    </row>
    <row r="2702" spans="1:10">
      <c r="A2702" t="str">
        <f>+IFERROR(VLOOKUP(B2702,LOCALIZACION[[Departamento]:[Región COVID]],4,0),"No Informado")</f>
        <v>No Informado</v>
      </c>
      <c r="B2702" t="s">
        <v>27</v>
      </c>
      <c r="C2702" s="46" t="str">
        <f>+Detalle_Casos[[#This Row],[Día]]&amp;"/"&amp;Detalle_Casos[[#This Row],[Mes]]&amp;"/"&amp;Detalle_Casos[[#This Row],[Año]]</f>
        <v>22/5/2020</v>
      </c>
      <c r="D2702" s="91">
        <v>22</v>
      </c>
      <c r="E2702" s="91">
        <v>5</v>
      </c>
      <c r="F2702" s="91">
        <v>2020</v>
      </c>
      <c r="G2702">
        <v>2704</v>
      </c>
      <c r="H2702" s="50"/>
      <c r="I2702" s="50">
        <v>1</v>
      </c>
      <c r="J2702" s="50" t="str">
        <f t="shared" si="47"/>
        <v>Femenino</v>
      </c>
    </row>
    <row r="2703" spans="1:10">
      <c r="A2703" t="str">
        <f>+IFERROR(VLOOKUP(B2703,LOCALIZACION[[Departamento]:[Región COVID]],4,0),"No Informado")</f>
        <v>No Informado</v>
      </c>
      <c r="B2703" t="s">
        <v>27</v>
      </c>
      <c r="C2703" s="46" t="str">
        <f>+Detalle_Casos[[#This Row],[Día]]&amp;"/"&amp;Detalle_Casos[[#This Row],[Mes]]&amp;"/"&amp;Detalle_Casos[[#This Row],[Año]]</f>
        <v>22/5/2020</v>
      </c>
      <c r="D2703" s="91">
        <v>22</v>
      </c>
      <c r="E2703" s="91">
        <v>5</v>
      </c>
      <c r="F2703" s="91">
        <v>2020</v>
      </c>
      <c r="G2703">
        <v>2705</v>
      </c>
      <c r="H2703" s="50"/>
      <c r="I2703" s="50">
        <v>1</v>
      </c>
      <c r="J2703" s="50" t="str">
        <f t="shared" ref="J2703:J2741" si="48">+IF(H2703=1,"Masculino","Femenino")</f>
        <v>Femenino</v>
      </c>
    </row>
    <row r="2704" spans="1:10">
      <c r="A2704" t="str">
        <f>+IFERROR(VLOOKUP(B2704,LOCALIZACION[[Departamento]:[Región COVID]],4,0),"No Informado")</f>
        <v>No Informado</v>
      </c>
      <c r="B2704" t="s">
        <v>27</v>
      </c>
      <c r="C2704" s="46" t="str">
        <f>+Detalle_Casos[[#This Row],[Día]]&amp;"/"&amp;Detalle_Casos[[#This Row],[Mes]]&amp;"/"&amp;Detalle_Casos[[#This Row],[Año]]</f>
        <v>22/5/2020</v>
      </c>
      <c r="D2704" s="91">
        <v>22</v>
      </c>
      <c r="E2704" s="91">
        <v>5</v>
      </c>
      <c r="F2704" s="91">
        <v>2020</v>
      </c>
      <c r="G2704">
        <v>2706</v>
      </c>
      <c r="H2704" s="50"/>
      <c r="I2704" s="50">
        <v>1</v>
      </c>
      <c r="J2704" s="50" t="str">
        <f t="shared" si="48"/>
        <v>Femenino</v>
      </c>
    </row>
    <row r="2705" spans="1:10">
      <c r="A2705" t="str">
        <f>+IFERROR(VLOOKUP(B2705,LOCALIZACION[[Departamento]:[Región COVID]],4,0),"No Informado")</f>
        <v>No Informado</v>
      </c>
      <c r="B2705" t="s">
        <v>27</v>
      </c>
      <c r="C2705" s="46" t="str">
        <f>+Detalle_Casos[[#This Row],[Día]]&amp;"/"&amp;Detalle_Casos[[#This Row],[Mes]]&amp;"/"&amp;Detalle_Casos[[#This Row],[Año]]</f>
        <v>22/5/2020</v>
      </c>
      <c r="D2705" s="91">
        <v>22</v>
      </c>
      <c r="E2705" s="91">
        <v>5</v>
      </c>
      <c r="F2705" s="91">
        <v>2020</v>
      </c>
      <c r="G2705">
        <v>2707</v>
      </c>
      <c r="H2705" s="50"/>
      <c r="I2705" s="50">
        <v>1</v>
      </c>
      <c r="J2705" s="50" t="str">
        <f t="shared" si="48"/>
        <v>Femenino</v>
      </c>
    </row>
    <row r="2706" spans="1:10">
      <c r="A2706" t="str">
        <f>+IFERROR(VLOOKUP(B2706,LOCALIZACION[[Departamento]:[Región COVID]],4,0),"No Informado")</f>
        <v>No Informado</v>
      </c>
      <c r="B2706" t="s">
        <v>27</v>
      </c>
      <c r="C2706" s="46" t="str">
        <f>+Detalle_Casos[[#This Row],[Día]]&amp;"/"&amp;Detalle_Casos[[#This Row],[Mes]]&amp;"/"&amp;Detalle_Casos[[#This Row],[Año]]</f>
        <v>22/5/2020</v>
      </c>
      <c r="D2706" s="91">
        <v>22</v>
      </c>
      <c r="E2706" s="91">
        <v>5</v>
      </c>
      <c r="F2706" s="91">
        <v>2020</v>
      </c>
      <c r="G2706">
        <v>2708</v>
      </c>
      <c r="H2706" s="50"/>
      <c r="I2706" s="50">
        <v>1</v>
      </c>
      <c r="J2706" s="50" t="str">
        <f t="shared" si="48"/>
        <v>Femenino</v>
      </c>
    </row>
    <row r="2707" spans="1:10">
      <c r="A2707" t="str">
        <f>+IFERROR(VLOOKUP(B2707,LOCALIZACION[[Departamento]:[Región COVID]],4,0),"No Informado")</f>
        <v>No Informado</v>
      </c>
      <c r="B2707" t="s">
        <v>27</v>
      </c>
      <c r="C2707" s="46" t="str">
        <f>+Detalle_Casos[[#This Row],[Día]]&amp;"/"&amp;Detalle_Casos[[#This Row],[Mes]]&amp;"/"&amp;Detalle_Casos[[#This Row],[Año]]</f>
        <v>22/5/2020</v>
      </c>
      <c r="D2707" s="91">
        <v>22</v>
      </c>
      <c r="E2707" s="91">
        <v>5</v>
      </c>
      <c r="F2707" s="91">
        <v>2020</v>
      </c>
      <c r="G2707">
        <v>2709</v>
      </c>
      <c r="H2707" s="50"/>
      <c r="I2707" s="50">
        <v>1</v>
      </c>
      <c r="J2707" s="50" t="str">
        <f t="shared" si="48"/>
        <v>Femenino</v>
      </c>
    </row>
    <row r="2708" spans="1:10">
      <c r="A2708" t="str">
        <f>+IFERROR(VLOOKUP(B2708,LOCALIZACION[[Departamento]:[Región COVID]],4,0),"No Informado")</f>
        <v>No Informado</v>
      </c>
      <c r="B2708" t="s">
        <v>27</v>
      </c>
      <c r="C2708" s="46" t="str">
        <f>+Detalle_Casos[[#This Row],[Día]]&amp;"/"&amp;Detalle_Casos[[#This Row],[Mes]]&amp;"/"&amp;Detalle_Casos[[#This Row],[Año]]</f>
        <v>22/5/2020</v>
      </c>
      <c r="D2708" s="91">
        <v>22</v>
      </c>
      <c r="E2708" s="91">
        <v>5</v>
      </c>
      <c r="F2708" s="91">
        <v>2020</v>
      </c>
      <c r="G2708">
        <v>2710</v>
      </c>
      <c r="H2708" s="50"/>
      <c r="I2708" s="50">
        <v>1</v>
      </c>
      <c r="J2708" s="50" t="str">
        <f t="shared" si="48"/>
        <v>Femenino</v>
      </c>
    </row>
    <row r="2709" spans="1:10">
      <c r="A2709" t="str">
        <f>+IFERROR(VLOOKUP(B2709,LOCALIZACION[[Departamento]:[Región COVID]],4,0),"No Informado")</f>
        <v>No Informado</v>
      </c>
      <c r="B2709" t="s">
        <v>27</v>
      </c>
      <c r="C2709" s="46" t="str">
        <f>+Detalle_Casos[[#This Row],[Día]]&amp;"/"&amp;Detalle_Casos[[#This Row],[Mes]]&amp;"/"&amp;Detalle_Casos[[#This Row],[Año]]</f>
        <v>22/5/2020</v>
      </c>
      <c r="D2709" s="91">
        <v>22</v>
      </c>
      <c r="E2709" s="91">
        <v>5</v>
      </c>
      <c r="F2709" s="91">
        <v>2020</v>
      </c>
      <c r="G2709">
        <v>2711</v>
      </c>
      <c r="H2709" s="50"/>
      <c r="I2709" s="50">
        <v>1</v>
      </c>
      <c r="J2709" s="50" t="str">
        <f t="shared" si="48"/>
        <v>Femenino</v>
      </c>
    </row>
    <row r="2710" spans="1:10">
      <c r="A2710" t="str">
        <f>+IFERROR(VLOOKUP(B2710,LOCALIZACION[[Departamento]:[Región COVID]],4,0),"No Informado")</f>
        <v>No Informado</v>
      </c>
      <c r="B2710" t="s">
        <v>27</v>
      </c>
      <c r="C2710" s="46" t="str">
        <f>+Detalle_Casos[[#This Row],[Día]]&amp;"/"&amp;Detalle_Casos[[#This Row],[Mes]]&amp;"/"&amp;Detalle_Casos[[#This Row],[Año]]</f>
        <v>22/5/2020</v>
      </c>
      <c r="D2710" s="91">
        <v>22</v>
      </c>
      <c r="E2710" s="91">
        <v>5</v>
      </c>
      <c r="F2710" s="91">
        <v>2020</v>
      </c>
      <c r="G2710">
        <v>2712</v>
      </c>
      <c r="H2710" s="50"/>
      <c r="I2710" s="50">
        <v>1</v>
      </c>
      <c r="J2710" s="50" t="str">
        <f t="shared" si="48"/>
        <v>Femenino</v>
      </c>
    </row>
    <row r="2711" spans="1:10">
      <c r="A2711" t="str">
        <f>+IFERROR(VLOOKUP(B2711,LOCALIZACION[[Departamento]:[Región COVID]],4,0),"No Informado")</f>
        <v>No Informado</v>
      </c>
      <c r="B2711" t="s">
        <v>27</v>
      </c>
      <c r="C2711" s="46" t="str">
        <f>+Detalle_Casos[[#This Row],[Día]]&amp;"/"&amp;Detalle_Casos[[#This Row],[Mes]]&amp;"/"&amp;Detalle_Casos[[#This Row],[Año]]</f>
        <v>22/5/2020</v>
      </c>
      <c r="D2711" s="91">
        <v>22</v>
      </c>
      <c r="E2711" s="91">
        <v>5</v>
      </c>
      <c r="F2711" s="91">
        <v>2020</v>
      </c>
      <c r="G2711">
        <v>2713</v>
      </c>
      <c r="H2711" s="50"/>
      <c r="I2711" s="50">
        <v>1</v>
      </c>
      <c r="J2711" s="50" t="str">
        <f t="shared" si="48"/>
        <v>Femenino</v>
      </c>
    </row>
    <row r="2712" spans="1:10">
      <c r="A2712" t="str">
        <f>+IFERROR(VLOOKUP(B2712,LOCALIZACION[[Departamento]:[Región COVID]],4,0),"No Informado")</f>
        <v>No Informado</v>
      </c>
      <c r="B2712" t="s">
        <v>27</v>
      </c>
      <c r="C2712" s="46" t="str">
        <f>+Detalle_Casos[[#This Row],[Día]]&amp;"/"&amp;Detalle_Casos[[#This Row],[Mes]]&amp;"/"&amp;Detalle_Casos[[#This Row],[Año]]</f>
        <v>22/5/2020</v>
      </c>
      <c r="D2712" s="91">
        <v>22</v>
      </c>
      <c r="E2712" s="91">
        <v>5</v>
      </c>
      <c r="F2712" s="91">
        <v>2020</v>
      </c>
      <c r="G2712">
        <v>2714</v>
      </c>
      <c r="H2712" s="50"/>
      <c r="I2712" s="50">
        <v>1</v>
      </c>
      <c r="J2712" s="50" t="str">
        <f t="shared" si="48"/>
        <v>Femenino</v>
      </c>
    </row>
    <row r="2713" spans="1:10">
      <c r="A2713" t="str">
        <f>+IFERROR(VLOOKUP(B2713,LOCALIZACION[[Departamento]:[Región COVID]],4,0),"No Informado")</f>
        <v>No Informado</v>
      </c>
      <c r="B2713" t="s">
        <v>27</v>
      </c>
      <c r="C2713" s="46" t="str">
        <f>+Detalle_Casos[[#This Row],[Día]]&amp;"/"&amp;Detalle_Casos[[#This Row],[Mes]]&amp;"/"&amp;Detalle_Casos[[#This Row],[Año]]</f>
        <v>22/5/2020</v>
      </c>
      <c r="D2713" s="91">
        <v>22</v>
      </c>
      <c r="E2713" s="91">
        <v>5</v>
      </c>
      <c r="F2713" s="91">
        <v>2020</v>
      </c>
      <c r="G2713">
        <v>2715</v>
      </c>
      <c r="H2713" s="50"/>
      <c r="I2713" s="50">
        <v>1</v>
      </c>
      <c r="J2713" s="50" t="str">
        <f t="shared" si="48"/>
        <v>Femenino</v>
      </c>
    </row>
    <row r="2714" spans="1:10">
      <c r="A2714" t="str">
        <f>+IFERROR(VLOOKUP(B2714,LOCALIZACION[[Departamento]:[Región COVID]],4,0),"No Informado")</f>
        <v>No Informado</v>
      </c>
      <c r="B2714" t="s">
        <v>27</v>
      </c>
      <c r="C2714" s="46" t="str">
        <f>+Detalle_Casos[[#This Row],[Día]]&amp;"/"&amp;Detalle_Casos[[#This Row],[Mes]]&amp;"/"&amp;Detalle_Casos[[#This Row],[Año]]</f>
        <v>22/5/2020</v>
      </c>
      <c r="D2714" s="91">
        <v>22</v>
      </c>
      <c r="E2714" s="91">
        <v>5</v>
      </c>
      <c r="F2714" s="91">
        <v>2020</v>
      </c>
      <c r="G2714">
        <v>2716</v>
      </c>
      <c r="H2714" s="50"/>
      <c r="I2714" s="50">
        <v>1</v>
      </c>
      <c r="J2714" s="50" t="str">
        <f t="shared" si="48"/>
        <v>Femenino</v>
      </c>
    </row>
    <row r="2715" spans="1:10">
      <c r="A2715" t="str">
        <f>+IFERROR(VLOOKUP(B2715,LOCALIZACION[[Departamento]:[Región COVID]],4,0),"No Informado")</f>
        <v>No Informado</v>
      </c>
      <c r="B2715" t="s">
        <v>27</v>
      </c>
      <c r="C2715" s="46" t="str">
        <f>+Detalle_Casos[[#This Row],[Día]]&amp;"/"&amp;Detalle_Casos[[#This Row],[Mes]]&amp;"/"&amp;Detalle_Casos[[#This Row],[Año]]</f>
        <v>22/5/2020</v>
      </c>
      <c r="D2715" s="91">
        <v>22</v>
      </c>
      <c r="E2715" s="91">
        <v>5</v>
      </c>
      <c r="F2715" s="91">
        <v>2020</v>
      </c>
      <c r="G2715">
        <v>2717</v>
      </c>
      <c r="H2715" s="50"/>
      <c r="I2715" s="50">
        <v>1</v>
      </c>
      <c r="J2715" s="50" t="str">
        <f t="shared" si="48"/>
        <v>Femenino</v>
      </c>
    </row>
    <row r="2716" spans="1:10">
      <c r="A2716" t="str">
        <f>+IFERROR(VLOOKUP(B2716,LOCALIZACION[[Departamento]:[Región COVID]],4,0),"No Informado")</f>
        <v>No Informado</v>
      </c>
      <c r="B2716" t="s">
        <v>27</v>
      </c>
      <c r="C2716" s="46" t="str">
        <f>+Detalle_Casos[[#This Row],[Día]]&amp;"/"&amp;Detalle_Casos[[#This Row],[Mes]]&amp;"/"&amp;Detalle_Casos[[#This Row],[Año]]</f>
        <v>22/5/2020</v>
      </c>
      <c r="D2716" s="91">
        <v>22</v>
      </c>
      <c r="E2716" s="91">
        <v>5</v>
      </c>
      <c r="F2716" s="91">
        <v>2020</v>
      </c>
      <c r="G2716">
        <v>2718</v>
      </c>
      <c r="H2716" s="50"/>
      <c r="I2716" s="50">
        <v>1</v>
      </c>
      <c r="J2716" s="50" t="str">
        <f t="shared" si="48"/>
        <v>Femenino</v>
      </c>
    </row>
    <row r="2717" spans="1:10">
      <c r="A2717" t="str">
        <f>+IFERROR(VLOOKUP(B2717,LOCALIZACION[[Departamento]:[Región COVID]],4,0),"No Informado")</f>
        <v>No Informado</v>
      </c>
      <c r="B2717" t="s">
        <v>27</v>
      </c>
      <c r="C2717" s="46" t="str">
        <f>+Detalle_Casos[[#This Row],[Día]]&amp;"/"&amp;Detalle_Casos[[#This Row],[Mes]]&amp;"/"&amp;Detalle_Casos[[#This Row],[Año]]</f>
        <v>22/5/2020</v>
      </c>
      <c r="D2717" s="91">
        <v>22</v>
      </c>
      <c r="E2717" s="91">
        <v>5</v>
      </c>
      <c r="F2717" s="91">
        <v>2020</v>
      </c>
      <c r="G2717">
        <v>2719</v>
      </c>
      <c r="H2717" s="50"/>
      <c r="I2717" s="50">
        <v>1</v>
      </c>
      <c r="J2717" s="50" t="str">
        <f t="shared" si="48"/>
        <v>Femenino</v>
      </c>
    </row>
    <row r="2718" spans="1:10">
      <c r="A2718" t="str">
        <f>+IFERROR(VLOOKUP(B2718,LOCALIZACION[[Departamento]:[Región COVID]],4,0),"No Informado")</f>
        <v>No Informado</v>
      </c>
      <c r="B2718" t="s">
        <v>27</v>
      </c>
      <c r="C2718" s="46" t="str">
        <f>+Detalle_Casos[[#This Row],[Día]]&amp;"/"&amp;Detalle_Casos[[#This Row],[Mes]]&amp;"/"&amp;Detalle_Casos[[#This Row],[Año]]</f>
        <v>22/5/2020</v>
      </c>
      <c r="D2718" s="91">
        <v>22</v>
      </c>
      <c r="E2718" s="91">
        <v>5</v>
      </c>
      <c r="F2718" s="91">
        <v>2020</v>
      </c>
      <c r="G2718">
        <v>2720</v>
      </c>
      <c r="H2718" s="50"/>
      <c r="I2718" s="50">
        <v>1</v>
      </c>
      <c r="J2718" s="50" t="str">
        <f t="shared" si="48"/>
        <v>Femenino</v>
      </c>
    </row>
    <row r="2719" spans="1:10">
      <c r="A2719" t="str">
        <f>+IFERROR(VLOOKUP(B2719,LOCALIZACION[[Departamento]:[Región COVID]],4,0),"No Informado")</f>
        <v>No Informado</v>
      </c>
      <c r="B2719" t="s">
        <v>27</v>
      </c>
      <c r="C2719" s="46" t="str">
        <f>+Detalle_Casos[[#This Row],[Día]]&amp;"/"&amp;Detalle_Casos[[#This Row],[Mes]]&amp;"/"&amp;Detalle_Casos[[#This Row],[Año]]</f>
        <v>22/5/2020</v>
      </c>
      <c r="D2719" s="91">
        <v>22</v>
      </c>
      <c r="E2719" s="91">
        <v>5</v>
      </c>
      <c r="F2719" s="91">
        <v>2020</v>
      </c>
      <c r="G2719">
        <v>2721</v>
      </c>
      <c r="H2719" s="50"/>
      <c r="I2719" s="50">
        <v>1</v>
      </c>
      <c r="J2719" s="50" t="str">
        <f t="shared" si="48"/>
        <v>Femenino</v>
      </c>
    </row>
    <row r="2720" spans="1:10">
      <c r="A2720" t="str">
        <f>+IFERROR(VLOOKUP(B2720,LOCALIZACION[[Departamento]:[Región COVID]],4,0),"No Informado")</f>
        <v>No Informado</v>
      </c>
      <c r="B2720" t="s">
        <v>27</v>
      </c>
      <c r="C2720" s="46" t="str">
        <f>+Detalle_Casos[[#This Row],[Día]]&amp;"/"&amp;Detalle_Casos[[#This Row],[Mes]]&amp;"/"&amp;Detalle_Casos[[#This Row],[Año]]</f>
        <v>22/5/2020</v>
      </c>
      <c r="D2720" s="91">
        <v>22</v>
      </c>
      <c r="E2720" s="91">
        <v>5</v>
      </c>
      <c r="F2720" s="91">
        <v>2020</v>
      </c>
      <c r="G2720">
        <v>2722</v>
      </c>
      <c r="H2720" s="50"/>
      <c r="I2720" s="50">
        <v>1</v>
      </c>
      <c r="J2720" s="50" t="str">
        <f t="shared" si="48"/>
        <v>Femenino</v>
      </c>
    </row>
    <row r="2721" spans="1:10">
      <c r="A2721" t="str">
        <f>+IFERROR(VLOOKUP(B2721,LOCALIZACION[[Departamento]:[Región COVID]],4,0),"No Informado")</f>
        <v>No Informado</v>
      </c>
      <c r="B2721" t="s">
        <v>27</v>
      </c>
      <c r="C2721" s="46" t="str">
        <f>+Detalle_Casos[[#This Row],[Día]]&amp;"/"&amp;Detalle_Casos[[#This Row],[Mes]]&amp;"/"&amp;Detalle_Casos[[#This Row],[Año]]</f>
        <v>22/5/2020</v>
      </c>
      <c r="D2721" s="91">
        <v>22</v>
      </c>
      <c r="E2721" s="91">
        <v>5</v>
      </c>
      <c r="F2721" s="91">
        <v>2020</v>
      </c>
      <c r="G2721">
        <v>2723</v>
      </c>
      <c r="H2721" s="50"/>
      <c r="I2721" s="50">
        <v>1</v>
      </c>
      <c r="J2721" s="50" t="str">
        <f t="shared" si="48"/>
        <v>Femenino</v>
      </c>
    </row>
    <row r="2722" spans="1:10">
      <c r="A2722" t="str">
        <f>+IFERROR(VLOOKUP(B2722,LOCALIZACION[[Departamento]:[Región COVID]],4,0),"No Informado")</f>
        <v>No Informado</v>
      </c>
      <c r="B2722" t="s">
        <v>27</v>
      </c>
      <c r="C2722" s="46" t="str">
        <f>+Detalle_Casos[[#This Row],[Día]]&amp;"/"&amp;Detalle_Casos[[#This Row],[Mes]]&amp;"/"&amp;Detalle_Casos[[#This Row],[Año]]</f>
        <v>22/5/2020</v>
      </c>
      <c r="D2722" s="91">
        <v>22</v>
      </c>
      <c r="E2722" s="91">
        <v>5</v>
      </c>
      <c r="F2722" s="91">
        <v>2020</v>
      </c>
      <c r="G2722">
        <v>2724</v>
      </c>
      <c r="H2722" s="50"/>
      <c r="I2722" s="50">
        <v>1</v>
      </c>
      <c r="J2722" s="50" t="str">
        <f t="shared" si="48"/>
        <v>Femenino</v>
      </c>
    </row>
    <row r="2723" spans="1:10">
      <c r="A2723" t="str">
        <f>+IFERROR(VLOOKUP(B2723,LOCALIZACION[[Departamento]:[Región COVID]],4,0),"No Informado")</f>
        <v>No Informado</v>
      </c>
      <c r="B2723" t="s">
        <v>27</v>
      </c>
      <c r="C2723" s="46" t="str">
        <f>+Detalle_Casos[[#This Row],[Día]]&amp;"/"&amp;Detalle_Casos[[#This Row],[Mes]]&amp;"/"&amp;Detalle_Casos[[#This Row],[Año]]</f>
        <v>22/5/2020</v>
      </c>
      <c r="D2723" s="91">
        <v>22</v>
      </c>
      <c r="E2723" s="91">
        <v>5</v>
      </c>
      <c r="F2723" s="91">
        <v>2020</v>
      </c>
      <c r="G2723">
        <v>2725</v>
      </c>
      <c r="H2723" s="50"/>
      <c r="I2723" s="50">
        <v>1</v>
      </c>
      <c r="J2723" s="50" t="str">
        <f t="shared" si="48"/>
        <v>Femenino</v>
      </c>
    </row>
    <row r="2724" spans="1:10">
      <c r="A2724" t="str">
        <f>+IFERROR(VLOOKUP(B2724,LOCALIZACION[[Departamento]:[Región COVID]],4,0),"No Informado")</f>
        <v>No Informado</v>
      </c>
      <c r="B2724" t="s">
        <v>27</v>
      </c>
      <c r="C2724" s="46" t="str">
        <f>+Detalle_Casos[[#This Row],[Día]]&amp;"/"&amp;Detalle_Casos[[#This Row],[Mes]]&amp;"/"&amp;Detalle_Casos[[#This Row],[Año]]</f>
        <v>22/5/2020</v>
      </c>
      <c r="D2724" s="91">
        <v>22</v>
      </c>
      <c r="E2724" s="91">
        <v>5</v>
      </c>
      <c r="F2724" s="91">
        <v>2020</v>
      </c>
      <c r="G2724">
        <v>2726</v>
      </c>
      <c r="H2724" s="50"/>
      <c r="I2724" s="50">
        <v>1</v>
      </c>
      <c r="J2724" s="50" t="str">
        <f t="shared" si="48"/>
        <v>Femenino</v>
      </c>
    </row>
    <row r="2725" spans="1:10">
      <c r="A2725" t="str">
        <f>+IFERROR(VLOOKUP(B2725,LOCALIZACION[[Departamento]:[Región COVID]],4,0),"No Informado")</f>
        <v>No Informado</v>
      </c>
      <c r="B2725" t="s">
        <v>27</v>
      </c>
      <c r="C2725" s="46" t="str">
        <f>+Detalle_Casos[[#This Row],[Día]]&amp;"/"&amp;Detalle_Casos[[#This Row],[Mes]]&amp;"/"&amp;Detalle_Casos[[#This Row],[Año]]</f>
        <v>22/5/2020</v>
      </c>
      <c r="D2725" s="91">
        <v>22</v>
      </c>
      <c r="E2725" s="91">
        <v>5</v>
      </c>
      <c r="F2725" s="91">
        <v>2020</v>
      </c>
      <c r="G2725">
        <v>2727</v>
      </c>
      <c r="H2725" s="50"/>
      <c r="I2725" s="50">
        <v>1</v>
      </c>
      <c r="J2725" s="50" t="str">
        <f t="shared" si="48"/>
        <v>Femenino</v>
      </c>
    </row>
    <row r="2726" spans="1:10">
      <c r="A2726" t="str">
        <f>+IFERROR(VLOOKUP(B2726,LOCALIZACION[[Departamento]:[Región COVID]],4,0),"No Informado")</f>
        <v>No Informado</v>
      </c>
      <c r="B2726" t="s">
        <v>27</v>
      </c>
      <c r="C2726" s="46" t="str">
        <f>+Detalle_Casos[[#This Row],[Día]]&amp;"/"&amp;Detalle_Casos[[#This Row],[Mes]]&amp;"/"&amp;Detalle_Casos[[#This Row],[Año]]</f>
        <v>22/5/2020</v>
      </c>
      <c r="D2726" s="91">
        <v>22</v>
      </c>
      <c r="E2726" s="91">
        <v>5</v>
      </c>
      <c r="F2726" s="91">
        <v>2020</v>
      </c>
      <c r="G2726">
        <v>2728</v>
      </c>
      <c r="H2726" s="50"/>
      <c r="I2726" s="50">
        <v>1</v>
      </c>
      <c r="J2726" s="50" t="str">
        <f t="shared" si="48"/>
        <v>Femenino</v>
      </c>
    </row>
    <row r="2727" spans="1:10">
      <c r="A2727" t="str">
        <f>+IFERROR(VLOOKUP(B2727,LOCALIZACION[[Departamento]:[Región COVID]],4,0),"No Informado")</f>
        <v>No Informado</v>
      </c>
      <c r="B2727" t="s">
        <v>27</v>
      </c>
      <c r="C2727" s="46" t="str">
        <f>+Detalle_Casos[[#This Row],[Día]]&amp;"/"&amp;Detalle_Casos[[#This Row],[Mes]]&amp;"/"&amp;Detalle_Casos[[#This Row],[Año]]</f>
        <v>22/5/2020</v>
      </c>
      <c r="D2727" s="91">
        <v>22</v>
      </c>
      <c r="E2727" s="91">
        <v>5</v>
      </c>
      <c r="F2727" s="91">
        <v>2020</v>
      </c>
      <c r="G2727">
        <v>2729</v>
      </c>
      <c r="H2727" s="50"/>
      <c r="I2727" s="50">
        <v>1</v>
      </c>
      <c r="J2727" s="50" t="str">
        <f t="shared" si="48"/>
        <v>Femenino</v>
      </c>
    </row>
    <row r="2728" spans="1:10">
      <c r="A2728" t="str">
        <f>+IFERROR(VLOOKUP(B2728,LOCALIZACION[[Departamento]:[Región COVID]],4,0),"No Informado")</f>
        <v>No Informado</v>
      </c>
      <c r="B2728" t="s">
        <v>27</v>
      </c>
      <c r="C2728" s="46" t="str">
        <f>+Detalle_Casos[[#This Row],[Día]]&amp;"/"&amp;Detalle_Casos[[#This Row],[Mes]]&amp;"/"&amp;Detalle_Casos[[#This Row],[Año]]</f>
        <v>22/5/2020</v>
      </c>
      <c r="D2728" s="91">
        <v>22</v>
      </c>
      <c r="E2728" s="91">
        <v>5</v>
      </c>
      <c r="F2728" s="91">
        <v>2020</v>
      </c>
      <c r="G2728">
        <v>2730</v>
      </c>
      <c r="H2728" s="50"/>
      <c r="I2728" s="50">
        <v>1</v>
      </c>
      <c r="J2728" s="50" t="str">
        <f t="shared" si="48"/>
        <v>Femenino</v>
      </c>
    </row>
    <row r="2729" spans="1:10">
      <c r="A2729" t="str">
        <f>+IFERROR(VLOOKUP(B2729,LOCALIZACION[[Departamento]:[Región COVID]],4,0),"No Informado")</f>
        <v>No Informado</v>
      </c>
      <c r="B2729" t="s">
        <v>27</v>
      </c>
      <c r="C2729" s="46" t="str">
        <f>+Detalle_Casos[[#This Row],[Día]]&amp;"/"&amp;Detalle_Casos[[#This Row],[Mes]]&amp;"/"&amp;Detalle_Casos[[#This Row],[Año]]</f>
        <v>22/5/2020</v>
      </c>
      <c r="D2729" s="91">
        <v>22</v>
      </c>
      <c r="E2729" s="91">
        <v>5</v>
      </c>
      <c r="F2729" s="91">
        <v>2020</v>
      </c>
      <c r="G2729">
        <v>2731</v>
      </c>
      <c r="H2729" s="50"/>
      <c r="I2729" s="50">
        <v>1</v>
      </c>
      <c r="J2729" s="50" t="str">
        <f t="shared" si="48"/>
        <v>Femenino</v>
      </c>
    </row>
    <row r="2730" spans="1:10">
      <c r="A2730" t="str">
        <f>+IFERROR(VLOOKUP(B2730,LOCALIZACION[[Departamento]:[Región COVID]],4,0),"No Informado")</f>
        <v>No Informado</v>
      </c>
      <c r="B2730" t="s">
        <v>27</v>
      </c>
      <c r="C2730" s="46" t="str">
        <f>+Detalle_Casos[[#This Row],[Día]]&amp;"/"&amp;Detalle_Casos[[#This Row],[Mes]]&amp;"/"&amp;Detalle_Casos[[#This Row],[Año]]</f>
        <v>22/5/2020</v>
      </c>
      <c r="D2730" s="91">
        <v>22</v>
      </c>
      <c r="E2730" s="91">
        <v>5</v>
      </c>
      <c r="F2730" s="91">
        <v>2020</v>
      </c>
      <c r="G2730">
        <v>2732</v>
      </c>
      <c r="H2730" s="50"/>
      <c r="I2730" s="50">
        <v>1</v>
      </c>
      <c r="J2730" s="50" t="str">
        <f t="shared" si="48"/>
        <v>Femenino</v>
      </c>
    </row>
    <row r="2731" spans="1:10">
      <c r="A2731" t="str">
        <f>+IFERROR(VLOOKUP(B2731,LOCALIZACION[[Departamento]:[Región COVID]],4,0),"No Informado")</f>
        <v>No Informado</v>
      </c>
      <c r="B2731" t="s">
        <v>27</v>
      </c>
      <c r="C2731" s="46" t="str">
        <f>+Detalle_Casos[[#This Row],[Día]]&amp;"/"&amp;Detalle_Casos[[#This Row],[Mes]]&amp;"/"&amp;Detalle_Casos[[#This Row],[Año]]</f>
        <v>22/5/2020</v>
      </c>
      <c r="D2731" s="91">
        <v>22</v>
      </c>
      <c r="E2731" s="91">
        <v>5</v>
      </c>
      <c r="F2731" s="91">
        <v>2020</v>
      </c>
      <c r="G2731">
        <v>2733</v>
      </c>
      <c r="H2731" s="50"/>
      <c r="I2731" s="50">
        <v>1</v>
      </c>
      <c r="J2731" s="50" t="str">
        <f t="shared" si="48"/>
        <v>Femenino</v>
      </c>
    </row>
    <row r="2732" spans="1:10">
      <c r="A2732" t="str">
        <f>+IFERROR(VLOOKUP(B2732,LOCALIZACION[[Departamento]:[Región COVID]],4,0),"No Informado")</f>
        <v>No Informado</v>
      </c>
      <c r="B2732" t="s">
        <v>27</v>
      </c>
      <c r="C2732" s="46" t="str">
        <f>+Detalle_Casos[[#This Row],[Día]]&amp;"/"&amp;Detalle_Casos[[#This Row],[Mes]]&amp;"/"&amp;Detalle_Casos[[#This Row],[Año]]</f>
        <v>22/5/2020</v>
      </c>
      <c r="D2732" s="91">
        <v>22</v>
      </c>
      <c r="E2732" s="91">
        <v>5</v>
      </c>
      <c r="F2732" s="91">
        <v>2020</v>
      </c>
      <c r="G2732">
        <v>2734</v>
      </c>
      <c r="H2732" s="50"/>
      <c r="I2732" s="50">
        <v>1</v>
      </c>
      <c r="J2732" s="50" t="str">
        <f t="shared" si="48"/>
        <v>Femenino</v>
      </c>
    </row>
    <row r="2733" spans="1:10">
      <c r="A2733" t="str">
        <f>+IFERROR(VLOOKUP(B2733,LOCALIZACION[[Departamento]:[Región COVID]],4,0),"No Informado")</f>
        <v>No Informado</v>
      </c>
      <c r="B2733" t="s">
        <v>27</v>
      </c>
      <c r="C2733" s="46" t="str">
        <f>+Detalle_Casos[[#This Row],[Día]]&amp;"/"&amp;Detalle_Casos[[#This Row],[Mes]]&amp;"/"&amp;Detalle_Casos[[#This Row],[Año]]</f>
        <v>22/5/2020</v>
      </c>
      <c r="D2733" s="91">
        <v>22</v>
      </c>
      <c r="E2733" s="91">
        <v>5</v>
      </c>
      <c r="F2733" s="91">
        <v>2020</v>
      </c>
      <c r="G2733">
        <v>2735</v>
      </c>
      <c r="H2733" s="50"/>
      <c r="I2733" s="50">
        <v>1</v>
      </c>
      <c r="J2733" s="50" t="str">
        <f t="shared" si="48"/>
        <v>Femenino</v>
      </c>
    </row>
    <row r="2734" spans="1:10">
      <c r="A2734" t="str">
        <f>+IFERROR(VLOOKUP(B2734,LOCALIZACION[[Departamento]:[Región COVID]],4,0),"No Informado")</f>
        <v>No Informado</v>
      </c>
      <c r="B2734" t="s">
        <v>27</v>
      </c>
      <c r="C2734" s="46" t="str">
        <f>+Detalle_Casos[[#This Row],[Día]]&amp;"/"&amp;Detalle_Casos[[#This Row],[Mes]]&amp;"/"&amp;Detalle_Casos[[#This Row],[Año]]</f>
        <v>22/5/2020</v>
      </c>
      <c r="D2734" s="91">
        <v>22</v>
      </c>
      <c r="E2734" s="91">
        <v>5</v>
      </c>
      <c r="F2734" s="91">
        <v>2020</v>
      </c>
      <c r="G2734">
        <v>2736</v>
      </c>
      <c r="H2734" s="50"/>
      <c r="I2734" s="50">
        <v>1</v>
      </c>
      <c r="J2734" s="50" t="str">
        <f t="shared" si="48"/>
        <v>Femenino</v>
      </c>
    </row>
    <row r="2735" spans="1:10">
      <c r="A2735" t="str">
        <f>+IFERROR(VLOOKUP(B2735,LOCALIZACION[[Departamento]:[Región COVID]],4,0),"No Informado")</f>
        <v>No Informado</v>
      </c>
      <c r="B2735" t="s">
        <v>27</v>
      </c>
      <c r="C2735" s="46" t="str">
        <f>+Detalle_Casos[[#This Row],[Día]]&amp;"/"&amp;Detalle_Casos[[#This Row],[Mes]]&amp;"/"&amp;Detalle_Casos[[#This Row],[Año]]</f>
        <v>22/5/2020</v>
      </c>
      <c r="D2735" s="91">
        <v>22</v>
      </c>
      <c r="E2735" s="91">
        <v>5</v>
      </c>
      <c r="F2735" s="91">
        <v>2020</v>
      </c>
      <c r="G2735">
        <v>2737</v>
      </c>
      <c r="H2735" s="50"/>
      <c r="I2735" s="50">
        <v>1</v>
      </c>
      <c r="J2735" s="50" t="str">
        <f t="shared" si="48"/>
        <v>Femenino</v>
      </c>
    </row>
    <row r="2736" spans="1:10">
      <c r="A2736" t="str">
        <f>+IFERROR(VLOOKUP(B2736,LOCALIZACION[[Departamento]:[Región COVID]],4,0),"No Informado")</f>
        <v>No Informado</v>
      </c>
      <c r="B2736" t="s">
        <v>27</v>
      </c>
      <c r="C2736" s="46" t="str">
        <f>+Detalle_Casos[[#This Row],[Día]]&amp;"/"&amp;Detalle_Casos[[#This Row],[Mes]]&amp;"/"&amp;Detalle_Casos[[#This Row],[Año]]</f>
        <v>22/5/2020</v>
      </c>
      <c r="D2736" s="91">
        <v>22</v>
      </c>
      <c r="E2736" s="91">
        <v>5</v>
      </c>
      <c r="F2736" s="91">
        <v>2020</v>
      </c>
      <c r="G2736">
        <v>2738</v>
      </c>
      <c r="H2736" s="50"/>
      <c r="I2736" s="50">
        <v>1</v>
      </c>
      <c r="J2736" s="50" t="str">
        <f t="shared" si="48"/>
        <v>Femenino</v>
      </c>
    </row>
    <row r="2737" spans="1:10">
      <c r="A2737" t="str">
        <f>+IFERROR(VLOOKUP(B2737,LOCALIZACION[[Departamento]:[Región COVID]],4,0),"No Informado")</f>
        <v>No Informado</v>
      </c>
      <c r="B2737" t="s">
        <v>27</v>
      </c>
      <c r="C2737" s="46" t="str">
        <f>+Detalle_Casos[[#This Row],[Día]]&amp;"/"&amp;Detalle_Casos[[#This Row],[Mes]]&amp;"/"&amp;Detalle_Casos[[#This Row],[Año]]</f>
        <v>22/5/2020</v>
      </c>
      <c r="D2737" s="91">
        <v>22</v>
      </c>
      <c r="E2737" s="91">
        <v>5</v>
      </c>
      <c r="F2737" s="91">
        <v>2020</v>
      </c>
      <c r="G2737">
        <v>2739</v>
      </c>
      <c r="H2737" s="50"/>
      <c r="I2737" s="50">
        <v>1</v>
      </c>
      <c r="J2737" s="50" t="str">
        <f t="shared" si="48"/>
        <v>Femenino</v>
      </c>
    </row>
    <row r="2738" spans="1:10">
      <c r="A2738" t="str">
        <f>+IFERROR(VLOOKUP(B2738,LOCALIZACION[[Departamento]:[Región COVID]],4,0),"No Informado")</f>
        <v>No Informado</v>
      </c>
      <c r="B2738" t="s">
        <v>27</v>
      </c>
      <c r="C2738" s="46" t="str">
        <f>+Detalle_Casos[[#This Row],[Día]]&amp;"/"&amp;Detalle_Casos[[#This Row],[Mes]]&amp;"/"&amp;Detalle_Casos[[#This Row],[Año]]</f>
        <v>22/5/2020</v>
      </c>
      <c r="D2738" s="91">
        <v>22</v>
      </c>
      <c r="E2738" s="91">
        <v>5</v>
      </c>
      <c r="F2738" s="91">
        <v>2020</v>
      </c>
      <c r="G2738">
        <v>2740</v>
      </c>
      <c r="H2738" s="50"/>
      <c r="I2738" s="50">
        <v>1</v>
      </c>
      <c r="J2738" s="50" t="str">
        <f t="shared" si="48"/>
        <v>Femenino</v>
      </c>
    </row>
    <row r="2739" spans="1:10">
      <c r="A2739" t="str">
        <f>+IFERROR(VLOOKUP(B2739,LOCALIZACION[[Departamento]:[Región COVID]],4,0),"No Informado")</f>
        <v>No Informado</v>
      </c>
      <c r="B2739" t="s">
        <v>27</v>
      </c>
      <c r="C2739" s="46" t="str">
        <f>+Detalle_Casos[[#This Row],[Día]]&amp;"/"&amp;Detalle_Casos[[#This Row],[Mes]]&amp;"/"&amp;Detalle_Casos[[#This Row],[Año]]</f>
        <v>22/5/2020</v>
      </c>
      <c r="D2739" s="91">
        <v>22</v>
      </c>
      <c r="E2739" s="91">
        <v>5</v>
      </c>
      <c r="F2739" s="91">
        <v>2020</v>
      </c>
      <c r="G2739">
        <v>2741</v>
      </c>
      <c r="H2739" s="50"/>
      <c r="I2739" s="50">
        <v>1</v>
      </c>
      <c r="J2739" s="50" t="str">
        <f t="shared" si="48"/>
        <v>Femenino</v>
      </c>
    </row>
    <row r="2740" spans="1:10">
      <c r="A2740" t="str">
        <f>+IFERROR(VLOOKUP(B2740,LOCALIZACION[[Departamento]:[Región COVID]],4,0),"No Informado")</f>
        <v>No Informado</v>
      </c>
      <c r="B2740" t="s">
        <v>27</v>
      </c>
      <c r="C2740" s="46" t="str">
        <f>+Detalle_Casos[[#This Row],[Día]]&amp;"/"&amp;Detalle_Casos[[#This Row],[Mes]]&amp;"/"&amp;Detalle_Casos[[#This Row],[Año]]</f>
        <v>22/5/2020</v>
      </c>
      <c r="D2740" s="91">
        <v>22</v>
      </c>
      <c r="E2740" s="91">
        <v>5</v>
      </c>
      <c r="F2740" s="91">
        <v>2020</v>
      </c>
      <c r="G2740">
        <v>2742</v>
      </c>
      <c r="H2740" s="50"/>
      <c r="I2740" s="50">
        <v>1</v>
      </c>
      <c r="J2740" s="50" t="str">
        <f t="shared" si="48"/>
        <v>Femenino</v>
      </c>
    </row>
    <row r="2741" spans="1:10">
      <c r="A2741" t="str">
        <f>+IFERROR(VLOOKUP(B2741,LOCALIZACION[[Departamento]:[Región COVID]],4,0),"No Informado")</f>
        <v>No Informado</v>
      </c>
      <c r="B2741" t="s">
        <v>27</v>
      </c>
      <c r="C2741" s="46" t="str">
        <f>+Detalle_Casos[[#This Row],[Día]]&amp;"/"&amp;Detalle_Casos[[#This Row],[Mes]]&amp;"/"&amp;Detalle_Casos[[#This Row],[Año]]</f>
        <v>22/5/2020</v>
      </c>
      <c r="D2741" s="91">
        <v>22</v>
      </c>
      <c r="E2741" s="91">
        <v>5</v>
      </c>
      <c r="F2741" s="91">
        <v>2020</v>
      </c>
      <c r="G2741">
        <v>2743</v>
      </c>
      <c r="H2741" s="50"/>
      <c r="I2741" s="50">
        <v>1</v>
      </c>
      <c r="J2741" s="50" t="str">
        <f t="shared" si="48"/>
        <v>Femenino</v>
      </c>
    </row>
    <row r="2742" spans="1:10">
      <c r="A2742" t="str">
        <f>+IFERROR(VLOOKUP(B2742,LOCALIZACION[[Departamento]:[Región COVID]],4,0),"No Informado")</f>
        <v>No Informado</v>
      </c>
      <c r="B2742" t="s">
        <v>27</v>
      </c>
      <c r="C2742" s="103" t="str">
        <f>+Detalle_Casos[[#This Row],[Día]]&amp;"/"&amp;Detalle_Casos[[#This Row],[Mes]]&amp;"/"&amp;Detalle_Casos[[#This Row],[Año]]</f>
        <v>23/5/2020</v>
      </c>
      <c r="D2742" s="91">
        <v>23</v>
      </c>
      <c r="E2742" s="91">
        <v>5</v>
      </c>
      <c r="F2742" s="91">
        <v>2020</v>
      </c>
      <c r="G2742">
        <v>2744</v>
      </c>
      <c r="H2742" s="50">
        <v>1</v>
      </c>
      <c r="I2742" s="50"/>
      <c r="J2742" s="50" t="str">
        <f>+IF(H2742=1,"Masculino","Femenino")</f>
        <v>Masculino</v>
      </c>
    </row>
    <row r="2743" spans="1:10">
      <c r="A2743" t="str">
        <f>+IFERROR(VLOOKUP(B2743,LOCALIZACION[[Departamento]:[Región COVID]],4,0),"No Informado")</f>
        <v>No Informado</v>
      </c>
      <c r="B2743" t="s">
        <v>27</v>
      </c>
      <c r="C2743" s="103" t="str">
        <f>+Detalle_Casos[[#This Row],[Día]]&amp;"/"&amp;Detalle_Casos[[#This Row],[Mes]]&amp;"/"&amp;Detalle_Casos[[#This Row],[Año]]</f>
        <v>23/5/2020</v>
      </c>
      <c r="D2743" s="91">
        <v>23</v>
      </c>
      <c r="E2743" s="91">
        <v>5</v>
      </c>
      <c r="F2743" s="91">
        <v>2020</v>
      </c>
      <c r="G2743">
        <v>2745</v>
      </c>
      <c r="H2743" s="50">
        <v>1</v>
      </c>
      <c r="I2743" s="50"/>
      <c r="J2743" s="50" t="str">
        <f t="shared" ref="J2743:J2751" si="49">+IF(H2743=1,"Masculino","Femenino")</f>
        <v>Masculino</v>
      </c>
    </row>
    <row r="2744" spans="1:10">
      <c r="A2744" t="str">
        <f>+IFERROR(VLOOKUP(B2744,LOCALIZACION[[Departamento]:[Región COVID]],4,0),"No Informado")</f>
        <v>No Informado</v>
      </c>
      <c r="B2744" t="s">
        <v>27</v>
      </c>
      <c r="C2744" s="103" t="str">
        <f>+Detalle_Casos[[#This Row],[Día]]&amp;"/"&amp;Detalle_Casos[[#This Row],[Mes]]&amp;"/"&amp;Detalle_Casos[[#This Row],[Año]]</f>
        <v>23/5/2020</v>
      </c>
      <c r="D2744" s="91">
        <v>23</v>
      </c>
      <c r="E2744" s="91">
        <v>5</v>
      </c>
      <c r="F2744" s="91">
        <v>2020</v>
      </c>
      <c r="G2744">
        <v>2746</v>
      </c>
      <c r="H2744" s="50">
        <v>1</v>
      </c>
      <c r="I2744" s="50"/>
      <c r="J2744" s="50" t="str">
        <f t="shared" si="49"/>
        <v>Masculino</v>
      </c>
    </row>
    <row r="2745" spans="1:10">
      <c r="A2745" t="str">
        <f>+IFERROR(VLOOKUP(B2745,LOCALIZACION[[Departamento]:[Región COVID]],4,0),"No Informado")</f>
        <v>No Informado</v>
      </c>
      <c r="B2745" t="s">
        <v>27</v>
      </c>
      <c r="C2745" s="103" t="str">
        <f>+Detalle_Casos[[#This Row],[Día]]&amp;"/"&amp;Detalle_Casos[[#This Row],[Mes]]&amp;"/"&amp;Detalle_Casos[[#This Row],[Año]]</f>
        <v>23/5/2020</v>
      </c>
      <c r="D2745" s="91">
        <v>23</v>
      </c>
      <c r="E2745" s="91">
        <v>5</v>
      </c>
      <c r="F2745" s="91">
        <v>2020</v>
      </c>
      <c r="G2745">
        <v>2747</v>
      </c>
      <c r="H2745" s="50">
        <v>1</v>
      </c>
      <c r="I2745" s="50"/>
      <c r="J2745" s="50" t="str">
        <f t="shared" si="49"/>
        <v>Masculino</v>
      </c>
    </row>
    <row r="2746" spans="1:10">
      <c r="A2746" t="str">
        <f>+IFERROR(VLOOKUP(B2746,LOCALIZACION[[Departamento]:[Región COVID]],4,0),"No Informado")</f>
        <v>No Informado</v>
      </c>
      <c r="B2746" t="s">
        <v>27</v>
      </c>
      <c r="C2746" s="103" t="str">
        <f>+Detalle_Casos[[#This Row],[Día]]&amp;"/"&amp;Detalle_Casos[[#This Row],[Mes]]&amp;"/"&amp;Detalle_Casos[[#This Row],[Año]]</f>
        <v>23/5/2020</v>
      </c>
      <c r="D2746" s="91">
        <v>23</v>
      </c>
      <c r="E2746" s="91">
        <v>5</v>
      </c>
      <c r="F2746" s="91">
        <v>2020</v>
      </c>
      <c r="G2746">
        <v>2748</v>
      </c>
      <c r="H2746" s="50">
        <v>1</v>
      </c>
      <c r="I2746" s="50"/>
      <c r="J2746" s="50" t="str">
        <f t="shared" si="49"/>
        <v>Masculino</v>
      </c>
    </row>
    <row r="2747" spans="1:10">
      <c r="A2747" t="str">
        <f>+IFERROR(VLOOKUP(B2747,LOCALIZACION[[Departamento]:[Región COVID]],4,0),"No Informado")</f>
        <v>No Informado</v>
      </c>
      <c r="B2747" t="s">
        <v>27</v>
      </c>
      <c r="C2747" s="103" t="str">
        <f>+Detalle_Casos[[#This Row],[Día]]&amp;"/"&amp;Detalle_Casos[[#This Row],[Mes]]&amp;"/"&amp;Detalle_Casos[[#This Row],[Año]]</f>
        <v>23/5/2020</v>
      </c>
      <c r="D2747" s="91">
        <v>23</v>
      </c>
      <c r="E2747" s="91">
        <v>5</v>
      </c>
      <c r="F2747" s="91">
        <v>2020</v>
      </c>
      <c r="G2747">
        <v>2749</v>
      </c>
      <c r="H2747" s="50">
        <v>1</v>
      </c>
      <c r="I2747" s="50"/>
      <c r="J2747" s="50" t="str">
        <f t="shared" si="49"/>
        <v>Masculino</v>
      </c>
    </row>
    <row r="2748" spans="1:10">
      <c r="A2748" t="str">
        <f>+IFERROR(VLOOKUP(B2748,LOCALIZACION[[Departamento]:[Región COVID]],4,0),"No Informado")</f>
        <v>No Informado</v>
      </c>
      <c r="B2748" t="s">
        <v>27</v>
      </c>
      <c r="C2748" s="103" t="str">
        <f>+Detalle_Casos[[#This Row],[Día]]&amp;"/"&amp;Detalle_Casos[[#This Row],[Mes]]&amp;"/"&amp;Detalle_Casos[[#This Row],[Año]]</f>
        <v>23/5/2020</v>
      </c>
      <c r="D2748" s="91">
        <v>23</v>
      </c>
      <c r="E2748" s="91">
        <v>5</v>
      </c>
      <c r="F2748" s="91">
        <v>2020</v>
      </c>
      <c r="G2748">
        <v>2750</v>
      </c>
      <c r="H2748" s="50">
        <v>1</v>
      </c>
      <c r="I2748" s="50"/>
      <c r="J2748" s="50" t="str">
        <f t="shared" si="49"/>
        <v>Masculino</v>
      </c>
    </row>
    <row r="2749" spans="1:10">
      <c r="A2749" t="str">
        <f>+IFERROR(VLOOKUP(B2749,LOCALIZACION[[Departamento]:[Región COVID]],4,0),"No Informado")</f>
        <v>No Informado</v>
      </c>
      <c r="B2749" t="s">
        <v>27</v>
      </c>
      <c r="C2749" s="103" t="str">
        <f>+Detalle_Casos[[#This Row],[Día]]&amp;"/"&amp;Detalle_Casos[[#This Row],[Mes]]&amp;"/"&amp;Detalle_Casos[[#This Row],[Año]]</f>
        <v>23/5/2020</v>
      </c>
      <c r="D2749" s="91">
        <v>23</v>
      </c>
      <c r="E2749" s="91">
        <v>5</v>
      </c>
      <c r="F2749" s="91">
        <v>2020</v>
      </c>
      <c r="G2749">
        <v>2751</v>
      </c>
      <c r="H2749" s="50">
        <v>1</v>
      </c>
      <c r="I2749" s="50"/>
      <c r="J2749" s="50" t="str">
        <f t="shared" si="49"/>
        <v>Masculino</v>
      </c>
    </row>
    <row r="2750" spans="1:10">
      <c r="A2750" t="str">
        <f>+IFERROR(VLOOKUP(B2750,LOCALIZACION[[Departamento]:[Región COVID]],4,0),"No Informado")</f>
        <v>No Informado</v>
      </c>
      <c r="B2750" t="s">
        <v>27</v>
      </c>
      <c r="C2750" s="103" t="str">
        <f>+Detalle_Casos[[#This Row],[Día]]&amp;"/"&amp;Detalle_Casos[[#This Row],[Mes]]&amp;"/"&amp;Detalle_Casos[[#This Row],[Año]]</f>
        <v>23/5/2020</v>
      </c>
      <c r="D2750" s="91">
        <v>23</v>
      </c>
      <c r="E2750" s="91">
        <v>5</v>
      </c>
      <c r="F2750" s="91">
        <v>2020</v>
      </c>
      <c r="G2750">
        <v>2752</v>
      </c>
      <c r="H2750" s="50">
        <v>1</v>
      </c>
      <c r="I2750" s="50"/>
      <c r="J2750" s="50" t="str">
        <f t="shared" si="49"/>
        <v>Masculino</v>
      </c>
    </row>
    <row r="2751" spans="1:10">
      <c r="A2751" t="str">
        <f>+IFERROR(VLOOKUP(B2751,LOCALIZACION[[Departamento]:[Región COVID]],4,0),"No Informado")</f>
        <v>No Informado</v>
      </c>
      <c r="B2751" t="s">
        <v>27</v>
      </c>
      <c r="C2751" s="103" t="str">
        <f>+Detalle_Casos[[#This Row],[Día]]&amp;"/"&amp;Detalle_Casos[[#This Row],[Mes]]&amp;"/"&amp;Detalle_Casos[[#This Row],[Año]]</f>
        <v>23/5/2020</v>
      </c>
      <c r="D2751" s="91">
        <v>23</v>
      </c>
      <c r="E2751" s="91">
        <v>5</v>
      </c>
      <c r="F2751" s="91">
        <v>2020</v>
      </c>
      <c r="G2751">
        <v>2753</v>
      </c>
      <c r="H2751" s="50">
        <v>1</v>
      </c>
      <c r="I2751" s="50"/>
      <c r="J2751" s="50" t="str">
        <f t="shared" si="49"/>
        <v>Masculino</v>
      </c>
    </row>
    <row r="2752" spans="1:10">
      <c r="A2752" t="str">
        <f>+IFERROR(VLOOKUP(B2752,LOCALIZACION[[Departamento]:[Región COVID]],4,0),"No Informado")</f>
        <v>No Informado</v>
      </c>
      <c r="B2752" t="s">
        <v>27</v>
      </c>
      <c r="C2752" s="103" t="str">
        <f>+Detalle_Casos[[#This Row],[Día]]&amp;"/"&amp;Detalle_Casos[[#This Row],[Mes]]&amp;"/"&amp;Detalle_Casos[[#This Row],[Año]]</f>
        <v>23/5/2020</v>
      </c>
      <c r="D2752" s="91">
        <v>23</v>
      </c>
      <c r="E2752" s="91">
        <v>5</v>
      </c>
      <c r="F2752" s="91">
        <v>2020</v>
      </c>
      <c r="G2752">
        <v>2754</v>
      </c>
      <c r="H2752" s="50">
        <v>1</v>
      </c>
      <c r="I2752" s="50"/>
      <c r="J2752" s="50" t="str">
        <f t="shared" ref="J2752:J2815" si="50">+IF(H2752=1,"Masculino","Femenino")</f>
        <v>Masculino</v>
      </c>
    </row>
    <row r="2753" spans="1:10">
      <c r="A2753" t="str">
        <f>+IFERROR(VLOOKUP(B2753,LOCALIZACION[[Departamento]:[Región COVID]],4,0),"No Informado")</f>
        <v>No Informado</v>
      </c>
      <c r="B2753" t="s">
        <v>27</v>
      </c>
      <c r="C2753" s="103" t="str">
        <f>+Detalle_Casos[[#This Row],[Día]]&amp;"/"&amp;Detalle_Casos[[#This Row],[Mes]]&amp;"/"&amp;Detalle_Casos[[#This Row],[Año]]</f>
        <v>23/5/2020</v>
      </c>
      <c r="D2753" s="91">
        <v>23</v>
      </c>
      <c r="E2753" s="91">
        <v>5</v>
      </c>
      <c r="F2753" s="91">
        <v>2020</v>
      </c>
      <c r="G2753">
        <v>2755</v>
      </c>
      <c r="H2753" s="50">
        <v>1</v>
      </c>
      <c r="I2753" s="50"/>
      <c r="J2753" s="50" t="str">
        <f t="shared" si="50"/>
        <v>Masculino</v>
      </c>
    </row>
    <row r="2754" spans="1:10">
      <c r="A2754" t="str">
        <f>+IFERROR(VLOOKUP(B2754,LOCALIZACION[[Departamento]:[Región COVID]],4,0),"No Informado")</f>
        <v>No Informado</v>
      </c>
      <c r="B2754" t="s">
        <v>27</v>
      </c>
      <c r="C2754" s="103" t="str">
        <f>+Detalle_Casos[[#This Row],[Día]]&amp;"/"&amp;Detalle_Casos[[#This Row],[Mes]]&amp;"/"&amp;Detalle_Casos[[#This Row],[Año]]</f>
        <v>23/5/2020</v>
      </c>
      <c r="D2754" s="91">
        <v>23</v>
      </c>
      <c r="E2754" s="91">
        <v>5</v>
      </c>
      <c r="F2754" s="91">
        <v>2020</v>
      </c>
      <c r="G2754">
        <v>2756</v>
      </c>
      <c r="H2754" s="50">
        <v>1</v>
      </c>
      <c r="I2754" s="50"/>
      <c r="J2754" s="50" t="str">
        <f t="shared" si="50"/>
        <v>Masculino</v>
      </c>
    </row>
    <row r="2755" spans="1:10">
      <c r="A2755" t="str">
        <f>+IFERROR(VLOOKUP(B2755,LOCALIZACION[[Departamento]:[Región COVID]],4,0),"No Informado")</f>
        <v>No Informado</v>
      </c>
      <c r="B2755" t="s">
        <v>27</v>
      </c>
      <c r="C2755" s="103" t="str">
        <f>+Detalle_Casos[[#This Row],[Día]]&amp;"/"&amp;Detalle_Casos[[#This Row],[Mes]]&amp;"/"&amp;Detalle_Casos[[#This Row],[Año]]</f>
        <v>23/5/2020</v>
      </c>
      <c r="D2755" s="91">
        <v>23</v>
      </c>
      <c r="E2755" s="91">
        <v>5</v>
      </c>
      <c r="F2755" s="91">
        <v>2020</v>
      </c>
      <c r="G2755">
        <v>2757</v>
      </c>
      <c r="H2755" s="50">
        <v>1</v>
      </c>
      <c r="I2755" s="50"/>
      <c r="J2755" s="50" t="str">
        <f t="shared" si="50"/>
        <v>Masculino</v>
      </c>
    </row>
    <row r="2756" spans="1:10">
      <c r="A2756" t="str">
        <f>+IFERROR(VLOOKUP(B2756,LOCALIZACION[[Departamento]:[Región COVID]],4,0),"No Informado")</f>
        <v>No Informado</v>
      </c>
      <c r="B2756" t="s">
        <v>27</v>
      </c>
      <c r="C2756" s="103" t="str">
        <f>+Detalle_Casos[[#This Row],[Día]]&amp;"/"&amp;Detalle_Casos[[#This Row],[Mes]]&amp;"/"&amp;Detalle_Casos[[#This Row],[Año]]</f>
        <v>23/5/2020</v>
      </c>
      <c r="D2756" s="91">
        <v>23</v>
      </c>
      <c r="E2756" s="91">
        <v>5</v>
      </c>
      <c r="F2756" s="91">
        <v>2020</v>
      </c>
      <c r="G2756">
        <v>2758</v>
      </c>
      <c r="H2756" s="50">
        <v>1</v>
      </c>
      <c r="I2756" s="50"/>
      <c r="J2756" s="50" t="str">
        <f t="shared" si="50"/>
        <v>Masculino</v>
      </c>
    </row>
    <row r="2757" spans="1:10">
      <c r="A2757" t="str">
        <f>+IFERROR(VLOOKUP(B2757,LOCALIZACION[[Departamento]:[Región COVID]],4,0),"No Informado")</f>
        <v>No Informado</v>
      </c>
      <c r="B2757" t="s">
        <v>27</v>
      </c>
      <c r="C2757" s="103" t="str">
        <f>+Detalle_Casos[[#This Row],[Día]]&amp;"/"&amp;Detalle_Casos[[#This Row],[Mes]]&amp;"/"&amp;Detalle_Casos[[#This Row],[Año]]</f>
        <v>23/5/2020</v>
      </c>
      <c r="D2757" s="91">
        <v>23</v>
      </c>
      <c r="E2757" s="91">
        <v>5</v>
      </c>
      <c r="F2757" s="91">
        <v>2020</v>
      </c>
      <c r="G2757">
        <v>2759</v>
      </c>
      <c r="H2757" s="50">
        <v>1</v>
      </c>
      <c r="I2757" s="50"/>
      <c r="J2757" s="50" t="str">
        <f t="shared" si="50"/>
        <v>Masculino</v>
      </c>
    </row>
    <row r="2758" spans="1:10">
      <c r="A2758" t="str">
        <f>+IFERROR(VLOOKUP(B2758,LOCALIZACION[[Departamento]:[Región COVID]],4,0),"No Informado")</f>
        <v>No Informado</v>
      </c>
      <c r="B2758" t="s">
        <v>27</v>
      </c>
      <c r="C2758" s="103" t="str">
        <f>+Detalle_Casos[[#This Row],[Día]]&amp;"/"&amp;Detalle_Casos[[#This Row],[Mes]]&amp;"/"&amp;Detalle_Casos[[#This Row],[Año]]</f>
        <v>23/5/2020</v>
      </c>
      <c r="D2758" s="91">
        <v>23</v>
      </c>
      <c r="E2758" s="91">
        <v>5</v>
      </c>
      <c r="F2758" s="91">
        <v>2020</v>
      </c>
      <c r="G2758">
        <v>2760</v>
      </c>
      <c r="H2758" s="50">
        <v>1</v>
      </c>
      <c r="I2758" s="50"/>
      <c r="J2758" s="50" t="str">
        <f t="shared" si="50"/>
        <v>Masculino</v>
      </c>
    </row>
    <row r="2759" spans="1:10">
      <c r="A2759" t="str">
        <f>+IFERROR(VLOOKUP(B2759,LOCALIZACION[[Departamento]:[Región COVID]],4,0),"No Informado")</f>
        <v>No Informado</v>
      </c>
      <c r="B2759" t="s">
        <v>27</v>
      </c>
      <c r="C2759" s="103" t="str">
        <f>+Detalle_Casos[[#This Row],[Día]]&amp;"/"&amp;Detalle_Casos[[#This Row],[Mes]]&amp;"/"&amp;Detalle_Casos[[#This Row],[Año]]</f>
        <v>23/5/2020</v>
      </c>
      <c r="D2759" s="91">
        <v>23</v>
      </c>
      <c r="E2759" s="91">
        <v>5</v>
      </c>
      <c r="F2759" s="91">
        <v>2020</v>
      </c>
      <c r="G2759">
        <v>2761</v>
      </c>
      <c r="H2759" s="50">
        <v>1</v>
      </c>
      <c r="I2759" s="50"/>
      <c r="J2759" s="50" t="str">
        <f t="shared" si="50"/>
        <v>Masculino</v>
      </c>
    </row>
    <row r="2760" spans="1:10">
      <c r="A2760" t="str">
        <f>+IFERROR(VLOOKUP(B2760,LOCALIZACION[[Departamento]:[Región COVID]],4,0),"No Informado")</f>
        <v>No Informado</v>
      </c>
      <c r="B2760" t="s">
        <v>27</v>
      </c>
      <c r="C2760" s="103" t="str">
        <f>+Detalle_Casos[[#This Row],[Día]]&amp;"/"&amp;Detalle_Casos[[#This Row],[Mes]]&amp;"/"&amp;Detalle_Casos[[#This Row],[Año]]</f>
        <v>23/5/2020</v>
      </c>
      <c r="D2760" s="91">
        <v>23</v>
      </c>
      <c r="E2760" s="91">
        <v>5</v>
      </c>
      <c r="F2760" s="91">
        <v>2020</v>
      </c>
      <c r="G2760">
        <v>2762</v>
      </c>
      <c r="H2760" s="50">
        <v>1</v>
      </c>
      <c r="I2760" s="50"/>
      <c r="J2760" s="50" t="str">
        <f t="shared" si="50"/>
        <v>Masculino</v>
      </c>
    </row>
    <row r="2761" spans="1:10">
      <c r="A2761" t="str">
        <f>+IFERROR(VLOOKUP(B2761,LOCALIZACION[[Departamento]:[Región COVID]],4,0),"No Informado")</f>
        <v>No Informado</v>
      </c>
      <c r="B2761" t="s">
        <v>27</v>
      </c>
      <c r="C2761" s="103" t="str">
        <f>+Detalle_Casos[[#This Row],[Día]]&amp;"/"&amp;Detalle_Casos[[#This Row],[Mes]]&amp;"/"&amp;Detalle_Casos[[#This Row],[Año]]</f>
        <v>23/5/2020</v>
      </c>
      <c r="D2761" s="91">
        <v>23</v>
      </c>
      <c r="E2761" s="91">
        <v>5</v>
      </c>
      <c r="F2761" s="91">
        <v>2020</v>
      </c>
      <c r="G2761">
        <v>2763</v>
      </c>
      <c r="H2761" s="50">
        <v>1</v>
      </c>
      <c r="I2761" s="50"/>
      <c r="J2761" s="50" t="str">
        <f t="shared" si="50"/>
        <v>Masculino</v>
      </c>
    </row>
    <row r="2762" spans="1:10">
      <c r="A2762" t="str">
        <f>+IFERROR(VLOOKUP(B2762,LOCALIZACION[[Departamento]:[Región COVID]],4,0),"No Informado")</f>
        <v>No Informado</v>
      </c>
      <c r="B2762" t="s">
        <v>27</v>
      </c>
      <c r="C2762" s="103" t="str">
        <f>+Detalle_Casos[[#This Row],[Día]]&amp;"/"&amp;Detalle_Casos[[#This Row],[Mes]]&amp;"/"&amp;Detalle_Casos[[#This Row],[Año]]</f>
        <v>23/5/2020</v>
      </c>
      <c r="D2762" s="91">
        <v>23</v>
      </c>
      <c r="E2762" s="91">
        <v>5</v>
      </c>
      <c r="F2762" s="91">
        <v>2020</v>
      </c>
      <c r="G2762">
        <v>2764</v>
      </c>
      <c r="H2762" s="50">
        <v>1</v>
      </c>
      <c r="I2762" s="50"/>
      <c r="J2762" s="50" t="str">
        <f t="shared" si="50"/>
        <v>Masculino</v>
      </c>
    </row>
    <row r="2763" spans="1:10">
      <c r="A2763" t="str">
        <f>+IFERROR(VLOOKUP(B2763,LOCALIZACION[[Departamento]:[Región COVID]],4,0),"No Informado")</f>
        <v>No Informado</v>
      </c>
      <c r="B2763" t="s">
        <v>27</v>
      </c>
      <c r="C2763" s="103" t="str">
        <f>+Detalle_Casos[[#This Row],[Día]]&amp;"/"&amp;Detalle_Casos[[#This Row],[Mes]]&amp;"/"&amp;Detalle_Casos[[#This Row],[Año]]</f>
        <v>23/5/2020</v>
      </c>
      <c r="D2763" s="91">
        <v>23</v>
      </c>
      <c r="E2763" s="91">
        <v>5</v>
      </c>
      <c r="F2763" s="91">
        <v>2020</v>
      </c>
      <c r="G2763">
        <v>2765</v>
      </c>
      <c r="H2763" s="50">
        <v>1</v>
      </c>
      <c r="I2763" s="50"/>
      <c r="J2763" s="50" t="str">
        <f t="shared" si="50"/>
        <v>Masculino</v>
      </c>
    </row>
    <row r="2764" spans="1:10">
      <c r="A2764" t="str">
        <f>+IFERROR(VLOOKUP(B2764,LOCALIZACION[[Departamento]:[Región COVID]],4,0),"No Informado")</f>
        <v>No Informado</v>
      </c>
      <c r="B2764" t="s">
        <v>27</v>
      </c>
      <c r="C2764" s="103" t="str">
        <f>+Detalle_Casos[[#This Row],[Día]]&amp;"/"&amp;Detalle_Casos[[#This Row],[Mes]]&amp;"/"&amp;Detalle_Casos[[#This Row],[Año]]</f>
        <v>23/5/2020</v>
      </c>
      <c r="D2764" s="91">
        <v>23</v>
      </c>
      <c r="E2764" s="91">
        <v>5</v>
      </c>
      <c r="F2764" s="91">
        <v>2020</v>
      </c>
      <c r="G2764">
        <v>2766</v>
      </c>
      <c r="H2764" s="50">
        <v>1</v>
      </c>
      <c r="I2764" s="50"/>
      <c r="J2764" s="50" t="str">
        <f t="shared" si="50"/>
        <v>Masculino</v>
      </c>
    </row>
    <row r="2765" spans="1:10">
      <c r="A2765" t="str">
        <f>+IFERROR(VLOOKUP(B2765,LOCALIZACION[[Departamento]:[Región COVID]],4,0),"No Informado")</f>
        <v>No Informado</v>
      </c>
      <c r="B2765" t="s">
        <v>27</v>
      </c>
      <c r="C2765" s="103" t="str">
        <f>+Detalle_Casos[[#This Row],[Día]]&amp;"/"&amp;Detalle_Casos[[#This Row],[Mes]]&amp;"/"&amp;Detalle_Casos[[#This Row],[Año]]</f>
        <v>23/5/2020</v>
      </c>
      <c r="D2765" s="91">
        <v>23</v>
      </c>
      <c r="E2765" s="91">
        <v>5</v>
      </c>
      <c r="F2765" s="91">
        <v>2020</v>
      </c>
      <c r="G2765">
        <v>2767</v>
      </c>
      <c r="H2765" s="50">
        <v>1</v>
      </c>
      <c r="I2765" s="50"/>
      <c r="J2765" s="50" t="str">
        <f t="shared" si="50"/>
        <v>Masculino</v>
      </c>
    </row>
    <row r="2766" spans="1:10">
      <c r="A2766" t="str">
        <f>+IFERROR(VLOOKUP(B2766,LOCALIZACION[[Departamento]:[Región COVID]],4,0),"No Informado")</f>
        <v>No Informado</v>
      </c>
      <c r="B2766" t="s">
        <v>27</v>
      </c>
      <c r="C2766" s="103" t="str">
        <f>+Detalle_Casos[[#This Row],[Día]]&amp;"/"&amp;Detalle_Casos[[#This Row],[Mes]]&amp;"/"&amp;Detalle_Casos[[#This Row],[Año]]</f>
        <v>23/5/2020</v>
      </c>
      <c r="D2766" s="91">
        <v>23</v>
      </c>
      <c r="E2766" s="91">
        <v>5</v>
      </c>
      <c r="F2766" s="91">
        <v>2020</v>
      </c>
      <c r="G2766">
        <v>2768</v>
      </c>
      <c r="H2766" s="50">
        <v>1</v>
      </c>
      <c r="I2766" s="50"/>
      <c r="J2766" s="50" t="str">
        <f t="shared" si="50"/>
        <v>Masculino</v>
      </c>
    </row>
    <row r="2767" spans="1:10">
      <c r="A2767" t="str">
        <f>+IFERROR(VLOOKUP(B2767,LOCALIZACION[[Departamento]:[Región COVID]],4,0),"No Informado")</f>
        <v>No Informado</v>
      </c>
      <c r="B2767" t="s">
        <v>27</v>
      </c>
      <c r="C2767" s="103" t="str">
        <f>+Detalle_Casos[[#This Row],[Día]]&amp;"/"&amp;Detalle_Casos[[#This Row],[Mes]]&amp;"/"&amp;Detalle_Casos[[#This Row],[Año]]</f>
        <v>23/5/2020</v>
      </c>
      <c r="D2767" s="91">
        <v>23</v>
      </c>
      <c r="E2767" s="91">
        <v>5</v>
      </c>
      <c r="F2767" s="91">
        <v>2020</v>
      </c>
      <c r="G2767">
        <v>2769</v>
      </c>
      <c r="H2767" s="50">
        <v>1</v>
      </c>
      <c r="I2767" s="50"/>
      <c r="J2767" s="50" t="str">
        <f t="shared" si="50"/>
        <v>Masculino</v>
      </c>
    </row>
    <row r="2768" spans="1:10">
      <c r="A2768" t="str">
        <f>+IFERROR(VLOOKUP(B2768,LOCALIZACION[[Departamento]:[Región COVID]],4,0),"No Informado")</f>
        <v>No Informado</v>
      </c>
      <c r="B2768" t="s">
        <v>27</v>
      </c>
      <c r="C2768" s="103" t="str">
        <f>+Detalle_Casos[[#This Row],[Día]]&amp;"/"&amp;Detalle_Casos[[#This Row],[Mes]]&amp;"/"&amp;Detalle_Casos[[#This Row],[Año]]</f>
        <v>23/5/2020</v>
      </c>
      <c r="D2768" s="91">
        <v>23</v>
      </c>
      <c r="E2768" s="91">
        <v>5</v>
      </c>
      <c r="F2768" s="91">
        <v>2020</v>
      </c>
      <c r="G2768">
        <v>2770</v>
      </c>
      <c r="H2768" s="50">
        <v>1</v>
      </c>
      <c r="I2768" s="50"/>
      <c r="J2768" s="50" t="str">
        <f t="shared" si="50"/>
        <v>Masculino</v>
      </c>
    </row>
    <row r="2769" spans="1:10">
      <c r="A2769" t="str">
        <f>+IFERROR(VLOOKUP(B2769,LOCALIZACION[[Departamento]:[Región COVID]],4,0),"No Informado")</f>
        <v>No Informado</v>
      </c>
      <c r="B2769" t="s">
        <v>27</v>
      </c>
      <c r="C2769" s="103" t="str">
        <f>+Detalle_Casos[[#This Row],[Día]]&amp;"/"&amp;Detalle_Casos[[#This Row],[Mes]]&amp;"/"&amp;Detalle_Casos[[#This Row],[Año]]</f>
        <v>23/5/2020</v>
      </c>
      <c r="D2769" s="91">
        <v>23</v>
      </c>
      <c r="E2769" s="91">
        <v>5</v>
      </c>
      <c r="F2769" s="91">
        <v>2020</v>
      </c>
      <c r="G2769">
        <v>2771</v>
      </c>
      <c r="H2769" s="50">
        <v>1</v>
      </c>
      <c r="I2769" s="50"/>
      <c r="J2769" s="50" t="str">
        <f t="shared" si="50"/>
        <v>Masculino</v>
      </c>
    </row>
    <row r="2770" spans="1:10">
      <c r="A2770" t="str">
        <f>+IFERROR(VLOOKUP(B2770,LOCALIZACION[[Departamento]:[Región COVID]],4,0),"No Informado")</f>
        <v>No Informado</v>
      </c>
      <c r="B2770" t="s">
        <v>27</v>
      </c>
      <c r="C2770" s="103" t="str">
        <f>+Detalle_Casos[[#This Row],[Día]]&amp;"/"&amp;Detalle_Casos[[#This Row],[Mes]]&amp;"/"&amp;Detalle_Casos[[#This Row],[Año]]</f>
        <v>23/5/2020</v>
      </c>
      <c r="D2770" s="91">
        <v>23</v>
      </c>
      <c r="E2770" s="91">
        <v>5</v>
      </c>
      <c r="F2770" s="91">
        <v>2020</v>
      </c>
      <c r="G2770">
        <v>2772</v>
      </c>
      <c r="H2770" s="50">
        <v>1</v>
      </c>
      <c r="I2770" s="50"/>
      <c r="J2770" s="50" t="str">
        <f t="shared" si="50"/>
        <v>Masculino</v>
      </c>
    </row>
    <row r="2771" spans="1:10">
      <c r="A2771" t="str">
        <f>+IFERROR(VLOOKUP(B2771,LOCALIZACION[[Departamento]:[Región COVID]],4,0),"No Informado")</f>
        <v>No Informado</v>
      </c>
      <c r="B2771" t="s">
        <v>27</v>
      </c>
      <c r="C2771" s="103" t="str">
        <f>+Detalle_Casos[[#This Row],[Día]]&amp;"/"&amp;Detalle_Casos[[#This Row],[Mes]]&amp;"/"&amp;Detalle_Casos[[#This Row],[Año]]</f>
        <v>23/5/2020</v>
      </c>
      <c r="D2771" s="91">
        <v>23</v>
      </c>
      <c r="E2771" s="91">
        <v>5</v>
      </c>
      <c r="F2771" s="91">
        <v>2020</v>
      </c>
      <c r="G2771">
        <v>2773</v>
      </c>
      <c r="H2771" s="50">
        <v>1</v>
      </c>
      <c r="I2771" s="50"/>
      <c r="J2771" s="50" t="str">
        <f t="shared" si="50"/>
        <v>Masculino</v>
      </c>
    </row>
    <row r="2772" spans="1:10">
      <c r="A2772" t="str">
        <f>+IFERROR(VLOOKUP(B2772,LOCALIZACION[[Departamento]:[Región COVID]],4,0),"No Informado")</f>
        <v>No Informado</v>
      </c>
      <c r="B2772" t="s">
        <v>27</v>
      </c>
      <c r="C2772" s="103" t="str">
        <f>+Detalle_Casos[[#This Row],[Día]]&amp;"/"&amp;Detalle_Casos[[#This Row],[Mes]]&amp;"/"&amp;Detalle_Casos[[#This Row],[Año]]</f>
        <v>23/5/2020</v>
      </c>
      <c r="D2772" s="91">
        <v>23</v>
      </c>
      <c r="E2772" s="91">
        <v>5</v>
      </c>
      <c r="F2772" s="91">
        <v>2020</v>
      </c>
      <c r="G2772">
        <v>2774</v>
      </c>
      <c r="H2772" s="50">
        <v>1</v>
      </c>
      <c r="I2772" s="50"/>
      <c r="J2772" s="50" t="str">
        <f t="shared" si="50"/>
        <v>Masculino</v>
      </c>
    </row>
    <row r="2773" spans="1:10">
      <c r="A2773" t="str">
        <f>+IFERROR(VLOOKUP(B2773,LOCALIZACION[[Departamento]:[Región COVID]],4,0),"No Informado")</f>
        <v>No Informado</v>
      </c>
      <c r="B2773" t="s">
        <v>27</v>
      </c>
      <c r="C2773" s="103" t="str">
        <f>+Detalle_Casos[[#This Row],[Día]]&amp;"/"&amp;Detalle_Casos[[#This Row],[Mes]]&amp;"/"&amp;Detalle_Casos[[#This Row],[Año]]</f>
        <v>23/5/2020</v>
      </c>
      <c r="D2773" s="91">
        <v>23</v>
      </c>
      <c r="E2773" s="91">
        <v>5</v>
      </c>
      <c r="F2773" s="91">
        <v>2020</v>
      </c>
      <c r="G2773">
        <v>2775</v>
      </c>
      <c r="H2773" s="50">
        <v>1</v>
      </c>
      <c r="I2773" s="50"/>
      <c r="J2773" s="50" t="str">
        <f t="shared" si="50"/>
        <v>Masculino</v>
      </c>
    </row>
    <row r="2774" spans="1:10">
      <c r="A2774" t="str">
        <f>+IFERROR(VLOOKUP(B2774,LOCALIZACION[[Departamento]:[Región COVID]],4,0),"No Informado")</f>
        <v>No Informado</v>
      </c>
      <c r="B2774" t="s">
        <v>27</v>
      </c>
      <c r="C2774" s="103" t="str">
        <f>+Detalle_Casos[[#This Row],[Día]]&amp;"/"&amp;Detalle_Casos[[#This Row],[Mes]]&amp;"/"&amp;Detalle_Casos[[#This Row],[Año]]</f>
        <v>23/5/2020</v>
      </c>
      <c r="D2774" s="91">
        <v>23</v>
      </c>
      <c r="E2774" s="91">
        <v>5</v>
      </c>
      <c r="F2774" s="91">
        <v>2020</v>
      </c>
      <c r="G2774">
        <v>2776</v>
      </c>
      <c r="H2774" s="50">
        <v>1</v>
      </c>
      <c r="I2774" s="50"/>
      <c r="J2774" s="50" t="str">
        <f t="shared" si="50"/>
        <v>Masculino</v>
      </c>
    </row>
    <row r="2775" spans="1:10">
      <c r="A2775" t="str">
        <f>+IFERROR(VLOOKUP(B2775,LOCALIZACION[[Departamento]:[Región COVID]],4,0),"No Informado")</f>
        <v>No Informado</v>
      </c>
      <c r="B2775" t="s">
        <v>27</v>
      </c>
      <c r="C2775" s="103" t="str">
        <f>+Detalle_Casos[[#This Row],[Día]]&amp;"/"&amp;Detalle_Casos[[#This Row],[Mes]]&amp;"/"&amp;Detalle_Casos[[#This Row],[Año]]</f>
        <v>23/5/2020</v>
      </c>
      <c r="D2775" s="91">
        <v>23</v>
      </c>
      <c r="E2775" s="91">
        <v>5</v>
      </c>
      <c r="F2775" s="91">
        <v>2020</v>
      </c>
      <c r="G2775">
        <v>2777</v>
      </c>
      <c r="H2775" s="50">
        <v>1</v>
      </c>
      <c r="I2775" s="50"/>
      <c r="J2775" s="50" t="str">
        <f t="shared" si="50"/>
        <v>Masculino</v>
      </c>
    </row>
    <row r="2776" spans="1:10">
      <c r="A2776" t="str">
        <f>+IFERROR(VLOOKUP(B2776,LOCALIZACION[[Departamento]:[Región COVID]],4,0),"No Informado")</f>
        <v>No Informado</v>
      </c>
      <c r="B2776" t="s">
        <v>27</v>
      </c>
      <c r="C2776" s="103" t="str">
        <f>+Detalle_Casos[[#This Row],[Día]]&amp;"/"&amp;Detalle_Casos[[#This Row],[Mes]]&amp;"/"&amp;Detalle_Casos[[#This Row],[Año]]</f>
        <v>23/5/2020</v>
      </c>
      <c r="D2776" s="91">
        <v>23</v>
      </c>
      <c r="E2776" s="91">
        <v>5</v>
      </c>
      <c r="F2776" s="91">
        <v>2020</v>
      </c>
      <c r="G2776">
        <v>2778</v>
      </c>
      <c r="H2776" s="50">
        <v>1</v>
      </c>
      <c r="I2776" s="50"/>
      <c r="J2776" s="50" t="str">
        <f t="shared" si="50"/>
        <v>Masculino</v>
      </c>
    </row>
    <row r="2777" spans="1:10">
      <c r="A2777" t="str">
        <f>+IFERROR(VLOOKUP(B2777,LOCALIZACION[[Departamento]:[Región COVID]],4,0),"No Informado")</f>
        <v>No Informado</v>
      </c>
      <c r="B2777" t="s">
        <v>27</v>
      </c>
      <c r="C2777" s="103" t="str">
        <f>+Detalle_Casos[[#This Row],[Día]]&amp;"/"&amp;Detalle_Casos[[#This Row],[Mes]]&amp;"/"&amp;Detalle_Casos[[#This Row],[Año]]</f>
        <v>23/5/2020</v>
      </c>
      <c r="D2777" s="91">
        <v>23</v>
      </c>
      <c r="E2777" s="91">
        <v>5</v>
      </c>
      <c r="F2777" s="91">
        <v>2020</v>
      </c>
      <c r="G2777">
        <v>2779</v>
      </c>
      <c r="H2777" s="50">
        <v>1</v>
      </c>
      <c r="I2777" s="50"/>
      <c r="J2777" s="50" t="str">
        <f t="shared" si="50"/>
        <v>Masculino</v>
      </c>
    </row>
    <row r="2778" spans="1:10">
      <c r="A2778" t="str">
        <f>+IFERROR(VLOOKUP(B2778,LOCALIZACION[[Departamento]:[Región COVID]],4,0),"No Informado")</f>
        <v>No Informado</v>
      </c>
      <c r="B2778" t="s">
        <v>27</v>
      </c>
      <c r="C2778" s="103" t="str">
        <f>+Detalle_Casos[[#This Row],[Día]]&amp;"/"&amp;Detalle_Casos[[#This Row],[Mes]]&amp;"/"&amp;Detalle_Casos[[#This Row],[Año]]</f>
        <v>23/5/2020</v>
      </c>
      <c r="D2778" s="91">
        <v>23</v>
      </c>
      <c r="E2778" s="91">
        <v>5</v>
      </c>
      <c r="F2778" s="91">
        <v>2020</v>
      </c>
      <c r="G2778">
        <v>2780</v>
      </c>
      <c r="H2778" s="50">
        <v>1</v>
      </c>
      <c r="I2778" s="50"/>
      <c r="J2778" s="50" t="str">
        <f t="shared" si="50"/>
        <v>Masculino</v>
      </c>
    </row>
    <row r="2779" spans="1:10">
      <c r="A2779" t="str">
        <f>+IFERROR(VLOOKUP(B2779,LOCALIZACION[[Departamento]:[Región COVID]],4,0),"No Informado")</f>
        <v>No Informado</v>
      </c>
      <c r="B2779" t="s">
        <v>27</v>
      </c>
      <c r="C2779" s="103" t="str">
        <f>+Detalle_Casos[[#This Row],[Día]]&amp;"/"&amp;Detalle_Casos[[#This Row],[Mes]]&amp;"/"&amp;Detalle_Casos[[#This Row],[Año]]</f>
        <v>23/5/2020</v>
      </c>
      <c r="D2779" s="91">
        <v>23</v>
      </c>
      <c r="E2779" s="91">
        <v>5</v>
      </c>
      <c r="F2779" s="91">
        <v>2020</v>
      </c>
      <c r="G2779">
        <v>2781</v>
      </c>
      <c r="H2779" s="50">
        <v>1</v>
      </c>
      <c r="I2779" s="50"/>
      <c r="J2779" s="50" t="str">
        <f t="shared" si="50"/>
        <v>Masculino</v>
      </c>
    </row>
    <row r="2780" spans="1:10">
      <c r="A2780" t="str">
        <f>+IFERROR(VLOOKUP(B2780,LOCALIZACION[[Departamento]:[Región COVID]],4,0),"No Informado")</f>
        <v>No Informado</v>
      </c>
      <c r="B2780" t="s">
        <v>27</v>
      </c>
      <c r="C2780" s="103" t="str">
        <f>+Detalle_Casos[[#This Row],[Día]]&amp;"/"&amp;Detalle_Casos[[#This Row],[Mes]]&amp;"/"&amp;Detalle_Casos[[#This Row],[Año]]</f>
        <v>23/5/2020</v>
      </c>
      <c r="D2780" s="91">
        <v>23</v>
      </c>
      <c r="E2780" s="91">
        <v>5</v>
      </c>
      <c r="F2780" s="91">
        <v>2020</v>
      </c>
      <c r="G2780">
        <v>2782</v>
      </c>
      <c r="H2780" s="50">
        <v>1</v>
      </c>
      <c r="I2780" s="50"/>
      <c r="J2780" s="50" t="str">
        <f t="shared" si="50"/>
        <v>Masculino</v>
      </c>
    </row>
    <row r="2781" spans="1:10">
      <c r="A2781" t="str">
        <f>+IFERROR(VLOOKUP(B2781,LOCALIZACION[[Departamento]:[Región COVID]],4,0),"No Informado")</f>
        <v>No Informado</v>
      </c>
      <c r="B2781" t="s">
        <v>27</v>
      </c>
      <c r="C2781" s="103" t="str">
        <f>+Detalle_Casos[[#This Row],[Día]]&amp;"/"&amp;Detalle_Casos[[#This Row],[Mes]]&amp;"/"&amp;Detalle_Casos[[#This Row],[Año]]</f>
        <v>23/5/2020</v>
      </c>
      <c r="D2781" s="91">
        <v>23</v>
      </c>
      <c r="E2781" s="91">
        <v>5</v>
      </c>
      <c r="F2781" s="91">
        <v>2020</v>
      </c>
      <c r="G2781">
        <v>2783</v>
      </c>
      <c r="H2781" s="50">
        <v>1</v>
      </c>
      <c r="I2781" s="50"/>
      <c r="J2781" s="50" t="str">
        <f t="shared" si="50"/>
        <v>Masculino</v>
      </c>
    </row>
    <row r="2782" spans="1:10">
      <c r="A2782" t="str">
        <f>+IFERROR(VLOOKUP(B2782,LOCALIZACION[[Departamento]:[Región COVID]],4,0),"No Informado")</f>
        <v>No Informado</v>
      </c>
      <c r="B2782" t="s">
        <v>27</v>
      </c>
      <c r="C2782" s="103" t="str">
        <f>+Detalle_Casos[[#This Row],[Día]]&amp;"/"&amp;Detalle_Casos[[#This Row],[Mes]]&amp;"/"&amp;Detalle_Casos[[#This Row],[Año]]</f>
        <v>23/5/2020</v>
      </c>
      <c r="D2782" s="91">
        <v>23</v>
      </c>
      <c r="E2782" s="91">
        <v>5</v>
      </c>
      <c r="F2782" s="91">
        <v>2020</v>
      </c>
      <c r="G2782">
        <v>2784</v>
      </c>
      <c r="H2782" s="50">
        <v>1</v>
      </c>
      <c r="I2782" s="50"/>
      <c r="J2782" s="50" t="str">
        <f t="shared" si="50"/>
        <v>Masculino</v>
      </c>
    </row>
    <row r="2783" spans="1:10">
      <c r="A2783" t="str">
        <f>+IFERROR(VLOOKUP(B2783,LOCALIZACION[[Departamento]:[Región COVID]],4,0),"No Informado")</f>
        <v>No Informado</v>
      </c>
      <c r="B2783" t="s">
        <v>27</v>
      </c>
      <c r="C2783" s="103" t="str">
        <f>+Detalle_Casos[[#This Row],[Día]]&amp;"/"&amp;Detalle_Casos[[#This Row],[Mes]]&amp;"/"&amp;Detalle_Casos[[#This Row],[Año]]</f>
        <v>23/5/2020</v>
      </c>
      <c r="D2783" s="91">
        <v>23</v>
      </c>
      <c r="E2783" s="91">
        <v>5</v>
      </c>
      <c r="F2783" s="91">
        <v>2020</v>
      </c>
      <c r="G2783">
        <v>2785</v>
      </c>
      <c r="H2783" s="50">
        <v>1</v>
      </c>
      <c r="I2783" s="50"/>
      <c r="J2783" s="50" t="str">
        <f t="shared" si="50"/>
        <v>Masculino</v>
      </c>
    </row>
    <row r="2784" spans="1:10">
      <c r="A2784" t="str">
        <f>+IFERROR(VLOOKUP(B2784,LOCALIZACION[[Departamento]:[Región COVID]],4,0),"No Informado")</f>
        <v>No Informado</v>
      </c>
      <c r="B2784" t="s">
        <v>27</v>
      </c>
      <c r="C2784" s="103" t="str">
        <f>+Detalle_Casos[[#This Row],[Día]]&amp;"/"&amp;Detalle_Casos[[#This Row],[Mes]]&amp;"/"&amp;Detalle_Casos[[#This Row],[Año]]</f>
        <v>23/5/2020</v>
      </c>
      <c r="D2784" s="91">
        <v>23</v>
      </c>
      <c r="E2784" s="91">
        <v>5</v>
      </c>
      <c r="F2784" s="91">
        <v>2020</v>
      </c>
      <c r="G2784">
        <v>2786</v>
      </c>
      <c r="H2784" s="50">
        <v>1</v>
      </c>
      <c r="I2784" s="50"/>
      <c r="J2784" s="50" t="str">
        <f t="shared" si="50"/>
        <v>Masculino</v>
      </c>
    </row>
    <row r="2785" spans="1:10">
      <c r="A2785" t="str">
        <f>+IFERROR(VLOOKUP(B2785,LOCALIZACION[[Departamento]:[Región COVID]],4,0),"No Informado")</f>
        <v>No Informado</v>
      </c>
      <c r="B2785" t="s">
        <v>27</v>
      </c>
      <c r="C2785" s="103" t="str">
        <f>+Detalle_Casos[[#This Row],[Día]]&amp;"/"&amp;Detalle_Casos[[#This Row],[Mes]]&amp;"/"&amp;Detalle_Casos[[#This Row],[Año]]</f>
        <v>23/5/2020</v>
      </c>
      <c r="D2785" s="91">
        <v>23</v>
      </c>
      <c r="E2785" s="91">
        <v>5</v>
      </c>
      <c r="F2785" s="91">
        <v>2020</v>
      </c>
      <c r="G2785">
        <v>2787</v>
      </c>
      <c r="H2785" s="50">
        <v>1</v>
      </c>
      <c r="I2785" s="50"/>
      <c r="J2785" s="50" t="str">
        <f t="shared" si="50"/>
        <v>Masculino</v>
      </c>
    </row>
    <row r="2786" spans="1:10">
      <c r="A2786" t="str">
        <f>+IFERROR(VLOOKUP(B2786,LOCALIZACION[[Departamento]:[Región COVID]],4,0),"No Informado")</f>
        <v>No Informado</v>
      </c>
      <c r="B2786" t="s">
        <v>27</v>
      </c>
      <c r="C2786" s="103" t="str">
        <f>+Detalle_Casos[[#This Row],[Día]]&amp;"/"&amp;Detalle_Casos[[#This Row],[Mes]]&amp;"/"&amp;Detalle_Casos[[#This Row],[Año]]</f>
        <v>23/5/2020</v>
      </c>
      <c r="D2786" s="91">
        <v>23</v>
      </c>
      <c r="E2786" s="91">
        <v>5</v>
      </c>
      <c r="F2786" s="91">
        <v>2020</v>
      </c>
      <c r="G2786">
        <v>2788</v>
      </c>
      <c r="H2786" s="50">
        <v>1</v>
      </c>
      <c r="I2786" s="50"/>
      <c r="J2786" s="50" t="str">
        <f t="shared" si="50"/>
        <v>Masculino</v>
      </c>
    </row>
    <row r="2787" spans="1:10">
      <c r="A2787" t="str">
        <f>+IFERROR(VLOOKUP(B2787,LOCALIZACION[[Departamento]:[Región COVID]],4,0),"No Informado")</f>
        <v>No Informado</v>
      </c>
      <c r="B2787" t="s">
        <v>27</v>
      </c>
      <c r="C2787" s="103" t="str">
        <f>+Detalle_Casos[[#This Row],[Día]]&amp;"/"&amp;Detalle_Casos[[#This Row],[Mes]]&amp;"/"&amp;Detalle_Casos[[#This Row],[Año]]</f>
        <v>23/5/2020</v>
      </c>
      <c r="D2787" s="91">
        <v>23</v>
      </c>
      <c r="E2787" s="91">
        <v>5</v>
      </c>
      <c r="F2787" s="91">
        <v>2020</v>
      </c>
      <c r="G2787">
        <v>2789</v>
      </c>
      <c r="H2787" s="50">
        <v>1</v>
      </c>
      <c r="I2787" s="50"/>
      <c r="J2787" s="50" t="str">
        <f t="shared" si="50"/>
        <v>Masculino</v>
      </c>
    </row>
    <row r="2788" spans="1:10">
      <c r="A2788" t="str">
        <f>+IFERROR(VLOOKUP(B2788,LOCALIZACION[[Departamento]:[Región COVID]],4,0),"No Informado")</f>
        <v>No Informado</v>
      </c>
      <c r="B2788" t="s">
        <v>27</v>
      </c>
      <c r="C2788" s="103" t="str">
        <f>+Detalle_Casos[[#This Row],[Día]]&amp;"/"&amp;Detalle_Casos[[#This Row],[Mes]]&amp;"/"&amp;Detalle_Casos[[#This Row],[Año]]</f>
        <v>23/5/2020</v>
      </c>
      <c r="D2788" s="91">
        <v>23</v>
      </c>
      <c r="E2788" s="91">
        <v>5</v>
      </c>
      <c r="F2788" s="91">
        <v>2020</v>
      </c>
      <c r="G2788">
        <v>2790</v>
      </c>
      <c r="H2788" s="50">
        <v>1</v>
      </c>
      <c r="I2788" s="50"/>
      <c r="J2788" s="50" t="str">
        <f t="shared" si="50"/>
        <v>Masculino</v>
      </c>
    </row>
    <row r="2789" spans="1:10">
      <c r="A2789" t="str">
        <f>+IFERROR(VLOOKUP(B2789,LOCALIZACION[[Departamento]:[Región COVID]],4,0),"No Informado")</f>
        <v>No Informado</v>
      </c>
      <c r="B2789" t="s">
        <v>27</v>
      </c>
      <c r="C2789" s="103" t="str">
        <f>+Detalle_Casos[[#This Row],[Día]]&amp;"/"&amp;Detalle_Casos[[#This Row],[Mes]]&amp;"/"&amp;Detalle_Casos[[#This Row],[Año]]</f>
        <v>23/5/2020</v>
      </c>
      <c r="D2789" s="91">
        <v>23</v>
      </c>
      <c r="E2789" s="91">
        <v>5</v>
      </c>
      <c r="F2789" s="91">
        <v>2020</v>
      </c>
      <c r="G2789">
        <v>2791</v>
      </c>
      <c r="H2789" s="50">
        <v>1</v>
      </c>
      <c r="I2789" s="50"/>
      <c r="J2789" s="50" t="str">
        <f t="shared" si="50"/>
        <v>Masculino</v>
      </c>
    </row>
    <row r="2790" spans="1:10">
      <c r="A2790" t="str">
        <f>+IFERROR(VLOOKUP(B2790,LOCALIZACION[[Departamento]:[Región COVID]],4,0),"No Informado")</f>
        <v>No Informado</v>
      </c>
      <c r="B2790" t="s">
        <v>27</v>
      </c>
      <c r="C2790" s="103" t="str">
        <f>+Detalle_Casos[[#This Row],[Día]]&amp;"/"&amp;Detalle_Casos[[#This Row],[Mes]]&amp;"/"&amp;Detalle_Casos[[#This Row],[Año]]</f>
        <v>23/5/2020</v>
      </c>
      <c r="D2790" s="91">
        <v>23</v>
      </c>
      <c r="E2790" s="91">
        <v>5</v>
      </c>
      <c r="F2790" s="91">
        <v>2020</v>
      </c>
      <c r="G2790">
        <v>2792</v>
      </c>
      <c r="H2790" s="50">
        <v>1</v>
      </c>
      <c r="I2790" s="50"/>
      <c r="J2790" s="50" t="str">
        <f t="shared" si="50"/>
        <v>Masculino</v>
      </c>
    </row>
    <row r="2791" spans="1:10">
      <c r="A2791" t="str">
        <f>+IFERROR(VLOOKUP(B2791,LOCALIZACION[[Departamento]:[Región COVID]],4,0),"No Informado")</f>
        <v>No Informado</v>
      </c>
      <c r="B2791" t="s">
        <v>27</v>
      </c>
      <c r="C2791" s="103" t="str">
        <f>+Detalle_Casos[[#This Row],[Día]]&amp;"/"&amp;Detalle_Casos[[#This Row],[Mes]]&amp;"/"&amp;Detalle_Casos[[#This Row],[Año]]</f>
        <v>23/5/2020</v>
      </c>
      <c r="D2791" s="91">
        <v>23</v>
      </c>
      <c r="E2791" s="91">
        <v>5</v>
      </c>
      <c r="F2791" s="91">
        <v>2020</v>
      </c>
      <c r="G2791">
        <v>2793</v>
      </c>
      <c r="H2791" s="50">
        <v>1</v>
      </c>
      <c r="I2791" s="50"/>
      <c r="J2791" s="50" t="str">
        <f t="shared" si="50"/>
        <v>Masculino</v>
      </c>
    </row>
    <row r="2792" spans="1:10">
      <c r="A2792" t="str">
        <f>+IFERROR(VLOOKUP(B2792,LOCALIZACION[[Departamento]:[Región COVID]],4,0),"No Informado")</f>
        <v>No Informado</v>
      </c>
      <c r="B2792" t="s">
        <v>27</v>
      </c>
      <c r="C2792" s="103" t="str">
        <f>+Detalle_Casos[[#This Row],[Día]]&amp;"/"&amp;Detalle_Casos[[#This Row],[Mes]]&amp;"/"&amp;Detalle_Casos[[#This Row],[Año]]</f>
        <v>23/5/2020</v>
      </c>
      <c r="D2792" s="91">
        <v>23</v>
      </c>
      <c r="E2792" s="91">
        <v>5</v>
      </c>
      <c r="F2792" s="91">
        <v>2020</v>
      </c>
      <c r="G2792">
        <v>2794</v>
      </c>
      <c r="H2792" s="50">
        <v>1</v>
      </c>
      <c r="I2792" s="50"/>
      <c r="J2792" s="50" t="str">
        <f t="shared" si="50"/>
        <v>Masculino</v>
      </c>
    </row>
    <row r="2793" spans="1:10">
      <c r="A2793" t="str">
        <f>+IFERROR(VLOOKUP(B2793,LOCALIZACION[[Departamento]:[Región COVID]],4,0),"No Informado")</f>
        <v>No Informado</v>
      </c>
      <c r="B2793" t="s">
        <v>27</v>
      </c>
      <c r="C2793" s="103" t="str">
        <f>+Detalle_Casos[[#This Row],[Día]]&amp;"/"&amp;Detalle_Casos[[#This Row],[Mes]]&amp;"/"&amp;Detalle_Casos[[#This Row],[Año]]</f>
        <v>23/5/2020</v>
      </c>
      <c r="D2793" s="91">
        <v>23</v>
      </c>
      <c r="E2793" s="91">
        <v>5</v>
      </c>
      <c r="F2793" s="91">
        <v>2020</v>
      </c>
      <c r="G2793">
        <v>2795</v>
      </c>
      <c r="H2793" s="50">
        <v>1</v>
      </c>
      <c r="I2793" s="50"/>
      <c r="J2793" s="50" t="str">
        <f t="shared" si="50"/>
        <v>Masculino</v>
      </c>
    </row>
    <row r="2794" spans="1:10">
      <c r="A2794" t="str">
        <f>+IFERROR(VLOOKUP(B2794,LOCALIZACION[[Departamento]:[Región COVID]],4,0),"No Informado")</f>
        <v>No Informado</v>
      </c>
      <c r="B2794" t="s">
        <v>27</v>
      </c>
      <c r="C2794" s="103" t="str">
        <f>+Detalle_Casos[[#This Row],[Día]]&amp;"/"&amp;Detalle_Casos[[#This Row],[Mes]]&amp;"/"&amp;Detalle_Casos[[#This Row],[Año]]</f>
        <v>23/5/2020</v>
      </c>
      <c r="D2794" s="91">
        <v>23</v>
      </c>
      <c r="E2794" s="91">
        <v>5</v>
      </c>
      <c r="F2794" s="91">
        <v>2020</v>
      </c>
      <c r="G2794">
        <v>2796</v>
      </c>
      <c r="H2794" s="50">
        <v>1</v>
      </c>
      <c r="I2794" s="50"/>
      <c r="J2794" s="50" t="str">
        <f t="shared" si="50"/>
        <v>Masculino</v>
      </c>
    </row>
    <row r="2795" spans="1:10">
      <c r="A2795" t="str">
        <f>+IFERROR(VLOOKUP(B2795,LOCALIZACION[[Departamento]:[Región COVID]],4,0),"No Informado")</f>
        <v>No Informado</v>
      </c>
      <c r="B2795" t="s">
        <v>27</v>
      </c>
      <c r="C2795" s="103" t="str">
        <f>+Detalle_Casos[[#This Row],[Día]]&amp;"/"&amp;Detalle_Casos[[#This Row],[Mes]]&amp;"/"&amp;Detalle_Casos[[#This Row],[Año]]</f>
        <v>23/5/2020</v>
      </c>
      <c r="D2795" s="91">
        <v>23</v>
      </c>
      <c r="E2795" s="91">
        <v>5</v>
      </c>
      <c r="F2795" s="91">
        <v>2020</v>
      </c>
      <c r="G2795">
        <v>2797</v>
      </c>
      <c r="H2795" s="50">
        <v>1</v>
      </c>
      <c r="I2795" s="50"/>
      <c r="J2795" s="50" t="str">
        <f t="shared" si="50"/>
        <v>Masculino</v>
      </c>
    </row>
    <row r="2796" spans="1:10">
      <c r="A2796" t="str">
        <f>+IFERROR(VLOOKUP(B2796,LOCALIZACION[[Departamento]:[Región COVID]],4,0),"No Informado")</f>
        <v>No Informado</v>
      </c>
      <c r="B2796" t="s">
        <v>27</v>
      </c>
      <c r="C2796" s="103" t="str">
        <f>+Detalle_Casos[[#This Row],[Día]]&amp;"/"&amp;Detalle_Casos[[#This Row],[Mes]]&amp;"/"&amp;Detalle_Casos[[#This Row],[Año]]</f>
        <v>23/5/2020</v>
      </c>
      <c r="D2796" s="91">
        <v>23</v>
      </c>
      <c r="E2796" s="91">
        <v>5</v>
      </c>
      <c r="F2796" s="91">
        <v>2020</v>
      </c>
      <c r="G2796">
        <v>2798</v>
      </c>
      <c r="H2796" s="50">
        <v>1</v>
      </c>
      <c r="I2796" s="50"/>
      <c r="J2796" s="50" t="str">
        <f t="shared" si="50"/>
        <v>Masculino</v>
      </c>
    </row>
    <row r="2797" spans="1:10">
      <c r="A2797" t="str">
        <f>+IFERROR(VLOOKUP(B2797,LOCALIZACION[[Departamento]:[Región COVID]],4,0),"No Informado")</f>
        <v>No Informado</v>
      </c>
      <c r="B2797" t="s">
        <v>27</v>
      </c>
      <c r="C2797" s="103" t="str">
        <f>+Detalle_Casos[[#This Row],[Día]]&amp;"/"&amp;Detalle_Casos[[#This Row],[Mes]]&amp;"/"&amp;Detalle_Casos[[#This Row],[Año]]</f>
        <v>23/5/2020</v>
      </c>
      <c r="D2797" s="91">
        <v>23</v>
      </c>
      <c r="E2797" s="91">
        <v>5</v>
      </c>
      <c r="F2797" s="91">
        <v>2020</v>
      </c>
      <c r="G2797">
        <v>2799</v>
      </c>
      <c r="H2797" s="50">
        <v>1</v>
      </c>
      <c r="I2797" s="50"/>
      <c r="J2797" s="50" t="str">
        <f t="shared" si="50"/>
        <v>Masculino</v>
      </c>
    </row>
    <row r="2798" spans="1:10">
      <c r="A2798" t="str">
        <f>+IFERROR(VLOOKUP(B2798,LOCALIZACION[[Departamento]:[Región COVID]],4,0),"No Informado")</f>
        <v>No Informado</v>
      </c>
      <c r="B2798" t="s">
        <v>27</v>
      </c>
      <c r="C2798" s="103" t="str">
        <f>+Detalle_Casos[[#This Row],[Día]]&amp;"/"&amp;Detalle_Casos[[#This Row],[Mes]]&amp;"/"&amp;Detalle_Casos[[#This Row],[Año]]</f>
        <v>23/5/2020</v>
      </c>
      <c r="D2798" s="91">
        <v>23</v>
      </c>
      <c r="E2798" s="91">
        <v>5</v>
      </c>
      <c r="F2798" s="91">
        <v>2020</v>
      </c>
      <c r="G2798">
        <v>2800</v>
      </c>
      <c r="H2798" s="50">
        <v>1</v>
      </c>
      <c r="I2798" s="50"/>
      <c r="J2798" s="50" t="str">
        <f t="shared" si="50"/>
        <v>Masculino</v>
      </c>
    </row>
    <row r="2799" spans="1:10">
      <c r="A2799" t="str">
        <f>+IFERROR(VLOOKUP(B2799,LOCALIZACION[[Departamento]:[Región COVID]],4,0),"No Informado")</f>
        <v>No Informado</v>
      </c>
      <c r="B2799" t="s">
        <v>27</v>
      </c>
      <c r="C2799" s="103" t="str">
        <f>+Detalle_Casos[[#This Row],[Día]]&amp;"/"&amp;Detalle_Casos[[#This Row],[Mes]]&amp;"/"&amp;Detalle_Casos[[#This Row],[Año]]</f>
        <v>23/5/2020</v>
      </c>
      <c r="D2799" s="91">
        <v>23</v>
      </c>
      <c r="E2799" s="91">
        <v>5</v>
      </c>
      <c r="F2799" s="91">
        <v>2020</v>
      </c>
      <c r="G2799">
        <v>2801</v>
      </c>
      <c r="H2799" s="50">
        <v>1</v>
      </c>
      <c r="I2799" s="50"/>
      <c r="J2799" s="50" t="str">
        <f t="shared" si="50"/>
        <v>Masculino</v>
      </c>
    </row>
    <row r="2800" spans="1:10">
      <c r="A2800" t="str">
        <f>+IFERROR(VLOOKUP(B2800,LOCALIZACION[[Departamento]:[Región COVID]],4,0),"No Informado")</f>
        <v>No Informado</v>
      </c>
      <c r="B2800" t="s">
        <v>27</v>
      </c>
      <c r="C2800" s="103" t="str">
        <f>+Detalle_Casos[[#This Row],[Día]]&amp;"/"&amp;Detalle_Casos[[#This Row],[Mes]]&amp;"/"&amp;Detalle_Casos[[#This Row],[Año]]</f>
        <v>23/5/2020</v>
      </c>
      <c r="D2800" s="91">
        <v>23</v>
      </c>
      <c r="E2800" s="91">
        <v>5</v>
      </c>
      <c r="F2800" s="91">
        <v>2020</v>
      </c>
      <c r="G2800">
        <v>2802</v>
      </c>
      <c r="H2800" s="50">
        <v>1</v>
      </c>
      <c r="I2800" s="50"/>
      <c r="J2800" s="50" t="str">
        <f t="shared" si="50"/>
        <v>Masculino</v>
      </c>
    </row>
    <row r="2801" spans="1:10">
      <c r="A2801" t="str">
        <f>+IFERROR(VLOOKUP(B2801,LOCALIZACION[[Departamento]:[Región COVID]],4,0),"No Informado")</f>
        <v>No Informado</v>
      </c>
      <c r="B2801" t="s">
        <v>27</v>
      </c>
      <c r="C2801" s="103" t="str">
        <f>+Detalle_Casos[[#This Row],[Día]]&amp;"/"&amp;Detalle_Casos[[#This Row],[Mes]]&amp;"/"&amp;Detalle_Casos[[#This Row],[Año]]</f>
        <v>23/5/2020</v>
      </c>
      <c r="D2801" s="91">
        <v>23</v>
      </c>
      <c r="E2801" s="91">
        <v>5</v>
      </c>
      <c r="F2801" s="91">
        <v>2020</v>
      </c>
      <c r="G2801">
        <v>2803</v>
      </c>
      <c r="H2801" s="50">
        <v>1</v>
      </c>
      <c r="I2801" s="50"/>
      <c r="J2801" s="50" t="str">
        <f t="shared" si="50"/>
        <v>Masculino</v>
      </c>
    </row>
    <row r="2802" spans="1:10">
      <c r="A2802" t="str">
        <f>+IFERROR(VLOOKUP(B2802,LOCALIZACION[[Departamento]:[Región COVID]],4,0),"No Informado")</f>
        <v>No Informado</v>
      </c>
      <c r="B2802" t="s">
        <v>27</v>
      </c>
      <c r="C2802" s="103" t="str">
        <f>+Detalle_Casos[[#This Row],[Día]]&amp;"/"&amp;Detalle_Casos[[#This Row],[Mes]]&amp;"/"&amp;Detalle_Casos[[#This Row],[Año]]</f>
        <v>23/5/2020</v>
      </c>
      <c r="D2802" s="91">
        <v>23</v>
      </c>
      <c r="E2802" s="91">
        <v>5</v>
      </c>
      <c r="F2802" s="91">
        <v>2020</v>
      </c>
      <c r="G2802">
        <v>2804</v>
      </c>
      <c r="H2802" s="50">
        <v>1</v>
      </c>
      <c r="I2802" s="50"/>
      <c r="J2802" s="50" t="str">
        <f t="shared" si="50"/>
        <v>Masculino</v>
      </c>
    </row>
    <row r="2803" spans="1:10">
      <c r="A2803" t="str">
        <f>+IFERROR(VLOOKUP(B2803,LOCALIZACION[[Departamento]:[Región COVID]],4,0),"No Informado")</f>
        <v>No Informado</v>
      </c>
      <c r="B2803" t="s">
        <v>27</v>
      </c>
      <c r="C2803" s="103" t="str">
        <f>+Detalle_Casos[[#This Row],[Día]]&amp;"/"&amp;Detalle_Casos[[#This Row],[Mes]]&amp;"/"&amp;Detalle_Casos[[#This Row],[Año]]</f>
        <v>23/5/2020</v>
      </c>
      <c r="D2803" s="91">
        <v>23</v>
      </c>
      <c r="E2803" s="91">
        <v>5</v>
      </c>
      <c r="F2803" s="91">
        <v>2020</v>
      </c>
      <c r="G2803">
        <v>2805</v>
      </c>
      <c r="H2803" s="50">
        <v>1</v>
      </c>
      <c r="I2803" s="50"/>
      <c r="J2803" s="50" t="str">
        <f t="shared" si="50"/>
        <v>Masculino</v>
      </c>
    </row>
    <row r="2804" spans="1:10">
      <c r="A2804" t="str">
        <f>+IFERROR(VLOOKUP(B2804,LOCALIZACION[[Departamento]:[Región COVID]],4,0),"No Informado")</f>
        <v>No Informado</v>
      </c>
      <c r="B2804" t="s">
        <v>27</v>
      </c>
      <c r="C2804" s="103" t="str">
        <f>+Detalle_Casos[[#This Row],[Día]]&amp;"/"&amp;Detalle_Casos[[#This Row],[Mes]]&amp;"/"&amp;Detalle_Casos[[#This Row],[Año]]</f>
        <v>23/5/2020</v>
      </c>
      <c r="D2804" s="91">
        <v>23</v>
      </c>
      <c r="E2804" s="91">
        <v>5</v>
      </c>
      <c r="F2804" s="91">
        <v>2020</v>
      </c>
      <c r="G2804">
        <v>2806</v>
      </c>
      <c r="H2804" s="50">
        <v>1</v>
      </c>
      <c r="I2804" s="50"/>
      <c r="J2804" s="50" t="str">
        <f t="shared" si="50"/>
        <v>Masculino</v>
      </c>
    </row>
    <row r="2805" spans="1:10">
      <c r="A2805" t="str">
        <f>+IFERROR(VLOOKUP(B2805,LOCALIZACION[[Departamento]:[Región COVID]],4,0),"No Informado")</f>
        <v>No Informado</v>
      </c>
      <c r="B2805" t="s">
        <v>27</v>
      </c>
      <c r="C2805" s="103" t="str">
        <f>+Detalle_Casos[[#This Row],[Día]]&amp;"/"&amp;Detalle_Casos[[#This Row],[Mes]]&amp;"/"&amp;Detalle_Casos[[#This Row],[Año]]</f>
        <v>23/5/2020</v>
      </c>
      <c r="D2805" s="91">
        <v>23</v>
      </c>
      <c r="E2805" s="91">
        <v>5</v>
      </c>
      <c r="F2805" s="91">
        <v>2020</v>
      </c>
      <c r="G2805">
        <v>2807</v>
      </c>
      <c r="H2805" s="50">
        <v>1</v>
      </c>
      <c r="I2805" s="50"/>
      <c r="J2805" s="50" t="str">
        <f t="shared" si="50"/>
        <v>Masculino</v>
      </c>
    </row>
    <row r="2806" spans="1:10">
      <c r="A2806" t="str">
        <f>+IFERROR(VLOOKUP(B2806,LOCALIZACION[[Departamento]:[Región COVID]],4,0),"No Informado")</f>
        <v>No Informado</v>
      </c>
      <c r="B2806" t="s">
        <v>27</v>
      </c>
      <c r="C2806" s="103" t="str">
        <f>+Detalle_Casos[[#This Row],[Día]]&amp;"/"&amp;Detalle_Casos[[#This Row],[Mes]]&amp;"/"&amp;Detalle_Casos[[#This Row],[Año]]</f>
        <v>23/5/2020</v>
      </c>
      <c r="D2806" s="91">
        <v>23</v>
      </c>
      <c r="E2806" s="91">
        <v>5</v>
      </c>
      <c r="F2806" s="91">
        <v>2020</v>
      </c>
      <c r="G2806">
        <v>2808</v>
      </c>
      <c r="H2806" s="50">
        <v>1</v>
      </c>
      <c r="I2806" s="50"/>
      <c r="J2806" s="50" t="str">
        <f t="shared" si="50"/>
        <v>Masculino</v>
      </c>
    </row>
    <row r="2807" spans="1:10">
      <c r="A2807" t="str">
        <f>+IFERROR(VLOOKUP(B2807,LOCALIZACION[[Departamento]:[Región COVID]],4,0),"No Informado")</f>
        <v>No Informado</v>
      </c>
      <c r="B2807" t="s">
        <v>27</v>
      </c>
      <c r="C2807" s="103" t="str">
        <f>+Detalle_Casos[[#This Row],[Día]]&amp;"/"&amp;Detalle_Casos[[#This Row],[Mes]]&amp;"/"&amp;Detalle_Casos[[#This Row],[Año]]</f>
        <v>23/5/2020</v>
      </c>
      <c r="D2807" s="91">
        <v>23</v>
      </c>
      <c r="E2807" s="91">
        <v>5</v>
      </c>
      <c r="F2807" s="91">
        <v>2020</v>
      </c>
      <c r="G2807">
        <v>2809</v>
      </c>
      <c r="H2807" s="50">
        <v>1</v>
      </c>
      <c r="I2807" s="50"/>
      <c r="J2807" s="50" t="str">
        <f t="shared" si="50"/>
        <v>Masculino</v>
      </c>
    </row>
    <row r="2808" spans="1:10">
      <c r="A2808" t="str">
        <f>+IFERROR(VLOOKUP(B2808,LOCALIZACION[[Departamento]:[Región COVID]],4,0),"No Informado")</f>
        <v>No Informado</v>
      </c>
      <c r="B2808" t="s">
        <v>27</v>
      </c>
      <c r="C2808" s="103" t="str">
        <f>+Detalle_Casos[[#This Row],[Día]]&amp;"/"&amp;Detalle_Casos[[#This Row],[Mes]]&amp;"/"&amp;Detalle_Casos[[#This Row],[Año]]</f>
        <v>23/5/2020</v>
      </c>
      <c r="D2808" s="91">
        <v>23</v>
      </c>
      <c r="E2808" s="91">
        <v>5</v>
      </c>
      <c r="F2808" s="91">
        <v>2020</v>
      </c>
      <c r="G2808">
        <v>2810</v>
      </c>
      <c r="H2808" s="50">
        <v>1</v>
      </c>
      <c r="I2808" s="50"/>
      <c r="J2808" s="50" t="str">
        <f t="shared" si="50"/>
        <v>Masculino</v>
      </c>
    </row>
    <row r="2809" spans="1:10">
      <c r="A2809" t="str">
        <f>+IFERROR(VLOOKUP(B2809,LOCALIZACION[[Departamento]:[Región COVID]],4,0),"No Informado")</f>
        <v>No Informado</v>
      </c>
      <c r="B2809" t="s">
        <v>27</v>
      </c>
      <c r="C2809" s="103" t="str">
        <f>+Detalle_Casos[[#This Row],[Día]]&amp;"/"&amp;Detalle_Casos[[#This Row],[Mes]]&amp;"/"&amp;Detalle_Casos[[#This Row],[Año]]</f>
        <v>23/5/2020</v>
      </c>
      <c r="D2809" s="91">
        <v>23</v>
      </c>
      <c r="E2809" s="91">
        <v>5</v>
      </c>
      <c r="F2809" s="91">
        <v>2020</v>
      </c>
      <c r="G2809">
        <v>2811</v>
      </c>
      <c r="H2809" s="50">
        <v>1</v>
      </c>
      <c r="I2809" s="50"/>
      <c r="J2809" s="50" t="str">
        <f t="shared" si="50"/>
        <v>Masculino</v>
      </c>
    </row>
    <row r="2810" spans="1:10">
      <c r="A2810" t="str">
        <f>+IFERROR(VLOOKUP(B2810,LOCALIZACION[[Departamento]:[Región COVID]],4,0),"No Informado")</f>
        <v>No Informado</v>
      </c>
      <c r="B2810" t="s">
        <v>27</v>
      </c>
      <c r="C2810" s="103" t="str">
        <f>+Detalle_Casos[[#This Row],[Día]]&amp;"/"&amp;Detalle_Casos[[#This Row],[Mes]]&amp;"/"&amp;Detalle_Casos[[#This Row],[Año]]</f>
        <v>23/5/2020</v>
      </c>
      <c r="D2810" s="91">
        <v>23</v>
      </c>
      <c r="E2810" s="91">
        <v>5</v>
      </c>
      <c r="F2810" s="91">
        <v>2020</v>
      </c>
      <c r="G2810">
        <v>2812</v>
      </c>
      <c r="H2810" s="50">
        <v>1</v>
      </c>
      <c r="I2810" s="50"/>
      <c r="J2810" s="50" t="str">
        <f t="shared" si="50"/>
        <v>Masculino</v>
      </c>
    </row>
    <row r="2811" spans="1:10">
      <c r="A2811" t="str">
        <f>+IFERROR(VLOOKUP(B2811,LOCALIZACION[[Departamento]:[Región COVID]],4,0),"No Informado")</f>
        <v>No Informado</v>
      </c>
      <c r="B2811" t="s">
        <v>27</v>
      </c>
      <c r="C2811" s="103" t="str">
        <f>+Detalle_Casos[[#This Row],[Día]]&amp;"/"&amp;Detalle_Casos[[#This Row],[Mes]]&amp;"/"&amp;Detalle_Casos[[#This Row],[Año]]</f>
        <v>23/5/2020</v>
      </c>
      <c r="D2811" s="91">
        <v>23</v>
      </c>
      <c r="E2811" s="91">
        <v>5</v>
      </c>
      <c r="F2811" s="91">
        <v>2020</v>
      </c>
      <c r="G2811">
        <v>2813</v>
      </c>
      <c r="H2811" s="50">
        <v>1</v>
      </c>
      <c r="I2811" s="50"/>
      <c r="J2811" s="50" t="str">
        <f t="shared" si="50"/>
        <v>Masculino</v>
      </c>
    </row>
    <row r="2812" spans="1:10">
      <c r="A2812" t="str">
        <f>+IFERROR(VLOOKUP(B2812,LOCALIZACION[[Departamento]:[Región COVID]],4,0),"No Informado")</f>
        <v>No Informado</v>
      </c>
      <c r="B2812" t="s">
        <v>27</v>
      </c>
      <c r="C2812" s="103" t="str">
        <f>+Detalle_Casos[[#This Row],[Día]]&amp;"/"&amp;Detalle_Casos[[#This Row],[Mes]]&amp;"/"&amp;Detalle_Casos[[#This Row],[Año]]</f>
        <v>23/5/2020</v>
      </c>
      <c r="D2812" s="91">
        <v>23</v>
      </c>
      <c r="E2812" s="91">
        <v>5</v>
      </c>
      <c r="F2812" s="91">
        <v>2020</v>
      </c>
      <c r="G2812">
        <v>2814</v>
      </c>
      <c r="H2812" s="50">
        <v>1</v>
      </c>
      <c r="I2812" s="50"/>
      <c r="J2812" s="50" t="str">
        <f t="shared" si="50"/>
        <v>Masculino</v>
      </c>
    </row>
    <row r="2813" spans="1:10">
      <c r="A2813" t="str">
        <f>+IFERROR(VLOOKUP(B2813,LOCALIZACION[[Departamento]:[Región COVID]],4,0),"No Informado")</f>
        <v>No Informado</v>
      </c>
      <c r="B2813" t="s">
        <v>27</v>
      </c>
      <c r="C2813" s="103" t="str">
        <f>+Detalle_Casos[[#This Row],[Día]]&amp;"/"&amp;Detalle_Casos[[#This Row],[Mes]]&amp;"/"&amp;Detalle_Casos[[#This Row],[Año]]</f>
        <v>23/5/2020</v>
      </c>
      <c r="D2813" s="91">
        <v>23</v>
      </c>
      <c r="E2813" s="91">
        <v>5</v>
      </c>
      <c r="F2813" s="91">
        <v>2020</v>
      </c>
      <c r="G2813">
        <v>2815</v>
      </c>
      <c r="H2813" s="50">
        <v>1</v>
      </c>
      <c r="I2813" s="50"/>
      <c r="J2813" s="50" t="str">
        <f t="shared" si="50"/>
        <v>Masculino</v>
      </c>
    </row>
    <row r="2814" spans="1:10">
      <c r="A2814" t="str">
        <f>+IFERROR(VLOOKUP(B2814,LOCALIZACION[[Departamento]:[Región COVID]],4,0),"No Informado")</f>
        <v>No Informado</v>
      </c>
      <c r="B2814" t="s">
        <v>27</v>
      </c>
      <c r="C2814" s="103" t="str">
        <f>+Detalle_Casos[[#This Row],[Día]]&amp;"/"&amp;Detalle_Casos[[#This Row],[Mes]]&amp;"/"&amp;Detalle_Casos[[#This Row],[Año]]</f>
        <v>23/5/2020</v>
      </c>
      <c r="D2814" s="91">
        <v>23</v>
      </c>
      <c r="E2814" s="91">
        <v>5</v>
      </c>
      <c r="F2814" s="91">
        <v>2020</v>
      </c>
      <c r="G2814">
        <v>2816</v>
      </c>
      <c r="H2814" s="50">
        <v>1</v>
      </c>
      <c r="I2814" s="50"/>
      <c r="J2814" s="50" t="str">
        <f t="shared" si="50"/>
        <v>Masculino</v>
      </c>
    </row>
    <row r="2815" spans="1:10">
      <c r="A2815" t="str">
        <f>+IFERROR(VLOOKUP(B2815,LOCALIZACION[[Departamento]:[Región COVID]],4,0),"No Informado")</f>
        <v>No Informado</v>
      </c>
      <c r="B2815" t="s">
        <v>27</v>
      </c>
      <c r="C2815" s="103" t="str">
        <f>+Detalle_Casos[[#This Row],[Día]]&amp;"/"&amp;Detalle_Casos[[#This Row],[Mes]]&amp;"/"&amp;Detalle_Casos[[#This Row],[Año]]</f>
        <v>23/5/2020</v>
      </c>
      <c r="D2815" s="91">
        <v>23</v>
      </c>
      <c r="E2815" s="91">
        <v>5</v>
      </c>
      <c r="F2815" s="91">
        <v>2020</v>
      </c>
      <c r="G2815">
        <v>2817</v>
      </c>
      <c r="H2815" s="50">
        <v>1</v>
      </c>
      <c r="I2815" s="50"/>
      <c r="J2815" s="50" t="str">
        <f t="shared" si="50"/>
        <v>Masculino</v>
      </c>
    </row>
    <row r="2816" spans="1:10">
      <c r="A2816" t="str">
        <f>+IFERROR(VLOOKUP(B2816,LOCALIZACION[[Departamento]:[Región COVID]],4,0),"No Informado")</f>
        <v>No Informado</v>
      </c>
      <c r="B2816" t="s">
        <v>27</v>
      </c>
      <c r="C2816" s="103" t="str">
        <f>+Detalle_Casos[[#This Row],[Día]]&amp;"/"&amp;Detalle_Casos[[#This Row],[Mes]]&amp;"/"&amp;Detalle_Casos[[#This Row],[Año]]</f>
        <v>23/5/2020</v>
      </c>
      <c r="D2816" s="91">
        <v>23</v>
      </c>
      <c r="E2816" s="91">
        <v>5</v>
      </c>
      <c r="F2816" s="91">
        <v>2020</v>
      </c>
      <c r="G2816">
        <v>2818</v>
      </c>
      <c r="H2816" s="50">
        <v>1</v>
      </c>
      <c r="I2816" s="50"/>
      <c r="J2816" s="50" t="str">
        <f t="shared" ref="J2816:J2879" si="51">+IF(H2816=1,"Masculino","Femenino")</f>
        <v>Masculino</v>
      </c>
    </row>
    <row r="2817" spans="1:10">
      <c r="A2817" t="str">
        <f>+IFERROR(VLOOKUP(B2817,LOCALIZACION[[Departamento]:[Región COVID]],4,0),"No Informado")</f>
        <v>No Informado</v>
      </c>
      <c r="B2817" t="s">
        <v>27</v>
      </c>
      <c r="C2817" s="103" t="str">
        <f>+Detalle_Casos[[#This Row],[Día]]&amp;"/"&amp;Detalle_Casos[[#This Row],[Mes]]&amp;"/"&amp;Detalle_Casos[[#This Row],[Año]]</f>
        <v>23/5/2020</v>
      </c>
      <c r="D2817" s="91">
        <v>23</v>
      </c>
      <c r="E2817" s="91">
        <v>5</v>
      </c>
      <c r="F2817" s="91">
        <v>2020</v>
      </c>
      <c r="G2817">
        <v>2819</v>
      </c>
      <c r="H2817" s="50">
        <v>1</v>
      </c>
      <c r="I2817" s="50"/>
      <c r="J2817" s="50" t="str">
        <f t="shared" si="51"/>
        <v>Masculino</v>
      </c>
    </row>
    <row r="2818" spans="1:10">
      <c r="A2818" t="str">
        <f>+IFERROR(VLOOKUP(B2818,LOCALIZACION[[Departamento]:[Región COVID]],4,0),"No Informado")</f>
        <v>No Informado</v>
      </c>
      <c r="B2818" t="s">
        <v>27</v>
      </c>
      <c r="C2818" s="103" t="str">
        <f>+Detalle_Casos[[#This Row],[Día]]&amp;"/"&amp;Detalle_Casos[[#This Row],[Mes]]&amp;"/"&amp;Detalle_Casos[[#This Row],[Año]]</f>
        <v>23/5/2020</v>
      </c>
      <c r="D2818" s="91">
        <v>23</v>
      </c>
      <c r="E2818" s="91">
        <v>5</v>
      </c>
      <c r="F2818" s="91">
        <v>2020</v>
      </c>
      <c r="G2818">
        <v>2820</v>
      </c>
      <c r="H2818" s="50">
        <v>1</v>
      </c>
      <c r="I2818" s="50"/>
      <c r="J2818" s="50" t="str">
        <f t="shared" si="51"/>
        <v>Masculino</v>
      </c>
    </row>
    <row r="2819" spans="1:10">
      <c r="A2819" t="str">
        <f>+IFERROR(VLOOKUP(B2819,LOCALIZACION[[Departamento]:[Región COVID]],4,0),"No Informado")</f>
        <v>No Informado</v>
      </c>
      <c r="B2819" t="s">
        <v>27</v>
      </c>
      <c r="C2819" s="103" t="str">
        <f>+Detalle_Casos[[#This Row],[Día]]&amp;"/"&amp;Detalle_Casos[[#This Row],[Mes]]&amp;"/"&amp;Detalle_Casos[[#This Row],[Año]]</f>
        <v>23/5/2020</v>
      </c>
      <c r="D2819" s="91">
        <v>23</v>
      </c>
      <c r="E2819" s="91">
        <v>5</v>
      </c>
      <c r="F2819" s="91">
        <v>2020</v>
      </c>
      <c r="G2819">
        <v>2821</v>
      </c>
      <c r="H2819" s="50">
        <v>1</v>
      </c>
      <c r="I2819" s="50"/>
      <c r="J2819" s="50" t="str">
        <f t="shared" si="51"/>
        <v>Masculino</v>
      </c>
    </row>
    <row r="2820" spans="1:10">
      <c r="A2820" t="str">
        <f>+IFERROR(VLOOKUP(B2820,LOCALIZACION[[Departamento]:[Región COVID]],4,0),"No Informado")</f>
        <v>No Informado</v>
      </c>
      <c r="B2820" t="s">
        <v>27</v>
      </c>
      <c r="C2820" s="103" t="str">
        <f>+Detalle_Casos[[#This Row],[Día]]&amp;"/"&amp;Detalle_Casos[[#This Row],[Mes]]&amp;"/"&amp;Detalle_Casos[[#This Row],[Año]]</f>
        <v>23/5/2020</v>
      </c>
      <c r="D2820" s="91">
        <v>23</v>
      </c>
      <c r="E2820" s="91">
        <v>5</v>
      </c>
      <c r="F2820" s="91">
        <v>2020</v>
      </c>
      <c r="G2820">
        <v>2822</v>
      </c>
      <c r="H2820" s="50">
        <v>1</v>
      </c>
      <c r="I2820" s="50"/>
      <c r="J2820" s="50" t="str">
        <f t="shared" si="51"/>
        <v>Masculino</v>
      </c>
    </row>
    <row r="2821" spans="1:10">
      <c r="A2821" t="str">
        <f>+IFERROR(VLOOKUP(B2821,LOCALIZACION[[Departamento]:[Región COVID]],4,0),"No Informado")</f>
        <v>No Informado</v>
      </c>
      <c r="B2821" t="s">
        <v>27</v>
      </c>
      <c r="C2821" s="103" t="str">
        <f>+Detalle_Casos[[#This Row],[Día]]&amp;"/"&amp;Detalle_Casos[[#This Row],[Mes]]&amp;"/"&amp;Detalle_Casos[[#This Row],[Año]]</f>
        <v>23/5/2020</v>
      </c>
      <c r="D2821" s="91">
        <v>23</v>
      </c>
      <c r="E2821" s="91">
        <v>5</v>
      </c>
      <c r="F2821" s="91">
        <v>2020</v>
      </c>
      <c r="G2821">
        <v>2823</v>
      </c>
      <c r="H2821" s="50">
        <v>1</v>
      </c>
      <c r="I2821" s="50"/>
      <c r="J2821" s="50" t="str">
        <f t="shared" si="51"/>
        <v>Masculino</v>
      </c>
    </row>
    <row r="2822" spans="1:10">
      <c r="A2822" t="str">
        <f>+IFERROR(VLOOKUP(B2822,LOCALIZACION[[Departamento]:[Región COVID]],4,0),"No Informado")</f>
        <v>No Informado</v>
      </c>
      <c r="B2822" t="s">
        <v>27</v>
      </c>
      <c r="C2822" s="103" t="str">
        <f>+Detalle_Casos[[#This Row],[Día]]&amp;"/"&amp;Detalle_Casos[[#This Row],[Mes]]&amp;"/"&amp;Detalle_Casos[[#This Row],[Año]]</f>
        <v>23/5/2020</v>
      </c>
      <c r="D2822" s="91">
        <v>23</v>
      </c>
      <c r="E2822" s="91">
        <v>5</v>
      </c>
      <c r="F2822" s="91">
        <v>2020</v>
      </c>
      <c r="G2822">
        <v>2824</v>
      </c>
      <c r="H2822" s="50">
        <v>1</v>
      </c>
      <c r="I2822" s="50"/>
      <c r="J2822" s="50" t="str">
        <f t="shared" si="51"/>
        <v>Masculino</v>
      </c>
    </row>
    <row r="2823" spans="1:10">
      <c r="A2823" t="str">
        <f>+IFERROR(VLOOKUP(B2823,LOCALIZACION[[Departamento]:[Región COVID]],4,0),"No Informado")</f>
        <v>No Informado</v>
      </c>
      <c r="B2823" t="s">
        <v>27</v>
      </c>
      <c r="C2823" s="103" t="str">
        <f>+Detalle_Casos[[#This Row],[Día]]&amp;"/"&amp;Detalle_Casos[[#This Row],[Mes]]&amp;"/"&amp;Detalle_Casos[[#This Row],[Año]]</f>
        <v>23/5/2020</v>
      </c>
      <c r="D2823" s="91">
        <v>23</v>
      </c>
      <c r="E2823" s="91">
        <v>5</v>
      </c>
      <c r="F2823" s="91">
        <v>2020</v>
      </c>
      <c r="G2823">
        <v>2825</v>
      </c>
      <c r="H2823" s="50">
        <v>1</v>
      </c>
      <c r="I2823" s="50"/>
      <c r="J2823" s="50" t="str">
        <f t="shared" si="51"/>
        <v>Masculino</v>
      </c>
    </row>
    <row r="2824" spans="1:10">
      <c r="A2824" t="str">
        <f>+IFERROR(VLOOKUP(B2824,LOCALIZACION[[Departamento]:[Región COVID]],4,0),"No Informado")</f>
        <v>No Informado</v>
      </c>
      <c r="B2824" t="s">
        <v>27</v>
      </c>
      <c r="C2824" s="103" t="str">
        <f>+Detalle_Casos[[#This Row],[Día]]&amp;"/"&amp;Detalle_Casos[[#This Row],[Mes]]&amp;"/"&amp;Detalle_Casos[[#This Row],[Año]]</f>
        <v>23/5/2020</v>
      </c>
      <c r="D2824" s="91">
        <v>23</v>
      </c>
      <c r="E2824" s="91">
        <v>5</v>
      </c>
      <c r="F2824" s="91">
        <v>2020</v>
      </c>
      <c r="G2824">
        <v>2826</v>
      </c>
      <c r="H2824" s="50">
        <v>1</v>
      </c>
      <c r="I2824" s="50"/>
      <c r="J2824" s="50" t="str">
        <f t="shared" si="51"/>
        <v>Masculino</v>
      </c>
    </row>
    <row r="2825" spans="1:10">
      <c r="A2825" t="str">
        <f>+IFERROR(VLOOKUP(B2825,LOCALIZACION[[Departamento]:[Región COVID]],4,0),"No Informado")</f>
        <v>No Informado</v>
      </c>
      <c r="B2825" t="s">
        <v>27</v>
      </c>
      <c r="C2825" s="103" t="str">
        <f>+Detalle_Casos[[#This Row],[Día]]&amp;"/"&amp;Detalle_Casos[[#This Row],[Mes]]&amp;"/"&amp;Detalle_Casos[[#This Row],[Año]]</f>
        <v>23/5/2020</v>
      </c>
      <c r="D2825" s="91">
        <v>23</v>
      </c>
      <c r="E2825" s="91">
        <v>5</v>
      </c>
      <c r="F2825" s="91">
        <v>2020</v>
      </c>
      <c r="G2825">
        <v>2827</v>
      </c>
      <c r="H2825" s="50">
        <v>1</v>
      </c>
      <c r="I2825" s="50"/>
      <c r="J2825" s="50" t="str">
        <f t="shared" si="51"/>
        <v>Masculino</v>
      </c>
    </row>
    <row r="2826" spans="1:10">
      <c r="A2826" t="str">
        <f>+IFERROR(VLOOKUP(B2826,LOCALIZACION[[Departamento]:[Región COVID]],4,0),"No Informado")</f>
        <v>No Informado</v>
      </c>
      <c r="B2826" t="s">
        <v>27</v>
      </c>
      <c r="C2826" s="103" t="str">
        <f>+Detalle_Casos[[#This Row],[Día]]&amp;"/"&amp;Detalle_Casos[[#This Row],[Mes]]&amp;"/"&amp;Detalle_Casos[[#This Row],[Año]]</f>
        <v>23/5/2020</v>
      </c>
      <c r="D2826" s="91">
        <v>23</v>
      </c>
      <c r="E2826" s="91">
        <v>5</v>
      </c>
      <c r="F2826" s="91">
        <v>2020</v>
      </c>
      <c r="G2826">
        <v>2828</v>
      </c>
      <c r="H2826" s="50">
        <v>1</v>
      </c>
      <c r="I2826" s="50"/>
      <c r="J2826" s="50" t="str">
        <f t="shared" si="51"/>
        <v>Masculino</v>
      </c>
    </row>
    <row r="2827" spans="1:10">
      <c r="A2827" t="str">
        <f>+IFERROR(VLOOKUP(B2827,LOCALIZACION[[Departamento]:[Región COVID]],4,0),"No Informado")</f>
        <v>No Informado</v>
      </c>
      <c r="B2827" t="s">
        <v>27</v>
      </c>
      <c r="C2827" s="103" t="str">
        <f>+Detalle_Casos[[#This Row],[Día]]&amp;"/"&amp;Detalle_Casos[[#This Row],[Mes]]&amp;"/"&amp;Detalle_Casos[[#This Row],[Año]]</f>
        <v>23/5/2020</v>
      </c>
      <c r="D2827" s="91">
        <v>23</v>
      </c>
      <c r="E2827" s="91">
        <v>5</v>
      </c>
      <c r="F2827" s="91">
        <v>2020</v>
      </c>
      <c r="G2827">
        <v>2829</v>
      </c>
      <c r="H2827" s="50">
        <v>1</v>
      </c>
      <c r="I2827" s="50"/>
      <c r="J2827" s="50" t="str">
        <f t="shared" si="51"/>
        <v>Masculino</v>
      </c>
    </row>
    <row r="2828" spans="1:10">
      <c r="A2828" t="str">
        <f>+IFERROR(VLOOKUP(B2828,LOCALIZACION[[Departamento]:[Región COVID]],4,0),"No Informado")</f>
        <v>No Informado</v>
      </c>
      <c r="B2828" t="s">
        <v>27</v>
      </c>
      <c r="C2828" s="103" t="str">
        <f>+Detalle_Casos[[#This Row],[Día]]&amp;"/"&amp;Detalle_Casos[[#This Row],[Mes]]&amp;"/"&amp;Detalle_Casos[[#This Row],[Año]]</f>
        <v>23/5/2020</v>
      </c>
      <c r="D2828" s="91">
        <v>23</v>
      </c>
      <c r="E2828" s="91">
        <v>5</v>
      </c>
      <c r="F2828" s="91">
        <v>2020</v>
      </c>
      <c r="G2828">
        <v>2830</v>
      </c>
      <c r="H2828" s="50">
        <v>1</v>
      </c>
      <c r="I2828" s="50"/>
      <c r="J2828" s="50" t="str">
        <f t="shared" si="51"/>
        <v>Masculino</v>
      </c>
    </row>
    <row r="2829" spans="1:10">
      <c r="A2829" t="str">
        <f>+IFERROR(VLOOKUP(B2829,LOCALIZACION[[Departamento]:[Región COVID]],4,0),"No Informado")</f>
        <v>No Informado</v>
      </c>
      <c r="B2829" t="s">
        <v>27</v>
      </c>
      <c r="C2829" s="103" t="str">
        <f>+Detalle_Casos[[#This Row],[Día]]&amp;"/"&amp;Detalle_Casos[[#This Row],[Mes]]&amp;"/"&amp;Detalle_Casos[[#This Row],[Año]]</f>
        <v>23/5/2020</v>
      </c>
      <c r="D2829" s="91">
        <v>23</v>
      </c>
      <c r="E2829" s="91">
        <v>5</v>
      </c>
      <c r="F2829" s="91">
        <v>2020</v>
      </c>
      <c r="G2829">
        <v>2831</v>
      </c>
      <c r="H2829" s="50">
        <v>1</v>
      </c>
      <c r="I2829" s="50"/>
      <c r="J2829" s="50" t="str">
        <f t="shared" si="51"/>
        <v>Masculino</v>
      </c>
    </row>
    <row r="2830" spans="1:10">
      <c r="A2830" t="str">
        <f>+IFERROR(VLOOKUP(B2830,LOCALIZACION[[Departamento]:[Región COVID]],4,0),"No Informado")</f>
        <v>No Informado</v>
      </c>
      <c r="B2830" t="s">
        <v>27</v>
      </c>
      <c r="C2830" s="103" t="str">
        <f>+Detalle_Casos[[#This Row],[Día]]&amp;"/"&amp;Detalle_Casos[[#This Row],[Mes]]&amp;"/"&amp;Detalle_Casos[[#This Row],[Año]]</f>
        <v>23/5/2020</v>
      </c>
      <c r="D2830" s="91">
        <v>23</v>
      </c>
      <c r="E2830" s="91">
        <v>5</v>
      </c>
      <c r="F2830" s="91">
        <v>2020</v>
      </c>
      <c r="G2830">
        <v>2832</v>
      </c>
      <c r="H2830" s="50">
        <v>1</v>
      </c>
      <c r="I2830" s="50"/>
      <c r="J2830" s="50" t="str">
        <f t="shared" si="51"/>
        <v>Masculino</v>
      </c>
    </row>
    <row r="2831" spans="1:10">
      <c r="A2831" t="str">
        <f>+IFERROR(VLOOKUP(B2831,LOCALIZACION[[Departamento]:[Región COVID]],4,0),"No Informado")</f>
        <v>No Informado</v>
      </c>
      <c r="B2831" t="s">
        <v>27</v>
      </c>
      <c r="C2831" s="103" t="str">
        <f>+Detalle_Casos[[#This Row],[Día]]&amp;"/"&amp;Detalle_Casos[[#This Row],[Mes]]&amp;"/"&amp;Detalle_Casos[[#This Row],[Año]]</f>
        <v>23/5/2020</v>
      </c>
      <c r="D2831" s="91">
        <v>23</v>
      </c>
      <c r="E2831" s="91">
        <v>5</v>
      </c>
      <c r="F2831" s="91">
        <v>2020</v>
      </c>
      <c r="G2831">
        <v>2833</v>
      </c>
      <c r="H2831" s="50">
        <v>1</v>
      </c>
      <c r="I2831" s="50"/>
      <c r="J2831" s="50" t="str">
        <f t="shared" si="51"/>
        <v>Masculino</v>
      </c>
    </row>
    <row r="2832" spans="1:10">
      <c r="A2832" t="str">
        <f>+IFERROR(VLOOKUP(B2832,LOCALIZACION[[Departamento]:[Región COVID]],4,0),"No Informado")</f>
        <v>No Informado</v>
      </c>
      <c r="B2832" t="s">
        <v>27</v>
      </c>
      <c r="C2832" s="103" t="str">
        <f>+Detalle_Casos[[#This Row],[Día]]&amp;"/"&amp;Detalle_Casos[[#This Row],[Mes]]&amp;"/"&amp;Detalle_Casos[[#This Row],[Año]]</f>
        <v>23/5/2020</v>
      </c>
      <c r="D2832" s="91">
        <v>23</v>
      </c>
      <c r="E2832" s="91">
        <v>5</v>
      </c>
      <c r="F2832" s="91">
        <v>2020</v>
      </c>
      <c r="G2832">
        <v>2834</v>
      </c>
      <c r="H2832" s="50">
        <v>1</v>
      </c>
      <c r="I2832" s="50"/>
      <c r="J2832" s="50" t="str">
        <f t="shared" si="51"/>
        <v>Masculino</v>
      </c>
    </row>
    <row r="2833" spans="1:10">
      <c r="A2833" t="str">
        <f>+IFERROR(VLOOKUP(B2833,LOCALIZACION[[Departamento]:[Región COVID]],4,0),"No Informado")</f>
        <v>No Informado</v>
      </c>
      <c r="B2833" t="s">
        <v>27</v>
      </c>
      <c r="C2833" s="103" t="str">
        <f>+Detalle_Casos[[#This Row],[Día]]&amp;"/"&amp;Detalle_Casos[[#This Row],[Mes]]&amp;"/"&amp;Detalle_Casos[[#This Row],[Año]]</f>
        <v>23/5/2020</v>
      </c>
      <c r="D2833" s="91">
        <v>23</v>
      </c>
      <c r="E2833" s="91">
        <v>5</v>
      </c>
      <c r="F2833" s="91">
        <v>2020</v>
      </c>
      <c r="G2833">
        <v>2835</v>
      </c>
      <c r="H2833" s="50">
        <v>1</v>
      </c>
      <c r="I2833" s="50"/>
      <c r="J2833" s="50" t="str">
        <f t="shared" si="51"/>
        <v>Masculino</v>
      </c>
    </row>
    <row r="2834" spans="1:10">
      <c r="A2834" t="str">
        <f>+IFERROR(VLOOKUP(B2834,LOCALIZACION[[Departamento]:[Región COVID]],4,0),"No Informado")</f>
        <v>No Informado</v>
      </c>
      <c r="B2834" t="s">
        <v>27</v>
      </c>
      <c r="C2834" s="103" t="str">
        <f>+Detalle_Casos[[#This Row],[Día]]&amp;"/"&amp;Detalle_Casos[[#This Row],[Mes]]&amp;"/"&amp;Detalle_Casos[[#This Row],[Año]]</f>
        <v>23/5/2020</v>
      </c>
      <c r="D2834" s="91">
        <v>23</v>
      </c>
      <c r="E2834" s="91">
        <v>5</v>
      </c>
      <c r="F2834" s="91">
        <v>2020</v>
      </c>
      <c r="G2834">
        <v>2836</v>
      </c>
      <c r="H2834" s="50">
        <v>1</v>
      </c>
      <c r="I2834" s="50"/>
      <c r="J2834" s="50" t="str">
        <f t="shared" si="51"/>
        <v>Masculino</v>
      </c>
    </row>
    <row r="2835" spans="1:10">
      <c r="A2835" t="str">
        <f>+IFERROR(VLOOKUP(B2835,LOCALIZACION[[Departamento]:[Región COVID]],4,0),"No Informado")</f>
        <v>No Informado</v>
      </c>
      <c r="B2835" t="s">
        <v>27</v>
      </c>
      <c r="C2835" s="103" t="str">
        <f>+Detalle_Casos[[#This Row],[Día]]&amp;"/"&amp;Detalle_Casos[[#This Row],[Mes]]&amp;"/"&amp;Detalle_Casos[[#This Row],[Año]]</f>
        <v>23/5/2020</v>
      </c>
      <c r="D2835" s="91">
        <v>23</v>
      </c>
      <c r="E2835" s="91">
        <v>5</v>
      </c>
      <c r="F2835" s="91">
        <v>2020</v>
      </c>
      <c r="G2835">
        <v>2837</v>
      </c>
      <c r="H2835" s="50">
        <v>1</v>
      </c>
      <c r="I2835" s="50"/>
      <c r="J2835" s="50" t="str">
        <f t="shared" si="51"/>
        <v>Masculino</v>
      </c>
    </row>
    <row r="2836" spans="1:10">
      <c r="A2836" t="str">
        <f>+IFERROR(VLOOKUP(B2836,LOCALIZACION[[Departamento]:[Región COVID]],4,0),"No Informado")</f>
        <v>No Informado</v>
      </c>
      <c r="B2836" t="s">
        <v>27</v>
      </c>
      <c r="C2836" s="103" t="str">
        <f>+Detalle_Casos[[#This Row],[Día]]&amp;"/"&amp;Detalle_Casos[[#This Row],[Mes]]&amp;"/"&amp;Detalle_Casos[[#This Row],[Año]]</f>
        <v>23/5/2020</v>
      </c>
      <c r="D2836" s="91">
        <v>23</v>
      </c>
      <c r="E2836" s="91">
        <v>5</v>
      </c>
      <c r="F2836" s="91">
        <v>2020</v>
      </c>
      <c r="G2836">
        <v>2838</v>
      </c>
      <c r="H2836" s="50">
        <v>1</v>
      </c>
      <c r="I2836" s="50"/>
      <c r="J2836" s="50" t="str">
        <f t="shared" si="51"/>
        <v>Masculino</v>
      </c>
    </row>
    <row r="2837" spans="1:10">
      <c r="A2837" t="str">
        <f>+IFERROR(VLOOKUP(B2837,LOCALIZACION[[Departamento]:[Región COVID]],4,0),"No Informado")</f>
        <v>No Informado</v>
      </c>
      <c r="B2837" t="s">
        <v>27</v>
      </c>
      <c r="C2837" s="103" t="str">
        <f>+Detalle_Casos[[#This Row],[Día]]&amp;"/"&amp;Detalle_Casos[[#This Row],[Mes]]&amp;"/"&amp;Detalle_Casos[[#This Row],[Año]]</f>
        <v>23/5/2020</v>
      </c>
      <c r="D2837" s="91">
        <v>23</v>
      </c>
      <c r="E2837" s="91">
        <v>5</v>
      </c>
      <c r="F2837" s="91">
        <v>2020</v>
      </c>
      <c r="G2837">
        <v>2839</v>
      </c>
      <c r="H2837" s="50">
        <v>1</v>
      </c>
      <c r="I2837" s="50"/>
      <c r="J2837" s="50" t="str">
        <f t="shared" si="51"/>
        <v>Masculino</v>
      </c>
    </row>
    <row r="2838" spans="1:10">
      <c r="A2838" t="str">
        <f>+IFERROR(VLOOKUP(B2838,LOCALIZACION[[Departamento]:[Región COVID]],4,0),"No Informado")</f>
        <v>No Informado</v>
      </c>
      <c r="B2838" t="s">
        <v>27</v>
      </c>
      <c r="C2838" s="103" t="str">
        <f>+Detalle_Casos[[#This Row],[Día]]&amp;"/"&amp;Detalle_Casos[[#This Row],[Mes]]&amp;"/"&amp;Detalle_Casos[[#This Row],[Año]]</f>
        <v>23/5/2020</v>
      </c>
      <c r="D2838" s="91">
        <v>23</v>
      </c>
      <c r="E2838" s="91">
        <v>5</v>
      </c>
      <c r="F2838" s="91">
        <v>2020</v>
      </c>
      <c r="G2838">
        <v>2840</v>
      </c>
      <c r="H2838" s="50">
        <v>1</v>
      </c>
      <c r="I2838" s="50"/>
      <c r="J2838" s="50" t="str">
        <f t="shared" si="51"/>
        <v>Masculino</v>
      </c>
    </row>
    <row r="2839" spans="1:10">
      <c r="A2839" t="str">
        <f>+IFERROR(VLOOKUP(B2839,LOCALIZACION[[Departamento]:[Región COVID]],4,0),"No Informado")</f>
        <v>No Informado</v>
      </c>
      <c r="B2839" t="s">
        <v>27</v>
      </c>
      <c r="C2839" s="103" t="str">
        <f>+Detalle_Casos[[#This Row],[Día]]&amp;"/"&amp;Detalle_Casos[[#This Row],[Mes]]&amp;"/"&amp;Detalle_Casos[[#This Row],[Año]]</f>
        <v>23/5/2020</v>
      </c>
      <c r="D2839" s="91">
        <v>23</v>
      </c>
      <c r="E2839" s="91">
        <v>5</v>
      </c>
      <c r="F2839" s="91">
        <v>2020</v>
      </c>
      <c r="G2839">
        <v>2841</v>
      </c>
      <c r="H2839" s="50">
        <v>1</v>
      </c>
      <c r="I2839" s="50"/>
      <c r="J2839" s="50" t="str">
        <f t="shared" si="51"/>
        <v>Masculino</v>
      </c>
    </row>
    <row r="2840" spans="1:10">
      <c r="A2840" t="str">
        <f>+IFERROR(VLOOKUP(B2840,LOCALIZACION[[Departamento]:[Región COVID]],4,0),"No Informado")</f>
        <v>No Informado</v>
      </c>
      <c r="B2840" t="s">
        <v>27</v>
      </c>
      <c r="C2840" s="103" t="str">
        <f>+Detalle_Casos[[#This Row],[Día]]&amp;"/"&amp;Detalle_Casos[[#This Row],[Mes]]&amp;"/"&amp;Detalle_Casos[[#This Row],[Año]]</f>
        <v>23/5/2020</v>
      </c>
      <c r="D2840" s="91">
        <v>23</v>
      </c>
      <c r="E2840" s="91">
        <v>5</v>
      </c>
      <c r="F2840" s="91">
        <v>2020</v>
      </c>
      <c r="G2840">
        <v>2842</v>
      </c>
      <c r="H2840" s="50">
        <v>1</v>
      </c>
      <c r="I2840" s="50"/>
      <c r="J2840" s="50" t="str">
        <f t="shared" si="51"/>
        <v>Masculino</v>
      </c>
    </row>
    <row r="2841" spans="1:10">
      <c r="A2841" t="str">
        <f>+IFERROR(VLOOKUP(B2841,LOCALIZACION[[Departamento]:[Región COVID]],4,0),"No Informado")</f>
        <v>No Informado</v>
      </c>
      <c r="B2841" t="s">
        <v>27</v>
      </c>
      <c r="C2841" s="103" t="str">
        <f>+Detalle_Casos[[#This Row],[Día]]&amp;"/"&amp;Detalle_Casos[[#This Row],[Mes]]&amp;"/"&amp;Detalle_Casos[[#This Row],[Año]]</f>
        <v>23/5/2020</v>
      </c>
      <c r="D2841" s="91">
        <v>23</v>
      </c>
      <c r="E2841" s="91">
        <v>5</v>
      </c>
      <c r="F2841" s="91">
        <v>2020</v>
      </c>
      <c r="G2841">
        <v>2843</v>
      </c>
      <c r="H2841" s="50">
        <v>1</v>
      </c>
      <c r="I2841" s="50"/>
      <c r="J2841" s="50" t="str">
        <f t="shared" si="51"/>
        <v>Masculino</v>
      </c>
    </row>
    <row r="2842" spans="1:10">
      <c r="A2842" t="str">
        <f>+IFERROR(VLOOKUP(B2842,LOCALIZACION[[Departamento]:[Región COVID]],4,0),"No Informado")</f>
        <v>No Informado</v>
      </c>
      <c r="B2842" t="s">
        <v>27</v>
      </c>
      <c r="C2842" s="103" t="str">
        <f>+Detalle_Casos[[#This Row],[Día]]&amp;"/"&amp;Detalle_Casos[[#This Row],[Mes]]&amp;"/"&amp;Detalle_Casos[[#This Row],[Año]]</f>
        <v>23/5/2020</v>
      </c>
      <c r="D2842" s="91">
        <v>23</v>
      </c>
      <c r="E2842" s="91">
        <v>5</v>
      </c>
      <c r="F2842" s="91">
        <v>2020</v>
      </c>
      <c r="G2842">
        <v>2844</v>
      </c>
      <c r="H2842" s="50">
        <v>1</v>
      </c>
      <c r="I2842" s="50"/>
      <c r="J2842" s="50" t="str">
        <f t="shared" si="51"/>
        <v>Masculino</v>
      </c>
    </row>
    <row r="2843" spans="1:10">
      <c r="A2843" t="str">
        <f>+IFERROR(VLOOKUP(B2843,LOCALIZACION[[Departamento]:[Región COVID]],4,0),"No Informado")</f>
        <v>No Informado</v>
      </c>
      <c r="B2843" t="s">
        <v>27</v>
      </c>
      <c r="C2843" s="103" t="str">
        <f>+Detalle_Casos[[#This Row],[Día]]&amp;"/"&amp;Detalle_Casos[[#This Row],[Mes]]&amp;"/"&amp;Detalle_Casos[[#This Row],[Año]]</f>
        <v>23/5/2020</v>
      </c>
      <c r="D2843" s="91">
        <v>23</v>
      </c>
      <c r="E2843" s="91">
        <v>5</v>
      </c>
      <c r="F2843" s="91">
        <v>2020</v>
      </c>
      <c r="G2843">
        <v>2845</v>
      </c>
      <c r="H2843" s="50">
        <v>1</v>
      </c>
      <c r="I2843" s="50"/>
      <c r="J2843" s="50" t="str">
        <f t="shared" si="51"/>
        <v>Masculino</v>
      </c>
    </row>
    <row r="2844" spans="1:10">
      <c r="A2844" t="str">
        <f>+IFERROR(VLOOKUP(B2844,LOCALIZACION[[Departamento]:[Región COVID]],4,0),"No Informado")</f>
        <v>No Informado</v>
      </c>
      <c r="B2844" t="s">
        <v>27</v>
      </c>
      <c r="C2844" s="103" t="str">
        <f>+Detalle_Casos[[#This Row],[Día]]&amp;"/"&amp;Detalle_Casos[[#This Row],[Mes]]&amp;"/"&amp;Detalle_Casos[[#This Row],[Año]]</f>
        <v>23/5/2020</v>
      </c>
      <c r="D2844" s="91">
        <v>23</v>
      </c>
      <c r="E2844" s="91">
        <v>5</v>
      </c>
      <c r="F2844" s="91">
        <v>2020</v>
      </c>
      <c r="G2844">
        <v>2846</v>
      </c>
      <c r="H2844" s="50">
        <v>1</v>
      </c>
      <c r="I2844" s="50"/>
      <c r="J2844" s="50" t="str">
        <f t="shared" si="51"/>
        <v>Masculino</v>
      </c>
    </row>
    <row r="2845" spans="1:10">
      <c r="A2845" t="str">
        <f>+IFERROR(VLOOKUP(B2845,LOCALIZACION[[Departamento]:[Región COVID]],4,0),"No Informado")</f>
        <v>No Informado</v>
      </c>
      <c r="B2845" t="s">
        <v>27</v>
      </c>
      <c r="C2845" s="103" t="str">
        <f>+Detalle_Casos[[#This Row],[Día]]&amp;"/"&amp;Detalle_Casos[[#This Row],[Mes]]&amp;"/"&amp;Detalle_Casos[[#This Row],[Año]]</f>
        <v>23/5/2020</v>
      </c>
      <c r="D2845" s="91">
        <v>23</v>
      </c>
      <c r="E2845" s="91">
        <v>5</v>
      </c>
      <c r="F2845" s="91">
        <v>2020</v>
      </c>
      <c r="G2845">
        <v>2847</v>
      </c>
      <c r="H2845" s="50">
        <v>1</v>
      </c>
      <c r="I2845" s="50"/>
      <c r="J2845" s="50" t="str">
        <f t="shared" si="51"/>
        <v>Masculino</v>
      </c>
    </row>
    <row r="2846" spans="1:10">
      <c r="A2846" t="str">
        <f>+IFERROR(VLOOKUP(B2846,LOCALIZACION[[Departamento]:[Región COVID]],4,0),"No Informado")</f>
        <v>No Informado</v>
      </c>
      <c r="B2846" t="s">
        <v>27</v>
      </c>
      <c r="C2846" s="103" t="str">
        <f>+Detalle_Casos[[#This Row],[Día]]&amp;"/"&amp;Detalle_Casos[[#This Row],[Mes]]&amp;"/"&amp;Detalle_Casos[[#This Row],[Año]]</f>
        <v>23/5/2020</v>
      </c>
      <c r="D2846" s="91">
        <v>23</v>
      </c>
      <c r="E2846" s="91">
        <v>5</v>
      </c>
      <c r="F2846" s="91">
        <v>2020</v>
      </c>
      <c r="G2846">
        <v>2848</v>
      </c>
      <c r="H2846" s="50">
        <v>1</v>
      </c>
      <c r="I2846" s="50"/>
      <c r="J2846" s="50" t="str">
        <f t="shared" si="51"/>
        <v>Masculino</v>
      </c>
    </row>
    <row r="2847" spans="1:10">
      <c r="A2847" t="str">
        <f>+IFERROR(VLOOKUP(B2847,LOCALIZACION[[Departamento]:[Región COVID]],4,0),"No Informado")</f>
        <v>No Informado</v>
      </c>
      <c r="B2847" t="s">
        <v>27</v>
      </c>
      <c r="C2847" s="103" t="str">
        <f>+Detalle_Casos[[#This Row],[Día]]&amp;"/"&amp;Detalle_Casos[[#This Row],[Mes]]&amp;"/"&amp;Detalle_Casos[[#This Row],[Año]]</f>
        <v>23/5/2020</v>
      </c>
      <c r="D2847" s="91">
        <v>23</v>
      </c>
      <c r="E2847" s="91">
        <v>5</v>
      </c>
      <c r="F2847" s="91">
        <v>2020</v>
      </c>
      <c r="G2847">
        <v>2849</v>
      </c>
      <c r="H2847" s="50">
        <v>1</v>
      </c>
      <c r="I2847" s="50"/>
      <c r="J2847" s="50" t="str">
        <f t="shared" si="51"/>
        <v>Masculino</v>
      </c>
    </row>
    <row r="2848" spans="1:10">
      <c r="A2848" t="str">
        <f>+IFERROR(VLOOKUP(B2848,LOCALIZACION[[Departamento]:[Región COVID]],4,0),"No Informado")</f>
        <v>No Informado</v>
      </c>
      <c r="B2848" t="s">
        <v>27</v>
      </c>
      <c r="C2848" s="103" t="str">
        <f>+Detalle_Casos[[#This Row],[Día]]&amp;"/"&amp;Detalle_Casos[[#This Row],[Mes]]&amp;"/"&amp;Detalle_Casos[[#This Row],[Año]]</f>
        <v>23/5/2020</v>
      </c>
      <c r="D2848" s="91">
        <v>23</v>
      </c>
      <c r="E2848" s="91">
        <v>5</v>
      </c>
      <c r="F2848" s="91">
        <v>2020</v>
      </c>
      <c r="G2848">
        <v>2850</v>
      </c>
      <c r="H2848" s="50">
        <v>1</v>
      </c>
      <c r="I2848" s="50"/>
      <c r="J2848" s="50" t="str">
        <f t="shared" si="51"/>
        <v>Masculino</v>
      </c>
    </row>
    <row r="2849" spans="1:10">
      <c r="A2849" t="str">
        <f>+IFERROR(VLOOKUP(B2849,LOCALIZACION[[Departamento]:[Región COVID]],4,0),"No Informado")</f>
        <v>No Informado</v>
      </c>
      <c r="B2849" t="s">
        <v>27</v>
      </c>
      <c r="C2849" s="103" t="str">
        <f>+Detalle_Casos[[#This Row],[Día]]&amp;"/"&amp;Detalle_Casos[[#This Row],[Mes]]&amp;"/"&amp;Detalle_Casos[[#This Row],[Año]]</f>
        <v>23/5/2020</v>
      </c>
      <c r="D2849" s="91">
        <v>23</v>
      </c>
      <c r="E2849" s="91">
        <v>5</v>
      </c>
      <c r="F2849" s="91">
        <v>2020</v>
      </c>
      <c r="G2849">
        <v>2851</v>
      </c>
      <c r="H2849" s="50">
        <v>1</v>
      </c>
      <c r="I2849" s="50"/>
      <c r="J2849" s="50" t="str">
        <f t="shared" si="51"/>
        <v>Masculino</v>
      </c>
    </row>
    <row r="2850" spans="1:10">
      <c r="A2850" t="str">
        <f>+IFERROR(VLOOKUP(B2850,LOCALIZACION[[Departamento]:[Región COVID]],4,0),"No Informado")</f>
        <v>No Informado</v>
      </c>
      <c r="B2850" t="s">
        <v>27</v>
      </c>
      <c r="C2850" s="103" t="str">
        <f>+Detalle_Casos[[#This Row],[Día]]&amp;"/"&amp;Detalle_Casos[[#This Row],[Mes]]&amp;"/"&amp;Detalle_Casos[[#This Row],[Año]]</f>
        <v>23/5/2020</v>
      </c>
      <c r="D2850" s="91">
        <v>23</v>
      </c>
      <c r="E2850" s="91">
        <v>5</v>
      </c>
      <c r="F2850" s="91">
        <v>2020</v>
      </c>
      <c r="G2850">
        <v>2852</v>
      </c>
      <c r="H2850" s="50">
        <v>1</v>
      </c>
      <c r="I2850" s="50"/>
      <c r="J2850" s="50" t="str">
        <f t="shared" si="51"/>
        <v>Masculino</v>
      </c>
    </row>
    <row r="2851" spans="1:10">
      <c r="A2851" t="str">
        <f>+IFERROR(VLOOKUP(B2851,LOCALIZACION[[Departamento]:[Región COVID]],4,0),"No Informado")</f>
        <v>No Informado</v>
      </c>
      <c r="B2851" t="s">
        <v>27</v>
      </c>
      <c r="C2851" s="103" t="str">
        <f>+Detalle_Casos[[#This Row],[Día]]&amp;"/"&amp;Detalle_Casos[[#This Row],[Mes]]&amp;"/"&amp;Detalle_Casos[[#This Row],[Año]]</f>
        <v>23/5/2020</v>
      </c>
      <c r="D2851" s="91">
        <v>23</v>
      </c>
      <c r="E2851" s="91">
        <v>5</v>
      </c>
      <c r="F2851" s="91">
        <v>2020</v>
      </c>
      <c r="G2851">
        <v>2853</v>
      </c>
      <c r="H2851" s="50">
        <v>1</v>
      </c>
      <c r="I2851" s="50"/>
      <c r="J2851" s="50" t="str">
        <f t="shared" si="51"/>
        <v>Masculino</v>
      </c>
    </row>
    <row r="2852" spans="1:10">
      <c r="A2852" t="str">
        <f>+IFERROR(VLOOKUP(B2852,LOCALIZACION[[Departamento]:[Región COVID]],4,0),"No Informado")</f>
        <v>No Informado</v>
      </c>
      <c r="B2852" t="s">
        <v>27</v>
      </c>
      <c r="C2852" s="103" t="str">
        <f>+Detalle_Casos[[#This Row],[Día]]&amp;"/"&amp;Detalle_Casos[[#This Row],[Mes]]&amp;"/"&amp;Detalle_Casos[[#This Row],[Año]]</f>
        <v>23/5/2020</v>
      </c>
      <c r="D2852" s="91">
        <v>23</v>
      </c>
      <c r="E2852" s="91">
        <v>5</v>
      </c>
      <c r="F2852" s="91">
        <v>2020</v>
      </c>
      <c r="G2852">
        <v>2854</v>
      </c>
      <c r="H2852" s="50">
        <v>1</v>
      </c>
      <c r="I2852" s="50"/>
      <c r="J2852" s="50" t="str">
        <f t="shared" si="51"/>
        <v>Masculino</v>
      </c>
    </row>
    <row r="2853" spans="1:10">
      <c r="A2853" t="str">
        <f>+IFERROR(VLOOKUP(B2853,LOCALIZACION[[Departamento]:[Región COVID]],4,0),"No Informado")</f>
        <v>No Informado</v>
      </c>
      <c r="B2853" t="s">
        <v>27</v>
      </c>
      <c r="C2853" s="103" t="str">
        <f>+Detalle_Casos[[#This Row],[Día]]&amp;"/"&amp;Detalle_Casos[[#This Row],[Mes]]&amp;"/"&amp;Detalle_Casos[[#This Row],[Año]]</f>
        <v>23/5/2020</v>
      </c>
      <c r="D2853" s="91">
        <v>23</v>
      </c>
      <c r="E2853" s="91">
        <v>5</v>
      </c>
      <c r="F2853" s="91">
        <v>2020</v>
      </c>
      <c r="G2853">
        <v>2855</v>
      </c>
      <c r="H2853" s="50">
        <v>1</v>
      </c>
      <c r="I2853" s="50"/>
      <c r="J2853" s="50" t="str">
        <f t="shared" si="51"/>
        <v>Masculino</v>
      </c>
    </row>
    <row r="2854" spans="1:10">
      <c r="A2854" t="str">
        <f>+IFERROR(VLOOKUP(B2854,LOCALIZACION[[Departamento]:[Región COVID]],4,0),"No Informado")</f>
        <v>No Informado</v>
      </c>
      <c r="B2854" t="s">
        <v>27</v>
      </c>
      <c r="C2854" s="103" t="str">
        <f>+Detalle_Casos[[#This Row],[Día]]&amp;"/"&amp;Detalle_Casos[[#This Row],[Mes]]&amp;"/"&amp;Detalle_Casos[[#This Row],[Año]]</f>
        <v>23/5/2020</v>
      </c>
      <c r="D2854" s="91">
        <v>23</v>
      </c>
      <c r="E2854" s="91">
        <v>5</v>
      </c>
      <c r="F2854" s="91">
        <v>2020</v>
      </c>
      <c r="G2854">
        <v>2856</v>
      </c>
      <c r="H2854" s="50">
        <v>1</v>
      </c>
      <c r="I2854" s="50"/>
      <c r="J2854" s="50" t="str">
        <f t="shared" si="51"/>
        <v>Masculino</v>
      </c>
    </row>
    <row r="2855" spans="1:10">
      <c r="A2855" t="str">
        <f>+IFERROR(VLOOKUP(B2855,LOCALIZACION[[Departamento]:[Región COVID]],4,0),"No Informado")</f>
        <v>No Informado</v>
      </c>
      <c r="B2855" t="s">
        <v>27</v>
      </c>
      <c r="C2855" s="103" t="str">
        <f>+Detalle_Casos[[#This Row],[Día]]&amp;"/"&amp;Detalle_Casos[[#This Row],[Mes]]&amp;"/"&amp;Detalle_Casos[[#This Row],[Año]]</f>
        <v>23/5/2020</v>
      </c>
      <c r="D2855" s="91">
        <v>23</v>
      </c>
      <c r="E2855" s="91">
        <v>5</v>
      </c>
      <c r="F2855" s="91">
        <v>2020</v>
      </c>
      <c r="G2855">
        <v>2857</v>
      </c>
      <c r="H2855" s="50">
        <v>1</v>
      </c>
      <c r="I2855" s="50"/>
      <c r="J2855" s="50" t="str">
        <f t="shared" si="51"/>
        <v>Masculino</v>
      </c>
    </row>
    <row r="2856" spans="1:10">
      <c r="A2856" t="str">
        <f>+IFERROR(VLOOKUP(B2856,LOCALIZACION[[Departamento]:[Región COVID]],4,0),"No Informado")</f>
        <v>No Informado</v>
      </c>
      <c r="B2856" t="s">
        <v>27</v>
      </c>
      <c r="C2856" s="103" t="str">
        <f>+Detalle_Casos[[#This Row],[Día]]&amp;"/"&amp;Detalle_Casos[[#This Row],[Mes]]&amp;"/"&amp;Detalle_Casos[[#This Row],[Año]]</f>
        <v>23/5/2020</v>
      </c>
      <c r="D2856" s="91">
        <v>23</v>
      </c>
      <c r="E2856" s="91">
        <v>5</v>
      </c>
      <c r="F2856" s="91">
        <v>2020</v>
      </c>
      <c r="G2856">
        <v>2858</v>
      </c>
      <c r="H2856" s="50">
        <v>1</v>
      </c>
      <c r="I2856" s="50"/>
      <c r="J2856" s="50" t="str">
        <f t="shared" si="51"/>
        <v>Masculino</v>
      </c>
    </row>
    <row r="2857" spans="1:10">
      <c r="A2857" t="str">
        <f>+IFERROR(VLOOKUP(B2857,LOCALIZACION[[Departamento]:[Región COVID]],4,0),"No Informado")</f>
        <v>No Informado</v>
      </c>
      <c r="B2857" t="s">
        <v>27</v>
      </c>
      <c r="C2857" s="103" t="str">
        <f>+Detalle_Casos[[#This Row],[Día]]&amp;"/"&amp;Detalle_Casos[[#This Row],[Mes]]&amp;"/"&amp;Detalle_Casos[[#This Row],[Año]]</f>
        <v>23/5/2020</v>
      </c>
      <c r="D2857" s="91">
        <v>23</v>
      </c>
      <c r="E2857" s="91">
        <v>5</v>
      </c>
      <c r="F2857" s="91">
        <v>2020</v>
      </c>
      <c r="G2857">
        <v>2859</v>
      </c>
      <c r="H2857" s="50">
        <v>1</v>
      </c>
      <c r="I2857" s="50"/>
      <c r="J2857" s="50" t="str">
        <f t="shared" si="51"/>
        <v>Masculino</v>
      </c>
    </row>
    <row r="2858" spans="1:10">
      <c r="A2858" t="str">
        <f>+IFERROR(VLOOKUP(B2858,LOCALIZACION[[Departamento]:[Región COVID]],4,0),"No Informado")</f>
        <v>No Informado</v>
      </c>
      <c r="B2858" t="s">
        <v>27</v>
      </c>
      <c r="C2858" s="103" t="str">
        <f>+Detalle_Casos[[#This Row],[Día]]&amp;"/"&amp;Detalle_Casos[[#This Row],[Mes]]&amp;"/"&amp;Detalle_Casos[[#This Row],[Año]]</f>
        <v>23/5/2020</v>
      </c>
      <c r="D2858" s="91">
        <v>23</v>
      </c>
      <c r="E2858" s="91">
        <v>5</v>
      </c>
      <c r="F2858" s="91">
        <v>2020</v>
      </c>
      <c r="G2858">
        <v>2860</v>
      </c>
      <c r="H2858" s="50">
        <v>1</v>
      </c>
      <c r="I2858" s="50"/>
      <c r="J2858" s="50" t="str">
        <f t="shared" si="51"/>
        <v>Masculino</v>
      </c>
    </row>
    <row r="2859" spans="1:10">
      <c r="A2859" t="str">
        <f>+IFERROR(VLOOKUP(B2859,LOCALIZACION[[Departamento]:[Región COVID]],4,0),"No Informado")</f>
        <v>No Informado</v>
      </c>
      <c r="B2859" t="s">
        <v>27</v>
      </c>
      <c r="C2859" s="103" t="str">
        <f>+Detalle_Casos[[#This Row],[Día]]&amp;"/"&amp;Detalle_Casos[[#This Row],[Mes]]&amp;"/"&amp;Detalle_Casos[[#This Row],[Año]]</f>
        <v>23/5/2020</v>
      </c>
      <c r="D2859" s="91">
        <v>23</v>
      </c>
      <c r="E2859" s="91">
        <v>5</v>
      </c>
      <c r="F2859" s="91">
        <v>2020</v>
      </c>
      <c r="G2859">
        <v>2861</v>
      </c>
      <c r="H2859" s="50">
        <v>1</v>
      </c>
      <c r="I2859" s="50"/>
      <c r="J2859" s="50" t="str">
        <f t="shared" si="51"/>
        <v>Masculino</v>
      </c>
    </row>
    <row r="2860" spans="1:10">
      <c r="A2860" t="str">
        <f>+IFERROR(VLOOKUP(B2860,LOCALIZACION[[Departamento]:[Región COVID]],4,0),"No Informado")</f>
        <v>No Informado</v>
      </c>
      <c r="B2860" t="s">
        <v>27</v>
      </c>
      <c r="C2860" s="103" t="str">
        <f>+Detalle_Casos[[#This Row],[Día]]&amp;"/"&amp;Detalle_Casos[[#This Row],[Mes]]&amp;"/"&amp;Detalle_Casos[[#This Row],[Año]]</f>
        <v>23/5/2020</v>
      </c>
      <c r="D2860" s="91">
        <v>23</v>
      </c>
      <c r="E2860" s="91">
        <v>5</v>
      </c>
      <c r="F2860" s="91">
        <v>2020</v>
      </c>
      <c r="G2860">
        <v>2862</v>
      </c>
      <c r="H2860" s="50">
        <v>1</v>
      </c>
      <c r="I2860" s="50"/>
      <c r="J2860" s="50" t="str">
        <f t="shared" si="51"/>
        <v>Masculino</v>
      </c>
    </row>
    <row r="2861" spans="1:10">
      <c r="A2861" t="str">
        <f>+IFERROR(VLOOKUP(B2861,LOCALIZACION[[Departamento]:[Región COVID]],4,0),"No Informado")</f>
        <v>No Informado</v>
      </c>
      <c r="B2861" t="s">
        <v>27</v>
      </c>
      <c r="C2861" s="103" t="str">
        <f>+Detalle_Casos[[#This Row],[Día]]&amp;"/"&amp;Detalle_Casos[[#This Row],[Mes]]&amp;"/"&amp;Detalle_Casos[[#This Row],[Año]]</f>
        <v>23/5/2020</v>
      </c>
      <c r="D2861" s="91">
        <v>23</v>
      </c>
      <c r="E2861" s="91">
        <v>5</v>
      </c>
      <c r="F2861" s="91">
        <v>2020</v>
      </c>
      <c r="G2861">
        <v>2863</v>
      </c>
      <c r="H2861" s="50">
        <v>1</v>
      </c>
      <c r="I2861" s="50"/>
      <c r="J2861" s="50" t="str">
        <f t="shared" si="51"/>
        <v>Masculino</v>
      </c>
    </row>
    <row r="2862" spans="1:10">
      <c r="A2862" t="str">
        <f>+IFERROR(VLOOKUP(B2862,LOCALIZACION[[Departamento]:[Región COVID]],4,0),"No Informado")</f>
        <v>No Informado</v>
      </c>
      <c r="B2862" t="s">
        <v>27</v>
      </c>
      <c r="C2862" s="103" t="str">
        <f>+Detalle_Casos[[#This Row],[Día]]&amp;"/"&amp;Detalle_Casos[[#This Row],[Mes]]&amp;"/"&amp;Detalle_Casos[[#This Row],[Año]]</f>
        <v>23/5/2020</v>
      </c>
      <c r="D2862" s="91">
        <v>23</v>
      </c>
      <c r="E2862" s="91">
        <v>5</v>
      </c>
      <c r="F2862" s="91">
        <v>2020</v>
      </c>
      <c r="G2862">
        <v>2864</v>
      </c>
      <c r="H2862" s="50">
        <v>1</v>
      </c>
      <c r="I2862" s="50"/>
      <c r="J2862" s="50" t="str">
        <f t="shared" si="51"/>
        <v>Masculino</v>
      </c>
    </row>
    <row r="2863" spans="1:10">
      <c r="A2863" t="str">
        <f>+IFERROR(VLOOKUP(B2863,LOCALIZACION[[Departamento]:[Región COVID]],4,0),"No Informado")</f>
        <v>No Informado</v>
      </c>
      <c r="B2863" t="s">
        <v>27</v>
      </c>
      <c r="C2863" s="103" t="str">
        <f>+Detalle_Casos[[#This Row],[Día]]&amp;"/"&amp;Detalle_Casos[[#This Row],[Mes]]&amp;"/"&amp;Detalle_Casos[[#This Row],[Año]]</f>
        <v>23/5/2020</v>
      </c>
      <c r="D2863" s="91">
        <v>23</v>
      </c>
      <c r="E2863" s="91">
        <v>5</v>
      </c>
      <c r="F2863" s="91">
        <v>2020</v>
      </c>
      <c r="G2863">
        <v>2865</v>
      </c>
      <c r="H2863" s="50">
        <v>1</v>
      </c>
      <c r="I2863" s="50"/>
      <c r="J2863" s="50" t="str">
        <f t="shared" si="51"/>
        <v>Masculino</v>
      </c>
    </row>
    <row r="2864" spans="1:10">
      <c r="A2864" t="str">
        <f>+IFERROR(VLOOKUP(B2864,LOCALIZACION[[Departamento]:[Región COVID]],4,0),"No Informado")</f>
        <v>No Informado</v>
      </c>
      <c r="B2864" t="s">
        <v>27</v>
      </c>
      <c r="C2864" s="103" t="str">
        <f>+Detalle_Casos[[#This Row],[Día]]&amp;"/"&amp;Detalle_Casos[[#This Row],[Mes]]&amp;"/"&amp;Detalle_Casos[[#This Row],[Año]]</f>
        <v>23/5/2020</v>
      </c>
      <c r="D2864" s="91">
        <v>23</v>
      </c>
      <c r="E2864" s="91">
        <v>5</v>
      </c>
      <c r="F2864" s="91">
        <v>2020</v>
      </c>
      <c r="G2864">
        <v>2866</v>
      </c>
      <c r="H2864" s="50">
        <v>1</v>
      </c>
      <c r="I2864" s="50"/>
      <c r="J2864" s="50" t="str">
        <f t="shared" si="51"/>
        <v>Masculino</v>
      </c>
    </row>
    <row r="2865" spans="1:10">
      <c r="A2865" t="str">
        <f>+IFERROR(VLOOKUP(B2865,LOCALIZACION[[Departamento]:[Región COVID]],4,0),"No Informado")</f>
        <v>No Informado</v>
      </c>
      <c r="B2865" t="s">
        <v>27</v>
      </c>
      <c r="C2865" s="103" t="str">
        <f>+Detalle_Casos[[#This Row],[Día]]&amp;"/"&amp;Detalle_Casos[[#This Row],[Mes]]&amp;"/"&amp;Detalle_Casos[[#This Row],[Año]]</f>
        <v>23/5/2020</v>
      </c>
      <c r="D2865" s="91">
        <v>23</v>
      </c>
      <c r="E2865" s="91">
        <v>5</v>
      </c>
      <c r="F2865" s="91">
        <v>2020</v>
      </c>
      <c r="G2865">
        <v>2867</v>
      </c>
      <c r="H2865" s="50">
        <v>1</v>
      </c>
      <c r="I2865" s="50"/>
      <c r="J2865" s="50" t="str">
        <f t="shared" si="51"/>
        <v>Masculino</v>
      </c>
    </row>
    <row r="2866" spans="1:10">
      <c r="A2866" t="str">
        <f>+IFERROR(VLOOKUP(B2866,LOCALIZACION[[Departamento]:[Región COVID]],4,0),"No Informado")</f>
        <v>No Informado</v>
      </c>
      <c r="B2866" t="s">
        <v>27</v>
      </c>
      <c r="C2866" s="103" t="str">
        <f>+Detalle_Casos[[#This Row],[Día]]&amp;"/"&amp;Detalle_Casos[[#This Row],[Mes]]&amp;"/"&amp;Detalle_Casos[[#This Row],[Año]]</f>
        <v>23/5/2020</v>
      </c>
      <c r="D2866" s="91">
        <v>23</v>
      </c>
      <c r="E2866" s="91">
        <v>5</v>
      </c>
      <c r="F2866" s="91">
        <v>2020</v>
      </c>
      <c r="G2866">
        <v>2868</v>
      </c>
      <c r="H2866" s="50">
        <v>1</v>
      </c>
      <c r="I2866" s="50"/>
      <c r="J2866" s="50" t="str">
        <f t="shared" si="51"/>
        <v>Masculino</v>
      </c>
    </row>
    <row r="2867" spans="1:10">
      <c r="A2867" t="str">
        <f>+IFERROR(VLOOKUP(B2867,LOCALIZACION[[Departamento]:[Región COVID]],4,0),"No Informado")</f>
        <v>No Informado</v>
      </c>
      <c r="B2867" t="s">
        <v>27</v>
      </c>
      <c r="C2867" s="103" t="str">
        <f>+Detalle_Casos[[#This Row],[Día]]&amp;"/"&amp;Detalle_Casos[[#This Row],[Mes]]&amp;"/"&amp;Detalle_Casos[[#This Row],[Año]]</f>
        <v>23/5/2020</v>
      </c>
      <c r="D2867" s="91">
        <v>23</v>
      </c>
      <c r="E2867" s="91">
        <v>5</v>
      </c>
      <c r="F2867" s="91">
        <v>2020</v>
      </c>
      <c r="G2867">
        <v>2869</v>
      </c>
      <c r="H2867" s="50">
        <v>1</v>
      </c>
      <c r="I2867" s="50"/>
      <c r="J2867" s="50" t="str">
        <f t="shared" si="51"/>
        <v>Masculino</v>
      </c>
    </row>
    <row r="2868" spans="1:10">
      <c r="A2868" t="str">
        <f>+IFERROR(VLOOKUP(B2868,LOCALIZACION[[Departamento]:[Región COVID]],4,0),"No Informado")</f>
        <v>No Informado</v>
      </c>
      <c r="B2868" t="s">
        <v>27</v>
      </c>
      <c r="C2868" s="103" t="str">
        <f>+Detalle_Casos[[#This Row],[Día]]&amp;"/"&amp;Detalle_Casos[[#This Row],[Mes]]&amp;"/"&amp;Detalle_Casos[[#This Row],[Año]]</f>
        <v>23/5/2020</v>
      </c>
      <c r="D2868" s="91">
        <v>23</v>
      </c>
      <c r="E2868" s="91">
        <v>5</v>
      </c>
      <c r="F2868" s="91">
        <v>2020</v>
      </c>
      <c r="G2868">
        <v>2870</v>
      </c>
      <c r="H2868" s="50">
        <v>1</v>
      </c>
      <c r="I2868" s="50"/>
      <c r="J2868" s="50" t="str">
        <f t="shared" si="51"/>
        <v>Masculino</v>
      </c>
    </row>
    <row r="2869" spans="1:10">
      <c r="A2869" t="str">
        <f>+IFERROR(VLOOKUP(B2869,LOCALIZACION[[Departamento]:[Región COVID]],4,0),"No Informado")</f>
        <v>No Informado</v>
      </c>
      <c r="B2869" t="s">
        <v>27</v>
      </c>
      <c r="C2869" s="103" t="str">
        <f>+Detalle_Casos[[#This Row],[Día]]&amp;"/"&amp;Detalle_Casos[[#This Row],[Mes]]&amp;"/"&amp;Detalle_Casos[[#This Row],[Año]]</f>
        <v>23/5/2020</v>
      </c>
      <c r="D2869" s="91">
        <v>23</v>
      </c>
      <c r="E2869" s="91">
        <v>5</v>
      </c>
      <c r="F2869" s="91">
        <v>2020</v>
      </c>
      <c r="G2869">
        <v>2871</v>
      </c>
      <c r="H2869" s="50">
        <v>1</v>
      </c>
      <c r="I2869" s="50"/>
      <c r="J2869" s="50" t="str">
        <f t="shared" si="51"/>
        <v>Masculino</v>
      </c>
    </row>
    <row r="2870" spans="1:10">
      <c r="A2870" t="str">
        <f>+IFERROR(VLOOKUP(B2870,LOCALIZACION[[Departamento]:[Región COVID]],4,0),"No Informado")</f>
        <v>No Informado</v>
      </c>
      <c r="B2870" t="s">
        <v>27</v>
      </c>
      <c r="C2870" s="103" t="str">
        <f>+Detalle_Casos[[#This Row],[Día]]&amp;"/"&amp;Detalle_Casos[[#This Row],[Mes]]&amp;"/"&amp;Detalle_Casos[[#This Row],[Año]]</f>
        <v>23/5/2020</v>
      </c>
      <c r="D2870" s="91">
        <v>23</v>
      </c>
      <c r="E2870" s="91">
        <v>5</v>
      </c>
      <c r="F2870" s="91">
        <v>2020</v>
      </c>
      <c r="G2870">
        <v>2872</v>
      </c>
      <c r="H2870" s="50">
        <v>1</v>
      </c>
      <c r="I2870" s="50"/>
      <c r="J2870" s="50" t="str">
        <f t="shared" si="51"/>
        <v>Masculino</v>
      </c>
    </row>
    <row r="2871" spans="1:10">
      <c r="A2871" t="str">
        <f>+IFERROR(VLOOKUP(B2871,LOCALIZACION[[Departamento]:[Región COVID]],4,0),"No Informado")</f>
        <v>No Informado</v>
      </c>
      <c r="B2871" t="s">
        <v>27</v>
      </c>
      <c r="C2871" s="103" t="str">
        <f>+Detalle_Casos[[#This Row],[Día]]&amp;"/"&amp;Detalle_Casos[[#This Row],[Mes]]&amp;"/"&amp;Detalle_Casos[[#This Row],[Año]]</f>
        <v>23/5/2020</v>
      </c>
      <c r="D2871" s="91">
        <v>23</v>
      </c>
      <c r="E2871" s="91">
        <v>5</v>
      </c>
      <c r="F2871" s="91">
        <v>2020</v>
      </c>
      <c r="G2871">
        <v>2873</v>
      </c>
      <c r="H2871" s="50">
        <v>1</v>
      </c>
      <c r="I2871" s="50"/>
      <c r="J2871" s="50" t="str">
        <f t="shared" si="51"/>
        <v>Masculino</v>
      </c>
    </row>
    <row r="2872" spans="1:10">
      <c r="A2872" t="str">
        <f>+IFERROR(VLOOKUP(B2872,LOCALIZACION[[Departamento]:[Región COVID]],4,0),"No Informado")</f>
        <v>No Informado</v>
      </c>
      <c r="B2872" t="s">
        <v>27</v>
      </c>
      <c r="C2872" s="103" t="str">
        <f>+Detalle_Casos[[#This Row],[Día]]&amp;"/"&amp;Detalle_Casos[[#This Row],[Mes]]&amp;"/"&amp;Detalle_Casos[[#This Row],[Año]]</f>
        <v>23/5/2020</v>
      </c>
      <c r="D2872" s="91">
        <v>23</v>
      </c>
      <c r="E2872" s="91">
        <v>5</v>
      </c>
      <c r="F2872" s="91">
        <v>2020</v>
      </c>
      <c r="G2872">
        <v>2874</v>
      </c>
      <c r="H2872" s="50">
        <v>1</v>
      </c>
      <c r="I2872" s="50"/>
      <c r="J2872" s="50" t="str">
        <f t="shared" si="51"/>
        <v>Masculino</v>
      </c>
    </row>
    <row r="2873" spans="1:10">
      <c r="A2873" t="str">
        <f>+IFERROR(VLOOKUP(B2873,LOCALIZACION[[Departamento]:[Región COVID]],4,0),"No Informado")</f>
        <v>No Informado</v>
      </c>
      <c r="B2873" t="s">
        <v>27</v>
      </c>
      <c r="C2873" s="103" t="str">
        <f>+Detalle_Casos[[#This Row],[Día]]&amp;"/"&amp;Detalle_Casos[[#This Row],[Mes]]&amp;"/"&amp;Detalle_Casos[[#This Row],[Año]]</f>
        <v>23/5/2020</v>
      </c>
      <c r="D2873" s="91">
        <v>23</v>
      </c>
      <c r="E2873" s="91">
        <v>5</v>
      </c>
      <c r="F2873" s="91">
        <v>2020</v>
      </c>
      <c r="G2873">
        <v>2875</v>
      </c>
      <c r="H2873" s="50">
        <v>1</v>
      </c>
      <c r="I2873" s="50"/>
      <c r="J2873" s="50" t="str">
        <f t="shared" si="51"/>
        <v>Masculino</v>
      </c>
    </row>
    <row r="2874" spans="1:10">
      <c r="A2874" t="str">
        <f>+IFERROR(VLOOKUP(B2874,LOCALIZACION[[Departamento]:[Región COVID]],4,0),"No Informado")</f>
        <v>No Informado</v>
      </c>
      <c r="B2874" t="s">
        <v>27</v>
      </c>
      <c r="C2874" s="103" t="str">
        <f>+Detalle_Casos[[#This Row],[Día]]&amp;"/"&amp;Detalle_Casos[[#This Row],[Mes]]&amp;"/"&amp;Detalle_Casos[[#This Row],[Año]]</f>
        <v>23/5/2020</v>
      </c>
      <c r="D2874" s="91">
        <v>23</v>
      </c>
      <c r="E2874" s="91">
        <v>5</v>
      </c>
      <c r="F2874" s="91">
        <v>2020</v>
      </c>
      <c r="G2874">
        <v>2876</v>
      </c>
      <c r="H2874" s="50">
        <v>1</v>
      </c>
      <c r="I2874" s="50"/>
      <c r="J2874" s="50" t="str">
        <f t="shared" si="51"/>
        <v>Masculino</v>
      </c>
    </row>
    <row r="2875" spans="1:10">
      <c r="A2875" t="str">
        <f>+IFERROR(VLOOKUP(B2875,LOCALIZACION[[Departamento]:[Región COVID]],4,0),"No Informado")</f>
        <v>No Informado</v>
      </c>
      <c r="B2875" t="s">
        <v>27</v>
      </c>
      <c r="C2875" s="103" t="str">
        <f>+Detalle_Casos[[#This Row],[Día]]&amp;"/"&amp;Detalle_Casos[[#This Row],[Mes]]&amp;"/"&amp;Detalle_Casos[[#This Row],[Año]]</f>
        <v>23/5/2020</v>
      </c>
      <c r="D2875" s="91">
        <v>23</v>
      </c>
      <c r="E2875" s="91">
        <v>5</v>
      </c>
      <c r="F2875" s="91">
        <v>2020</v>
      </c>
      <c r="G2875">
        <v>2877</v>
      </c>
      <c r="H2875" s="50">
        <v>1</v>
      </c>
      <c r="I2875" s="50"/>
      <c r="J2875" s="50" t="str">
        <f t="shared" si="51"/>
        <v>Masculino</v>
      </c>
    </row>
    <row r="2876" spans="1:10">
      <c r="A2876" t="str">
        <f>+IFERROR(VLOOKUP(B2876,LOCALIZACION[[Departamento]:[Región COVID]],4,0),"No Informado")</f>
        <v>No Informado</v>
      </c>
      <c r="B2876" t="s">
        <v>27</v>
      </c>
      <c r="C2876" s="103" t="str">
        <f>+Detalle_Casos[[#This Row],[Día]]&amp;"/"&amp;Detalle_Casos[[#This Row],[Mes]]&amp;"/"&amp;Detalle_Casos[[#This Row],[Año]]</f>
        <v>23/5/2020</v>
      </c>
      <c r="D2876" s="91">
        <v>23</v>
      </c>
      <c r="E2876" s="91">
        <v>5</v>
      </c>
      <c r="F2876" s="91">
        <v>2020</v>
      </c>
      <c r="G2876">
        <v>2878</v>
      </c>
      <c r="H2876" s="50">
        <v>1</v>
      </c>
      <c r="I2876" s="50"/>
      <c r="J2876" s="50" t="str">
        <f t="shared" si="51"/>
        <v>Masculino</v>
      </c>
    </row>
    <row r="2877" spans="1:10">
      <c r="A2877" t="str">
        <f>+IFERROR(VLOOKUP(B2877,LOCALIZACION[[Departamento]:[Región COVID]],4,0),"No Informado")</f>
        <v>No Informado</v>
      </c>
      <c r="B2877" t="s">
        <v>27</v>
      </c>
      <c r="C2877" s="103" t="str">
        <f>+Detalle_Casos[[#This Row],[Día]]&amp;"/"&amp;Detalle_Casos[[#This Row],[Mes]]&amp;"/"&amp;Detalle_Casos[[#This Row],[Año]]</f>
        <v>23/5/2020</v>
      </c>
      <c r="D2877" s="91">
        <v>23</v>
      </c>
      <c r="E2877" s="91">
        <v>5</v>
      </c>
      <c r="F2877" s="91">
        <v>2020</v>
      </c>
      <c r="G2877">
        <v>2879</v>
      </c>
      <c r="H2877" s="50">
        <v>1</v>
      </c>
      <c r="I2877" s="50"/>
      <c r="J2877" s="50" t="str">
        <f t="shared" si="51"/>
        <v>Masculino</v>
      </c>
    </row>
    <row r="2878" spans="1:10">
      <c r="A2878" t="str">
        <f>+IFERROR(VLOOKUP(B2878,LOCALIZACION[[Departamento]:[Región COVID]],4,0),"No Informado")</f>
        <v>No Informado</v>
      </c>
      <c r="B2878" t="s">
        <v>27</v>
      </c>
      <c r="C2878" s="103" t="str">
        <f>+Detalle_Casos[[#This Row],[Día]]&amp;"/"&amp;Detalle_Casos[[#This Row],[Mes]]&amp;"/"&amp;Detalle_Casos[[#This Row],[Año]]</f>
        <v>23/5/2020</v>
      </c>
      <c r="D2878" s="91">
        <v>23</v>
      </c>
      <c r="E2878" s="91">
        <v>5</v>
      </c>
      <c r="F2878" s="91">
        <v>2020</v>
      </c>
      <c r="G2878">
        <v>2880</v>
      </c>
      <c r="H2878" s="50">
        <v>1</v>
      </c>
      <c r="I2878" s="50"/>
      <c r="J2878" s="50" t="str">
        <f t="shared" si="51"/>
        <v>Masculino</v>
      </c>
    </row>
    <row r="2879" spans="1:10">
      <c r="A2879" t="str">
        <f>+IFERROR(VLOOKUP(B2879,LOCALIZACION[[Departamento]:[Región COVID]],4,0),"No Informado")</f>
        <v>No Informado</v>
      </c>
      <c r="B2879" t="s">
        <v>27</v>
      </c>
      <c r="C2879" s="103" t="str">
        <f>+Detalle_Casos[[#This Row],[Día]]&amp;"/"&amp;Detalle_Casos[[#This Row],[Mes]]&amp;"/"&amp;Detalle_Casos[[#This Row],[Año]]</f>
        <v>23/5/2020</v>
      </c>
      <c r="D2879" s="91">
        <v>23</v>
      </c>
      <c r="E2879" s="91">
        <v>5</v>
      </c>
      <c r="F2879" s="91">
        <v>2020</v>
      </c>
      <c r="G2879">
        <v>2881</v>
      </c>
      <c r="H2879" s="50">
        <v>1</v>
      </c>
      <c r="I2879" s="50"/>
      <c r="J2879" s="50" t="str">
        <f t="shared" si="51"/>
        <v>Masculino</v>
      </c>
    </row>
    <row r="2880" spans="1:10">
      <c r="A2880" t="str">
        <f>+IFERROR(VLOOKUP(B2880,LOCALIZACION[[Departamento]:[Región COVID]],4,0),"No Informado")</f>
        <v>No Informado</v>
      </c>
      <c r="B2880" t="s">
        <v>27</v>
      </c>
      <c r="C2880" s="103" t="str">
        <f>+Detalle_Casos[[#This Row],[Día]]&amp;"/"&amp;Detalle_Casos[[#This Row],[Mes]]&amp;"/"&amp;Detalle_Casos[[#This Row],[Año]]</f>
        <v>23/5/2020</v>
      </c>
      <c r="D2880" s="91">
        <v>23</v>
      </c>
      <c r="E2880" s="91">
        <v>5</v>
      </c>
      <c r="F2880" s="91">
        <v>2020</v>
      </c>
      <c r="G2880">
        <v>2882</v>
      </c>
      <c r="H2880" s="50">
        <v>1</v>
      </c>
      <c r="I2880" s="50"/>
      <c r="J2880" s="50" t="str">
        <f t="shared" ref="J2880:J2943" si="52">+IF(H2880=1,"Masculino","Femenino")</f>
        <v>Masculino</v>
      </c>
    </row>
    <row r="2881" spans="1:10">
      <c r="A2881" t="str">
        <f>+IFERROR(VLOOKUP(B2881,LOCALIZACION[[Departamento]:[Región COVID]],4,0),"No Informado")</f>
        <v>No Informado</v>
      </c>
      <c r="B2881" t="s">
        <v>27</v>
      </c>
      <c r="C2881" s="103" t="str">
        <f>+Detalle_Casos[[#This Row],[Día]]&amp;"/"&amp;Detalle_Casos[[#This Row],[Mes]]&amp;"/"&amp;Detalle_Casos[[#This Row],[Año]]</f>
        <v>23/5/2020</v>
      </c>
      <c r="D2881" s="91">
        <v>23</v>
      </c>
      <c r="E2881" s="91">
        <v>5</v>
      </c>
      <c r="F2881" s="91">
        <v>2020</v>
      </c>
      <c r="G2881">
        <v>2883</v>
      </c>
      <c r="H2881" s="50">
        <v>1</v>
      </c>
      <c r="I2881" s="50"/>
      <c r="J2881" s="50" t="str">
        <f t="shared" si="52"/>
        <v>Masculino</v>
      </c>
    </row>
    <row r="2882" spans="1:10">
      <c r="A2882" t="str">
        <f>+IFERROR(VLOOKUP(B2882,LOCALIZACION[[Departamento]:[Región COVID]],4,0),"No Informado")</f>
        <v>No Informado</v>
      </c>
      <c r="B2882" t="s">
        <v>27</v>
      </c>
      <c r="C2882" s="103" t="str">
        <f>+Detalle_Casos[[#This Row],[Día]]&amp;"/"&amp;Detalle_Casos[[#This Row],[Mes]]&amp;"/"&amp;Detalle_Casos[[#This Row],[Año]]</f>
        <v>23/5/2020</v>
      </c>
      <c r="D2882" s="91">
        <v>23</v>
      </c>
      <c r="E2882" s="91">
        <v>5</v>
      </c>
      <c r="F2882" s="91">
        <v>2020</v>
      </c>
      <c r="G2882">
        <v>2884</v>
      </c>
      <c r="H2882" s="50">
        <v>1</v>
      </c>
      <c r="I2882" s="50"/>
      <c r="J2882" s="50" t="str">
        <f t="shared" si="52"/>
        <v>Masculino</v>
      </c>
    </row>
    <row r="2883" spans="1:10">
      <c r="A2883" t="str">
        <f>+IFERROR(VLOOKUP(B2883,LOCALIZACION[[Departamento]:[Región COVID]],4,0),"No Informado")</f>
        <v>No Informado</v>
      </c>
      <c r="B2883" t="s">
        <v>27</v>
      </c>
      <c r="C2883" s="103" t="str">
        <f>+Detalle_Casos[[#This Row],[Día]]&amp;"/"&amp;Detalle_Casos[[#This Row],[Mes]]&amp;"/"&amp;Detalle_Casos[[#This Row],[Año]]</f>
        <v>23/5/2020</v>
      </c>
      <c r="D2883" s="91">
        <v>23</v>
      </c>
      <c r="E2883" s="91">
        <v>5</v>
      </c>
      <c r="F2883" s="91">
        <v>2020</v>
      </c>
      <c r="G2883">
        <v>2885</v>
      </c>
      <c r="H2883" s="50">
        <v>1</v>
      </c>
      <c r="I2883" s="50"/>
      <c r="J2883" s="50" t="str">
        <f t="shared" si="52"/>
        <v>Masculino</v>
      </c>
    </row>
    <row r="2884" spans="1:10">
      <c r="A2884" t="str">
        <f>+IFERROR(VLOOKUP(B2884,LOCALIZACION[[Departamento]:[Región COVID]],4,0),"No Informado")</f>
        <v>No Informado</v>
      </c>
      <c r="B2884" t="s">
        <v>27</v>
      </c>
      <c r="C2884" s="103" t="str">
        <f>+Detalle_Casos[[#This Row],[Día]]&amp;"/"&amp;Detalle_Casos[[#This Row],[Mes]]&amp;"/"&amp;Detalle_Casos[[#This Row],[Año]]</f>
        <v>23/5/2020</v>
      </c>
      <c r="D2884" s="91">
        <v>23</v>
      </c>
      <c r="E2884" s="91">
        <v>5</v>
      </c>
      <c r="F2884" s="91">
        <v>2020</v>
      </c>
      <c r="G2884">
        <v>2886</v>
      </c>
      <c r="H2884" s="50">
        <v>1</v>
      </c>
      <c r="I2884" s="50"/>
      <c r="J2884" s="50" t="str">
        <f t="shared" si="52"/>
        <v>Masculino</v>
      </c>
    </row>
    <row r="2885" spans="1:10">
      <c r="A2885" t="str">
        <f>+IFERROR(VLOOKUP(B2885,LOCALIZACION[[Departamento]:[Región COVID]],4,0),"No Informado")</f>
        <v>No Informado</v>
      </c>
      <c r="B2885" t="s">
        <v>27</v>
      </c>
      <c r="C2885" s="103" t="str">
        <f>+Detalle_Casos[[#This Row],[Día]]&amp;"/"&amp;Detalle_Casos[[#This Row],[Mes]]&amp;"/"&amp;Detalle_Casos[[#This Row],[Año]]</f>
        <v>23/5/2020</v>
      </c>
      <c r="D2885" s="91">
        <v>23</v>
      </c>
      <c r="E2885" s="91">
        <v>5</v>
      </c>
      <c r="F2885" s="91">
        <v>2020</v>
      </c>
      <c r="G2885">
        <v>2887</v>
      </c>
      <c r="H2885" s="50">
        <v>1</v>
      </c>
      <c r="I2885" s="50"/>
      <c r="J2885" s="50" t="str">
        <f t="shared" si="52"/>
        <v>Masculino</v>
      </c>
    </row>
    <row r="2886" spans="1:10">
      <c r="A2886" t="str">
        <f>+IFERROR(VLOOKUP(B2886,LOCALIZACION[[Departamento]:[Región COVID]],4,0),"No Informado")</f>
        <v>No Informado</v>
      </c>
      <c r="B2886" t="s">
        <v>27</v>
      </c>
      <c r="C2886" s="103" t="str">
        <f>+Detalle_Casos[[#This Row],[Día]]&amp;"/"&amp;Detalle_Casos[[#This Row],[Mes]]&amp;"/"&amp;Detalle_Casos[[#This Row],[Año]]</f>
        <v>23/5/2020</v>
      </c>
      <c r="D2886" s="91">
        <v>23</v>
      </c>
      <c r="E2886" s="91">
        <v>5</v>
      </c>
      <c r="F2886" s="91">
        <v>2020</v>
      </c>
      <c r="G2886">
        <v>2888</v>
      </c>
      <c r="H2886" s="50">
        <v>1</v>
      </c>
      <c r="I2886" s="50"/>
      <c r="J2886" s="50" t="str">
        <f t="shared" si="52"/>
        <v>Masculino</v>
      </c>
    </row>
    <row r="2887" spans="1:10">
      <c r="A2887" t="str">
        <f>+IFERROR(VLOOKUP(B2887,LOCALIZACION[[Departamento]:[Región COVID]],4,0),"No Informado")</f>
        <v>No Informado</v>
      </c>
      <c r="B2887" t="s">
        <v>27</v>
      </c>
      <c r="C2887" s="103" t="str">
        <f>+Detalle_Casos[[#This Row],[Día]]&amp;"/"&amp;Detalle_Casos[[#This Row],[Mes]]&amp;"/"&amp;Detalle_Casos[[#This Row],[Año]]</f>
        <v>23/5/2020</v>
      </c>
      <c r="D2887" s="91">
        <v>23</v>
      </c>
      <c r="E2887" s="91">
        <v>5</v>
      </c>
      <c r="F2887" s="91">
        <v>2020</v>
      </c>
      <c r="G2887">
        <v>2889</v>
      </c>
      <c r="H2887" s="50">
        <v>1</v>
      </c>
      <c r="I2887" s="50"/>
      <c r="J2887" s="50" t="str">
        <f t="shared" si="52"/>
        <v>Masculino</v>
      </c>
    </row>
    <row r="2888" spans="1:10">
      <c r="A2888" t="str">
        <f>+IFERROR(VLOOKUP(B2888,LOCALIZACION[[Departamento]:[Región COVID]],4,0),"No Informado")</f>
        <v>No Informado</v>
      </c>
      <c r="B2888" t="s">
        <v>27</v>
      </c>
      <c r="C2888" s="103" t="str">
        <f>+Detalle_Casos[[#This Row],[Día]]&amp;"/"&amp;Detalle_Casos[[#This Row],[Mes]]&amp;"/"&amp;Detalle_Casos[[#This Row],[Año]]</f>
        <v>23/5/2020</v>
      </c>
      <c r="D2888" s="91">
        <v>23</v>
      </c>
      <c r="E2888" s="91">
        <v>5</v>
      </c>
      <c r="F2888" s="91">
        <v>2020</v>
      </c>
      <c r="G2888">
        <v>2890</v>
      </c>
      <c r="H2888" s="50">
        <v>1</v>
      </c>
      <c r="I2888" s="50"/>
      <c r="J2888" s="50" t="str">
        <f t="shared" si="52"/>
        <v>Masculino</v>
      </c>
    </row>
    <row r="2889" spans="1:10">
      <c r="A2889" t="str">
        <f>+IFERROR(VLOOKUP(B2889,LOCALIZACION[[Departamento]:[Región COVID]],4,0),"No Informado")</f>
        <v>No Informado</v>
      </c>
      <c r="B2889" t="s">
        <v>27</v>
      </c>
      <c r="C2889" s="103" t="str">
        <f>+Detalle_Casos[[#This Row],[Día]]&amp;"/"&amp;Detalle_Casos[[#This Row],[Mes]]&amp;"/"&amp;Detalle_Casos[[#This Row],[Año]]</f>
        <v>23/5/2020</v>
      </c>
      <c r="D2889" s="91">
        <v>23</v>
      </c>
      <c r="E2889" s="91">
        <v>5</v>
      </c>
      <c r="F2889" s="91">
        <v>2020</v>
      </c>
      <c r="G2889">
        <v>2891</v>
      </c>
      <c r="H2889" s="50">
        <v>1</v>
      </c>
      <c r="I2889" s="50"/>
      <c r="J2889" s="50" t="str">
        <f t="shared" si="52"/>
        <v>Masculino</v>
      </c>
    </row>
    <row r="2890" spans="1:10">
      <c r="A2890" t="str">
        <f>+IFERROR(VLOOKUP(B2890,LOCALIZACION[[Departamento]:[Región COVID]],4,0),"No Informado")</f>
        <v>No Informado</v>
      </c>
      <c r="B2890" t="s">
        <v>27</v>
      </c>
      <c r="C2890" s="103" t="str">
        <f>+Detalle_Casos[[#This Row],[Día]]&amp;"/"&amp;Detalle_Casos[[#This Row],[Mes]]&amp;"/"&amp;Detalle_Casos[[#This Row],[Año]]</f>
        <v>23/5/2020</v>
      </c>
      <c r="D2890" s="91">
        <v>23</v>
      </c>
      <c r="E2890" s="91">
        <v>5</v>
      </c>
      <c r="F2890" s="91">
        <v>2020</v>
      </c>
      <c r="G2890">
        <v>2892</v>
      </c>
      <c r="H2890" s="50">
        <v>1</v>
      </c>
      <c r="I2890" s="50"/>
      <c r="J2890" s="50" t="str">
        <f t="shared" si="52"/>
        <v>Masculino</v>
      </c>
    </row>
    <row r="2891" spans="1:10">
      <c r="A2891" t="str">
        <f>+IFERROR(VLOOKUP(B2891,LOCALIZACION[[Departamento]:[Región COVID]],4,0),"No Informado")</f>
        <v>No Informado</v>
      </c>
      <c r="B2891" t="s">
        <v>27</v>
      </c>
      <c r="C2891" s="103" t="str">
        <f>+Detalle_Casos[[#This Row],[Día]]&amp;"/"&amp;Detalle_Casos[[#This Row],[Mes]]&amp;"/"&amp;Detalle_Casos[[#This Row],[Año]]</f>
        <v>23/5/2020</v>
      </c>
      <c r="D2891" s="91">
        <v>23</v>
      </c>
      <c r="E2891" s="91">
        <v>5</v>
      </c>
      <c r="F2891" s="91">
        <v>2020</v>
      </c>
      <c r="G2891">
        <v>2893</v>
      </c>
      <c r="H2891" s="50">
        <v>1</v>
      </c>
      <c r="I2891" s="50"/>
      <c r="J2891" s="50" t="str">
        <f t="shared" si="52"/>
        <v>Masculino</v>
      </c>
    </row>
    <row r="2892" spans="1:10">
      <c r="A2892" t="str">
        <f>+IFERROR(VLOOKUP(B2892,LOCALIZACION[[Departamento]:[Región COVID]],4,0),"No Informado")</f>
        <v>No Informado</v>
      </c>
      <c r="B2892" t="s">
        <v>27</v>
      </c>
      <c r="C2892" s="103" t="str">
        <f>+Detalle_Casos[[#This Row],[Día]]&amp;"/"&amp;Detalle_Casos[[#This Row],[Mes]]&amp;"/"&amp;Detalle_Casos[[#This Row],[Año]]</f>
        <v>23/5/2020</v>
      </c>
      <c r="D2892" s="91">
        <v>23</v>
      </c>
      <c r="E2892" s="91">
        <v>5</v>
      </c>
      <c r="F2892" s="91">
        <v>2020</v>
      </c>
      <c r="G2892">
        <v>2894</v>
      </c>
      <c r="H2892" s="50">
        <v>1</v>
      </c>
      <c r="I2892" s="50"/>
      <c r="J2892" s="50" t="str">
        <f t="shared" si="52"/>
        <v>Masculino</v>
      </c>
    </row>
    <row r="2893" spans="1:10">
      <c r="A2893" t="str">
        <f>+IFERROR(VLOOKUP(B2893,LOCALIZACION[[Departamento]:[Región COVID]],4,0),"No Informado")</f>
        <v>No Informado</v>
      </c>
      <c r="B2893" t="s">
        <v>27</v>
      </c>
      <c r="C2893" s="103" t="str">
        <f>+Detalle_Casos[[#This Row],[Día]]&amp;"/"&amp;Detalle_Casos[[#This Row],[Mes]]&amp;"/"&amp;Detalle_Casos[[#This Row],[Año]]</f>
        <v>23/5/2020</v>
      </c>
      <c r="D2893" s="91">
        <v>23</v>
      </c>
      <c r="E2893" s="91">
        <v>5</v>
      </c>
      <c r="F2893" s="91">
        <v>2020</v>
      </c>
      <c r="G2893">
        <v>2895</v>
      </c>
      <c r="H2893" s="50">
        <v>1</v>
      </c>
      <c r="I2893" s="50"/>
      <c r="J2893" s="50" t="str">
        <f t="shared" si="52"/>
        <v>Masculino</v>
      </c>
    </row>
    <row r="2894" spans="1:10">
      <c r="A2894" t="str">
        <f>+IFERROR(VLOOKUP(B2894,LOCALIZACION[[Departamento]:[Región COVID]],4,0),"No Informado")</f>
        <v>No Informado</v>
      </c>
      <c r="B2894" t="s">
        <v>27</v>
      </c>
      <c r="C2894" s="103" t="str">
        <f>+Detalle_Casos[[#This Row],[Día]]&amp;"/"&amp;Detalle_Casos[[#This Row],[Mes]]&amp;"/"&amp;Detalle_Casos[[#This Row],[Año]]</f>
        <v>23/5/2020</v>
      </c>
      <c r="D2894" s="91">
        <v>23</v>
      </c>
      <c r="E2894" s="91">
        <v>5</v>
      </c>
      <c r="F2894" s="91">
        <v>2020</v>
      </c>
      <c r="G2894">
        <v>2896</v>
      </c>
      <c r="H2894" s="50">
        <v>1</v>
      </c>
      <c r="I2894" s="50"/>
      <c r="J2894" s="50" t="str">
        <f t="shared" si="52"/>
        <v>Masculino</v>
      </c>
    </row>
    <row r="2895" spans="1:10">
      <c r="A2895" t="str">
        <f>+IFERROR(VLOOKUP(B2895,LOCALIZACION[[Departamento]:[Región COVID]],4,0),"No Informado")</f>
        <v>No Informado</v>
      </c>
      <c r="B2895" t="s">
        <v>27</v>
      </c>
      <c r="C2895" s="103" t="str">
        <f>+Detalle_Casos[[#This Row],[Día]]&amp;"/"&amp;Detalle_Casos[[#This Row],[Mes]]&amp;"/"&amp;Detalle_Casos[[#This Row],[Año]]</f>
        <v>23/5/2020</v>
      </c>
      <c r="D2895" s="91">
        <v>23</v>
      </c>
      <c r="E2895" s="91">
        <v>5</v>
      </c>
      <c r="F2895" s="91">
        <v>2020</v>
      </c>
      <c r="G2895">
        <v>2897</v>
      </c>
      <c r="H2895" s="50">
        <v>1</v>
      </c>
      <c r="I2895" s="50"/>
      <c r="J2895" s="50" t="str">
        <f t="shared" si="52"/>
        <v>Masculino</v>
      </c>
    </row>
    <row r="2896" spans="1:10">
      <c r="A2896" t="str">
        <f>+IFERROR(VLOOKUP(B2896,LOCALIZACION[[Departamento]:[Región COVID]],4,0),"No Informado")</f>
        <v>No Informado</v>
      </c>
      <c r="B2896" t="s">
        <v>27</v>
      </c>
      <c r="C2896" s="103" t="str">
        <f>+Detalle_Casos[[#This Row],[Día]]&amp;"/"&amp;Detalle_Casos[[#This Row],[Mes]]&amp;"/"&amp;Detalle_Casos[[#This Row],[Año]]</f>
        <v>23/5/2020</v>
      </c>
      <c r="D2896" s="91">
        <v>23</v>
      </c>
      <c r="E2896" s="91">
        <v>5</v>
      </c>
      <c r="F2896" s="91">
        <v>2020</v>
      </c>
      <c r="G2896">
        <v>2898</v>
      </c>
      <c r="H2896" s="50">
        <v>1</v>
      </c>
      <c r="I2896" s="50"/>
      <c r="J2896" s="50" t="str">
        <f t="shared" si="52"/>
        <v>Masculino</v>
      </c>
    </row>
    <row r="2897" spans="1:10">
      <c r="A2897" t="str">
        <f>+IFERROR(VLOOKUP(B2897,LOCALIZACION[[Departamento]:[Región COVID]],4,0),"No Informado")</f>
        <v>No Informado</v>
      </c>
      <c r="B2897" t="s">
        <v>27</v>
      </c>
      <c r="C2897" s="103" t="str">
        <f>+Detalle_Casos[[#This Row],[Día]]&amp;"/"&amp;Detalle_Casos[[#This Row],[Mes]]&amp;"/"&amp;Detalle_Casos[[#This Row],[Año]]</f>
        <v>23/5/2020</v>
      </c>
      <c r="D2897" s="91">
        <v>23</v>
      </c>
      <c r="E2897" s="91">
        <v>5</v>
      </c>
      <c r="F2897" s="91">
        <v>2020</v>
      </c>
      <c r="G2897">
        <v>2899</v>
      </c>
      <c r="H2897" s="50">
        <v>1</v>
      </c>
      <c r="I2897" s="50"/>
      <c r="J2897" s="50" t="str">
        <f t="shared" si="52"/>
        <v>Masculino</v>
      </c>
    </row>
    <row r="2898" spans="1:10">
      <c r="A2898" t="str">
        <f>+IFERROR(VLOOKUP(B2898,LOCALIZACION[[Departamento]:[Región COVID]],4,0),"No Informado")</f>
        <v>No Informado</v>
      </c>
      <c r="B2898" t="s">
        <v>27</v>
      </c>
      <c r="C2898" s="103" t="str">
        <f>+Detalle_Casos[[#This Row],[Día]]&amp;"/"&amp;Detalle_Casos[[#This Row],[Mes]]&amp;"/"&amp;Detalle_Casos[[#This Row],[Año]]</f>
        <v>23/5/2020</v>
      </c>
      <c r="D2898" s="91">
        <v>23</v>
      </c>
      <c r="E2898" s="91">
        <v>5</v>
      </c>
      <c r="F2898" s="91">
        <v>2020</v>
      </c>
      <c r="G2898">
        <v>2900</v>
      </c>
      <c r="H2898" s="50">
        <v>1</v>
      </c>
      <c r="I2898" s="50"/>
      <c r="J2898" s="50" t="str">
        <f t="shared" si="52"/>
        <v>Masculino</v>
      </c>
    </row>
    <row r="2899" spans="1:10">
      <c r="A2899" t="str">
        <f>+IFERROR(VLOOKUP(B2899,LOCALIZACION[[Departamento]:[Región COVID]],4,0),"No Informado")</f>
        <v>No Informado</v>
      </c>
      <c r="B2899" t="s">
        <v>27</v>
      </c>
      <c r="C2899" s="103" t="str">
        <f>+Detalle_Casos[[#This Row],[Día]]&amp;"/"&amp;Detalle_Casos[[#This Row],[Mes]]&amp;"/"&amp;Detalle_Casos[[#This Row],[Año]]</f>
        <v>23/5/2020</v>
      </c>
      <c r="D2899" s="91">
        <v>23</v>
      </c>
      <c r="E2899" s="91">
        <v>5</v>
      </c>
      <c r="F2899" s="91">
        <v>2020</v>
      </c>
      <c r="G2899">
        <v>2901</v>
      </c>
      <c r="H2899" s="50">
        <v>1</v>
      </c>
      <c r="I2899" s="50"/>
      <c r="J2899" s="50" t="str">
        <f t="shared" si="52"/>
        <v>Masculino</v>
      </c>
    </row>
    <row r="2900" spans="1:10">
      <c r="A2900" t="str">
        <f>+IFERROR(VLOOKUP(B2900,LOCALIZACION[[Departamento]:[Región COVID]],4,0),"No Informado")</f>
        <v>No Informado</v>
      </c>
      <c r="B2900" t="s">
        <v>27</v>
      </c>
      <c r="C2900" s="103" t="str">
        <f>+Detalle_Casos[[#This Row],[Día]]&amp;"/"&amp;Detalle_Casos[[#This Row],[Mes]]&amp;"/"&amp;Detalle_Casos[[#This Row],[Año]]</f>
        <v>23/5/2020</v>
      </c>
      <c r="D2900" s="91">
        <v>23</v>
      </c>
      <c r="E2900" s="91">
        <v>5</v>
      </c>
      <c r="F2900" s="91">
        <v>2020</v>
      </c>
      <c r="G2900">
        <v>2902</v>
      </c>
      <c r="H2900" s="50">
        <v>1</v>
      </c>
      <c r="I2900" s="50"/>
      <c r="J2900" s="50" t="str">
        <f t="shared" si="52"/>
        <v>Masculino</v>
      </c>
    </row>
    <row r="2901" spans="1:10">
      <c r="A2901" t="str">
        <f>+IFERROR(VLOOKUP(B2901,LOCALIZACION[[Departamento]:[Región COVID]],4,0),"No Informado")</f>
        <v>No Informado</v>
      </c>
      <c r="B2901" t="s">
        <v>27</v>
      </c>
      <c r="C2901" s="103" t="str">
        <f>+Detalle_Casos[[#This Row],[Día]]&amp;"/"&amp;Detalle_Casos[[#This Row],[Mes]]&amp;"/"&amp;Detalle_Casos[[#This Row],[Año]]</f>
        <v>23/5/2020</v>
      </c>
      <c r="D2901" s="91">
        <v>23</v>
      </c>
      <c r="E2901" s="91">
        <v>5</v>
      </c>
      <c r="F2901" s="91">
        <v>2020</v>
      </c>
      <c r="G2901">
        <v>2903</v>
      </c>
      <c r="H2901" s="50">
        <v>1</v>
      </c>
      <c r="I2901" s="50"/>
      <c r="J2901" s="50" t="str">
        <f t="shared" si="52"/>
        <v>Masculino</v>
      </c>
    </row>
    <row r="2902" spans="1:10">
      <c r="A2902" t="str">
        <f>+IFERROR(VLOOKUP(B2902,LOCALIZACION[[Departamento]:[Región COVID]],4,0),"No Informado")</f>
        <v>No Informado</v>
      </c>
      <c r="B2902" t="s">
        <v>27</v>
      </c>
      <c r="C2902" s="103" t="str">
        <f>+Detalle_Casos[[#This Row],[Día]]&amp;"/"&amp;Detalle_Casos[[#This Row],[Mes]]&amp;"/"&amp;Detalle_Casos[[#This Row],[Año]]</f>
        <v>23/5/2020</v>
      </c>
      <c r="D2902" s="91">
        <v>23</v>
      </c>
      <c r="E2902" s="91">
        <v>5</v>
      </c>
      <c r="F2902" s="91">
        <v>2020</v>
      </c>
      <c r="G2902">
        <v>2904</v>
      </c>
      <c r="H2902" s="50">
        <v>1</v>
      </c>
      <c r="I2902" s="50"/>
      <c r="J2902" s="50" t="str">
        <f t="shared" si="52"/>
        <v>Masculino</v>
      </c>
    </row>
    <row r="2903" spans="1:10">
      <c r="A2903" t="str">
        <f>+IFERROR(VLOOKUP(B2903,LOCALIZACION[[Departamento]:[Región COVID]],4,0),"No Informado")</f>
        <v>No Informado</v>
      </c>
      <c r="B2903" t="s">
        <v>27</v>
      </c>
      <c r="C2903" s="103" t="str">
        <f>+Detalle_Casos[[#This Row],[Día]]&amp;"/"&amp;Detalle_Casos[[#This Row],[Mes]]&amp;"/"&amp;Detalle_Casos[[#This Row],[Año]]</f>
        <v>23/5/2020</v>
      </c>
      <c r="D2903" s="91">
        <v>23</v>
      </c>
      <c r="E2903" s="91">
        <v>5</v>
      </c>
      <c r="F2903" s="91">
        <v>2020</v>
      </c>
      <c r="G2903">
        <v>2905</v>
      </c>
      <c r="H2903" s="50">
        <v>1</v>
      </c>
      <c r="I2903" s="50"/>
      <c r="J2903" s="50" t="str">
        <f t="shared" si="52"/>
        <v>Masculino</v>
      </c>
    </row>
    <row r="2904" spans="1:10">
      <c r="A2904" t="str">
        <f>+IFERROR(VLOOKUP(B2904,LOCALIZACION[[Departamento]:[Región COVID]],4,0),"No Informado")</f>
        <v>No Informado</v>
      </c>
      <c r="B2904" t="s">
        <v>27</v>
      </c>
      <c r="C2904" s="103" t="str">
        <f>+Detalle_Casos[[#This Row],[Día]]&amp;"/"&amp;Detalle_Casos[[#This Row],[Mes]]&amp;"/"&amp;Detalle_Casos[[#This Row],[Año]]</f>
        <v>23/5/2020</v>
      </c>
      <c r="D2904" s="91">
        <v>23</v>
      </c>
      <c r="E2904" s="91">
        <v>5</v>
      </c>
      <c r="F2904" s="91">
        <v>2020</v>
      </c>
      <c r="G2904">
        <v>2906</v>
      </c>
      <c r="H2904" s="50">
        <v>1</v>
      </c>
      <c r="I2904" s="50"/>
      <c r="J2904" s="50" t="str">
        <f t="shared" si="52"/>
        <v>Masculino</v>
      </c>
    </row>
    <row r="2905" spans="1:10">
      <c r="A2905" t="str">
        <f>+IFERROR(VLOOKUP(B2905,LOCALIZACION[[Departamento]:[Región COVID]],4,0),"No Informado")</f>
        <v>No Informado</v>
      </c>
      <c r="B2905" t="s">
        <v>27</v>
      </c>
      <c r="C2905" s="103" t="str">
        <f>+Detalle_Casos[[#This Row],[Día]]&amp;"/"&amp;Detalle_Casos[[#This Row],[Mes]]&amp;"/"&amp;Detalle_Casos[[#This Row],[Año]]</f>
        <v>23/5/2020</v>
      </c>
      <c r="D2905" s="91">
        <v>23</v>
      </c>
      <c r="E2905" s="91">
        <v>5</v>
      </c>
      <c r="F2905" s="91">
        <v>2020</v>
      </c>
      <c r="G2905">
        <v>2907</v>
      </c>
      <c r="H2905" s="50">
        <v>1</v>
      </c>
      <c r="I2905" s="50"/>
      <c r="J2905" s="50" t="str">
        <f t="shared" si="52"/>
        <v>Masculino</v>
      </c>
    </row>
    <row r="2906" spans="1:10">
      <c r="A2906" t="str">
        <f>+IFERROR(VLOOKUP(B2906,LOCALIZACION[[Departamento]:[Región COVID]],4,0),"No Informado")</f>
        <v>No Informado</v>
      </c>
      <c r="B2906" t="s">
        <v>27</v>
      </c>
      <c r="C2906" s="103" t="str">
        <f>+Detalle_Casos[[#This Row],[Día]]&amp;"/"&amp;Detalle_Casos[[#This Row],[Mes]]&amp;"/"&amp;Detalle_Casos[[#This Row],[Año]]</f>
        <v>23/5/2020</v>
      </c>
      <c r="D2906" s="91">
        <v>23</v>
      </c>
      <c r="E2906" s="91">
        <v>5</v>
      </c>
      <c r="F2906" s="91">
        <v>2020</v>
      </c>
      <c r="G2906">
        <v>2908</v>
      </c>
      <c r="H2906" s="50">
        <v>1</v>
      </c>
      <c r="I2906" s="50"/>
      <c r="J2906" s="50" t="str">
        <f t="shared" si="52"/>
        <v>Masculino</v>
      </c>
    </row>
    <row r="2907" spans="1:10">
      <c r="A2907" t="str">
        <f>+IFERROR(VLOOKUP(B2907,LOCALIZACION[[Departamento]:[Región COVID]],4,0),"No Informado")</f>
        <v>No Informado</v>
      </c>
      <c r="B2907" t="s">
        <v>27</v>
      </c>
      <c r="C2907" s="103" t="str">
        <f>+Detalle_Casos[[#This Row],[Día]]&amp;"/"&amp;Detalle_Casos[[#This Row],[Mes]]&amp;"/"&amp;Detalle_Casos[[#This Row],[Año]]</f>
        <v>23/5/2020</v>
      </c>
      <c r="D2907" s="91">
        <v>23</v>
      </c>
      <c r="E2907" s="91">
        <v>5</v>
      </c>
      <c r="F2907" s="91">
        <v>2020</v>
      </c>
      <c r="G2907">
        <v>2909</v>
      </c>
      <c r="H2907" s="50">
        <v>1</v>
      </c>
      <c r="I2907" s="50"/>
      <c r="J2907" s="50" t="str">
        <f t="shared" si="52"/>
        <v>Masculino</v>
      </c>
    </row>
    <row r="2908" spans="1:10">
      <c r="A2908" t="str">
        <f>+IFERROR(VLOOKUP(B2908,LOCALIZACION[[Departamento]:[Región COVID]],4,0),"No Informado")</f>
        <v>No Informado</v>
      </c>
      <c r="B2908" t="s">
        <v>27</v>
      </c>
      <c r="C2908" s="103" t="str">
        <f>+Detalle_Casos[[#This Row],[Día]]&amp;"/"&amp;Detalle_Casos[[#This Row],[Mes]]&amp;"/"&amp;Detalle_Casos[[#This Row],[Año]]</f>
        <v>23/5/2020</v>
      </c>
      <c r="D2908" s="91">
        <v>23</v>
      </c>
      <c r="E2908" s="91">
        <v>5</v>
      </c>
      <c r="F2908" s="91">
        <v>2020</v>
      </c>
      <c r="G2908">
        <v>2910</v>
      </c>
      <c r="H2908" s="50">
        <v>1</v>
      </c>
      <c r="I2908" s="50"/>
      <c r="J2908" s="50" t="str">
        <f t="shared" si="52"/>
        <v>Masculino</v>
      </c>
    </row>
    <row r="2909" spans="1:10">
      <c r="A2909" t="str">
        <f>+IFERROR(VLOOKUP(B2909,LOCALIZACION[[Departamento]:[Región COVID]],4,0),"No Informado")</f>
        <v>No Informado</v>
      </c>
      <c r="B2909" t="s">
        <v>27</v>
      </c>
      <c r="C2909" s="103" t="str">
        <f>+Detalle_Casos[[#This Row],[Día]]&amp;"/"&amp;Detalle_Casos[[#This Row],[Mes]]&amp;"/"&amp;Detalle_Casos[[#This Row],[Año]]</f>
        <v>23/5/2020</v>
      </c>
      <c r="D2909" s="91">
        <v>23</v>
      </c>
      <c r="E2909" s="91">
        <v>5</v>
      </c>
      <c r="F2909" s="91">
        <v>2020</v>
      </c>
      <c r="G2909">
        <v>2911</v>
      </c>
      <c r="H2909" s="50">
        <v>1</v>
      </c>
      <c r="I2909" s="50"/>
      <c r="J2909" s="50" t="str">
        <f t="shared" si="52"/>
        <v>Masculino</v>
      </c>
    </row>
    <row r="2910" spans="1:10">
      <c r="A2910" t="str">
        <f>+IFERROR(VLOOKUP(B2910,LOCALIZACION[[Departamento]:[Región COVID]],4,0),"No Informado")</f>
        <v>No Informado</v>
      </c>
      <c r="B2910" t="s">
        <v>27</v>
      </c>
      <c r="C2910" s="103" t="str">
        <f>+Detalle_Casos[[#This Row],[Día]]&amp;"/"&amp;Detalle_Casos[[#This Row],[Mes]]&amp;"/"&amp;Detalle_Casos[[#This Row],[Año]]</f>
        <v>23/5/2020</v>
      </c>
      <c r="D2910" s="91">
        <v>23</v>
      </c>
      <c r="E2910" s="91">
        <v>5</v>
      </c>
      <c r="F2910" s="91">
        <v>2020</v>
      </c>
      <c r="G2910">
        <v>2912</v>
      </c>
      <c r="H2910" s="50">
        <v>1</v>
      </c>
      <c r="I2910" s="50"/>
      <c r="J2910" s="50" t="str">
        <f t="shared" si="52"/>
        <v>Masculino</v>
      </c>
    </row>
    <row r="2911" spans="1:10">
      <c r="A2911" t="str">
        <f>+IFERROR(VLOOKUP(B2911,LOCALIZACION[[Departamento]:[Región COVID]],4,0),"No Informado")</f>
        <v>No Informado</v>
      </c>
      <c r="B2911" t="s">
        <v>27</v>
      </c>
      <c r="C2911" s="103" t="str">
        <f>+Detalle_Casos[[#This Row],[Día]]&amp;"/"&amp;Detalle_Casos[[#This Row],[Mes]]&amp;"/"&amp;Detalle_Casos[[#This Row],[Año]]</f>
        <v>23/5/2020</v>
      </c>
      <c r="D2911" s="91">
        <v>23</v>
      </c>
      <c r="E2911" s="91">
        <v>5</v>
      </c>
      <c r="F2911" s="91">
        <v>2020</v>
      </c>
      <c r="G2911">
        <v>2913</v>
      </c>
      <c r="H2911" s="50">
        <v>1</v>
      </c>
      <c r="I2911" s="50"/>
      <c r="J2911" s="50" t="str">
        <f t="shared" si="52"/>
        <v>Masculino</v>
      </c>
    </row>
    <row r="2912" spans="1:10">
      <c r="A2912" t="str">
        <f>+IFERROR(VLOOKUP(B2912,LOCALIZACION[[Departamento]:[Región COVID]],4,0),"No Informado")</f>
        <v>No Informado</v>
      </c>
      <c r="B2912" t="s">
        <v>27</v>
      </c>
      <c r="C2912" s="103" t="str">
        <f>+Detalle_Casos[[#This Row],[Día]]&amp;"/"&amp;Detalle_Casos[[#This Row],[Mes]]&amp;"/"&amp;Detalle_Casos[[#This Row],[Año]]</f>
        <v>23/5/2020</v>
      </c>
      <c r="D2912" s="91">
        <v>23</v>
      </c>
      <c r="E2912" s="91">
        <v>5</v>
      </c>
      <c r="F2912" s="91">
        <v>2020</v>
      </c>
      <c r="G2912">
        <v>2914</v>
      </c>
      <c r="H2912" s="50">
        <v>1</v>
      </c>
      <c r="I2912" s="50"/>
      <c r="J2912" s="50" t="str">
        <f t="shared" si="52"/>
        <v>Masculino</v>
      </c>
    </row>
    <row r="2913" spans="1:10">
      <c r="A2913" t="str">
        <f>+IFERROR(VLOOKUP(B2913,LOCALIZACION[[Departamento]:[Región COVID]],4,0),"No Informado")</f>
        <v>No Informado</v>
      </c>
      <c r="B2913" t="s">
        <v>27</v>
      </c>
      <c r="C2913" s="103" t="str">
        <f>+Detalle_Casos[[#This Row],[Día]]&amp;"/"&amp;Detalle_Casos[[#This Row],[Mes]]&amp;"/"&amp;Detalle_Casos[[#This Row],[Año]]</f>
        <v>23/5/2020</v>
      </c>
      <c r="D2913" s="91">
        <v>23</v>
      </c>
      <c r="E2913" s="91">
        <v>5</v>
      </c>
      <c r="F2913" s="91">
        <v>2020</v>
      </c>
      <c r="G2913">
        <v>2915</v>
      </c>
      <c r="H2913" s="50">
        <v>1</v>
      </c>
      <c r="I2913" s="50"/>
      <c r="J2913" s="50" t="str">
        <f t="shared" si="52"/>
        <v>Masculino</v>
      </c>
    </row>
    <row r="2914" spans="1:10">
      <c r="A2914" t="str">
        <f>+IFERROR(VLOOKUP(B2914,LOCALIZACION[[Departamento]:[Región COVID]],4,0),"No Informado")</f>
        <v>No Informado</v>
      </c>
      <c r="B2914" t="s">
        <v>27</v>
      </c>
      <c r="C2914" s="103" t="str">
        <f>+Detalle_Casos[[#This Row],[Día]]&amp;"/"&amp;Detalle_Casos[[#This Row],[Mes]]&amp;"/"&amp;Detalle_Casos[[#This Row],[Año]]</f>
        <v>23/5/2020</v>
      </c>
      <c r="D2914" s="91">
        <v>23</v>
      </c>
      <c r="E2914" s="91">
        <v>5</v>
      </c>
      <c r="F2914" s="91">
        <v>2020</v>
      </c>
      <c r="G2914">
        <v>2916</v>
      </c>
      <c r="H2914" s="50"/>
      <c r="I2914" s="50">
        <v>1</v>
      </c>
      <c r="J2914" s="50" t="str">
        <f t="shared" si="52"/>
        <v>Femenino</v>
      </c>
    </row>
    <row r="2915" spans="1:10">
      <c r="A2915" t="str">
        <f>+IFERROR(VLOOKUP(B2915,LOCALIZACION[[Departamento]:[Región COVID]],4,0),"No Informado")</f>
        <v>No Informado</v>
      </c>
      <c r="B2915" t="s">
        <v>27</v>
      </c>
      <c r="C2915" s="103" t="str">
        <f>+Detalle_Casos[[#This Row],[Día]]&amp;"/"&amp;Detalle_Casos[[#This Row],[Mes]]&amp;"/"&amp;Detalle_Casos[[#This Row],[Año]]</f>
        <v>23/5/2020</v>
      </c>
      <c r="D2915" s="91">
        <v>23</v>
      </c>
      <c r="E2915" s="91">
        <v>5</v>
      </c>
      <c r="F2915" s="91">
        <v>2020</v>
      </c>
      <c r="G2915">
        <v>2917</v>
      </c>
      <c r="H2915" s="50"/>
      <c r="I2915" s="50">
        <v>1</v>
      </c>
      <c r="J2915" s="50" t="str">
        <f t="shared" si="52"/>
        <v>Femenino</v>
      </c>
    </row>
    <row r="2916" spans="1:10">
      <c r="A2916" t="str">
        <f>+IFERROR(VLOOKUP(B2916,LOCALIZACION[[Departamento]:[Región COVID]],4,0),"No Informado")</f>
        <v>No Informado</v>
      </c>
      <c r="B2916" t="s">
        <v>27</v>
      </c>
      <c r="C2916" s="103" t="str">
        <f>+Detalle_Casos[[#This Row],[Día]]&amp;"/"&amp;Detalle_Casos[[#This Row],[Mes]]&amp;"/"&amp;Detalle_Casos[[#This Row],[Año]]</f>
        <v>23/5/2020</v>
      </c>
      <c r="D2916" s="91">
        <v>23</v>
      </c>
      <c r="E2916" s="91">
        <v>5</v>
      </c>
      <c r="F2916" s="91">
        <v>2020</v>
      </c>
      <c r="G2916">
        <v>2918</v>
      </c>
      <c r="H2916" s="50"/>
      <c r="I2916" s="50">
        <v>1</v>
      </c>
      <c r="J2916" s="50" t="str">
        <f t="shared" si="52"/>
        <v>Femenino</v>
      </c>
    </row>
    <row r="2917" spans="1:10">
      <c r="A2917" t="str">
        <f>+IFERROR(VLOOKUP(B2917,LOCALIZACION[[Departamento]:[Región COVID]],4,0),"No Informado")</f>
        <v>No Informado</v>
      </c>
      <c r="B2917" t="s">
        <v>27</v>
      </c>
      <c r="C2917" s="103" t="str">
        <f>+Detalle_Casos[[#This Row],[Día]]&amp;"/"&amp;Detalle_Casos[[#This Row],[Mes]]&amp;"/"&amp;Detalle_Casos[[#This Row],[Año]]</f>
        <v>23/5/2020</v>
      </c>
      <c r="D2917" s="91">
        <v>23</v>
      </c>
      <c r="E2917" s="91">
        <v>5</v>
      </c>
      <c r="F2917" s="91">
        <v>2020</v>
      </c>
      <c r="G2917">
        <v>2919</v>
      </c>
      <c r="H2917" s="50"/>
      <c r="I2917" s="50">
        <v>1</v>
      </c>
      <c r="J2917" s="50" t="str">
        <f t="shared" si="52"/>
        <v>Femenino</v>
      </c>
    </row>
    <row r="2918" spans="1:10">
      <c r="A2918" t="str">
        <f>+IFERROR(VLOOKUP(B2918,LOCALIZACION[[Departamento]:[Región COVID]],4,0),"No Informado")</f>
        <v>No Informado</v>
      </c>
      <c r="B2918" t="s">
        <v>27</v>
      </c>
      <c r="C2918" s="103" t="str">
        <f>+Detalle_Casos[[#This Row],[Día]]&amp;"/"&amp;Detalle_Casos[[#This Row],[Mes]]&amp;"/"&amp;Detalle_Casos[[#This Row],[Año]]</f>
        <v>23/5/2020</v>
      </c>
      <c r="D2918" s="91">
        <v>23</v>
      </c>
      <c r="E2918" s="91">
        <v>5</v>
      </c>
      <c r="F2918" s="91">
        <v>2020</v>
      </c>
      <c r="G2918">
        <v>2920</v>
      </c>
      <c r="H2918" s="50"/>
      <c r="I2918" s="50">
        <v>1</v>
      </c>
      <c r="J2918" s="50" t="str">
        <f t="shared" si="52"/>
        <v>Femenino</v>
      </c>
    </row>
    <row r="2919" spans="1:10">
      <c r="A2919" t="str">
        <f>+IFERROR(VLOOKUP(B2919,LOCALIZACION[[Departamento]:[Región COVID]],4,0),"No Informado")</f>
        <v>No Informado</v>
      </c>
      <c r="B2919" t="s">
        <v>27</v>
      </c>
      <c r="C2919" s="103" t="str">
        <f>+Detalle_Casos[[#This Row],[Día]]&amp;"/"&amp;Detalle_Casos[[#This Row],[Mes]]&amp;"/"&amp;Detalle_Casos[[#This Row],[Año]]</f>
        <v>23/5/2020</v>
      </c>
      <c r="D2919" s="91">
        <v>23</v>
      </c>
      <c r="E2919" s="91">
        <v>5</v>
      </c>
      <c r="F2919" s="91">
        <v>2020</v>
      </c>
      <c r="G2919">
        <v>2921</v>
      </c>
      <c r="H2919" s="50"/>
      <c r="I2919" s="50">
        <v>1</v>
      </c>
      <c r="J2919" s="50" t="str">
        <f t="shared" si="52"/>
        <v>Femenino</v>
      </c>
    </row>
    <row r="2920" spans="1:10">
      <c r="A2920" t="str">
        <f>+IFERROR(VLOOKUP(B2920,LOCALIZACION[[Departamento]:[Región COVID]],4,0),"No Informado")</f>
        <v>No Informado</v>
      </c>
      <c r="B2920" t="s">
        <v>27</v>
      </c>
      <c r="C2920" s="103" t="str">
        <f>+Detalle_Casos[[#This Row],[Día]]&amp;"/"&amp;Detalle_Casos[[#This Row],[Mes]]&amp;"/"&amp;Detalle_Casos[[#This Row],[Año]]</f>
        <v>23/5/2020</v>
      </c>
      <c r="D2920" s="91">
        <v>23</v>
      </c>
      <c r="E2920" s="91">
        <v>5</v>
      </c>
      <c r="F2920" s="91">
        <v>2020</v>
      </c>
      <c r="G2920">
        <v>2922</v>
      </c>
      <c r="H2920" s="50"/>
      <c r="I2920" s="50">
        <v>1</v>
      </c>
      <c r="J2920" s="50" t="str">
        <f t="shared" si="52"/>
        <v>Femenino</v>
      </c>
    </row>
    <row r="2921" spans="1:10">
      <c r="A2921" t="str">
        <f>+IFERROR(VLOOKUP(B2921,LOCALIZACION[[Departamento]:[Región COVID]],4,0),"No Informado")</f>
        <v>No Informado</v>
      </c>
      <c r="B2921" t="s">
        <v>27</v>
      </c>
      <c r="C2921" s="103" t="str">
        <f>+Detalle_Casos[[#This Row],[Día]]&amp;"/"&amp;Detalle_Casos[[#This Row],[Mes]]&amp;"/"&amp;Detalle_Casos[[#This Row],[Año]]</f>
        <v>23/5/2020</v>
      </c>
      <c r="D2921" s="91">
        <v>23</v>
      </c>
      <c r="E2921" s="91">
        <v>5</v>
      </c>
      <c r="F2921" s="91">
        <v>2020</v>
      </c>
      <c r="G2921">
        <v>2923</v>
      </c>
      <c r="H2921" s="50"/>
      <c r="I2921" s="50">
        <v>1</v>
      </c>
      <c r="J2921" s="50" t="str">
        <f t="shared" si="52"/>
        <v>Femenino</v>
      </c>
    </row>
    <row r="2922" spans="1:10">
      <c r="A2922" t="str">
        <f>+IFERROR(VLOOKUP(B2922,LOCALIZACION[[Departamento]:[Región COVID]],4,0),"No Informado")</f>
        <v>No Informado</v>
      </c>
      <c r="B2922" t="s">
        <v>27</v>
      </c>
      <c r="C2922" s="103" t="str">
        <f>+Detalle_Casos[[#This Row],[Día]]&amp;"/"&amp;Detalle_Casos[[#This Row],[Mes]]&amp;"/"&amp;Detalle_Casos[[#This Row],[Año]]</f>
        <v>23/5/2020</v>
      </c>
      <c r="D2922" s="91">
        <v>23</v>
      </c>
      <c r="E2922" s="91">
        <v>5</v>
      </c>
      <c r="F2922" s="91">
        <v>2020</v>
      </c>
      <c r="G2922">
        <v>2924</v>
      </c>
      <c r="H2922" s="50"/>
      <c r="I2922" s="50">
        <v>1</v>
      </c>
      <c r="J2922" s="50" t="str">
        <f t="shared" si="52"/>
        <v>Femenino</v>
      </c>
    </row>
    <row r="2923" spans="1:10">
      <c r="A2923" t="str">
        <f>+IFERROR(VLOOKUP(B2923,LOCALIZACION[[Departamento]:[Región COVID]],4,0),"No Informado")</f>
        <v>No Informado</v>
      </c>
      <c r="B2923" t="s">
        <v>27</v>
      </c>
      <c r="C2923" s="103" t="str">
        <f>+Detalle_Casos[[#This Row],[Día]]&amp;"/"&amp;Detalle_Casos[[#This Row],[Mes]]&amp;"/"&amp;Detalle_Casos[[#This Row],[Año]]</f>
        <v>23/5/2020</v>
      </c>
      <c r="D2923" s="91">
        <v>23</v>
      </c>
      <c r="E2923" s="91">
        <v>5</v>
      </c>
      <c r="F2923" s="91">
        <v>2020</v>
      </c>
      <c r="G2923">
        <v>2925</v>
      </c>
      <c r="H2923" s="50"/>
      <c r="I2923" s="50">
        <v>1</v>
      </c>
      <c r="J2923" s="50" t="str">
        <f t="shared" si="52"/>
        <v>Femenino</v>
      </c>
    </row>
    <row r="2924" spans="1:10">
      <c r="A2924" t="str">
        <f>+IFERROR(VLOOKUP(B2924,LOCALIZACION[[Departamento]:[Región COVID]],4,0),"No Informado")</f>
        <v>No Informado</v>
      </c>
      <c r="B2924" t="s">
        <v>27</v>
      </c>
      <c r="C2924" s="103" t="str">
        <f>+Detalle_Casos[[#This Row],[Día]]&amp;"/"&amp;Detalle_Casos[[#This Row],[Mes]]&amp;"/"&amp;Detalle_Casos[[#This Row],[Año]]</f>
        <v>23/5/2020</v>
      </c>
      <c r="D2924" s="91">
        <v>23</v>
      </c>
      <c r="E2924" s="91">
        <v>5</v>
      </c>
      <c r="F2924" s="91">
        <v>2020</v>
      </c>
      <c r="G2924">
        <v>2926</v>
      </c>
      <c r="H2924" s="50"/>
      <c r="I2924" s="50">
        <v>1</v>
      </c>
      <c r="J2924" s="50" t="str">
        <f t="shared" si="52"/>
        <v>Femenino</v>
      </c>
    </row>
    <row r="2925" spans="1:10">
      <c r="A2925" t="str">
        <f>+IFERROR(VLOOKUP(B2925,LOCALIZACION[[Departamento]:[Región COVID]],4,0),"No Informado")</f>
        <v>No Informado</v>
      </c>
      <c r="B2925" t="s">
        <v>27</v>
      </c>
      <c r="C2925" s="103" t="str">
        <f>+Detalle_Casos[[#This Row],[Día]]&amp;"/"&amp;Detalle_Casos[[#This Row],[Mes]]&amp;"/"&amp;Detalle_Casos[[#This Row],[Año]]</f>
        <v>23/5/2020</v>
      </c>
      <c r="D2925" s="91">
        <v>23</v>
      </c>
      <c r="E2925" s="91">
        <v>5</v>
      </c>
      <c r="F2925" s="91">
        <v>2020</v>
      </c>
      <c r="G2925">
        <v>2927</v>
      </c>
      <c r="H2925" s="50"/>
      <c r="I2925" s="50">
        <v>1</v>
      </c>
      <c r="J2925" s="50" t="str">
        <f t="shared" si="52"/>
        <v>Femenino</v>
      </c>
    </row>
    <row r="2926" spans="1:10">
      <c r="A2926" t="str">
        <f>+IFERROR(VLOOKUP(B2926,LOCALIZACION[[Departamento]:[Región COVID]],4,0),"No Informado")</f>
        <v>No Informado</v>
      </c>
      <c r="B2926" t="s">
        <v>27</v>
      </c>
      <c r="C2926" s="103" t="str">
        <f>+Detalle_Casos[[#This Row],[Día]]&amp;"/"&amp;Detalle_Casos[[#This Row],[Mes]]&amp;"/"&amp;Detalle_Casos[[#This Row],[Año]]</f>
        <v>23/5/2020</v>
      </c>
      <c r="D2926" s="91">
        <v>23</v>
      </c>
      <c r="E2926" s="91">
        <v>5</v>
      </c>
      <c r="F2926" s="91">
        <v>2020</v>
      </c>
      <c r="G2926">
        <v>2928</v>
      </c>
      <c r="H2926" s="50"/>
      <c r="I2926" s="50">
        <v>1</v>
      </c>
      <c r="J2926" s="50" t="str">
        <f t="shared" si="52"/>
        <v>Femenino</v>
      </c>
    </row>
    <row r="2927" spans="1:10">
      <c r="A2927" t="str">
        <f>+IFERROR(VLOOKUP(B2927,LOCALIZACION[[Departamento]:[Región COVID]],4,0),"No Informado")</f>
        <v>No Informado</v>
      </c>
      <c r="B2927" t="s">
        <v>27</v>
      </c>
      <c r="C2927" s="103" t="str">
        <f>+Detalle_Casos[[#This Row],[Día]]&amp;"/"&amp;Detalle_Casos[[#This Row],[Mes]]&amp;"/"&amp;Detalle_Casos[[#This Row],[Año]]</f>
        <v>23/5/2020</v>
      </c>
      <c r="D2927" s="91">
        <v>23</v>
      </c>
      <c r="E2927" s="91">
        <v>5</v>
      </c>
      <c r="F2927" s="91">
        <v>2020</v>
      </c>
      <c r="G2927">
        <v>2929</v>
      </c>
      <c r="H2927" s="50"/>
      <c r="I2927" s="50">
        <v>1</v>
      </c>
      <c r="J2927" s="50" t="str">
        <f t="shared" si="52"/>
        <v>Femenino</v>
      </c>
    </row>
    <row r="2928" spans="1:10">
      <c r="A2928" t="str">
        <f>+IFERROR(VLOOKUP(B2928,LOCALIZACION[[Departamento]:[Región COVID]],4,0),"No Informado")</f>
        <v>No Informado</v>
      </c>
      <c r="B2928" t="s">
        <v>27</v>
      </c>
      <c r="C2928" s="103" t="str">
        <f>+Detalle_Casos[[#This Row],[Día]]&amp;"/"&amp;Detalle_Casos[[#This Row],[Mes]]&amp;"/"&amp;Detalle_Casos[[#This Row],[Año]]</f>
        <v>23/5/2020</v>
      </c>
      <c r="D2928" s="91">
        <v>23</v>
      </c>
      <c r="E2928" s="91">
        <v>5</v>
      </c>
      <c r="F2928" s="91">
        <v>2020</v>
      </c>
      <c r="G2928">
        <v>2930</v>
      </c>
      <c r="H2928" s="50"/>
      <c r="I2928" s="50">
        <v>1</v>
      </c>
      <c r="J2928" s="50" t="str">
        <f t="shared" si="52"/>
        <v>Femenino</v>
      </c>
    </row>
    <row r="2929" spans="1:10">
      <c r="A2929" t="str">
        <f>+IFERROR(VLOOKUP(B2929,LOCALIZACION[[Departamento]:[Región COVID]],4,0),"No Informado")</f>
        <v>No Informado</v>
      </c>
      <c r="B2929" t="s">
        <v>27</v>
      </c>
      <c r="C2929" s="103" t="str">
        <f>+Detalle_Casos[[#This Row],[Día]]&amp;"/"&amp;Detalle_Casos[[#This Row],[Mes]]&amp;"/"&amp;Detalle_Casos[[#This Row],[Año]]</f>
        <v>23/5/2020</v>
      </c>
      <c r="D2929" s="91">
        <v>23</v>
      </c>
      <c r="E2929" s="91">
        <v>5</v>
      </c>
      <c r="F2929" s="91">
        <v>2020</v>
      </c>
      <c r="G2929">
        <v>2931</v>
      </c>
      <c r="H2929" s="50"/>
      <c r="I2929" s="50">
        <v>1</v>
      </c>
      <c r="J2929" s="50" t="str">
        <f t="shared" si="52"/>
        <v>Femenino</v>
      </c>
    </row>
    <row r="2930" spans="1:10">
      <c r="A2930" t="str">
        <f>+IFERROR(VLOOKUP(B2930,LOCALIZACION[[Departamento]:[Región COVID]],4,0),"No Informado")</f>
        <v>No Informado</v>
      </c>
      <c r="B2930" t="s">
        <v>27</v>
      </c>
      <c r="C2930" s="103" t="str">
        <f>+Detalle_Casos[[#This Row],[Día]]&amp;"/"&amp;Detalle_Casos[[#This Row],[Mes]]&amp;"/"&amp;Detalle_Casos[[#This Row],[Año]]</f>
        <v>23/5/2020</v>
      </c>
      <c r="D2930" s="91">
        <v>23</v>
      </c>
      <c r="E2930" s="91">
        <v>5</v>
      </c>
      <c r="F2930" s="91">
        <v>2020</v>
      </c>
      <c r="G2930">
        <v>2932</v>
      </c>
      <c r="H2930" s="50"/>
      <c r="I2930" s="50">
        <v>1</v>
      </c>
      <c r="J2930" s="50" t="str">
        <f t="shared" si="52"/>
        <v>Femenino</v>
      </c>
    </row>
    <row r="2931" spans="1:10">
      <c r="A2931" t="str">
        <f>+IFERROR(VLOOKUP(B2931,LOCALIZACION[[Departamento]:[Región COVID]],4,0),"No Informado")</f>
        <v>No Informado</v>
      </c>
      <c r="B2931" t="s">
        <v>27</v>
      </c>
      <c r="C2931" s="103" t="str">
        <f>+Detalle_Casos[[#This Row],[Día]]&amp;"/"&amp;Detalle_Casos[[#This Row],[Mes]]&amp;"/"&amp;Detalle_Casos[[#This Row],[Año]]</f>
        <v>23/5/2020</v>
      </c>
      <c r="D2931" s="91">
        <v>23</v>
      </c>
      <c r="E2931" s="91">
        <v>5</v>
      </c>
      <c r="F2931" s="91">
        <v>2020</v>
      </c>
      <c r="G2931">
        <v>2933</v>
      </c>
      <c r="H2931" s="50"/>
      <c r="I2931" s="50">
        <v>1</v>
      </c>
      <c r="J2931" s="50" t="str">
        <f t="shared" si="52"/>
        <v>Femenino</v>
      </c>
    </row>
    <row r="2932" spans="1:10">
      <c r="A2932" t="str">
        <f>+IFERROR(VLOOKUP(B2932,LOCALIZACION[[Departamento]:[Región COVID]],4,0),"No Informado")</f>
        <v>No Informado</v>
      </c>
      <c r="B2932" t="s">
        <v>27</v>
      </c>
      <c r="C2932" s="103" t="str">
        <f>+Detalle_Casos[[#This Row],[Día]]&amp;"/"&amp;Detalle_Casos[[#This Row],[Mes]]&amp;"/"&amp;Detalle_Casos[[#This Row],[Año]]</f>
        <v>23/5/2020</v>
      </c>
      <c r="D2932" s="91">
        <v>23</v>
      </c>
      <c r="E2932" s="91">
        <v>5</v>
      </c>
      <c r="F2932" s="91">
        <v>2020</v>
      </c>
      <c r="G2932">
        <v>2934</v>
      </c>
      <c r="H2932" s="50"/>
      <c r="I2932" s="50">
        <v>1</v>
      </c>
      <c r="J2932" s="50" t="str">
        <f t="shared" si="52"/>
        <v>Femenino</v>
      </c>
    </row>
    <row r="2933" spans="1:10">
      <c r="A2933" t="str">
        <f>+IFERROR(VLOOKUP(B2933,LOCALIZACION[[Departamento]:[Región COVID]],4,0),"No Informado")</f>
        <v>No Informado</v>
      </c>
      <c r="B2933" t="s">
        <v>27</v>
      </c>
      <c r="C2933" s="103" t="str">
        <f>+Detalle_Casos[[#This Row],[Día]]&amp;"/"&amp;Detalle_Casos[[#This Row],[Mes]]&amp;"/"&amp;Detalle_Casos[[#This Row],[Año]]</f>
        <v>23/5/2020</v>
      </c>
      <c r="D2933" s="91">
        <v>23</v>
      </c>
      <c r="E2933" s="91">
        <v>5</v>
      </c>
      <c r="F2933" s="91">
        <v>2020</v>
      </c>
      <c r="G2933">
        <v>2935</v>
      </c>
      <c r="H2933" s="50"/>
      <c r="I2933" s="50">
        <v>1</v>
      </c>
      <c r="J2933" s="50" t="str">
        <f t="shared" si="52"/>
        <v>Femenino</v>
      </c>
    </row>
    <row r="2934" spans="1:10">
      <c r="A2934" t="str">
        <f>+IFERROR(VLOOKUP(B2934,LOCALIZACION[[Departamento]:[Región COVID]],4,0),"No Informado")</f>
        <v>No Informado</v>
      </c>
      <c r="B2934" t="s">
        <v>27</v>
      </c>
      <c r="C2934" s="103" t="str">
        <f>+Detalle_Casos[[#This Row],[Día]]&amp;"/"&amp;Detalle_Casos[[#This Row],[Mes]]&amp;"/"&amp;Detalle_Casos[[#This Row],[Año]]</f>
        <v>23/5/2020</v>
      </c>
      <c r="D2934" s="91">
        <v>23</v>
      </c>
      <c r="E2934" s="91">
        <v>5</v>
      </c>
      <c r="F2934" s="91">
        <v>2020</v>
      </c>
      <c r="G2934">
        <v>2936</v>
      </c>
      <c r="H2934" s="50"/>
      <c r="I2934" s="50">
        <v>1</v>
      </c>
      <c r="J2934" s="50" t="str">
        <f t="shared" si="52"/>
        <v>Femenino</v>
      </c>
    </row>
    <row r="2935" spans="1:10">
      <c r="A2935" t="str">
        <f>+IFERROR(VLOOKUP(B2935,LOCALIZACION[[Departamento]:[Región COVID]],4,0),"No Informado")</f>
        <v>No Informado</v>
      </c>
      <c r="B2935" t="s">
        <v>27</v>
      </c>
      <c r="C2935" s="103" t="str">
        <f>+Detalle_Casos[[#This Row],[Día]]&amp;"/"&amp;Detalle_Casos[[#This Row],[Mes]]&amp;"/"&amp;Detalle_Casos[[#This Row],[Año]]</f>
        <v>23/5/2020</v>
      </c>
      <c r="D2935" s="91">
        <v>23</v>
      </c>
      <c r="E2935" s="91">
        <v>5</v>
      </c>
      <c r="F2935" s="91">
        <v>2020</v>
      </c>
      <c r="G2935">
        <v>2937</v>
      </c>
      <c r="H2935" s="50"/>
      <c r="I2935" s="50">
        <v>1</v>
      </c>
      <c r="J2935" s="50" t="str">
        <f t="shared" si="52"/>
        <v>Femenino</v>
      </c>
    </row>
    <row r="2936" spans="1:10">
      <c r="A2936" t="str">
        <f>+IFERROR(VLOOKUP(B2936,LOCALIZACION[[Departamento]:[Región COVID]],4,0),"No Informado")</f>
        <v>No Informado</v>
      </c>
      <c r="B2936" t="s">
        <v>27</v>
      </c>
      <c r="C2936" s="103" t="str">
        <f>+Detalle_Casos[[#This Row],[Día]]&amp;"/"&amp;Detalle_Casos[[#This Row],[Mes]]&amp;"/"&amp;Detalle_Casos[[#This Row],[Año]]</f>
        <v>23/5/2020</v>
      </c>
      <c r="D2936" s="91">
        <v>23</v>
      </c>
      <c r="E2936" s="91">
        <v>5</v>
      </c>
      <c r="F2936" s="91">
        <v>2020</v>
      </c>
      <c r="G2936">
        <v>2938</v>
      </c>
      <c r="H2936" s="50"/>
      <c r="I2936" s="50">
        <v>1</v>
      </c>
      <c r="J2936" s="50" t="str">
        <f t="shared" si="52"/>
        <v>Femenino</v>
      </c>
    </row>
    <row r="2937" spans="1:10">
      <c r="A2937" t="str">
        <f>+IFERROR(VLOOKUP(B2937,LOCALIZACION[[Departamento]:[Región COVID]],4,0),"No Informado")</f>
        <v>No Informado</v>
      </c>
      <c r="B2937" t="s">
        <v>27</v>
      </c>
      <c r="C2937" s="103" t="str">
        <f>+Detalle_Casos[[#This Row],[Día]]&amp;"/"&amp;Detalle_Casos[[#This Row],[Mes]]&amp;"/"&amp;Detalle_Casos[[#This Row],[Año]]</f>
        <v>23/5/2020</v>
      </c>
      <c r="D2937" s="91">
        <v>23</v>
      </c>
      <c r="E2937" s="91">
        <v>5</v>
      </c>
      <c r="F2937" s="91">
        <v>2020</v>
      </c>
      <c r="G2937">
        <v>2939</v>
      </c>
      <c r="H2937" s="50"/>
      <c r="I2937" s="50">
        <v>1</v>
      </c>
      <c r="J2937" s="50" t="str">
        <f t="shared" si="52"/>
        <v>Femenino</v>
      </c>
    </row>
    <row r="2938" spans="1:10">
      <c r="A2938" t="str">
        <f>+IFERROR(VLOOKUP(B2938,LOCALIZACION[[Departamento]:[Región COVID]],4,0),"No Informado")</f>
        <v>No Informado</v>
      </c>
      <c r="B2938" t="s">
        <v>27</v>
      </c>
      <c r="C2938" s="103" t="str">
        <f>+Detalle_Casos[[#This Row],[Día]]&amp;"/"&amp;Detalle_Casos[[#This Row],[Mes]]&amp;"/"&amp;Detalle_Casos[[#This Row],[Año]]</f>
        <v>23/5/2020</v>
      </c>
      <c r="D2938" s="91">
        <v>23</v>
      </c>
      <c r="E2938" s="91">
        <v>5</v>
      </c>
      <c r="F2938" s="91">
        <v>2020</v>
      </c>
      <c r="G2938">
        <v>2940</v>
      </c>
      <c r="H2938" s="50"/>
      <c r="I2938" s="50">
        <v>1</v>
      </c>
      <c r="J2938" s="50" t="str">
        <f t="shared" si="52"/>
        <v>Femenino</v>
      </c>
    </row>
    <row r="2939" spans="1:10">
      <c r="A2939" t="str">
        <f>+IFERROR(VLOOKUP(B2939,LOCALIZACION[[Departamento]:[Región COVID]],4,0),"No Informado")</f>
        <v>No Informado</v>
      </c>
      <c r="B2939" t="s">
        <v>27</v>
      </c>
      <c r="C2939" s="103" t="str">
        <f>+Detalle_Casos[[#This Row],[Día]]&amp;"/"&amp;Detalle_Casos[[#This Row],[Mes]]&amp;"/"&amp;Detalle_Casos[[#This Row],[Año]]</f>
        <v>23/5/2020</v>
      </c>
      <c r="D2939" s="91">
        <v>23</v>
      </c>
      <c r="E2939" s="91">
        <v>5</v>
      </c>
      <c r="F2939" s="91">
        <v>2020</v>
      </c>
      <c r="G2939">
        <v>2941</v>
      </c>
      <c r="H2939" s="50"/>
      <c r="I2939" s="50">
        <v>1</v>
      </c>
      <c r="J2939" s="50" t="str">
        <f t="shared" si="52"/>
        <v>Femenino</v>
      </c>
    </row>
    <row r="2940" spans="1:10">
      <c r="A2940" t="str">
        <f>+IFERROR(VLOOKUP(B2940,LOCALIZACION[[Departamento]:[Región COVID]],4,0),"No Informado")</f>
        <v>No Informado</v>
      </c>
      <c r="B2940" t="s">
        <v>27</v>
      </c>
      <c r="C2940" s="103" t="str">
        <f>+Detalle_Casos[[#This Row],[Día]]&amp;"/"&amp;Detalle_Casos[[#This Row],[Mes]]&amp;"/"&amp;Detalle_Casos[[#This Row],[Año]]</f>
        <v>23/5/2020</v>
      </c>
      <c r="D2940" s="91">
        <v>23</v>
      </c>
      <c r="E2940" s="91">
        <v>5</v>
      </c>
      <c r="F2940" s="91">
        <v>2020</v>
      </c>
      <c r="G2940">
        <v>2942</v>
      </c>
      <c r="H2940" s="50"/>
      <c r="I2940" s="50">
        <v>1</v>
      </c>
      <c r="J2940" s="50" t="str">
        <f t="shared" si="52"/>
        <v>Femenino</v>
      </c>
    </row>
    <row r="2941" spans="1:10">
      <c r="A2941" t="str">
        <f>+IFERROR(VLOOKUP(B2941,LOCALIZACION[[Departamento]:[Región COVID]],4,0),"No Informado")</f>
        <v>No Informado</v>
      </c>
      <c r="B2941" t="s">
        <v>27</v>
      </c>
      <c r="C2941" s="103" t="str">
        <f>+Detalle_Casos[[#This Row],[Día]]&amp;"/"&amp;Detalle_Casos[[#This Row],[Mes]]&amp;"/"&amp;Detalle_Casos[[#This Row],[Año]]</f>
        <v>23/5/2020</v>
      </c>
      <c r="D2941" s="91">
        <v>23</v>
      </c>
      <c r="E2941" s="91">
        <v>5</v>
      </c>
      <c r="F2941" s="91">
        <v>2020</v>
      </c>
      <c r="G2941">
        <v>2943</v>
      </c>
      <c r="H2941" s="50"/>
      <c r="I2941" s="50">
        <v>1</v>
      </c>
      <c r="J2941" s="50" t="str">
        <f t="shared" si="52"/>
        <v>Femenino</v>
      </c>
    </row>
    <row r="2942" spans="1:10">
      <c r="A2942" t="str">
        <f>+IFERROR(VLOOKUP(B2942,LOCALIZACION[[Departamento]:[Región COVID]],4,0),"No Informado")</f>
        <v>No Informado</v>
      </c>
      <c r="B2942" t="s">
        <v>27</v>
      </c>
      <c r="C2942" s="103" t="str">
        <f>+Detalle_Casos[[#This Row],[Día]]&amp;"/"&amp;Detalle_Casos[[#This Row],[Mes]]&amp;"/"&amp;Detalle_Casos[[#This Row],[Año]]</f>
        <v>23/5/2020</v>
      </c>
      <c r="D2942" s="91">
        <v>23</v>
      </c>
      <c r="E2942" s="91">
        <v>5</v>
      </c>
      <c r="F2942" s="91">
        <v>2020</v>
      </c>
      <c r="G2942">
        <v>2944</v>
      </c>
      <c r="H2942" s="50"/>
      <c r="I2942" s="50">
        <v>1</v>
      </c>
      <c r="J2942" s="50" t="str">
        <f t="shared" si="52"/>
        <v>Femenino</v>
      </c>
    </row>
    <row r="2943" spans="1:10">
      <c r="A2943" t="str">
        <f>+IFERROR(VLOOKUP(B2943,LOCALIZACION[[Departamento]:[Región COVID]],4,0),"No Informado")</f>
        <v>No Informado</v>
      </c>
      <c r="B2943" t="s">
        <v>27</v>
      </c>
      <c r="C2943" s="103" t="str">
        <f>+Detalle_Casos[[#This Row],[Día]]&amp;"/"&amp;Detalle_Casos[[#This Row],[Mes]]&amp;"/"&amp;Detalle_Casos[[#This Row],[Año]]</f>
        <v>23/5/2020</v>
      </c>
      <c r="D2943" s="91">
        <v>23</v>
      </c>
      <c r="E2943" s="91">
        <v>5</v>
      </c>
      <c r="F2943" s="91">
        <v>2020</v>
      </c>
      <c r="G2943">
        <v>2945</v>
      </c>
      <c r="H2943" s="50"/>
      <c r="I2943" s="50">
        <v>1</v>
      </c>
      <c r="J2943" s="50" t="str">
        <f t="shared" si="52"/>
        <v>Femenino</v>
      </c>
    </row>
    <row r="2944" spans="1:10">
      <c r="A2944" t="str">
        <f>+IFERROR(VLOOKUP(B2944,LOCALIZACION[[Departamento]:[Región COVID]],4,0),"No Informado")</f>
        <v>No Informado</v>
      </c>
      <c r="B2944" t="s">
        <v>27</v>
      </c>
      <c r="C2944" s="103" t="str">
        <f>+Detalle_Casos[[#This Row],[Día]]&amp;"/"&amp;Detalle_Casos[[#This Row],[Mes]]&amp;"/"&amp;Detalle_Casos[[#This Row],[Año]]</f>
        <v>23/5/2020</v>
      </c>
      <c r="D2944" s="91">
        <v>23</v>
      </c>
      <c r="E2944" s="91">
        <v>5</v>
      </c>
      <c r="F2944" s="91">
        <v>2020</v>
      </c>
      <c r="G2944">
        <v>2946</v>
      </c>
      <c r="H2944" s="50"/>
      <c r="I2944" s="50">
        <v>1</v>
      </c>
      <c r="J2944" s="50" t="str">
        <f t="shared" ref="J2944:J3007" si="53">+IF(H2944=1,"Masculino","Femenino")</f>
        <v>Femenino</v>
      </c>
    </row>
    <row r="2945" spans="1:10">
      <c r="A2945" t="str">
        <f>+IFERROR(VLOOKUP(B2945,LOCALIZACION[[Departamento]:[Región COVID]],4,0),"No Informado")</f>
        <v>No Informado</v>
      </c>
      <c r="B2945" t="s">
        <v>27</v>
      </c>
      <c r="C2945" s="103" t="str">
        <f>+Detalle_Casos[[#This Row],[Día]]&amp;"/"&amp;Detalle_Casos[[#This Row],[Mes]]&amp;"/"&amp;Detalle_Casos[[#This Row],[Año]]</f>
        <v>23/5/2020</v>
      </c>
      <c r="D2945" s="91">
        <v>23</v>
      </c>
      <c r="E2945" s="91">
        <v>5</v>
      </c>
      <c r="F2945" s="91">
        <v>2020</v>
      </c>
      <c r="G2945">
        <v>2947</v>
      </c>
      <c r="H2945" s="50"/>
      <c r="I2945" s="50">
        <v>1</v>
      </c>
      <c r="J2945" s="50" t="str">
        <f t="shared" si="53"/>
        <v>Femenino</v>
      </c>
    </row>
    <row r="2946" spans="1:10">
      <c r="A2946" t="str">
        <f>+IFERROR(VLOOKUP(B2946,LOCALIZACION[[Departamento]:[Región COVID]],4,0),"No Informado")</f>
        <v>No Informado</v>
      </c>
      <c r="B2946" t="s">
        <v>27</v>
      </c>
      <c r="C2946" s="103" t="str">
        <f>+Detalle_Casos[[#This Row],[Día]]&amp;"/"&amp;Detalle_Casos[[#This Row],[Mes]]&amp;"/"&amp;Detalle_Casos[[#This Row],[Año]]</f>
        <v>23/5/2020</v>
      </c>
      <c r="D2946" s="91">
        <v>23</v>
      </c>
      <c r="E2946" s="91">
        <v>5</v>
      </c>
      <c r="F2946" s="91">
        <v>2020</v>
      </c>
      <c r="G2946">
        <v>2948</v>
      </c>
      <c r="H2946" s="50"/>
      <c r="I2946" s="50">
        <v>1</v>
      </c>
      <c r="J2946" s="50" t="str">
        <f t="shared" si="53"/>
        <v>Femenino</v>
      </c>
    </row>
    <row r="2947" spans="1:10">
      <c r="A2947" t="str">
        <f>+IFERROR(VLOOKUP(B2947,LOCALIZACION[[Departamento]:[Región COVID]],4,0),"No Informado")</f>
        <v>No Informado</v>
      </c>
      <c r="B2947" t="s">
        <v>27</v>
      </c>
      <c r="C2947" s="103" t="str">
        <f>+Detalle_Casos[[#This Row],[Día]]&amp;"/"&amp;Detalle_Casos[[#This Row],[Mes]]&amp;"/"&amp;Detalle_Casos[[#This Row],[Año]]</f>
        <v>23/5/2020</v>
      </c>
      <c r="D2947" s="91">
        <v>23</v>
      </c>
      <c r="E2947" s="91">
        <v>5</v>
      </c>
      <c r="F2947" s="91">
        <v>2020</v>
      </c>
      <c r="G2947">
        <v>2949</v>
      </c>
      <c r="H2947" s="50"/>
      <c r="I2947" s="50">
        <v>1</v>
      </c>
      <c r="J2947" s="50" t="str">
        <f t="shared" si="53"/>
        <v>Femenino</v>
      </c>
    </row>
    <row r="2948" spans="1:10">
      <c r="A2948" t="str">
        <f>+IFERROR(VLOOKUP(B2948,LOCALIZACION[[Departamento]:[Región COVID]],4,0),"No Informado")</f>
        <v>No Informado</v>
      </c>
      <c r="B2948" t="s">
        <v>27</v>
      </c>
      <c r="C2948" s="103" t="str">
        <f>+Detalle_Casos[[#This Row],[Día]]&amp;"/"&amp;Detalle_Casos[[#This Row],[Mes]]&amp;"/"&amp;Detalle_Casos[[#This Row],[Año]]</f>
        <v>23/5/2020</v>
      </c>
      <c r="D2948" s="91">
        <v>23</v>
      </c>
      <c r="E2948" s="91">
        <v>5</v>
      </c>
      <c r="F2948" s="91">
        <v>2020</v>
      </c>
      <c r="G2948">
        <v>2950</v>
      </c>
      <c r="H2948" s="50"/>
      <c r="I2948" s="50">
        <v>1</v>
      </c>
      <c r="J2948" s="50" t="str">
        <f t="shared" si="53"/>
        <v>Femenino</v>
      </c>
    </row>
    <row r="2949" spans="1:10">
      <c r="A2949" t="str">
        <f>+IFERROR(VLOOKUP(B2949,LOCALIZACION[[Departamento]:[Región COVID]],4,0),"No Informado")</f>
        <v>No Informado</v>
      </c>
      <c r="B2949" t="s">
        <v>27</v>
      </c>
      <c r="C2949" s="103" t="str">
        <f>+Detalle_Casos[[#This Row],[Día]]&amp;"/"&amp;Detalle_Casos[[#This Row],[Mes]]&amp;"/"&amp;Detalle_Casos[[#This Row],[Año]]</f>
        <v>23/5/2020</v>
      </c>
      <c r="D2949" s="91">
        <v>23</v>
      </c>
      <c r="E2949" s="91">
        <v>5</v>
      </c>
      <c r="F2949" s="91">
        <v>2020</v>
      </c>
      <c r="G2949">
        <v>2951</v>
      </c>
      <c r="H2949" s="50"/>
      <c r="I2949" s="50">
        <v>1</v>
      </c>
      <c r="J2949" s="50" t="str">
        <f t="shared" si="53"/>
        <v>Femenino</v>
      </c>
    </row>
    <row r="2950" spans="1:10">
      <c r="A2950" t="str">
        <f>+IFERROR(VLOOKUP(B2950,LOCALIZACION[[Departamento]:[Región COVID]],4,0),"No Informado")</f>
        <v>No Informado</v>
      </c>
      <c r="B2950" t="s">
        <v>27</v>
      </c>
      <c r="C2950" s="103" t="str">
        <f>+Detalle_Casos[[#This Row],[Día]]&amp;"/"&amp;Detalle_Casos[[#This Row],[Mes]]&amp;"/"&amp;Detalle_Casos[[#This Row],[Año]]</f>
        <v>23/5/2020</v>
      </c>
      <c r="D2950" s="91">
        <v>23</v>
      </c>
      <c r="E2950" s="91">
        <v>5</v>
      </c>
      <c r="F2950" s="91">
        <v>2020</v>
      </c>
      <c r="G2950">
        <v>2952</v>
      </c>
      <c r="H2950" s="50"/>
      <c r="I2950" s="50">
        <v>1</v>
      </c>
      <c r="J2950" s="50" t="str">
        <f t="shared" si="53"/>
        <v>Femenino</v>
      </c>
    </row>
    <row r="2951" spans="1:10">
      <c r="A2951" t="str">
        <f>+IFERROR(VLOOKUP(B2951,LOCALIZACION[[Departamento]:[Región COVID]],4,0),"No Informado")</f>
        <v>No Informado</v>
      </c>
      <c r="B2951" t="s">
        <v>27</v>
      </c>
      <c r="C2951" s="103" t="str">
        <f>+Detalle_Casos[[#This Row],[Día]]&amp;"/"&amp;Detalle_Casos[[#This Row],[Mes]]&amp;"/"&amp;Detalle_Casos[[#This Row],[Año]]</f>
        <v>23/5/2020</v>
      </c>
      <c r="D2951" s="91">
        <v>23</v>
      </c>
      <c r="E2951" s="91">
        <v>5</v>
      </c>
      <c r="F2951" s="91">
        <v>2020</v>
      </c>
      <c r="G2951">
        <v>2953</v>
      </c>
      <c r="H2951" s="50"/>
      <c r="I2951" s="50">
        <v>1</v>
      </c>
      <c r="J2951" s="50" t="str">
        <f t="shared" si="53"/>
        <v>Femenino</v>
      </c>
    </row>
    <row r="2952" spans="1:10">
      <c r="A2952" t="str">
        <f>+IFERROR(VLOOKUP(B2952,LOCALIZACION[[Departamento]:[Región COVID]],4,0),"No Informado")</f>
        <v>No Informado</v>
      </c>
      <c r="B2952" t="s">
        <v>27</v>
      </c>
      <c r="C2952" s="103" t="str">
        <f>+Detalle_Casos[[#This Row],[Día]]&amp;"/"&amp;Detalle_Casos[[#This Row],[Mes]]&amp;"/"&amp;Detalle_Casos[[#This Row],[Año]]</f>
        <v>23/5/2020</v>
      </c>
      <c r="D2952" s="91">
        <v>23</v>
      </c>
      <c r="E2952" s="91">
        <v>5</v>
      </c>
      <c r="F2952" s="91">
        <v>2020</v>
      </c>
      <c r="G2952">
        <v>2954</v>
      </c>
      <c r="H2952" s="50"/>
      <c r="I2952" s="50">
        <v>1</v>
      </c>
      <c r="J2952" s="50" t="str">
        <f t="shared" si="53"/>
        <v>Femenino</v>
      </c>
    </row>
    <row r="2953" spans="1:10">
      <c r="A2953" t="str">
        <f>+IFERROR(VLOOKUP(B2953,LOCALIZACION[[Departamento]:[Región COVID]],4,0),"No Informado")</f>
        <v>No Informado</v>
      </c>
      <c r="B2953" t="s">
        <v>27</v>
      </c>
      <c r="C2953" s="103" t="str">
        <f>+Detalle_Casos[[#This Row],[Día]]&amp;"/"&amp;Detalle_Casos[[#This Row],[Mes]]&amp;"/"&amp;Detalle_Casos[[#This Row],[Año]]</f>
        <v>23/5/2020</v>
      </c>
      <c r="D2953" s="91">
        <v>23</v>
      </c>
      <c r="E2953" s="91">
        <v>5</v>
      </c>
      <c r="F2953" s="91">
        <v>2020</v>
      </c>
      <c r="G2953">
        <v>2955</v>
      </c>
      <c r="H2953" s="50"/>
      <c r="I2953" s="50">
        <v>1</v>
      </c>
      <c r="J2953" s="50" t="str">
        <f t="shared" si="53"/>
        <v>Femenino</v>
      </c>
    </row>
    <row r="2954" spans="1:10">
      <c r="A2954" t="str">
        <f>+IFERROR(VLOOKUP(B2954,LOCALIZACION[[Departamento]:[Región COVID]],4,0),"No Informado")</f>
        <v>No Informado</v>
      </c>
      <c r="B2954" t="s">
        <v>27</v>
      </c>
      <c r="C2954" s="103" t="str">
        <f>+Detalle_Casos[[#This Row],[Día]]&amp;"/"&amp;Detalle_Casos[[#This Row],[Mes]]&amp;"/"&amp;Detalle_Casos[[#This Row],[Año]]</f>
        <v>23/5/2020</v>
      </c>
      <c r="D2954" s="91">
        <v>23</v>
      </c>
      <c r="E2954" s="91">
        <v>5</v>
      </c>
      <c r="F2954" s="91">
        <v>2020</v>
      </c>
      <c r="G2954">
        <v>2956</v>
      </c>
      <c r="H2954" s="50"/>
      <c r="I2954" s="50">
        <v>1</v>
      </c>
      <c r="J2954" s="50" t="str">
        <f t="shared" si="53"/>
        <v>Femenino</v>
      </c>
    </row>
    <row r="2955" spans="1:10">
      <c r="A2955" t="str">
        <f>+IFERROR(VLOOKUP(B2955,LOCALIZACION[[Departamento]:[Región COVID]],4,0),"No Informado")</f>
        <v>No Informado</v>
      </c>
      <c r="B2955" t="s">
        <v>27</v>
      </c>
      <c r="C2955" s="103" t="str">
        <f>+Detalle_Casos[[#This Row],[Día]]&amp;"/"&amp;Detalle_Casos[[#This Row],[Mes]]&amp;"/"&amp;Detalle_Casos[[#This Row],[Año]]</f>
        <v>23/5/2020</v>
      </c>
      <c r="D2955" s="91">
        <v>23</v>
      </c>
      <c r="E2955" s="91">
        <v>5</v>
      </c>
      <c r="F2955" s="91">
        <v>2020</v>
      </c>
      <c r="G2955">
        <v>2957</v>
      </c>
      <c r="H2955" s="50"/>
      <c r="I2955" s="50">
        <v>1</v>
      </c>
      <c r="J2955" s="50" t="str">
        <f t="shared" si="53"/>
        <v>Femenino</v>
      </c>
    </row>
    <row r="2956" spans="1:10">
      <c r="A2956" t="str">
        <f>+IFERROR(VLOOKUP(B2956,LOCALIZACION[[Departamento]:[Región COVID]],4,0),"No Informado")</f>
        <v>No Informado</v>
      </c>
      <c r="B2956" t="s">
        <v>27</v>
      </c>
      <c r="C2956" s="103" t="str">
        <f>+Detalle_Casos[[#This Row],[Día]]&amp;"/"&amp;Detalle_Casos[[#This Row],[Mes]]&amp;"/"&amp;Detalle_Casos[[#This Row],[Año]]</f>
        <v>23/5/2020</v>
      </c>
      <c r="D2956" s="91">
        <v>23</v>
      </c>
      <c r="E2956" s="91">
        <v>5</v>
      </c>
      <c r="F2956" s="91">
        <v>2020</v>
      </c>
      <c r="G2956">
        <v>2958</v>
      </c>
      <c r="H2956" s="50"/>
      <c r="I2956" s="50">
        <v>1</v>
      </c>
      <c r="J2956" s="50" t="str">
        <f t="shared" si="53"/>
        <v>Femenino</v>
      </c>
    </row>
    <row r="2957" spans="1:10">
      <c r="A2957" t="str">
        <f>+IFERROR(VLOOKUP(B2957,LOCALIZACION[[Departamento]:[Región COVID]],4,0),"No Informado")</f>
        <v>No Informado</v>
      </c>
      <c r="B2957" t="s">
        <v>27</v>
      </c>
      <c r="C2957" s="103" t="str">
        <f>+Detalle_Casos[[#This Row],[Día]]&amp;"/"&amp;Detalle_Casos[[#This Row],[Mes]]&amp;"/"&amp;Detalle_Casos[[#This Row],[Año]]</f>
        <v>23/5/2020</v>
      </c>
      <c r="D2957" s="91">
        <v>23</v>
      </c>
      <c r="E2957" s="91">
        <v>5</v>
      </c>
      <c r="F2957" s="91">
        <v>2020</v>
      </c>
      <c r="G2957">
        <v>2959</v>
      </c>
      <c r="H2957" s="50"/>
      <c r="I2957" s="50">
        <v>1</v>
      </c>
      <c r="J2957" s="50" t="str">
        <f t="shared" si="53"/>
        <v>Femenino</v>
      </c>
    </row>
    <row r="2958" spans="1:10">
      <c r="A2958" t="str">
        <f>+IFERROR(VLOOKUP(B2958,LOCALIZACION[[Departamento]:[Región COVID]],4,0),"No Informado")</f>
        <v>No Informado</v>
      </c>
      <c r="B2958" t="s">
        <v>27</v>
      </c>
      <c r="C2958" s="103" t="str">
        <f>+Detalle_Casos[[#This Row],[Día]]&amp;"/"&amp;Detalle_Casos[[#This Row],[Mes]]&amp;"/"&amp;Detalle_Casos[[#This Row],[Año]]</f>
        <v>23/5/2020</v>
      </c>
      <c r="D2958" s="91">
        <v>23</v>
      </c>
      <c r="E2958" s="91">
        <v>5</v>
      </c>
      <c r="F2958" s="91">
        <v>2020</v>
      </c>
      <c r="G2958">
        <v>2960</v>
      </c>
      <c r="H2958" s="50"/>
      <c r="I2958" s="50">
        <v>1</v>
      </c>
      <c r="J2958" s="50" t="str">
        <f t="shared" si="53"/>
        <v>Femenino</v>
      </c>
    </row>
    <row r="2959" spans="1:10">
      <c r="A2959" t="str">
        <f>+IFERROR(VLOOKUP(B2959,LOCALIZACION[[Departamento]:[Región COVID]],4,0),"No Informado")</f>
        <v>No Informado</v>
      </c>
      <c r="B2959" t="s">
        <v>27</v>
      </c>
      <c r="C2959" s="103" t="str">
        <f>+Detalle_Casos[[#This Row],[Día]]&amp;"/"&amp;Detalle_Casos[[#This Row],[Mes]]&amp;"/"&amp;Detalle_Casos[[#This Row],[Año]]</f>
        <v>23/5/2020</v>
      </c>
      <c r="D2959" s="91">
        <v>23</v>
      </c>
      <c r="E2959" s="91">
        <v>5</v>
      </c>
      <c r="F2959" s="91">
        <v>2020</v>
      </c>
      <c r="G2959">
        <v>2961</v>
      </c>
      <c r="H2959" s="50"/>
      <c r="I2959" s="50">
        <v>1</v>
      </c>
      <c r="J2959" s="50" t="str">
        <f t="shared" si="53"/>
        <v>Femenino</v>
      </c>
    </row>
    <row r="2960" spans="1:10">
      <c r="A2960" t="str">
        <f>+IFERROR(VLOOKUP(B2960,LOCALIZACION[[Departamento]:[Región COVID]],4,0),"No Informado")</f>
        <v>No Informado</v>
      </c>
      <c r="B2960" t="s">
        <v>27</v>
      </c>
      <c r="C2960" s="103" t="str">
        <f>+Detalle_Casos[[#This Row],[Día]]&amp;"/"&amp;Detalle_Casos[[#This Row],[Mes]]&amp;"/"&amp;Detalle_Casos[[#This Row],[Año]]</f>
        <v>23/5/2020</v>
      </c>
      <c r="D2960" s="91">
        <v>23</v>
      </c>
      <c r="E2960" s="91">
        <v>5</v>
      </c>
      <c r="F2960" s="91">
        <v>2020</v>
      </c>
      <c r="G2960">
        <v>2962</v>
      </c>
      <c r="H2960" s="50"/>
      <c r="I2960" s="50">
        <v>1</v>
      </c>
      <c r="J2960" s="50" t="str">
        <f t="shared" si="53"/>
        <v>Femenino</v>
      </c>
    </row>
    <row r="2961" spans="1:10">
      <c r="A2961" t="str">
        <f>+IFERROR(VLOOKUP(B2961,LOCALIZACION[[Departamento]:[Región COVID]],4,0),"No Informado")</f>
        <v>No Informado</v>
      </c>
      <c r="B2961" t="s">
        <v>27</v>
      </c>
      <c r="C2961" s="103" t="str">
        <f>+Detalle_Casos[[#This Row],[Día]]&amp;"/"&amp;Detalle_Casos[[#This Row],[Mes]]&amp;"/"&amp;Detalle_Casos[[#This Row],[Año]]</f>
        <v>23/5/2020</v>
      </c>
      <c r="D2961" s="91">
        <v>23</v>
      </c>
      <c r="E2961" s="91">
        <v>5</v>
      </c>
      <c r="F2961" s="91">
        <v>2020</v>
      </c>
      <c r="G2961">
        <v>2963</v>
      </c>
      <c r="H2961" s="50"/>
      <c r="I2961" s="50">
        <v>1</v>
      </c>
      <c r="J2961" s="50" t="str">
        <f t="shared" si="53"/>
        <v>Femenino</v>
      </c>
    </row>
    <row r="2962" spans="1:10">
      <c r="A2962" t="str">
        <f>+IFERROR(VLOOKUP(B2962,LOCALIZACION[[Departamento]:[Región COVID]],4,0),"No Informado")</f>
        <v>No Informado</v>
      </c>
      <c r="B2962" t="s">
        <v>27</v>
      </c>
      <c r="C2962" s="103" t="str">
        <f>+Detalle_Casos[[#This Row],[Día]]&amp;"/"&amp;Detalle_Casos[[#This Row],[Mes]]&amp;"/"&amp;Detalle_Casos[[#This Row],[Año]]</f>
        <v>23/5/2020</v>
      </c>
      <c r="D2962" s="91">
        <v>23</v>
      </c>
      <c r="E2962" s="91">
        <v>5</v>
      </c>
      <c r="F2962" s="91">
        <v>2020</v>
      </c>
      <c r="G2962">
        <v>2964</v>
      </c>
      <c r="H2962" s="50"/>
      <c r="I2962" s="50">
        <v>1</v>
      </c>
      <c r="J2962" s="50" t="str">
        <f t="shared" si="53"/>
        <v>Femenino</v>
      </c>
    </row>
    <row r="2963" spans="1:10">
      <c r="A2963" t="str">
        <f>+IFERROR(VLOOKUP(B2963,LOCALIZACION[[Departamento]:[Región COVID]],4,0),"No Informado")</f>
        <v>No Informado</v>
      </c>
      <c r="B2963" t="s">
        <v>27</v>
      </c>
      <c r="C2963" s="103" t="str">
        <f>+Detalle_Casos[[#This Row],[Día]]&amp;"/"&amp;Detalle_Casos[[#This Row],[Mes]]&amp;"/"&amp;Detalle_Casos[[#This Row],[Año]]</f>
        <v>23/5/2020</v>
      </c>
      <c r="D2963" s="91">
        <v>23</v>
      </c>
      <c r="E2963" s="91">
        <v>5</v>
      </c>
      <c r="F2963" s="91">
        <v>2020</v>
      </c>
      <c r="G2963">
        <v>2965</v>
      </c>
      <c r="H2963" s="50"/>
      <c r="I2963" s="50">
        <v>1</v>
      </c>
      <c r="J2963" s="50" t="str">
        <f t="shared" si="53"/>
        <v>Femenino</v>
      </c>
    </row>
    <row r="2964" spans="1:10">
      <c r="A2964" t="str">
        <f>+IFERROR(VLOOKUP(B2964,LOCALIZACION[[Departamento]:[Región COVID]],4,0),"No Informado")</f>
        <v>No Informado</v>
      </c>
      <c r="B2964" t="s">
        <v>27</v>
      </c>
      <c r="C2964" s="103" t="str">
        <f>+Detalle_Casos[[#This Row],[Día]]&amp;"/"&amp;Detalle_Casos[[#This Row],[Mes]]&amp;"/"&amp;Detalle_Casos[[#This Row],[Año]]</f>
        <v>23/5/2020</v>
      </c>
      <c r="D2964" s="91">
        <v>23</v>
      </c>
      <c r="E2964" s="91">
        <v>5</v>
      </c>
      <c r="F2964" s="91">
        <v>2020</v>
      </c>
      <c r="G2964">
        <v>2966</v>
      </c>
      <c r="H2964" s="50"/>
      <c r="I2964" s="50">
        <v>1</v>
      </c>
      <c r="J2964" s="50" t="str">
        <f t="shared" si="53"/>
        <v>Femenino</v>
      </c>
    </row>
    <row r="2965" spans="1:10">
      <c r="A2965" t="str">
        <f>+IFERROR(VLOOKUP(B2965,LOCALIZACION[[Departamento]:[Región COVID]],4,0),"No Informado")</f>
        <v>No Informado</v>
      </c>
      <c r="B2965" t="s">
        <v>27</v>
      </c>
      <c r="C2965" s="103" t="str">
        <f>+Detalle_Casos[[#This Row],[Día]]&amp;"/"&amp;Detalle_Casos[[#This Row],[Mes]]&amp;"/"&amp;Detalle_Casos[[#This Row],[Año]]</f>
        <v>23/5/2020</v>
      </c>
      <c r="D2965" s="91">
        <v>23</v>
      </c>
      <c r="E2965" s="91">
        <v>5</v>
      </c>
      <c r="F2965" s="91">
        <v>2020</v>
      </c>
      <c r="G2965">
        <v>2967</v>
      </c>
      <c r="H2965" s="50"/>
      <c r="I2965" s="50">
        <v>1</v>
      </c>
      <c r="J2965" s="50" t="str">
        <f t="shared" si="53"/>
        <v>Femenino</v>
      </c>
    </row>
    <row r="2966" spans="1:10">
      <c r="A2966" t="str">
        <f>+IFERROR(VLOOKUP(B2966,LOCALIZACION[[Departamento]:[Región COVID]],4,0),"No Informado")</f>
        <v>No Informado</v>
      </c>
      <c r="B2966" t="s">
        <v>27</v>
      </c>
      <c r="C2966" s="103" t="str">
        <f>+Detalle_Casos[[#This Row],[Día]]&amp;"/"&amp;Detalle_Casos[[#This Row],[Mes]]&amp;"/"&amp;Detalle_Casos[[#This Row],[Año]]</f>
        <v>23/5/2020</v>
      </c>
      <c r="D2966" s="91">
        <v>23</v>
      </c>
      <c r="E2966" s="91">
        <v>5</v>
      </c>
      <c r="F2966" s="91">
        <v>2020</v>
      </c>
      <c r="G2966">
        <v>2968</v>
      </c>
      <c r="H2966" s="50"/>
      <c r="I2966" s="50">
        <v>1</v>
      </c>
      <c r="J2966" s="50" t="str">
        <f t="shared" si="53"/>
        <v>Femenino</v>
      </c>
    </row>
    <row r="2967" spans="1:10">
      <c r="A2967" t="str">
        <f>+IFERROR(VLOOKUP(B2967,LOCALIZACION[[Departamento]:[Región COVID]],4,0),"No Informado")</f>
        <v>No Informado</v>
      </c>
      <c r="B2967" t="s">
        <v>27</v>
      </c>
      <c r="C2967" s="103" t="str">
        <f>+Detalle_Casos[[#This Row],[Día]]&amp;"/"&amp;Detalle_Casos[[#This Row],[Mes]]&amp;"/"&amp;Detalle_Casos[[#This Row],[Año]]</f>
        <v>23/5/2020</v>
      </c>
      <c r="D2967" s="91">
        <v>23</v>
      </c>
      <c r="E2967" s="91">
        <v>5</v>
      </c>
      <c r="F2967" s="91">
        <v>2020</v>
      </c>
      <c r="G2967">
        <v>2969</v>
      </c>
      <c r="H2967" s="50"/>
      <c r="I2967" s="50">
        <v>1</v>
      </c>
      <c r="J2967" s="50" t="str">
        <f t="shared" si="53"/>
        <v>Femenino</v>
      </c>
    </row>
    <row r="2968" spans="1:10">
      <c r="A2968" t="str">
        <f>+IFERROR(VLOOKUP(B2968,LOCALIZACION[[Departamento]:[Región COVID]],4,0),"No Informado")</f>
        <v>No Informado</v>
      </c>
      <c r="B2968" t="s">
        <v>27</v>
      </c>
      <c r="C2968" s="103" t="str">
        <f>+Detalle_Casos[[#This Row],[Día]]&amp;"/"&amp;Detalle_Casos[[#This Row],[Mes]]&amp;"/"&amp;Detalle_Casos[[#This Row],[Año]]</f>
        <v>23/5/2020</v>
      </c>
      <c r="D2968" s="91">
        <v>23</v>
      </c>
      <c r="E2968" s="91">
        <v>5</v>
      </c>
      <c r="F2968" s="91">
        <v>2020</v>
      </c>
      <c r="G2968">
        <v>2970</v>
      </c>
      <c r="H2968" s="50"/>
      <c r="I2968" s="50">
        <v>1</v>
      </c>
      <c r="J2968" s="50" t="str">
        <f t="shared" si="53"/>
        <v>Femenino</v>
      </c>
    </row>
    <row r="2969" spans="1:10">
      <c r="A2969" t="str">
        <f>+IFERROR(VLOOKUP(B2969,LOCALIZACION[[Departamento]:[Región COVID]],4,0),"No Informado")</f>
        <v>No Informado</v>
      </c>
      <c r="B2969" t="s">
        <v>27</v>
      </c>
      <c r="C2969" s="103" t="str">
        <f>+Detalle_Casos[[#This Row],[Día]]&amp;"/"&amp;Detalle_Casos[[#This Row],[Mes]]&amp;"/"&amp;Detalle_Casos[[#This Row],[Año]]</f>
        <v>23/5/2020</v>
      </c>
      <c r="D2969" s="91">
        <v>23</v>
      </c>
      <c r="E2969" s="91">
        <v>5</v>
      </c>
      <c r="F2969" s="91">
        <v>2020</v>
      </c>
      <c r="G2969">
        <v>2971</v>
      </c>
      <c r="H2969" s="50"/>
      <c r="I2969" s="50">
        <v>1</v>
      </c>
      <c r="J2969" s="50" t="str">
        <f t="shared" si="53"/>
        <v>Femenino</v>
      </c>
    </row>
    <row r="2970" spans="1:10">
      <c r="A2970" t="str">
        <f>+IFERROR(VLOOKUP(B2970,LOCALIZACION[[Departamento]:[Región COVID]],4,0),"No Informado")</f>
        <v>No Informado</v>
      </c>
      <c r="B2970" t="s">
        <v>27</v>
      </c>
      <c r="C2970" s="103" t="str">
        <f>+Detalle_Casos[[#This Row],[Día]]&amp;"/"&amp;Detalle_Casos[[#This Row],[Mes]]&amp;"/"&amp;Detalle_Casos[[#This Row],[Año]]</f>
        <v>23/5/2020</v>
      </c>
      <c r="D2970" s="91">
        <v>23</v>
      </c>
      <c r="E2970" s="91">
        <v>5</v>
      </c>
      <c r="F2970" s="91">
        <v>2020</v>
      </c>
      <c r="G2970">
        <v>2972</v>
      </c>
      <c r="H2970" s="50"/>
      <c r="I2970" s="50">
        <v>1</v>
      </c>
      <c r="J2970" s="50" t="str">
        <f t="shared" si="53"/>
        <v>Femenino</v>
      </c>
    </row>
    <row r="2971" spans="1:10">
      <c r="A2971" t="str">
        <f>+IFERROR(VLOOKUP(B2971,LOCALIZACION[[Departamento]:[Región COVID]],4,0),"No Informado")</f>
        <v>No Informado</v>
      </c>
      <c r="B2971" t="s">
        <v>27</v>
      </c>
      <c r="C2971" s="103" t="str">
        <f>+Detalle_Casos[[#This Row],[Día]]&amp;"/"&amp;Detalle_Casos[[#This Row],[Mes]]&amp;"/"&amp;Detalle_Casos[[#This Row],[Año]]</f>
        <v>23/5/2020</v>
      </c>
      <c r="D2971" s="91">
        <v>23</v>
      </c>
      <c r="E2971" s="91">
        <v>5</v>
      </c>
      <c r="F2971" s="91">
        <v>2020</v>
      </c>
      <c r="G2971">
        <v>2973</v>
      </c>
      <c r="H2971" s="50"/>
      <c r="I2971" s="50">
        <v>1</v>
      </c>
      <c r="J2971" s="50" t="str">
        <f t="shared" si="53"/>
        <v>Femenino</v>
      </c>
    </row>
    <row r="2972" spans="1:10">
      <c r="A2972" t="str">
        <f>+IFERROR(VLOOKUP(B2972,LOCALIZACION[[Departamento]:[Región COVID]],4,0),"No Informado")</f>
        <v>No Informado</v>
      </c>
      <c r="B2972" t="s">
        <v>27</v>
      </c>
      <c r="C2972" s="103" t="str">
        <f>+Detalle_Casos[[#This Row],[Día]]&amp;"/"&amp;Detalle_Casos[[#This Row],[Mes]]&amp;"/"&amp;Detalle_Casos[[#This Row],[Año]]</f>
        <v>23/5/2020</v>
      </c>
      <c r="D2972" s="91">
        <v>23</v>
      </c>
      <c r="E2972" s="91">
        <v>5</v>
      </c>
      <c r="F2972" s="91">
        <v>2020</v>
      </c>
      <c r="G2972">
        <v>2974</v>
      </c>
      <c r="H2972" s="50"/>
      <c r="I2972" s="50">
        <v>1</v>
      </c>
      <c r="J2972" s="50" t="str">
        <f t="shared" si="53"/>
        <v>Femenino</v>
      </c>
    </row>
    <row r="2973" spans="1:10">
      <c r="A2973" t="str">
        <f>+IFERROR(VLOOKUP(B2973,LOCALIZACION[[Departamento]:[Región COVID]],4,0),"No Informado")</f>
        <v>No Informado</v>
      </c>
      <c r="B2973" t="s">
        <v>27</v>
      </c>
      <c r="C2973" s="103" t="str">
        <f>+Detalle_Casos[[#This Row],[Día]]&amp;"/"&amp;Detalle_Casos[[#This Row],[Mes]]&amp;"/"&amp;Detalle_Casos[[#This Row],[Año]]</f>
        <v>23/5/2020</v>
      </c>
      <c r="D2973" s="91">
        <v>23</v>
      </c>
      <c r="E2973" s="91">
        <v>5</v>
      </c>
      <c r="F2973" s="91">
        <v>2020</v>
      </c>
      <c r="G2973">
        <v>2975</v>
      </c>
      <c r="H2973" s="50"/>
      <c r="I2973" s="50">
        <v>1</v>
      </c>
      <c r="J2973" s="50" t="str">
        <f t="shared" si="53"/>
        <v>Femenino</v>
      </c>
    </row>
    <row r="2974" spans="1:10">
      <c r="A2974" t="str">
        <f>+IFERROR(VLOOKUP(B2974,LOCALIZACION[[Departamento]:[Región COVID]],4,0),"No Informado")</f>
        <v>No Informado</v>
      </c>
      <c r="B2974" t="s">
        <v>27</v>
      </c>
      <c r="C2974" s="103" t="str">
        <f>+Detalle_Casos[[#This Row],[Día]]&amp;"/"&amp;Detalle_Casos[[#This Row],[Mes]]&amp;"/"&amp;Detalle_Casos[[#This Row],[Año]]</f>
        <v>23/5/2020</v>
      </c>
      <c r="D2974" s="91">
        <v>23</v>
      </c>
      <c r="E2974" s="91">
        <v>5</v>
      </c>
      <c r="F2974" s="91">
        <v>2020</v>
      </c>
      <c r="G2974">
        <v>2976</v>
      </c>
      <c r="H2974" s="50"/>
      <c r="I2974" s="50">
        <v>1</v>
      </c>
      <c r="J2974" s="50" t="str">
        <f t="shared" si="53"/>
        <v>Femenino</v>
      </c>
    </row>
    <row r="2975" spans="1:10">
      <c r="A2975" t="str">
        <f>+IFERROR(VLOOKUP(B2975,LOCALIZACION[[Departamento]:[Región COVID]],4,0),"No Informado")</f>
        <v>No Informado</v>
      </c>
      <c r="B2975" t="s">
        <v>27</v>
      </c>
      <c r="C2975" s="103" t="str">
        <f>+Detalle_Casos[[#This Row],[Día]]&amp;"/"&amp;Detalle_Casos[[#This Row],[Mes]]&amp;"/"&amp;Detalle_Casos[[#This Row],[Año]]</f>
        <v>23/5/2020</v>
      </c>
      <c r="D2975" s="91">
        <v>23</v>
      </c>
      <c r="E2975" s="91">
        <v>5</v>
      </c>
      <c r="F2975" s="91">
        <v>2020</v>
      </c>
      <c r="G2975">
        <v>2977</v>
      </c>
      <c r="H2975" s="50"/>
      <c r="I2975" s="50">
        <v>1</v>
      </c>
      <c r="J2975" s="50" t="str">
        <f t="shared" si="53"/>
        <v>Femenino</v>
      </c>
    </row>
    <row r="2976" spans="1:10">
      <c r="A2976" t="str">
        <f>+IFERROR(VLOOKUP(B2976,LOCALIZACION[[Departamento]:[Región COVID]],4,0),"No Informado")</f>
        <v>No Informado</v>
      </c>
      <c r="B2976" t="s">
        <v>27</v>
      </c>
      <c r="C2976" s="103" t="str">
        <f>+Detalle_Casos[[#This Row],[Día]]&amp;"/"&amp;Detalle_Casos[[#This Row],[Mes]]&amp;"/"&amp;Detalle_Casos[[#This Row],[Año]]</f>
        <v>23/5/2020</v>
      </c>
      <c r="D2976" s="91">
        <v>23</v>
      </c>
      <c r="E2976" s="91">
        <v>5</v>
      </c>
      <c r="F2976" s="91">
        <v>2020</v>
      </c>
      <c r="G2976">
        <v>2978</v>
      </c>
      <c r="H2976" s="50"/>
      <c r="I2976" s="50">
        <v>1</v>
      </c>
      <c r="J2976" s="50" t="str">
        <f t="shared" si="53"/>
        <v>Femenino</v>
      </c>
    </row>
    <row r="2977" spans="1:10">
      <c r="A2977" t="str">
        <f>+IFERROR(VLOOKUP(B2977,LOCALIZACION[[Departamento]:[Región COVID]],4,0),"No Informado")</f>
        <v>No Informado</v>
      </c>
      <c r="B2977" t="s">
        <v>27</v>
      </c>
      <c r="C2977" s="103" t="str">
        <f>+Detalle_Casos[[#This Row],[Día]]&amp;"/"&amp;Detalle_Casos[[#This Row],[Mes]]&amp;"/"&amp;Detalle_Casos[[#This Row],[Año]]</f>
        <v>23/5/2020</v>
      </c>
      <c r="D2977" s="91">
        <v>23</v>
      </c>
      <c r="E2977" s="91">
        <v>5</v>
      </c>
      <c r="F2977" s="91">
        <v>2020</v>
      </c>
      <c r="G2977">
        <v>2979</v>
      </c>
      <c r="H2977" s="50"/>
      <c r="I2977" s="50">
        <v>1</v>
      </c>
      <c r="J2977" s="50" t="str">
        <f t="shared" si="53"/>
        <v>Femenino</v>
      </c>
    </row>
    <row r="2978" spans="1:10">
      <c r="A2978" t="str">
        <f>+IFERROR(VLOOKUP(B2978,LOCALIZACION[[Departamento]:[Región COVID]],4,0),"No Informado")</f>
        <v>No Informado</v>
      </c>
      <c r="B2978" t="s">
        <v>27</v>
      </c>
      <c r="C2978" s="103" t="str">
        <f>+Detalle_Casos[[#This Row],[Día]]&amp;"/"&amp;Detalle_Casos[[#This Row],[Mes]]&amp;"/"&amp;Detalle_Casos[[#This Row],[Año]]</f>
        <v>23/5/2020</v>
      </c>
      <c r="D2978" s="91">
        <v>23</v>
      </c>
      <c r="E2978" s="91">
        <v>5</v>
      </c>
      <c r="F2978" s="91">
        <v>2020</v>
      </c>
      <c r="G2978">
        <v>2980</v>
      </c>
      <c r="H2978" s="50"/>
      <c r="I2978" s="50">
        <v>1</v>
      </c>
      <c r="J2978" s="50" t="str">
        <f t="shared" si="53"/>
        <v>Femenino</v>
      </c>
    </row>
    <row r="2979" spans="1:10">
      <c r="A2979" t="str">
        <f>+IFERROR(VLOOKUP(B2979,LOCALIZACION[[Departamento]:[Región COVID]],4,0),"No Informado")</f>
        <v>No Informado</v>
      </c>
      <c r="B2979" t="s">
        <v>27</v>
      </c>
      <c r="C2979" s="103" t="str">
        <f>+Detalle_Casos[[#This Row],[Día]]&amp;"/"&amp;Detalle_Casos[[#This Row],[Mes]]&amp;"/"&amp;Detalle_Casos[[#This Row],[Año]]</f>
        <v>23/5/2020</v>
      </c>
      <c r="D2979" s="91">
        <v>23</v>
      </c>
      <c r="E2979" s="91">
        <v>5</v>
      </c>
      <c r="F2979" s="91">
        <v>2020</v>
      </c>
      <c r="G2979">
        <v>2981</v>
      </c>
      <c r="H2979" s="50"/>
      <c r="I2979" s="50">
        <v>1</v>
      </c>
      <c r="J2979" s="50" t="str">
        <f t="shared" si="53"/>
        <v>Femenino</v>
      </c>
    </row>
    <row r="2980" spans="1:10">
      <c r="A2980" t="str">
        <f>+IFERROR(VLOOKUP(B2980,LOCALIZACION[[Departamento]:[Región COVID]],4,0),"No Informado")</f>
        <v>No Informado</v>
      </c>
      <c r="B2980" t="s">
        <v>27</v>
      </c>
      <c r="C2980" s="103" t="str">
        <f>+Detalle_Casos[[#This Row],[Día]]&amp;"/"&amp;Detalle_Casos[[#This Row],[Mes]]&amp;"/"&amp;Detalle_Casos[[#This Row],[Año]]</f>
        <v>23/5/2020</v>
      </c>
      <c r="D2980" s="91">
        <v>23</v>
      </c>
      <c r="E2980" s="91">
        <v>5</v>
      </c>
      <c r="F2980" s="91">
        <v>2020</v>
      </c>
      <c r="G2980">
        <v>2982</v>
      </c>
      <c r="H2980" s="50"/>
      <c r="I2980" s="50">
        <v>1</v>
      </c>
      <c r="J2980" s="50" t="str">
        <f t="shared" si="53"/>
        <v>Femenino</v>
      </c>
    </row>
    <row r="2981" spans="1:10">
      <c r="A2981" t="str">
        <f>+IFERROR(VLOOKUP(B2981,LOCALIZACION[[Departamento]:[Región COVID]],4,0),"No Informado")</f>
        <v>No Informado</v>
      </c>
      <c r="B2981" t="s">
        <v>27</v>
      </c>
      <c r="C2981" s="103" t="str">
        <f>+Detalle_Casos[[#This Row],[Día]]&amp;"/"&amp;Detalle_Casos[[#This Row],[Mes]]&amp;"/"&amp;Detalle_Casos[[#This Row],[Año]]</f>
        <v>23/5/2020</v>
      </c>
      <c r="D2981" s="91">
        <v>23</v>
      </c>
      <c r="E2981" s="91">
        <v>5</v>
      </c>
      <c r="F2981" s="91">
        <v>2020</v>
      </c>
      <c r="G2981">
        <v>2983</v>
      </c>
      <c r="H2981" s="50"/>
      <c r="I2981" s="50">
        <v>1</v>
      </c>
      <c r="J2981" s="50" t="str">
        <f t="shared" si="53"/>
        <v>Femenino</v>
      </c>
    </row>
    <row r="2982" spans="1:10">
      <c r="A2982" t="str">
        <f>+IFERROR(VLOOKUP(B2982,LOCALIZACION[[Departamento]:[Región COVID]],4,0),"No Informado")</f>
        <v>No Informado</v>
      </c>
      <c r="B2982" t="s">
        <v>27</v>
      </c>
      <c r="C2982" s="103" t="str">
        <f>+Detalle_Casos[[#This Row],[Día]]&amp;"/"&amp;Detalle_Casos[[#This Row],[Mes]]&amp;"/"&amp;Detalle_Casos[[#This Row],[Año]]</f>
        <v>23/5/2020</v>
      </c>
      <c r="D2982" s="91">
        <v>23</v>
      </c>
      <c r="E2982" s="91">
        <v>5</v>
      </c>
      <c r="F2982" s="91">
        <v>2020</v>
      </c>
      <c r="G2982">
        <v>2984</v>
      </c>
      <c r="H2982" s="50"/>
      <c r="I2982" s="50">
        <v>1</v>
      </c>
      <c r="J2982" s="50" t="str">
        <f t="shared" si="53"/>
        <v>Femenino</v>
      </c>
    </row>
    <row r="2983" spans="1:10">
      <c r="A2983" t="str">
        <f>+IFERROR(VLOOKUP(B2983,LOCALIZACION[[Departamento]:[Región COVID]],4,0),"No Informado")</f>
        <v>No Informado</v>
      </c>
      <c r="B2983" t="s">
        <v>27</v>
      </c>
      <c r="C2983" s="103" t="str">
        <f>+Detalle_Casos[[#This Row],[Día]]&amp;"/"&amp;Detalle_Casos[[#This Row],[Mes]]&amp;"/"&amp;Detalle_Casos[[#This Row],[Año]]</f>
        <v>23/5/2020</v>
      </c>
      <c r="D2983" s="91">
        <v>23</v>
      </c>
      <c r="E2983" s="91">
        <v>5</v>
      </c>
      <c r="F2983" s="91">
        <v>2020</v>
      </c>
      <c r="G2983">
        <v>2985</v>
      </c>
      <c r="H2983" s="50"/>
      <c r="I2983" s="50">
        <v>1</v>
      </c>
      <c r="J2983" s="50" t="str">
        <f t="shared" si="53"/>
        <v>Femenino</v>
      </c>
    </row>
    <row r="2984" spans="1:10">
      <c r="A2984" t="str">
        <f>+IFERROR(VLOOKUP(B2984,LOCALIZACION[[Departamento]:[Región COVID]],4,0),"No Informado")</f>
        <v>No Informado</v>
      </c>
      <c r="B2984" t="s">
        <v>27</v>
      </c>
      <c r="C2984" s="103" t="str">
        <f>+Detalle_Casos[[#This Row],[Día]]&amp;"/"&amp;Detalle_Casos[[#This Row],[Mes]]&amp;"/"&amp;Detalle_Casos[[#This Row],[Año]]</f>
        <v>23/5/2020</v>
      </c>
      <c r="D2984" s="91">
        <v>23</v>
      </c>
      <c r="E2984" s="91">
        <v>5</v>
      </c>
      <c r="F2984" s="91">
        <v>2020</v>
      </c>
      <c r="G2984">
        <v>2986</v>
      </c>
      <c r="H2984" s="50"/>
      <c r="I2984" s="50">
        <v>1</v>
      </c>
      <c r="J2984" s="50" t="str">
        <f t="shared" si="53"/>
        <v>Femenino</v>
      </c>
    </row>
    <row r="2985" spans="1:10">
      <c r="A2985" t="str">
        <f>+IFERROR(VLOOKUP(B2985,LOCALIZACION[[Departamento]:[Región COVID]],4,0),"No Informado")</f>
        <v>No Informado</v>
      </c>
      <c r="B2985" t="s">
        <v>27</v>
      </c>
      <c r="C2985" s="103" t="str">
        <f>+Detalle_Casos[[#This Row],[Día]]&amp;"/"&amp;Detalle_Casos[[#This Row],[Mes]]&amp;"/"&amp;Detalle_Casos[[#This Row],[Año]]</f>
        <v>23/5/2020</v>
      </c>
      <c r="D2985" s="91">
        <v>23</v>
      </c>
      <c r="E2985" s="91">
        <v>5</v>
      </c>
      <c r="F2985" s="91">
        <v>2020</v>
      </c>
      <c r="G2985">
        <v>2987</v>
      </c>
      <c r="H2985" s="50"/>
      <c r="I2985" s="50">
        <v>1</v>
      </c>
      <c r="J2985" s="50" t="str">
        <f t="shared" si="53"/>
        <v>Femenino</v>
      </c>
    </row>
    <row r="2986" spans="1:10">
      <c r="A2986" t="str">
        <f>+IFERROR(VLOOKUP(B2986,LOCALIZACION[[Departamento]:[Región COVID]],4,0),"No Informado")</f>
        <v>No Informado</v>
      </c>
      <c r="B2986" t="s">
        <v>27</v>
      </c>
      <c r="C2986" s="103" t="str">
        <f>+Detalle_Casos[[#This Row],[Día]]&amp;"/"&amp;Detalle_Casos[[#This Row],[Mes]]&amp;"/"&amp;Detalle_Casos[[#This Row],[Año]]</f>
        <v>23/5/2020</v>
      </c>
      <c r="D2986" s="91">
        <v>23</v>
      </c>
      <c r="E2986" s="91">
        <v>5</v>
      </c>
      <c r="F2986" s="91">
        <v>2020</v>
      </c>
      <c r="G2986">
        <v>2988</v>
      </c>
      <c r="H2986" s="50"/>
      <c r="I2986" s="50">
        <v>1</v>
      </c>
      <c r="J2986" s="50" t="str">
        <f t="shared" si="53"/>
        <v>Femenino</v>
      </c>
    </row>
    <row r="2987" spans="1:10">
      <c r="A2987" t="str">
        <f>+IFERROR(VLOOKUP(B2987,LOCALIZACION[[Departamento]:[Región COVID]],4,0),"No Informado")</f>
        <v>No Informado</v>
      </c>
      <c r="B2987" t="s">
        <v>27</v>
      </c>
      <c r="C2987" s="103" t="str">
        <f>+Detalle_Casos[[#This Row],[Día]]&amp;"/"&amp;Detalle_Casos[[#This Row],[Mes]]&amp;"/"&amp;Detalle_Casos[[#This Row],[Año]]</f>
        <v>23/5/2020</v>
      </c>
      <c r="D2987" s="91">
        <v>23</v>
      </c>
      <c r="E2987" s="91">
        <v>5</v>
      </c>
      <c r="F2987" s="91">
        <v>2020</v>
      </c>
      <c r="G2987">
        <v>2989</v>
      </c>
      <c r="H2987" s="50"/>
      <c r="I2987" s="50">
        <v>1</v>
      </c>
      <c r="J2987" s="50" t="str">
        <f t="shared" si="53"/>
        <v>Femenino</v>
      </c>
    </row>
    <row r="2988" spans="1:10">
      <c r="A2988" t="str">
        <f>+IFERROR(VLOOKUP(B2988,LOCALIZACION[[Departamento]:[Región COVID]],4,0),"No Informado")</f>
        <v>No Informado</v>
      </c>
      <c r="B2988" t="s">
        <v>27</v>
      </c>
      <c r="C2988" s="103" t="str">
        <f>+Detalle_Casos[[#This Row],[Día]]&amp;"/"&amp;Detalle_Casos[[#This Row],[Mes]]&amp;"/"&amp;Detalle_Casos[[#This Row],[Año]]</f>
        <v>23/5/2020</v>
      </c>
      <c r="D2988" s="91">
        <v>23</v>
      </c>
      <c r="E2988" s="91">
        <v>5</v>
      </c>
      <c r="F2988" s="91">
        <v>2020</v>
      </c>
      <c r="G2988">
        <v>2990</v>
      </c>
      <c r="H2988" s="50"/>
      <c r="I2988" s="50">
        <v>1</v>
      </c>
      <c r="J2988" s="50" t="str">
        <f t="shared" si="53"/>
        <v>Femenino</v>
      </c>
    </row>
    <row r="2989" spans="1:10">
      <c r="A2989" t="str">
        <f>+IFERROR(VLOOKUP(B2989,LOCALIZACION[[Departamento]:[Región COVID]],4,0),"No Informado")</f>
        <v>No Informado</v>
      </c>
      <c r="B2989" t="s">
        <v>27</v>
      </c>
      <c r="C2989" s="103" t="str">
        <f>+Detalle_Casos[[#This Row],[Día]]&amp;"/"&amp;Detalle_Casos[[#This Row],[Mes]]&amp;"/"&amp;Detalle_Casos[[#This Row],[Año]]</f>
        <v>23/5/2020</v>
      </c>
      <c r="D2989" s="91">
        <v>23</v>
      </c>
      <c r="E2989" s="91">
        <v>5</v>
      </c>
      <c r="F2989" s="91">
        <v>2020</v>
      </c>
      <c r="G2989">
        <v>2991</v>
      </c>
      <c r="H2989" s="50"/>
      <c r="I2989" s="50">
        <v>1</v>
      </c>
      <c r="J2989" s="50" t="str">
        <f t="shared" si="53"/>
        <v>Femenino</v>
      </c>
    </row>
    <row r="2990" spans="1:10">
      <c r="A2990" t="str">
        <f>+IFERROR(VLOOKUP(B2990,LOCALIZACION[[Departamento]:[Región COVID]],4,0),"No Informado")</f>
        <v>No Informado</v>
      </c>
      <c r="B2990" t="s">
        <v>27</v>
      </c>
      <c r="C2990" s="103" t="str">
        <f>+Detalle_Casos[[#This Row],[Día]]&amp;"/"&amp;Detalle_Casos[[#This Row],[Mes]]&amp;"/"&amp;Detalle_Casos[[#This Row],[Año]]</f>
        <v>23/5/2020</v>
      </c>
      <c r="D2990" s="91">
        <v>23</v>
      </c>
      <c r="E2990" s="91">
        <v>5</v>
      </c>
      <c r="F2990" s="91">
        <v>2020</v>
      </c>
      <c r="G2990">
        <v>2992</v>
      </c>
      <c r="H2990" s="50"/>
      <c r="I2990" s="50">
        <v>1</v>
      </c>
      <c r="J2990" s="50" t="str">
        <f t="shared" si="53"/>
        <v>Femenino</v>
      </c>
    </row>
    <row r="2991" spans="1:10">
      <c r="A2991" t="str">
        <f>+IFERROR(VLOOKUP(B2991,LOCALIZACION[[Departamento]:[Región COVID]],4,0),"No Informado")</f>
        <v>No Informado</v>
      </c>
      <c r="B2991" t="s">
        <v>27</v>
      </c>
      <c r="C2991" s="103" t="str">
        <f>+Detalle_Casos[[#This Row],[Día]]&amp;"/"&amp;Detalle_Casos[[#This Row],[Mes]]&amp;"/"&amp;Detalle_Casos[[#This Row],[Año]]</f>
        <v>23/5/2020</v>
      </c>
      <c r="D2991" s="91">
        <v>23</v>
      </c>
      <c r="E2991" s="91">
        <v>5</v>
      </c>
      <c r="F2991" s="91">
        <v>2020</v>
      </c>
      <c r="G2991">
        <v>2993</v>
      </c>
      <c r="H2991" s="50"/>
      <c r="I2991" s="50">
        <v>1</v>
      </c>
      <c r="J2991" s="50" t="str">
        <f t="shared" si="53"/>
        <v>Femenino</v>
      </c>
    </row>
    <row r="2992" spans="1:10">
      <c r="A2992" t="str">
        <f>+IFERROR(VLOOKUP(B2992,LOCALIZACION[[Departamento]:[Región COVID]],4,0),"No Informado")</f>
        <v>No Informado</v>
      </c>
      <c r="B2992" t="s">
        <v>27</v>
      </c>
      <c r="C2992" s="103" t="str">
        <f>+Detalle_Casos[[#This Row],[Día]]&amp;"/"&amp;Detalle_Casos[[#This Row],[Mes]]&amp;"/"&amp;Detalle_Casos[[#This Row],[Año]]</f>
        <v>23/5/2020</v>
      </c>
      <c r="D2992" s="91">
        <v>23</v>
      </c>
      <c r="E2992" s="91">
        <v>5</v>
      </c>
      <c r="F2992" s="91">
        <v>2020</v>
      </c>
      <c r="G2992">
        <v>2994</v>
      </c>
      <c r="H2992" s="50"/>
      <c r="I2992" s="50">
        <v>1</v>
      </c>
      <c r="J2992" s="50" t="str">
        <f t="shared" si="53"/>
        <v>Femenino</v>
      </c>
    </row>
    <row r="2993" spans="1:10">
      <c r="A2993" t="str">
        <f>+IFERROR(VLOOKUP(B2993,LOCALIZACION[[Departamento]:[Región COVID]],4,0),"No Informado")</f>
        <v>No Informado</v>
      </c>
      <c r="B2993" t="s">
        <v>27</v>
      </c>
      <c r="C2993" s="103" t="str">
        <f>+Detalle_Casos[[#This Row],[Día]]&amp;"/"&amp;Detalle_Casos[[#This Row],[Mes]]&amp;"/"&amp;Detalle_Casos[[#This Row],[Año]]</f>
        <v>23/5/2020</v>
      </c>
      <c r="D2993" s="91">
        <v>23</v>
      </c>
      <c r="E2993" s="91">
        <v>5</v>
      </c>
      <c r="F2993" s="91">
        <v>2020</v>
      </c>
      <c r="G2993">
        <v>2995</v>
      </c>
      <c r="H2993" s="50"/>
      <c r="I2993" s="50">
        <v>1</v>
      </c>
      <c r="J2993" s="50" t="str">
        <f t="shared" si="53"/>
        <v>Femenino</v>
      </c>
    </row>
    <row r="2994" spans="1:10">
      <c r="A2994" t="str">
        <f>+IFERROR(VLOOKUP(B2994,LOCALIZACION[[Departamento]:[Región COVID]],4,0),"No Informado")</f>
        <v>No Informado</v>
      </c>
      <c r="B2994" t="s">
        <v>27</v>
      </c>
      <c r="C2994" s="103" t="str">
        <f>+Detalle_Casos[[#This Row],[Día]]&amp;"/"&amp;Detalle_Casos[[#This Row],[Mes]]&amp;"/"&amp;Detalle_Casos[[#This Row],[Año]]</f>
        <v>23/5/2020</v>
      </c>
      <c r="D2994" s="91">
        <v>23</v>
      </c>
      <c r="E2994" s="91">
        <v>5</v>
      </c>
      <c r="F2994" s="91">
        <v>2020</v>
      </c>
      <c r="G2994">
        <v>2996</v>
      </c>
      <c r="H2994" s="50"/>
      <c r="I2994" s="50">
        <v>1</v>
      </c>
      <c r="J2994" s="50" t="str">
        <f t="shared" si="53"/>
        <v>Femenino</v>
      </c>
    </row>
    <row r="2995" spans="1:10">
      <c r="A2995" t="str">
        <f>+IFERROR(VLOOKUP(B2995,LOCALIZACION[[Departamento]:[Región COVID]],4,0),"No Informado")</f>
        <v>No Informado</v>
      </c>
      <c r="B2995" t="s">
        <v>27</v>
      </c>
      <c r="C2995" s="103" t="str">
        <f>+Detalle_Casos[[#This Row],[Día]]&amp;"/"&amp;Detalle_Casos[[#This Row],[Mes]]&amp;"/"&amp;Detalle_Casos[[#This Row],[Año]]</f>
        <v>23/5/2020</v>
      </c>
      <c r="D2995" s="91">
        <v>23</v>
      </c>
      <c r="E2995" s="91">
        <v>5</v>
      </c>
      <c r="F2995" s="91">
        <v>2020</v>
      </c>
      <c r="G2995">
        <v>2997</v>
      </c>
      <c r="H2995" s="50"/>
      <c r="I2995" s="50">
        <v>1</v>
      </c>
      <c r="J2995" s="50" t="str">
        <f t="shared" si="53"/>
        <v>Femenino</v>
      </c>
    </row>
    <row r="2996" spans="1:10">
      <c r="A2996" t="str">
        <f>+IFERROR(VLOOKUP(B2996,LOCALIZACION[[Departamento]:[Región COVID]],4,0),"No Informado")</f>
        <v>No Informado</v>
      </c>
      <c r="B2996" t="s">
        <v>27</v>
      </c>
      <c r="C2996" s="103" t="str">
        <f>+Detalle_Casos[[#This Row],[Día]]&amp;"/"&amp;Detalle_Casos[[#This Row],[Mes]]&amp;"/"&amp;Detalle_Casos[[#This Row],[Año]]</f>
        <v>23/5/2020</v>
      </c>
      <c r="D2996" s="91">
        <v>23</v>
      </c>
      <c r="E2996" s="91">
        <v>5</v>
      </c>
      <c r="F2996" s="91">
        <v>2020</v>
      </c>
      <c r="G2996">
        <v>2998</v>
      </c>
      <c r="H2996" s="50"/>
      <c r="I2996" s="50">
        <v>1</v>
      </c>
      <c r="J2996" s="50" t="str">
        <f t="shared" si="53"/>
        <v>Femenino</v>
      </c>
    </row>
    <row r="2997" spans="1:10">
      <c r="A2997" t="str">
        <f>+IFERROR(VLOOKUP(B2997,LOCALIZACION[[Departamento]:[Región COVID]],4,0),"No Informado")</f>
        <v>No Informado</v>
      </c>
      <c r="B2997" t="s">
        <v>27</v>
      </c>
      <c r="C2997" s="103" t="str">
        <f>+Detalle_Casos[[#This Row],[Día]]&amp;"/"&amp;Detalle_Casos[[#This Row],[Mes]]&amp;"/"&amp;Detalle_Casos[[#This Row],[Año]]</f>
        <v>23/5/2020</v>
      </c>
      <c r="D2997" s="91">
        <v>23</v>
      </c>
      <c r="E2997" s="91">
        <v>5</v>
      </c>
      <c r="F2997" s="91">
        <v>2020</v>
      </c>
      <c r="G2997">
        <v>2999</v>
      </c>
      <c r="H2997" s="50"/>
      <c r="I2997" s="50">
        <v>1</v>
      </c>
      <c r="J2997" s="50" t="str">
        <f t="shared" si="53"/>
        <v>Femenino</v>
      </c>
    </row>
    <row r="2998" spans="1:10">
      <c r="A2998" t="str">
        <f>+IFERROR(VLOOKUP(B2998,LOCALIZACION[[Departamento]:[Región COVID]],4,0),"No Informado")</f>
        <v>No Informado</v>
      </c>
      <c r="B2998" t="s">
        <v>27</v>
      </c>
      <c r="C2998" s="103" t="str">
        <f>+Detalle_Casos[[#This Row],[Día]]&amp;"/"&amp;Detalle_Casos[[#This Row],[Mes]]&amp;"/"&amp;Detalle_Casos[[#This Row],[Año]]</f>
        <v>23/5/2020</v>
      </c>
      <c r="D2998" s="91">
        <v>23</v>
      </c>
      <c r="E2998" s="91">
        <v>5</v>
      </c>
      <c r="F2998" s="91">
        <v>2020</v>
      </c>
      <c r="G2998">
        <v>3000</v>
      </c>
      <c r="H2998" s="50"/>
      <c r="I2998" s="50">
        <v>1</v>
      </c>
      <c r="J2998" s="50" t="str">
        <f t="shared" si="53"/>
        <v>Femenino</v>
      </c>
    </row>
    <row r="2999" spans="1:10">
      <c r="A2999" t="str">
        <f>+IFERROR(VLOOKUP(B2999,LOCALIZACION[[Departamento]:[Región COVID]],4,0),"No Informado")</f>
        <v>No Informado</v>
      </c>
      <c r="B2999" t="s">
        <v>27</v>
      </c>
      <c r="C2999" s="103" t="str">
        <f>+Detalle_Casos[[#This Row],[Día]]&amp;"/"&amp;Detalle_Casos[[#This Row],[Mes]]&amp;"/"&amp;Detalle_Casos[[#This Row],[Año]]</f>
        <v>23/5/2020</v>
      </c>
      <c r="D2999" s="91">
        <v>23</v>
      </c>
      <c r="E2999" s="91">
        <v>5</v>
      </c>
      <c r="F2999" s="91">
        <v>2020</v>
      </c>
      <c r="G2999">
        <v>3001</v>
      </c>
      <c r="H2999" s="50"/>
      <c r="I2999" s="50">
        <v>1</v>
      </c>
      <c r="J2999" s="50" t="str">
        <f t="shared" si="53"/>
        <v>Femenino</v>
      </c>
    </row>
    <row r="3000" spans="1:10">
      <c r="A3000" t="str">
        <f>+IFERROR(VLOOKUP(B3000,LOCALIZACION[[Departamento]:[Región COVID]],4,0),"No Informado")</f>
        <v>No Informado</v>
      </c>
      <c r="B3000" t="s">
        <v>27</v>
      </c>
      <c r="C3000" s="103" t="str">
        <f>+Detalle_Casos[[#This Row],[Día]]&amp;"/"&amp;Detalle_Casos[[#This Row],[Mes]]&amp;"/"&amp;Detalle_Casos[[#This Row],[Año]]</f>
        <v>23/5/2020</v>
      </c>
      <c r="D3000" s="91">
        <v>23</v>
      </c>
      <c r="E3000" s="91">
        <v>5</v>
      </c>
      <c r="F3000" s="91">
        <v>2020</v>
      </c>
      <c r="G3000">
        <v>3002</v>
      </c>
      <c r="H3000" s="50"/>
      <c r="I3000" s="50">
        <v>1</v>
      </c>
      <c r="J3000" s="50" t="str">
        <f t="shared" si="53"/>
        <v>Femenino</v>
      </c>
    </row>
    <row r="3001" spans="1:10">
      <c r="A3001" t="str">
        <f>+IFERROR(VLOOKUP(B3001,LOCALIZACION[[Departamento]:[Región COVID]],4,0),"No Informado")</f>
        <v>No Informado</v>
      </c>
      <c r="B3001" t="s">
        <v>27</v>
      </c>
      <c r="C3001" s="103" t="str">
        <f>+Detalle_Casos[[#This Row],[Día]]&amp;"/"&amp;Detalle_Casos[[#This Row],[Mes]]&amp;"/"&amp;Detalle_Casos[[#This Row],[Año]]</f>
        <v>23/5/2020</v>
      </c>
      <c r="D3001" s="91">
        <v>23</v>
      </c>
      <c r="E3001" s="91">
        <v>5</v>
      </c>
      <c r="F3001" s="91">
        <v>2020</v>
      </c>
      <c r="G3001">
        <v>3003</v>
      </c>
      <c r="H3001" s="50"/>
      <c r="I3001" s="50">
        <v>1</v>
      </c>
      <c r="J3001" s="50" t="str">
        <f t="shared" si="53"/>
        <v>Femenino</v>
      </c>
    </row>
    <row r="3002" spans="1:10">
      <c r="A3002" t="str">
        <f>+IFERROR(VLOOKUP(B3002,LOCALIZACION[[Departamento]:[Región COVID]],4,0),"No Informado")</f>
        <v>No Informado</v>
      </c>
      <c r="B3002" t="s">
        <v>27</v>
      </c>
      <c r="C3002" s="103" t="str">
        <f>+Detalle_Casos[[#This Row],[Día]]&amp;"/"&amp;Detalle_Casos[[#This Row],[Mes]]&amp;"/"&amp;Detalle_Casos[[#This Row],[Año]]</f>
        <v>23/5/2020</v>
      </c>
      <c r="D3002" s="91">
        <v>23</v>
      </c>
      <c r="E3002" s="91">
        <v>5</v>
      </c>
      <c r="F3002" s="91">
        <v>2020</v>
      </c>
      <c r="G3002">
        <v>3004</v>
      </c>
      <c r="H3002" s="50"/>
      <c r="I3002" s="50">
        <v>1</v>
      </c>
      <c r="J3002" s="50" t="str">
        <f t="shared" si="53"/>
        <v>Femenino</v>
      </c>
    </row>
    <row r="3003" spans="1:10">
      <c r="A3003" t="str">
        <f>+IFERROR(VLOOKUP(B3003,LOCALIZACION[[Departamento]:[Región COVID]],4,0),"No Informado")</f>
        <v>No Informado</v>
      </c>
      <c r="B3003" t="s">
        <v>27</v>
      </c>
      <c r="C3003" s="103" t="str">
        <f>+Detalle_Casos[[#This Row],[Día]]&amp;"/"&amp;Detalle_Casos[[#This Row],[Mes]]&amp;"/"&amp;Detalle_Casos[[#This Row],[Año]]</f>
        <v>23/5/2020</v>
      </c>
      <c r="D3003" s="91">
        <v>23</v>
      </c>
      <c r="E3003" s="91">
        <v>5</v>
      </c>
      <c r="F3003" s="91">
        <v>2020</v>
      </c>
      <c r="G3003">
        <v>3005</v>
      </c>
      <c r="H3003" s="50"/>
      <c r="I3003" s="50">
        <v>1</v>
      </c>
      <c r="J3003" s="50" t="str">
        <f t="shared" si="53"/>
        <v>Femenino</v>
      </c>
    </row>
    <row r="3004" spans="1:10">
      <c r="A3004" t="str">
        <f>+IFERROR(VLOOKUP(B3004,LOCALIZACION[[Departamento]:[Región COVID]],4,0),"No Informado")</f>
        <v>No Informado</v>
      </c>
      <c r="B3004" t="s">
        <v>27</v>
      </c>
      <c r="C3004" s="103" t="str">
        <f>+Detalle_Casos[[#This Row],[Día]]&amp;"/"&amp;Detalle_Casos[[#This Row],[Mes]]&amp;"/"&amp;Detalle_Casos[[#This Row],[Año]]</f>
        <v>23/5/2020</v>
      </c>
      <c r="D3004" s="91">
        <v>23</v>
      </c>
      <c r="E3004" s="91">
        <v>5</v>
      </c>
      <c r="F3004" s="91">
        <v>2020</v>
      </c>
      <c r="G3004">
        <v>3006</v>
      </c>
      <c r="H3004" s="50"/>
      <c r="I3004" s="50">
        <v>1</v>
      </c>
      <c r="J3004" s="50" t="str">
        <f t="shared" si="53"/>
        <v>Femenino</v>
      </c>
    </row>
    <row r="3005" spans="1:10">
      <c r="A3005" t="str">
        <f>+IFERROR(VLOOKUP(B3005,LOCALIZACION[[Departamento]:[Región COVID]],4,0),"No Informado")</f>
        <v>No Informado</v>
      </c>
      <c r="B3005" t="s">
        <v>27</v>
      </c>
      <c r="C3005" s="103" t="str">
        <f>+Detalle_Casos[[#This Row],[Día]]&amp;"/"&amp;Detalle_Casos[[#This Row],[Mes]]&amp;"/"&amp;Detalle_Casos[[#This Row],[Año]]</f>
        <v>23/5/2020</v>
      </c>
      <c r="D3005" s="91">
        <v>23</v>
      </c>
      <c r="E3005" s="91">
        <v>5</v>
      </c>
      <c r="F3005" s="91">
        <v>2020</v>
      </c>
      <c r="G3005">
        <v>3007</v>
      </c>
      <c r="H3005" s="50"/>
      <c r="I3005" s="50">
        <v>1</v>
      </c>
      <c r="J3005" s="50" t="str">
        <f t="shared" si="53"/>
        <v>Femenino</v>
      </c>
    </row>
    <row r="3006" spans="1:10">
      <c r="A3006" t="str">
        <f>+IFERROR(VLOOKUP(B3006,LOCALIZACION[[Departamento]:[Región COVID]],4,0),"No Informado")</f>
        <v>No Informado</v>
      </c>
      <c r="B3006" t="s">
        <v>27</v>
      </c>
      <c r="C3006" s="103" t="str">
        <f>+Detalle_Casos[[#This Row],[Día]]&amp;"/"&amp;Detalle_Casos[[#This Row],[Mes]]&amp;"/"&amp;Detalle_Casos[[#This Row],[Año]]</f>
        <v>23/5/2020</v>
      </c>
      <c r="D3006" s="91">
        <v>23</v>
      </c>
      <c r="E3006" s="91">
        <v>5</v>
      </c>
      <c r="F3006" s="91">
        <v>2020</v>
      </c>
      <c r="G3006">
        <v>3008</v>
      </c>
      <c r="H3006" s="50"/>
      <c r="I3006" s="50">
        <v>1</v>
      </c>
      <c r="J3006" s="50" t="str">
        <f t="shared" si="53"/>
        <v>Femenino</v>
      </c>
    </row>
    <row r="3007" spans="1:10">
      <c r="A3007" t="str">
        <f>+IFERROR(VLOOKUP(B3007,LOCALIZACION[[Departamento]:[Región COVID]],4,0),"No Informado")</f>
        <v>No Informado</v>
      </c>
      <c r="B3007" t="s">
        <v>27</v>
      </c>
      <c r="C3007" s="103" t="str">
        <f>+Detalle_Casos[[#This Row],[Día]]&amp;"/"&amp;Detalle_Casos[[#This Row],[Mes]]&amp;"/"&amp;Detalle_Casos[[#This Row],[Año]]</f>
        <v>23/5/2020</v>
      </c>
      <c r="D3007" s="91">
        <v>23</v>
      </c>
      <c r="E3007" s="91">
        <v>5</v>
      </c>
      <c r="F3007" s="91">
        <v>2020</v>
      </c>
      <c r="G3007">
        <v>3009</v>
      </c>
      <c r="H3007" s="50"/>
      <c r="I3007" s="50">
        <v>1</v>
      </c>
      <c r="J3007" s="50" t="str">
        <f t="shared" si="53"/>
        <v>Femenino</v>
      </c>
    </row>
    <row r="3008" spans="1:10">
      <c r="A3008" t="str">
        <f>+IFERROR(VLOOKUP(B3008,LOCALIZACION[[Departamento]:[Región COVID]],4,0),"No Informado")</f>
        <v>No Informado</v>
      </c>
      <c r="B3008" t="s">
        <v>27</v>
      </c>
      <c r="C3008" s="103" t="str">
        <f>+Detalle_Casos[[#This Row],[Día]]&amp;"/"&amp;Detalle_Casos[[#This Row],[Mes]]&amp;"/"&amp;Detalle_Casos[[#This Row],[Año]]</f>
        <v>23/5/2020</v>
      </c>
      <c r="D3008" s="91">
        <v>23</v>
      </c>
      <c r="E3008" s="91">
        <v>5</v>
      </c>
      <c r="F3008" s="91">
        <v>2020</v>
      </c>
      <c r="G3008">
        <v>3010</v>
      </c>
      <c r="H3008" s="50"/>
      <c r="I3008" s="50">
        <v>1</v>
      </c>
      <c r="J3008" s="50" t="str">
        <f t="shared" ref="J3008:J3052" si="54">+IF(H3008=1,"Masculino","Femenino")</f>
        <v>Femenino</v>
      </c>
    </row>
    <row r="3009" spans="1:10">
      <c r="A3009" t="str">
        <f>+IFERROR(VLOOKUP(B3009,LOCALIZACION[[Departamento]:[Región COVID]],4,0),"No Informado")</f>
        <v>No Informado</v>
      </c>
      <c r="B3009" t="s">
        <v>27</v>
      </c>
      <c r="C3009" s="103" t="str">
        <f>+Detalle_Casos[[#This Row],[Día]]&amp;"/"&amp;Detalle_Casos[[#This Row],[Mes]]&amp;"/"&amp;Detalle_Casos[[#This Row],[Año]]</f>
        <v>23/5/2020</v>
      </c>
      <c r="D3009" s="91">
        <v>23</v>
      </c>
      <c r="E3009" s="91">
        <v>5</v>
      </c>
      <c r="F3009" s="91">
        <v>2020</v>
      </c>
      <c r="G3009">
        <v>3011</v>
      </c>
      <c r="H3009" s="50"/>
      <c r="I3009" s="50">
        <v>1</v>
      </c>
      <c r="J3009" s="50" t="str">
        <f t="shared" si="54"/>
        <v>Femenino</v>
      </c>
    </row>
    <row r="3010" spans="1:10">
      <c r="A3010" t="str">
        <f>+IFERROR(VLOOKUP(B3010,LOCALIZACION[[Departamento]:[Región COVID]],4,0),"No Informado")</f>
        <v>No Informado</v>
      </c>
      <c r="B3010" t="s">
        <v>27</v>
      </c>
      <c r="C3010" s="103" t="str">
        <f>+Detalle_Casos[[#This Row],[Día]]&amp;"/"&amp;Detalle_Casos[[#This Row],[Mes]]&amp;"/"&amp;Detalle_Casos[[#This Row],[Año]]</f>
        <v>23/5/2020</v>
      </c>
      <c r="D3010" s="91">
        <v>23</v>
      </c>
      <c r="E3010" s="91">
        <v>5</v>
      </c>
      <c r="F3010" s="91">
        <v>2020</v>
      </c>
      <c r="G3010">
        <v>3012</v>
      </c>
      <c r="H3010" s="50"/>
      <c r="I3010" s="50">
        <v>1</v>
      </c>
      <c r="J3010" s="50" t="str">
        <f t="shared" si="54"/>
        <v>Femenino</v>
      </c>
    </row>
    <row r="3011" spans="1:10">
      <c r="A3011" t="str">
        <f>+IFERROR(VLOOKUP(B3011,LOCALIZACION[[Departamento]:[Región COVID]],4,0),"No Informado")</f>
        <v>No Informado</v>
      </c>
      <c r="B3011" t="s">
        <v>27</v>
      </c>
      <c r="C3011" s="103" t="str">
        <f>+Detalle_Casos[[#This Row],[Día]]&amp;"/"&amp;Detalle_Casos[[#This Row],[Mes]]&amp;"/"&amp;Detalle_Casos[[#This Row],[Año]]</f>
        <v>23/5/2020</v>
      </c>
      <c r="D3011" s="91">
        <v>23</v>
      </c>
      <c r="E3011" s="91">
        <v>5</v>
      </c>
      <c r="F3011" s="91">
        <v>2020</v>
      </c>
      <c r="G3011">
        <v>3013</v>
      </c>
      <c r="H3011" s="50"/>
      <c r="I3011" s="50">
        <v>1</v>
      </c>
      <c r="J3011" s="50" t="str">
        <f t="shared" si="54"/>
        <v>Femenino</v>
      </c>
    </row>
    <row r="3012" spans="1:10">
      <c r="A3012" t="str">
        <f>+IFERROR(VLOOKUP(B3012,LOCALIZACION[[Departamento]:[Región COVID]],4,0),"No Informado")</f>
        <v>No Informado</v>
      </c>
      <c r="B3012" t="s">
        <v>27</v>
      </c>
      <c r="C3012" s="103" t="str">
        <f>+Detalle_Casos[[#This Row],[Día]]&amp;"/"&amp;Detalle_Casos[[#This Row],[Mes]]&amp;"/"&amp;Detalle_Casos[[#This Row],[Año]]</f>
        <v>23/5/2020</v>
      </c>
      <c r="D3012" s="91">
        <v>23</v>
      </c>
      <c r="E3012" s="91">
        <v>5</v>
      </c>
      <c r="F3012" s="91">
        <v>2020</v>
      </c>
      <c r="G3012">
        <v>3014</v>
      </c>
      <c r="H3012" s="50"/>
      <c r="I3012" s="50">
        <v>1</v>
      </c>
      <c r="J3012" s="50" t="str">
        <f t="shared" si="54"/>
        <v>Femenino</v>
      </c>
    </row>
    <row r="3013" spans="1:10">
      <c r="A3013" t="str">
        <f>+IFERROR(VLOOKUP(B3013,LOCALIZACION[[Departamento]:[Región COVID]],4,0),"No Informado")</f>
        <v>No Informado</v>
      </c>
      <c r="B3013" t="s">
        <v>27</v>
      </c>
      <c r="C3013" s="103" t="str">
        <f>+Detalle_Casos[[#This Row],[Día]]&amp;"/"&amp;Detalle_Casos[[#This Row],[Mes]]&amp;"/"&amp;Detalle_Casos[[#This Row],[Año]]</f>
        <v>23/5/2020</v>
      </c>
      <c r="D3013" s="91">
        <v>23</v>
      </c>
      <c r="E3013" s="91">
        <v>5</v>
      </c>
      <c r="F3013" s="91">
        <v>2020</v>
      </c>
      <c r="G3013">
        <v>3015</v>
      </c>
      <c r="H3013" s="50"/>
      <c r="I3013" s="50">
        <v>1</v>
      </c>
      <c r="J3013" s="50" t="str">
        <f t="shared" si="54"/>
        <v>Femenino</v>
      </c>
    </row>
    <row r="3014" spans="1:10">
      <c r="A3014" t="str">
        <f>+IFERROR(VLOOKUP(B3014,LOCALIZACION[[Departamento]:[Región COVID]],4,0),"No Informado")</f>
        <v>No Informado</v>
      </c>
      <c r="B3014" t="s">
        <v>27</v>
      </c>
      <c r="C3014" s="103" t="str">
        <f>+Detalle_Casos[[#This Row],[Día]]&amp;"/"&amp;Detalle_Casos[[#This Row],[Mes]]&amp;"/"&amp;Detalle_Casos[[#This Row],[Año]]</f>
        <v>23/5/2020</v>
      </c>
      <c r="D3014" s="91">
        <v>23</v>
      </c>
      <c r="E3014" s="91">
        <v>5</v>
      </c>
      <c r="F3014" s="91">
        <v>2020</v>
      </c>
      <c r="G3014">
        <v>3016</v>
      </c>
      <c r="H3014" s="50"/>
      <c r="I3014" s="50">
        <v>1</v>
      </c>
      <c r="J3014" s="50" t="str">
        <f t="shared" si="54"/>
        <v>Femenino</v>
      </c>
    </row>
    <row r="3015" spans="1:10">
      <c r="A3015" t="str">
        <f>+IFERROR(VLOOKUP(B3015,LOCALIZACION[[Departamento]:[Región COVID]],4,0),"No Informado")</f>
        <v>No Informado</v>
      </c>
      <c r="B3015" t="s">
        <v>27</v>
      </c>
      <c r="C3015" s="103" t="str">
        <f>+Detalle_Casos[[#This Row],[Día]]&amp;"/"&amp;Detalle_Casos[[#This Row],[Mes]]&amp;"/"&amp;Detalle_Casos[[#This Row],[Año]]</f>
        <v>23/5/2020</v>
      </c>
      <c r="D3015" s="91">
        <v>23</v>
      </c>
      <c r="E3015" s="91">
        <v>5</v>
      </c>
      <c r="F3015" s="91">
        <v>2020</v>
      </c>
      <c r="G3015">
        <v>3017</v>
      </c>
      <c r="H3015" s="50"/>
      <c r="I3015" s="50">
        <v>1</v>
      </c>
      <c r="J3015" s="50" t="str">
        <f t="shared" si="54"/>
        <v>Femenino</v>
      </c>
    </row>
    <row r="3016" spans="1:10">
      <c r="A3016" t="str">
        <f>+IFERROR(VLOOKUP(B3016,LOCALIZACION[[Departamento]:[Región COVID]],4,0),"No Informado")</f>
        <v>No Informado</v>
      </c>
      <c r="B3016" t="s">
        <v>27</v>
      </c>
      <c r="C3016" s="103" t="str">
        <f>+Detalle_Casos[[#This Row],[Día]]&amp;"/"&amp;Detalle_Casos[[#This Row],[Mes]]&amp;"/"&amp;Detalle_Casos[[#This Row],[Año]]</f>
        <v>23/5/2020</v>
      </c>
      <c r="D3016" s="91">
        <v>23</v>
      </c>
      <c r="E3016" s="91">
        <v>5</v>
      </c>
      <c r="F3016" s="91">
        <v>2020</v>
      </c>
      <c r="G3016">
        <v>3018</v>
      </c>
      <c r="H3016" s="50"/>
      <c r="I3016" s="50">
        <v>1</v>
      </c>
      <c r="J3016" s="50" t="str">
        <f t="shared" si="54"/>
        <v>Femenino</v>
      </c>
    </row>
    <row r="3017" spans="1:10">
      <c r="A3017" t="str">
        <f>+IFERROR(VLOOKUP(B3017,LOCALIZACION[[Departamento]:[Región COVID]],4,0),"No Informado")</f>
        <v>No Informado</v>
      </c>
      <c r="B3017" t="s">
        <v>27</v>
      </c>
      <c r="C3017" s="103" t="str">
        <f>+Detalle_Casos[[#This Row],[Día]]&amp;"/"&amp;Detalle_Casos[[#This Row],[Mes]]&amp;"/"&amp;Detalle_Casos[[#This Row],[Año]]</f>
        <v>23/5/2020</v>
      </c>
      <c r="D3017" s="91">
        <v>23</v>
      </c>
      <c r="E3017" s="91">
        <v>5</v>
      </c>
      <c r="F3017" s="91">
        <v>2020</v>
      </c>
      <c r="G3017">
        <v>3019</v>
      </c>
      <c r="H3017" s="50"/>
      <c r="I3017" s="50">
        <v>1</v>
      </c>
      <c r="J3017" s="50" t="str">
        <f t="shared" si="54"/>
        <v>Femenino</v>
      </c>
    </row>
    <row r="3018" spans="1:10">
      <c r="A3018" t="str">
        <f>+IFERROR(VLOOKUP(B3018,LOCALIZACION[[Departamento]:[Región COVID]],4,0),"No Informado")</f>
        <v>No Informado</v>
      </c>
      <c r="B3018" t="s">
        <v>27</v>
      </c>
      <c r="C3018" s="103" t="str">
        <f>+Detalle_Casos[[#This Row],[Día]]&amp;"/"&amp;Detalle_Casos[[#This Row],[Mes]]&amp;"/"&amp;Detalle_Casos[[#This Row],[Año]]</f>
        <v>23/5/2020</v>
      </c>
      <c r="D3018" s="91">
        <v>23</v>
      </c>
      <c r="E3018" s="91">
        <v>5</v>
      </c>
      <c r="F3018" s="91">
        <v>2020</v>
      </c>
      <c r="G3018">
        <v>3020</v>
      </c>
      <c r="H3018" s="50"/>
      <c r="I3018" s="50">
        <v>1</v>
      </c>
      <c r="J3018" s="50" t="str">
        <f t="shared" si="54"/>
        <v>Femenino</v>
      </c>
    </row>
    <row r="3019" spans="1:10">
      <c r="A3019" t="str">
        <f>+IFERROR(VLOOKUP(B3019,LOCALIZACION[[Departamento]:[Región COVID]],4,0),"No Informado")</f>
        <v>No Informado</v>
      </c>
      <c r="B3019" t="s">
        <v>27</v>
      </c>
      <c r="C3019" s="103" t="str">
        <f>+Detalle_Casos[[#This Row],[Día]]&amp;"/"&amp;Detalle_Casos[[#This Row],[Mes]]&amp;"/"&amp;Detalle_Casos[[#This Row],[Año]]</f>
        <v>23/5/2020</v>
      </c>
      <c r="D3019" s="91">
        <v>23</v>
      </c>
      <c r="E3019" s="91">
        <v>5</v>
      </c>
      <c r="F3019" s="91">
        <v>2020</v>
      </c>
      <c r="G3019">
        <v>3021</v>
      </c>
      <c r="H3019" s="50"/>
      <c r="I3019" s="50">
        <v>1</v>
      </c>
      <c r="J3019" s="50" t="str">
        <f t="shared" si="54"/>
        <v>Femenino</v>
      </c>
    </row>
    <row r="3020" spans="1:10">
      <c r="A3020" t="str">
        <f>+IFERROR(VLOOKUP(B3020,LOCALIZACION[[Departamento]:[Región COVID]],4,0),"No Informado")</f>
        <v>No Informado</v>
      </c>
      <c r="B3020" t="s">
        <v>27</v>
      </c>
      <c r="C3020" s="103" t="str">
        <f>+Detalle_Casos[[#This Row],[Día]]&amp;"/"&amp;Detalle_Casos[[#This Row],[Mes]]&amp;"/"&amp;Detalle_Casos[[#This Row],[Año]]</f>
        <v>23/5/2020</v>
      </c>
      <c r="D3020" s="91">
        <v>23</v>
      </c>
      <c r="E3020" s="91">
        <v>5</v>
      </c>
      <c r="F3020" s="91">
        <v>2020</v>
      </c>
      <c r="G3020">
        <v>3022</v>
      </c>
      <c r="H3020" s="50"/>
      <c r="I3020" s="50">
        <v>1</v>
      </c>
      <c r="J3020" s="50" t="str">
        <f t="shared" si="54"/>
        <v>Femenino</v>
      </c>
    </row>
    <row r="3021" spans="1:10">
      <c r="A3021" t="str">
        <f>+IFERROR(VLOOKUP(B3021,LOCALIZACION[[Departamento]:[Región COVID]],4,0),"No Informado")</f>
        <v>No Informado</v>
      </c>
      <c r="B3021" t="s">
        <v>27</v>
      </c>
      <c r="C3021" s="103" t="str">
        <f>+Detalle_Casos[[#This Row],[Día]]&amp;"/"&amp;Detalle_Casos[[#This Row],[Mes]]&amp;"/"&amp;Detalle_Casos[[#This Row],[Año]]</f>
        <v>23/5/2020</v>
      </c>
      <c r="D3021" s="91">
        <v>23</v>
      </c>
      <c r="E3021" s="91">
        <v>5</v>
      </c>
      <c r="F3021" s="91">
        <v>2020</v>
      </c>
      <c r="G3021">
        <v>3023</v>
      </c>
      <c r="H3021" s="50"/>
      <c r="I3021" s="50">
        <v>1</v>
      </c>
      <c r="J3021" s="50" t="str">
        <f t="shared" si="54"/>
        <v>Femenino</v>
      </c>
    </row>
    <row r="3022" spans="1:10">
      <c r="A3022" t="str">
        <f>+IFERROR(VLOOKUP(B3022,LOCALIZACION[[Departamento]:[Región COVID]],4,0),"No Informado")</f>
        <v>No Informado</v>
      </c>
      <c r="B3022" t="s">
        <v>27</v>
      </c>
      <c r="C3022" s="103" t="str">
        <f>+Detalle_Casos[[#This Row],[Día]]&amp;"/"&amp;Detalle_Casos[[#This Row],[Mes]]&amp;"/"&amp;Detalle_Casos[[#This Row],[Año]]</f>
        <v>23/5/2020</v>
      </c>
      <c r="D3022" s="91">
        <v>23</v>
      </c>
      <c r="E3022" s="91">
        <v>5</v>
      </c>
      <c r="F3022" s="91">
        <v>2020</v>
      </c>
      <c r="G3022">
        <v>3024</v>
      </c>
      <c r="H3022" s="50"/>
      <c r="I3022" s="50">
        <v>1</v>
      </c>
      <c r="J3022" s="50" t="str">
        <f t="shared" si="54"/>
        <v>Femenino</v>
      </c>
    </row>
    <row r="3023" spans="1:10">
      <c r="A3023" t="str">
        <f>+IFERROR(VLOOKUP(B3023,LOCALIZACION[[Departamento]:[Región COVID]],4,0),"No Informado")</f>
        <v>No Informado</v>
      </c>
      <c r="B3023" t="s">
        <v>27</v>
      </c>
      <c r="C3023" s="103" t="str">
        <f>+Detalle_Casos[[#This Row],[Día]]&amp;"/"&amp;Detalle_Casos[[#This Row],[Mes]]&amp;"/"&amp;Detalle_Casos[[#This Row],[Año]]</f>
        <v>23/5/2020</v>
      </c>
      <c r="D3023" s="91">
        <v>23</v>
      </c>
      <c r="E3023" s="91">
        <v>5</v>
      </c>
      <c r="F3023" s="91">
        <v>2020</v>
      </c>
      <c r="G3023">
        <v>3025</v>
      </c>
      <c r="H3023" s="50"/>
      <c r="I3023" s="50">
        <v>1</v>
      </c>
      <c r="J3023" s="50" t="str">
        <f t="shared" si="54"/>
        <v>Femenino</v>
      </c>
    </row>
    <row r="3024" spans="1:10">
      <c r="A3024" t="str">
        <f>+IFERROR(VLOOKUP(B3024,LOCALIZACION[[Departamento]:[Región COVID]],4,0),"No Informado")</f>
        <v>No Informado</v>
      </c>
      <c r="B3024" t="s">
        <v>27</v>
      </c>
      <c r="C3024" s="103" t="str">
        <f>+Detalle_Casos[[#This Row],[Día]]&amp;"/"&amp;Detalle_Casos[[#This Row],[Mes]]&amp;"/"&amp;Detalle_Casos[[#This Row],[Año]]</f>
        <v>23/5/2020</v>
      </c>
      <c r="D3024" s="91">
        <v>23</v>
      </c>
      <c r="E3024" s="91">
        <v>5</v>
      </c>
      <c r="F3024" s="91">
        <v>2020</v>
      </c>
      <c r="G3024">
        <v>3026</v>
      </c>
      <c r="H3024" s="50"/>
      <c r="I3024" s="50">
        <v>1</v>
      </c>
      <c r="J3024" s="50" t="str">
        <f t="shared" si="54"/>
        <v>Femenino</v>
      </c>
    </row>
    <row r="3025" spans="1:10">
      <c r="A3025" t="str">
        <f>+IFERROR(VLOOKUP(B3025,LOCALIZACION[[Departamento]:[Región COVID]],4,0),"No Informado")</f>
        <v>No Informado</v>
      </c>
      <c r="B3025" t="s">
        <v>27</v>
      </c>
      <c r="C3025" s="103" t="str">
        <f>+Detalle_Casos[[#This Row],[Día]]&amp;"/"&amp;Detalle_Casos[[#This Row],[Mes]]&amp;"/"&amp;Detalle_Casos[[#This Row],[Año]]</f>
        <v>23/5/2020</v>
      </c>
      <c r="D3025" s="91">
        <v>23</v>
      </c>
      <c r="E3025" s="91">
        <v>5</v>
      </c>
      <c r="F3025" s="91">
        <v>2020</v>
      </c>
      <c r="G3025">
        <v>3027</v>
      </c>
      <c r="H3025" s="50"/>
      <c r="I3025" s="50">
        <v>1</v>
      </c>
      <c r="J3025" s="50" t="str">
        <f t="shared" si="54"/>
        <v>Femenino</v>
      </c>
    </row>
    <row r="3026" spans="1:10">
      <c r="A3026" t="str">
        <f>+IFERROR(VLOOKUP(B3026,LOCALIZACION[[Departamento]:[Región COVID]],4,0),"No Informado")</f>
        <v>No Informado</v>
      </c>
      <c r="B3026" t="s">
        <v>27</v>
      </c>
      <c r="C3026" s="103" t="str">
        <f>+Detalle_Casos[[#This Row],[Día]]&amp;"/"&amp;Detalle_Casos[[#This Row],[Mes]]&amp;"/"&amp;Detalle_Casos[[#This Row],[Año]]</f>
        <v>23/5/2020</v>
      </c>
      <c r="D3026" s="91">
        <v>23</v>
      </c>
      <c r="E3026" s="91">
        <v>5</v>
      </c>
      <c r="F3026" s="91">
        <v>2020</v>
      </c>
      <c r="G3026">
        <v>3028</v>
      </c>
      <c r="H3026" s="50"/>
      <c r="I3026" s="50">
        <v>1</v>
      </c>
      <c r="J3026" s="50" t="str">
        <f t="shared" si="54"/>
        <v>Femenino</v>
      </c>
    </row>
    <row r="3027" spans="1:10">
      <c r="A3027" t="str">
        <f>+IFERROR(VLOOKUP(B3027,LOCALIZACION[[Departamento]:[Región COVID]],4,0),"No Informado")</f>
        <v>No Informado</v>
      </c>
      <c r="B3027" t="s">
        <v>27</v>
      </c>
      <c r="C3027" s="103" t="str">
        <f>+Detalle_Casos[[#This Row],[Día]]&amp;"/"&amp;Detalle_Casos[[#This Row],[Mes]]&amp;"/"&amp;Detalle_Casos[[#This Row],[Año]]</f>
        <v>23/5/2020</v>
      </c>
      <c r="D3027" s="91">
        <v>23</v>
      </c>
      <c r="E3027" s="91">
        <v>5</v>
      </c>
      <c r="F3027" s="91">
        <v>2020</v>
      </c>
      <c r="G3027">
        <v>3029</v>
      </c>
      <c r="H3027" s="50"/>
      <c r="I3027" s="50">
        <v>1</v>
      </c>
      <c r="J3027" s="50" t="str">
        <f t="shared" si="54"/>
        <v>Femenino</v>
      </c>
    </row>
    <row r="3028" spans="1:10">
      <c r="A3028" t="str">
        <f>+IFERROR(VLOOKUP(B3028,LOCALIZACION[[Departamento]:[Región COVID]],4,0),"No Informado")</f>
        <v>No Informado</v>
      </c>
      <c r="B3028" t="s">
        <v>27</v>
      </c>
      <c r="C3028" s="103" t="str">
        <f>+Detalle_Casos[[#This Row],[Día]]&amp;"/"&amp;Detalle_Casos[[#This Row],[Mes]]&amp;"/"&amp;Detalle_Casos[[#This Row],[Año]]</f>
        <v>23/5/2020</v>
      </c>
      <c r="D3028" s="91">
        <v>23</v>
      </c>
      <c r="E3028" s="91">
        <v>5</v>
      </c>
      <c r="F3028" s="91">
        <v>2020</v>
      </c>
      <c r="G3028">
        <v>3030</v>
      </c>
      <c r="H3028" s="50"/>
      <c r="I3028" s="50">
        <v>1</v>
      </c>
      <c r="J3028" s="50" t="str">
        <f t="shared" si="54"/>
        <v>Femenino</v>
      </c>
    </row>
    <row r="3029" spans="1:10">
      <c r="A3029" t="str">
        <f>+IFERROR(VLOOKUP(B3029,LOCALIZACION[[Departamento]:[Región COVID]],4,0),"No Informado")</f>
        <v>No Informado</v>
      </c>
      <c r="B3029" t="s">
        <v>27</v>
      </c>
      <c r="C3029" s="103" t="str">
        <f>+Detalle_Casos[[#This Row],[Día]]&amp;"/"&amp;Detalle_Casos[[#This Row],[Mes]]&amp;"/"&amp;Detalle_Casos[[#This Row],[Año]]</f>
        <v>23/5/2020</v>
      </c>
      <c r="D3029" s="91">
        <v>23</v>
      </c>
      <c r="E3029" s="91">
        <v>5</v>
      </c>
      <c r="F3029" s="91">
        <v>2020</v>
      </c>
      <c r="G3029">
        <v>3031</v>
      </c>
      <c r="H3029" s="50"/>
      <c r="I3029" s="50">
        <v>1</v>
      </c>
      <c r="J3029" s="50" t="str">
        <f t="shared" si="54"/>
        <v>Femenino</v>
      </c>
    </row>
    <row r="3030" spans="1:10">
      <c r="A3030" t="str">
        <f>+IFERROR(VLOOKUP(B3030,LOCALIZACION[[Departamento]:[Región COVID]],4,0),"No Informado")</f>
        <v>No Informado</v>
      </c>
      <c r="B3030" t="s">
        <v>27</v>
      </c>
      <c r="C3030" s="103" t="str">
        <f>+Detalle_Casos[[#This Row],[Día]]&amp;"/"&amp;Detalle_Casos[[#This Row],[Mes]]&amp;"/"&amp;Detalle_Casos[[#This Row],[Año]]</f>
        <v>23/5/2020</v>
      </c>
      <c r="D3030" s="91">
        <v>23</v>
      </c>
      <c r="E3030" s="91">
        <v>5</v>
      </c>
      <c r="F3030" s="91">
        <v>2020</v>
      </c>
      <c r="G3030">
        <v>3032</v>
      </c>
      <c r="H3030" s="50"/>
      <c r="I3030" s="50">
        <v>1</v>
      </c>
      <c r="J3030" s="50" t="str">
        <f t="shared" si="54"/>
        <v>Femenino</v>
      </c>
    </row>
    <row r="3031" spans="1:10">
      <c r="A3031" t="str">
        <f>+IFERROR(VLOOKUP(B3031,LOCALIZACION[[Departamento]:[Región COVID]],4,0),"No Informado")</f>
        <v>No Informado</v>
      </c>
      <c r="B3031" t="s">
        <v>27</v>
      </c>
      <c r="C3031" s="103" t="str">
        <f>+Detalle_Casos[[#This Row],[Día]]&amp;"/"&amp;Detalle_Casos[[#This Row],[Mes]]&amp;"/"&amp;Detalle_Casos[[#This Row],[Año]]</f>
        <v>23/5/2020</v>
      </c>
      <c r="D3031" s="91">
        <v>23</v>
      </c>
      <c r="E3031" s="91">
        <v>5</v>
      </c>
      <c r="F3031" s="91">
        <v>2020</v>
      </c>
      <c r="G3031">
        <v>3033</v>
      </c>
      <c r="H3031" s="50"/>
      <c r="I3031" s="50">
        <v>1</v>
      </c>
      <c r="J3031" s="50" t="str">
        <f t="shared" si="54"/>
        <v>Femenino</v>
      </c>
    </row>
    <row r="3032" spans="1:10">
      <c r="A3032" t="str">
        <f>+IFERROR(VLOOKUP(B3032,LOCALIZACION[[Departamento]:[Región COVID]],4,0),"No Informado")</f>
        <v>No Informado</v>
      </c>
      <c r="B3032" t="s">
        <v>27</v>
      </c>
      <c r="C3032" s="103" t="str">
        <f>+Detalle_Casos[[#This Row],[Día]]&amp;"/"&amp;Detalle_Casos[[#This Row],[Mes]]&amp;"/"&amp;Detalle_Casos[[#This Row],[Año]]</f>
        <v>23/5/2020</v>
      </c>
      <c r="D3032" s="91">
        <v>23</v>
      </c>
      <c r="E3032" s="91">
        <v>5</v>
      </c>
      <c r="F3032" s="91">
        <v>2020</v>
      </c>
      <c r="G3032">
        <v>3034</v>
      </c>
      <c r="H3032" s="50"/>
      <c r="I3032" s="50">
        <v>1</v>
      </c>
      <c r="J3032" s="50" t="str">
        <f t="shared" si="54"/>
        <v>Femenino</v>
      </c>
    </row>
    <row r="3033" spans="1:10">
      <c r="A3033" t="str">
        <f>+IFERROR(VLOOKUP(B3033,LOCALIZACION[[Departamento]:[Región COVID]],4,0),"No Informado")</f>
        <v>No Informado</v>
      </c>
      <c r="B3033" t="s">
        <v>27</v>
      </c>
      <c r="C3033" s="103" t="str">
        <f>+Detalle_Casos[[#This Row],[Día]]&amp;"/"&amp;Detalle_Casos[[#This Row],[Mes]]&amp;"/"&amp;Detalle_Casos[[#This Row],[Año]]</f>
        <v>23/5/2020</v>
      </c>
      <c r="D3033" s="91">
        <v>23</v>
      </c>
      <c r="E3033" s="91">
        <v>5</v>
      </c>
      <c r="F3033" s="91">
        <v>2020</v>
      </c>
      <c r="G3033">
        <v>3035</v>
      </c>
      <c r="H3033" s="50"/>
      <c r="I3033" s="50">
        <v>1</v>
      </c>
      <c r="J3033" s="50" t="str">
        <f t="shared" si="54"/>
        <v>Femenino</v>
      </c>
    </row>
    <row r="3034" spans="1:10">
      <c r="A3034" t="str">
        <f>+IFERROR(VLOOKUP(B3034,LOCALIZACION[[Departamento]:[Región COVID]],4,0),"No Informado")</f>
        <v>No Informado</v>
      </c>
      <c r="B3034" t="s">
        <v>27</v>
      </c>
      <c r="C3034" s="103" t="str">
        <f>+Detalle_Casos[[#This Row],[Día]]&amp;"/"&amp;Detalle_Casos[[#This Row],[Mes]]&amp;"/"&amp;Detalle_Casos[[#This Row],[Año]]</f>
        <v>23/5/2020</v>
      </c>
      <c r="D3034" s="91">
        <v>23</v>
      </c>
      <c r="E3034" s="91">
        <v>5</v>
      </c>
      <c r="F3034" s="91">
        <v>2020</v>
      </c>
      <c r="G3034">
        <v>3036</v>
      </c>
      <c r="H3034" s="50"/>
      <c r="I3034" s="50">
        <v>1</v>
      </c>
      <c r="J3034" s="50" t="str">
        <f t="shared" si="54"/>
        <v>Femenino</v>
      </c>
    </row>
    <row r="3035" spans="1:10">
      <c r="A3035" t="str">
        <f>+IFERROR(VLOOKUP(B3035,LOCALIZACION[[Departamento]:[Región COVID]],4,0),"No Informado")</f>
        <v>No Informado</v>
      </c>
      <c r="B3035" t="s">
        <v>27</v>
      </c>
      <c r="C3035" s="103" t="str">
        <f>+Detalle_Casos[[#This Row],[Día]]&amp;"/"&amp;Detalle_Casos[[#This Row],[Mes]]&amp;"/"&amp;Detalle_Casos[[#This Row],[Año]]</f>
        <v>23/5/2020</v>
      </c>
      <c r="D3035" s="91">
        <v>23</v>
      </c>
      <c r="E3035" s="91">
        <v>5</v>
      </c>
      <c r="F3035" s="91">
        <v>2020</v>
      </c>
      <c r="G3035">
        <v>3037</v>
      </c>
      <c r="H3035" s="50"/>
      <c r="I3035" s="50">
        <v>1</v>
      </c>
      <c r="J3035" s="50" t="str">
        <f t="shared" si="54"/>
        <v>Femenino</v>
      </c>
    </row>
    <row r="3036" spans="1:10">
      <c r="A3036" t="str">
        <f>+IFERROR(VLOOKUP(B3036,LOCALIZACION[[Departamento]:[Región COVID]],4,0),"No Informado")</f>
        <v>No Informado</v>
      </c>
      <c r="B3036" t="s">
        <v>27</v>
      </c>
      <c r="C3036" s="103" t="str">
        <f>+Detalle_Casos[[#This Row],[Día]]&amp;"/"&amp;Detalle_Casos[[#This Row],[Mes]]&amp;"/"&amp;Detalle_Casos[[#This Row],[Año]]</f>
        <v>23/5/2020</v>
      </c>
      <c r="D3036" s="91">
        <v>23</v>
      </c>
      <c r="E3036" s="91">
        <v>5</v>
      </c>
      <c r="F3036" s="91">
        <v>2020</v>
      </c>
      <c r="G3036">
        <v>3038</v>
      </c>
      <c r="H3036" s="50"/>
      <c r="I3036" s="50">
        <v>1</v>
      </c>
      <c r="J3036" s="50" t="str">
        <f t="shared" si="54"/>
        <v>Femenino</v>
      </c>
    </row>
    <row r="3037" spans="1:10">
      <c r="A3037" t="str">
        <f>+IFERROR(VLOOKUP(B3037,LOCALIZACION[[Departamento]:[Región COVID]],4,0),"No Informado")</f>
        <v>No Informado</v>
      </c>
      <c r="B3037" t="s">
        <v>27</v>
      </c>
      <c r="C3037" s="103" t="str">
        <f>+Detalle_Casos[[#This Row],[Día]]&amp;"/"&amp;Detalle_Casos[[#This Row],[Mes]]&amp;"/"&amp;Detalle_Casos[[#This Row],[Año]]</f>
        <v>23/5/2020</v>
      </c>
      <c r="D3037" s="91">
        <v>23</v>
      </c>
      <c r="E3037" s="91">
        <v>5</v>
      </c>
      <c r="F3037" s="91">
        <v>2020</v>
      </c>
      <c r="G3037">
        <v>3039</v>
      </c>
      <c r="H3037" s="50"/>
      <c r="I3037" s="50">
        <v>1</v>
      </c>
      <c r="J3037" s="50" t="str">
        <f t="shared" si="54"/>
        <v>Femenino</v>
      </c>
    </row>
    <row r="3038" spans="1:10">
      <c r="A3038" t="str">
        <f>+IFERROR(VLOOKUP(B3038,LOCALIZACION[[Departamento]:[Región COVID]],4,0),"No Informado")</f>
        <v>No Informado</v>
      </c>
      <c r="B3038" t="s">
        <v>27</v>
      </c>
      <c r="C3038" s="103" t="str">
        <f>+Detalle_Casos[[#This Row],[Día]]&amp;"/"&amp;Detalle_Casos[[#This Row],[Mes]]&amp;"/"&amp;Detalle_Casos[[#This Row],[Año]]</f>
        <v>23/5/2020</v>
      </c>
      <c r="D3038" s="91">
        <v>23</v>
      </c>
      <c r="E3038" s="91">
        <v>5</v>
      </c>
      <c r="F3038" s="91">
        <v>2020</v>
      </c>
      <c r="G3038">
        <v>3040</v>
      </c>
      <c r="H3038" s="50"/>
      <c r="I3038" s="50">
        <v>1</v>
      </c>
      <c r="J3038" s="50" t="str">
        <f t="shared" si="54"/>
        <v>Femenino</v>
      </c>
    </row>
    <row r="3039" spans="1:10">
      <c r="A3039" t="str">
        <f>+IFERROR(VLOOKUP(B3039,LOCALIZACION[[Departamento]:[Región COVID]],4,0),"No Informado")</f>
        <v>No Informado</v>
      </c>
      <c r="B3039" t="s">
        <v>27</v>
      </c>
      <c r="C3039" s="103" t="str">
        <f>+Detalle_Casos[[#This Row],[Día]]&amp;"/"&amp;Detalle_Casos[[#This Row],[Mes]]&amp;"/"&amp;Detalle_Casos[[#This Row],[Año]]</f>
        <v>23/5/2020</v>
      </c>
      <c r="D3039" s="91">
        <v>23</v>
      </c>
      <c r="E3039" s="91">
        <v>5</v>
      </c>
      <c r="F3039" s="91">
        <v>2020</v>
      </c>
      <c r="G3039">
        <v>3041</v>
      </c>
      <c r="H3039" s="50"/>
      <c r="I3039" s="50">
        <v>1</v>
      </c>
      <c r="J3039" s="50" t="str">
        <f t="shared" si="54"/>
        <v>Femenino</v>
      </c>
    </row>
    <row r="3040" spans="1:10">
      <c r="A3040" t="str">
        <f>+IFERROR(VLOOKUP(B3040,LOCALIZACION[[Departamento]:[Región COVID]],4,0),"No Informado")</f>
        <v>No Informado</v>
      </c>
      <c r="B3040" t="s">
        <v>27</v>
      </c>
      <c r="C3040" s="103" t="str">
        <f>+Detalle_Casos[[#This Row],[Día]]&amp;"/"&amp;Detalle_Casos[[#This Row],[Mes]]&amp;"/"&amp;Detalle_Casos[[#This Row],[Año]]</f>
        <v>23/5/2020</v>
      </c>
      <c r="D3040" s="91">
        <v>23</v>
      </c>
      <c r="E3040" s="91">
        <v>5</v>
      </c>
      <c r="F3040" s="91">
        <v>2020</v>
      </c>
      <c r="G3040">
        <v>3042</v>
      </c>
      <c r="H3040" s="50"/>
      <c r="I3040" s="50">
        <v>1</v>
      </c>
      <c r="J3040" s="50" t="str">
        <f t="shared" si="54"/>
        <v>Femenino</v>
      </c>
    </row>
    <row r="3041" spans="1:10">
      <c r="A3041" t="str">
        <f>+IFERROR(VLOOKUP(B3041,LOCALIZACION[[Departamento]:[Región COVID]],4,0),"No Informado")</f>
        <v>No Informado</v>
      </c>
      <c r="B3041" t="s">
        <v>27</v>
      </c>
      <c r="C3041" s="103" t="str">
        <f>+Detalle_Casos[[#This Row],[Día]]&amp;"/"&amp;Detalle_Casos[[#This Row],[Mes]]&amp;"/"&amp;Detalle_Casos[[#This Row],[Año]]</f>
        <v>23/5/2020</v>
      </c>
      <c r="D3041" s="91">
        <v>23</v>
      </c>
      <c r="E3041" s="91">
        <v>5</v>
      </c>
      <c r="F3041" s="91">
        <v>2020</v>
      </c>
      <c r="G3041">
        <v>3043</v>
      </c>
      <c r="H3041" s="50"/>
      <c r="I3041" s="50">
        <v>1</v>
      </c>
      <c r="J3041" s="50" t="str">
        <f t="shared" si="54"/>
        <v>Femenino</v>
      </c>
    </row>
    <row r="3042" spans="1:10">
      <c r="A3042" t="str">
        <f>+IFERROR(VLOOKUP(B3042,LOCALIZACION[[Departamento]:[Región COVID]],4,0),"No Informado")</f>
        <v>No Informado</v>
      </c>
      <c r="B3042" t="s">
        <v>27</v>
      </c>
      <c r="C3042" s="103" t="str">
        <f>+Detalle_Casos[[#This Row],[Día]]&amp;"/"&amp;Detalle_Casos[[#This Row],[Mes]]&amp;"/"&amp;Detalle_Casos[[#This Row],[Año]]</f>
        <v>23/5/2020</v>
      </c>
      <c r="D3042" s="91">
        <v>23</v>
      </c>
      <c r="E3042" s="91">
        <v>5</v>
      </c>
      <c r="F3042" s="91">
        <v>2020</v>
      </c>
      <c r="G3042">
        <v>3044</v>
      </c>
      <c r="H3042" s="50"/>
      <c r="I3042" s="50">
        <v>1</v>
      </c>
      <c r="J3042" s="50" t="str">
        <f t="shared" si="54"/>
        <v>Femenino</v>
      </c>
    </row>
    <row r="3043" spans="1:10">
      <c r="A3043" t="str">
        <f>+IFERROR(VLOOKUP(B3043,LOCALIZACION[[Departamento]:[Región COVID]],4,0),"No Informado")</f>
        <v>No Informado</v>
      </c>
      <c r="B3043" t="s">
        <v>27</v>
      </c>
      <c r="C3043" s="103" t="str">
        <f>+Detalle_Casos[[#This Row],[Día]]&amp;"/"&amp;Detalle_Casos[[#This Row],[Mes]]&amp;"/"&amp;Detalle_Casos[[#This Row],[Año]]</f>
        <v>23/5/2020</v>
      </c>
      <c r="D3043" s="91">
        <v>23</v>
      </c>
      <c r="E3043" s="91">
        <v>5</v>
      </c>
      <c r="F3043" s="91">
        <v>2020</v>
      </c>
      <c r="G3043">
        <v>3045</v>
      </c>
      <c r="H3043" s="50"/>
      <c r="I3043" s="50">
        <v>1</v>
      </c>
      <c r="J3043" s="50" t="str">
        <f t="shared" si="54"/>
        <v>Femenino</v>
      </c>
    </row>
    <row r="3044" spans="1:10">
      <c r="A3044" t="str">
        <f>+IFERROR(VLOOKUP(B3044,LOCALIZACION[[Departamento]:[Región COVID]],4,0),"No Informado")</f>
        <v>No Informado</v>
      </c>
      <c r="B3044" t="s">
        <v>27</v>
      </c>
      <c r="C3044" s="103" t="str">
        <f>+Detalle_Casos[[#This Row],[Día]]&amp;"/"&amp;Detalle_Casos[[#This Row],[Mes]]&amp;"/"&amp;Detalle_Casos[[#This Row],[Año]]</f>
        <v>23/5/2020</v>
      </c>
      <c r="D3044" s="91">
        <v>23</v>
      </c>
      <c r="E3044" s="91">
        <v>5</v>
      </c>
      <c r="F3044" s="91">
        <v>2020</v>
      </c>
      <c r="G3044">
        <v>3046</v>
      </c>
      <c r="H3044" s="50"/>
      <c r="I3044" s="50">
        <v>1</v>
      </c>
      <c r="J3044" s="50" t="str">
        <f t="shared" si="54"/>
        <v>Femenino</v>
      </c>
    </row>
    <row r="3045" spans="1:10">
      <c r="A3045" t="str">
        <f>+IFERROR(VLOOKUP(B3045,LOCALIZACION[[Departamento]:[Región COVID]],4,0),"No Informado")</f>
        <v>No Informado</v>
      </c>
      <c r="B3045" t="s">
        <v>27</v>
      </c>
      <c r="C3045" s="103" t="str">
        <f>+Detalle_Casos[[#This Row],[Día]]&amp;"/"&amp;Detalle_Casos[[#This Row],[Mes]]&amp;"/"&amp;Detalle_Casos[[#This Row],[Año]]</f>
        <v>23/5/2020</v>
      </c>
      <c r="D3045" s="91">
        <v>23</v>
      </c>
      <c r="E3045" s="91">
        <v>5</v>
      </c>
      <c r="F3045" s="91">
        <v>2020</v>
      </c>
      <c r="G3045">
        <v>3047</v>
      </c>
      <c r="H3045" s="50"/>
      <c r="I3045" s="50">
        <v>1</v>
      </c>
      <c r="J3045" s="50" t="str">
        <f t="shared" si="54"/>
        <v>Femenino</v>
      </c>
    </row>
    <row r="3046" spans="1:10">
      <c r="A3046" t="str">
        <f>+IFERROR(VLOOKUP(B3046,LOCALIZACION[[Departamento]:[Región COVID]],4,0),"No Informado")</f>
        <v>No Informado</v>
      </c>
      <c r="B3046" t="s">
        <v>27</v>
      </c>
      <c r="C3046" s="103" t="str">
        <f>+Detalle_Casos[[#This Row],[Día]]&amp;"/"&amp;Detalle_Casos[[#This Row],[Mes]]&amp;"/"&amp;Detalle_Casos[[#This Row],[Año]]</f>
        <v>23/5/2020</v>
      </c>
      <c r="D3046" s="91">
        <v>23</v>
      </c>
      <c r="E3046" s="91">
        <v>5</v>
      </c>
      <c r="F3046" s="91">
        <v>2020</v>
      </c>
      <c r="G3046">
        <v>3048</v>
      </c>
      <c r="H3046" s="50"/>
      <c r="I3046" s="50">
        <v>1</v>
      </c>
      <c r="J3046" s="50" t="str">
        <f t="shared" si="54"/>
        <v>Femenino</v>
      </c>
    </row>
    <row r="3047" spans="1:10">
      <c r="A3047" t="str">
        <f>+IFERROR(VLOOKUP(B3047,LOCALIZACION[[Departamento]:[Región COVID]],4,0),"No Informado")</f>
        <v>No Informado</v>
      </c>
      <c r="B3047" t="s">
        <v>27</v>
      </c>
      <c r="C3047" s="103" t="str">
        <f>+Detalle_Casos[[#This Row],[Día]]&amp;"/"&amp;Detalle_Casos[[#This Row],[Mes]]&amp;"/"&amp;Detalle_Casos[[#This Row],[Año]]</f>
        <v>23/5/2020</v>
      </c>
      <c r="D3047" s="91">
        <v>23</v>
      </c>
      <c r="E3047" s="91">
        <v>5</v>
      </c>
      <c r="F3047" s="91">
        <v>2020</v>
      </c>
      <c r="G3047">
        <v>3049</v>
      </c>
      <c r="H3047" s="50"/>
      <c r="I3047" s="50">
        <v>1</v>
      </c>
      <c r="J3047" s="50" t="str">
        <f t="shared" si="54"/>
        <v>Femenino</v>
      </c>
    </row>
    <row r="3048" spans="1:10">
      <c r="A3048" t="str">
        <f>+IFERROR(VLOOKUP(B3048,LOCALIZACION[[Departamento]:[Región COVID]],4,0),"No Informado")</f>
        <v>No Informado</v>
      </c>
      <c r="B3048" t="s">
        <v>27</v>
      </c>
      <c r="C3048" s="103" t="str">
        <f>+Detalle_Casos[[#This Row],[Día]]&amp;"/"&amp;Detalle_Casos[[#This Row],[Mes]]&amp;"/"&amp;Detalle_Casos[[#This Row],[Año]]</f>
        <v>23/5/2020</v>
      </c>
      <c r="D3048" s="91">
        <v>23</v>
      </c>
      <c r="E3048" s="91">
        <v>5</v>
      </c>
      <c r="F3048" s="91">
        <v>2020</v>
      </c>
      <c r="G3048">
        <v>3050</v>
      </c>
      <c r="H3048" s="50"/>
      <c r="I3048" s="50">
        <v>1</v>
      </c>
      <c r="J3048" s="50" t="str">
        <f t="shared" si="54"/>
        <v>Femenino</v>
      </c>
    </row>
    <row r="3049" spans="1:10">
      <c r="A3049" t="str">
        <f>+IFERROR(VLOOKUP(B3049,LOCALIZACION[[Departamento]:[Región COVID]],4,0),"No Informado")</f>
        <v>No Informado</v>
      </c>
      <c r="B3049" t="s">
        <v>27</v>
      </c>
      <c r="C3049" s="103" t="str">
        <f>+Detalle_Casos[[#This Row],[Día]]&amp;"/"&amp;Detalle_Casos[[#This Row],[Mes]]&amp;"/"&amp;Detalle_Casos[[#This Row],[Año]]</f>
        <v>23/5/2020</v>
      </c>
      <c r="D3049" s="91">
        <v>23</v>
      </c>
      <c r="E3049" s="91">
        <v>5</v>
      </c>
      <c r="F3049" s="91">
        <v>2020</v>
      </c>
      <c r="G3049">
        <v>3051</v>
      </c>
      <c r="H3049" s="50"/>
      <c r="I3049" s="50">
        <v>1</v>
      </c>
      <c r="J3049" s="50" t="str">
        <f t="shared" si="54"/>
        <v>Femenino</v>
      </c>
    </row>
    <row r="3050" spans="1:10">
      <c r="A3050" t="str">
        <f>+IFERROR(VLOOKUP(B3050,LOCALIZACION[[Departamento]:[Región COVID]],4,0),"No Informado")</f>
        <v>No Informado</v>
      </c>
      <c r="B3050" t="s">
        <v>27</v>
      </c>
      <c r="C3050" s="103" t="str">
        <f>+Detalle_Casos[[#This Row],[Día]]&amp;"/"&amp;Detalle_Casos[[#This Row],[Mes]]&amp;"/"&amp;Detalle_Casos[[#This Row],[Año]]</f>
        <v>23/5/2020</v>
      </c>
      <c r="D3050" s="91">
        <v>23</v>
      </c>
      <c r="E3050" s="91">
        <v>5</v>
      </c>
      <c r="F3050" s="91">
        <v>2020</v>
      </c>
      <c r="G3050">
        <v>3052</v>
      </c>
      <c r="H3050" s="50"/>
      <c r="I3050" s="50">
        <v>1</v>
      </c>
      <c r="J3050" s="50" t="str">
        <f t="shared" si="54"/>
        <v>Femenino</v>
      </c>
    </row>
    <row r="3051" spans="1:10">
      <c r="A3051" t="str">
        <f>+IFERROR(VLOOKUP(B3051,LOCALIZACION[[Departamento]:[Región COVID]],4,0),"No Informado")</f>
        <v>No Informado</v>
      </c>
      <c r="B3051" t="s">
        <v>27</v>
      </c>
      <c r="C3051" s="103" t="str">
        <f>+Detalle_Casos[[#This Row],[Día]]&amp;"/"&amp;Detalle_Casos[[#This Row],[Mes]]&amp;"/"&amp;Detalle_Casos[[#This Row],[Año]]</f>
        <v>23/5/2020</v>
      </c>
      <c r="D3051" s="91">
        <v>23</v>
      </c>
      <c r="E3051" s="91">
        <v>5</v>
      </c>
      <c r="F3051" s="91">
        <v>2020</v>
      </c>
      <c r="G3051">
        <v>3053</v>
      </c>
      <c r="H3051" s="50"/>
      <c r="I3051" s="50">
        <v>1</v>
      </c>
      <c r="J3051" s="50" t="str">
        <f t="shared" si="54"/>
        <v>Femenino</v>
      </c>
    </row>
    <row r="3052" spans="1:10">
      <c r="A3052" t="str">
        <f>+IFERROR(VLOOKUP(B3052,LOCALIZACION[[Departamento]:[Región COVID]],4,0),"No Informado")</f>
        <v>No Informado</v>
      </c>
      <c r="B3052" t="s">
        <v>27</v>
      </c>
      <c r="C3052" s="103" t="str">
        <f>+Detalle_Casos[[#This Row],[Día]]&amp;"/"&amp;Detalle_Casos[[#This Row],[Mes]]&amp;"/"&amp;Detalle_Casos[[#This Row],[Año]]</f>
        <v>23/5/2020</v>
      </c>
      <c r="D3052" s="91">
        <v>23</v>
      </c>
      <c r="E3052" s="91">
        <v>5</v>
      </c>
      <c r="F3052" s="91">
        <v>2020</v>
      </c>
      <c r="G3052">
        <v>3054</v>
      </c>
      <c r="H3052" s="50"/>
      <c r="I3052" s="50">
        <v>1</v>
      </c>
      <c r="J3052" s="50" t="str">
        <f t="shared" si="54"/>
        <v>Femenino</v>
      </c>
    </row>
    <row r="3053" spans="1:10">
      <c r="A3053" t="str">
        <f>+IFERROR(VLOOKUP(B3053,LOCALIZACION[[Departamento]:[Región COVID]],4,0),"No Informado")</f>
        <v>No Informado</v>
      </c>
      <c r="B3053" t="s">
        <v>27</v>
      </c>
      <c r="C3053" s="103" t="str">
        <f>+Detalle_Casos[[#This Row],[Día]]&amp;"/"&amp;Detalle_Casos[[#This Row],[Mes]]&amp;"/"&amp;Detalle_Casos[[#This Row],[Año]]</f>
        <v>24/5/2020</v>
      </c>
      <c r="D3053" s="91">
        <v>24</v>
      </c>
      <c r="E3053" s="91">
        <v>5</v>
      </c>
      <c r="F3053" s="91">
        <v>2020</v>
      </c>
      <c r="G3053">
        <v>3055</v>
      </c>
      <c r="H3053" s="50">
        <v>1</v>
      </c>
      <c r="I3053" s="50"/>
      <c r="J3053" s="50" t="str">
        <f t="shared" ref="J3053:J3116" si="55">+IF(H3053=1,"Masculino","Femenino")</f>
        <v>Masculino</v>
      </c>
    </row>
    <row r="3054" spans="1:10">
      <c r="A3054" t="str">
        <f>+IFERROR(VLOOKUP(B3054,LOCALIZACION[[Departamento]:[Región COVID]],4,0),"No Informado")</f>
        <v>No Informado</v>
      </c>
      <c r="B3054" t="s">
        <v>27</v>
      </c>
      <c r="C3054" s="103" t="str">
        <f>+Detalle_Casos[[#This Row],[Día]]&amp;"/"&amp;Detalle_Casos[[#This Row],[Mes]]&amp;"/"&amp;Detalle_Casos[[#This Row],[Año]]</f>
        <v>24/5/2020</v>
      </c>
      <c r="D3054" s="91">
        <v>24</v>
      </c>
      <c r="E3054" s="91">
        <v>5</v>
      </c>
      <c r="F3054" s="91">
        <v>2020</v>
      </c>
      <c r="G3054">
        <v>3056</v>
      </c>
      <c r="H3054" s="50">
        <v>1</v>
      </c>
      <c r="I3054" s="50"/>
      <c r="J3054" s="50" t="str">
        <f t="shared" si="55"/>
        <v>Masculino</v>
      </c>
    </row>
    <row r="3055" spans="1:10">
      <c r="A3055" t="str">
        <f>+IFERROR(VLOOKUP(B3055,LOCALIZACION[[Departamento]:[Región COVID]],4,0),"No Informado")</f>
        <v>No Informado</v>
      </c>
      <c r="B3055" t="s">
        <v>27</v>
      </c>
      <c r="C3055" s="103" t="str">
        <f>+Detalle_Casos[[#This Row],[Día]]&amp;"/"&amp;Detalle_Casos[[#This Row],[Mes]]&amp;"/"&amp;Detalle_Casos[[#This Row],[Año]]</f>
        <v>24/5/2020</v>
      </c>
      <c r="D3055" s="91">
        <v>24</v>
      </c>
      <c r="E3055" s="91">
        <v>5</v>
      </c>
      <c r="F3055" s="91">
        <v>2020</v>
      </c>
      <c r="G3055">
        <v>3057</v>
      </c>
      <c r="H3055" s="50">
        <v>1</v>
      </c>
      <c r="I3055" s="50"/>
      <c r="J3055" s="50" t="str">
        <f t="shared" si="55"/>
        <v>Masculino</v>
      </c>
    </row>
    <row r="3056" spans="1:10">
      <c r="A3056" t="str">
        <f>+IFERROR(VLOOKUP(B3056,LOCALIZACION[[Departamento]:[Región COVID]],4,0),"No Informado")</f>
        <v>No Informado</v>
      </c>
      <c r="B3056" t="s">
        <v>27</v>
      </c>
      <c r="C3056" s="103" t="str">
        <f>+Detalle_Casos[[#This Row],[Día]]&amp;"/"&amp;Detalle_Casos[[#This Row],[Mes]]&amp;"/"&amp;Detalle_Casos[[#This Row],[Año]]</f>
        <v>24/5/2020</v>
      </c>
      <c r="D3056" s="91">
        <v>24</v>
      </c>
      <c r="E3056" s="91">
        <v>5</v>
      </c>
      <c r="F3056" s="91">
        <v>2020</v>
      </c>
      <c r="G3056">
        <v>3058</v>
      </c>
      <c r="H3056" s="50">
        <v>1</v>
      </c>
      <c r="I3056" s="50"/>
      <c r="J3056" s="50" t="str">
        <f t="shared" si="55"/>
        <v>Masculino</v>
      </c>
    </row>
    <row r="3057" spans="1:10">
      <c r="A3057" t="str">
        <f>+IFERROR(VLOOKUP(B3057,LOCALIZACION[[Departamento]:[Región COVID]],4,0),"No Informado")</f>
        <v>No Informado</v>
      </c>
      <c r="B3057" t="s">
        <v>27</v>
      </c>
      <c r="C3057" s="103" t="str">
        <f>+Detalle_Casos[[#This Row],[Día]]&amp;"/"&amp;Detalle_Casos[[#This Row],[Mes]]&amp;"/"&amp;Detalle_Casos[[#This Row],[Año]]</f>
        <v>24/5/2020</v>
      </c>
      <c r="D3057" s="91">
        <v>24</v>
      </c>
      <c r="E3057" s="91">
        <v>5</v>
      </c>
      <c r="F3057" s="91">
        <v>2020</v>
      </c>
      <c r="G3057">
        <v>3059</v>
      </c>
      <c r="H3057" s="50">
        <v>1</v>
      </c>
      <c r="I3057" s="50"/>
      <c r="J3057" s="50" t="str">
        <f t="shared" si="55"/>
        <v>Masculino</v>
      </c>
    </row>
    <row r="3058" spans="1:10">
      <c r="A3058" t="str">
        <f>+IFERROR(VLOOKUP(B3058,LOCALIZACION[[Departamento]:[Región COVID]],4,0),"No Informado")</f>
        <v>No Informado</v>
      </c>
      <c r="B3058" t="s">
        <v>27</v>
      </c>
      <c r="C3058" s="103" t="str">
        <f>+Detalle_Casos[[#This Row],[Día]]&amp;"/"&amp;Detalle_Casos[[#This Row],[Mes]]&amp;"/"&amp;Detalle_Casos[[#This Row],[Año]]</f>
        <v>24/5/2020</v>
      </c>
      <c r="D3058" s="91">
        <v>24</v>
      </c>
      <c r="E3058" s="91">
        <v>5</v>
      </c>
      <c r="F3058" s="91">
        <v>2020</v>
      </c>
      <c r="G3058">
        <v>3060</v>
      </c>
      <c r="H3058" s="50">
        <v>1</v>
      </c>
      <c r="I3058" s="50"/>
      <c r="J3058" s="50" t="str">
        <f t="shared" si="55"/>
        <v>Masculino</v>
      </c>
    </row>
    <row r="3059" spans="1:10">
      <c r="A3059" t="str">
        <f>+IFERROR(VLOOKUP(B3059,LOCALIZACION[[Departamento]:[Región COVID]],4,0),"No Informado")</f>
        <v>No Informado</v>
      </c>
      <c r="B3059" t="s">
        <v>27</v>
      </c>
      <c r="C3059" s="103" t="str">
        <f>+Detalle_Casos[[#This Row],[Día]]&amp;"/"&amp;Detalle_Casos[[#This Row],[Mes]]&amp;"/"&amp;Detalle_Casos[[#This Row],[Año]]</f>
        <v>24/5/2020</v>
      </c>
      <c r="D3059" s="91">
        <v>24</v>
      </c>
      <c r="E3059" s="91">
        <v>5</v>
      </c>
      <c r="F3059" s="91">
        <v>2020</v>
      </c>
      <c r="G3059">
        <v>3061</v>
      </c>
      <c r="H3059" s="50">
        <v>1</v>
      </c>
      <c r="I3059" s="50"/>
      <c r="J3059" s="50" t="str">
        <f t="shared" si="55"/>
        <v>Masculino</v>
      </c>
    </row>
    <row r="3060" spans="1:10">
      <c r="A3060" t="str">
        <f>+IFERROR(VLOOKUP(B3060,LOCALIZACION[[Departamento]:[Región COVID]],4,0),"No Informado")</f>
        <v>No Informado</v>
      </c>
      <c r="B3060" t="s">
        <v>27</v>
      </c>
      <c r="C3060" s="103" t="str">
        <f>+Detalle_Casos[[#This Row],[Día]]&amp;"/"&amp;Detalle_Casos[[#This Row],[Mes]]&amp;"/"&amp;Detalle_Casos[[#This Row],[Año]]</f>
        <v>24/5/2020</v>
      </c>
      <c r="D3060" s="91">
        <v>24</v>
      </c>
      <c r="E3060" s="91">
        <v>5</v>
      </c>
      <c r="F3060" s="91">
        <v>2020</v>
      </c>
      <c r="G3060">
        <v>3062</v>
      </c>
      <c r="H3060" s="50">
        <v>1</v>
      </c>
      <c r="I3060" s="50"/>
      <c r="J3060" s="50" t="str">
        <f t="shared" si="55"/>
        <v>Masculino</v>
      </c>
    </row>
    <row r="3061" spans="1:10">
      <c r="A3061" t="str">
        <f>+IFERROR(VLOOKUP(B3061,LOCALIZACION[[Departamento]:[Región COVID]],4,0),"No Informado")</f>
        <v>No Informado</v>
      </c>
      <c r="B3061" t="s">
        <v>27</v>
      </c>
      <c r="C3061" s="103" t="str">
        <f>+Detalle_Casos[[#This Row],[Día]]&amp;"/"&amp;Detalle_Casos[[#This Row],[Mes]]&amp;"/"&amp;Detalle_Casos[[#This Row],[Año]]</f>
        <v>24/5/2020</v>
      </c>
      <c r="D3061" s="91">
        <v>24</v>
      </c>
      <c r="E3061" s="91">
        <v>5</v>
      </c>
      <c r="F3061" s="91">
        <v>2020</v>
      </c>
      <c r="G3061">
        <v>3063</v>
      </c>
      <c r="H3061" s="50">
        <v>1</v>
      </c>
      <c r="I3061" s="50"/>
      <c r="J3061" s="50" t="str">
        <f t="shared" si="55"/>
        <v>Masculino</v>
      </c>
    </row>
    <row r="3062" spans="1:10">
      <c r="A3062" t="str">
        <f>+IFERROR(VLOOKUP(B3062,LOCALIZACION[[Departamento]:[Región COVID]],4,0),"No Informado")</f>
        <v>No Informado</v>
      </c>
      <c r="B3062" t="s">
        <v>27</v>
      </c>
      <c r="C3062" s="103" t="str">
        <f>+Detalle_Casos[[#This Row],[Día]]&amp;"/"&amp;Detalle_Casos[[#This Row],[Mes]]&amp;"/"&amp;Detalle_Casos[[#This Row],[Año]]</f>
        <v>24/5/2020</v>
      </c>
      <c r="D3062" s="91">
        <v>24</v>
      </c>
      <c r="E3062" s="91">
        <v>5</v>
      </c>
      <c r="F3062" s="91">
        <v>2020</v>
      </c>
      <c r="G3062">
        <v>3064</v>
      </c>
      <c r="H3062" s="50">
        <v>1</v>
      </c>
      <c r="I3062" s="50"/>
      <c r="J3062" s="50" t="str">
        <f t="shared" si="55"/>
        <v>Masculino</v>
      </c>
    </row>
    <row r="3063" spans="1:10">
      <c r="A3063" t="str">
        <f>+IFERROR(VLOOKUP(B3063,LOCALIZACION[[Departamento]:[Región COVID]],4,0),"No Informado")</f>
        <v>No Informado</v>
      </c>
      <c r="B3063" t="s">
        <v>27</v>
      </c>
      <c r="C3063" s="103" t="str">
        <f>+Detalle_Casos[[#This Row],[Día]]&amp;"/"&amp;Detalle_Casos[[#This Row],[Mes]]&amp;"/"&amp;Detalle_Casos[[#This Row],[Año]]</f>
        <v>24/5/2020</v>
      </c>
      <c r="D3063" s="91">
        <v>24</v>
      </c>
      <c r="E3063" s="91">
        <v>5</v>
      </c>
      <c r="F3063" s="91">
        <v>2020</v>
      </c>
      <c r="G3063">
        <v>3065</v>
      </c>
      <c r="H3063" s="50">
        <v>1</v>
      </c>
      <c r="I3063" s="50"/>
      <c r="J3063" s="50" t="str">
        <f t="shared" si="55"/>
        <v>Masculino</v>
      </c>
    </row>
    <row r="3064" spans="1:10">
      <c r="A3064" t="str">
        <f>+IFERROR(VLOOKUP(B3064,LOCALIZACION[[Departamento]:[Región COVID]],4,0),"No Informado")</f>
        <v>No Informado</v>
      </c>
      <c r="B3064" t="s">
        <v>27</v>
      </c>
      <c r="C3064" s="103" t="str">
        <f>+Detalle_Casos[[#This Row],[Día]]&amp;"/"&amp;Detalle_Casos[[#This Row],[Mes]]&amp;"/"&amp;Detalle_Casos[[#This Row],[Año]]</f>
        <v>24/5/2020</v>
      </c>
      <c r="D3064" s="91">
        <v>24</v>
      </c>
      <c r="E3064" s="91">
        <v>5</v>
      </c>
      <c r="F3064" s="91">
        <v>2020</v>
      </c>
      <c r="G3064">
        <v>3066</v>
      </c>
      <c r="H3064" s="50">
        <v>1</v>
      </c>
      <c r="I3064" s="50"/>
      <c r="J3064" s="50" t="str">
        <f t="shared" si="55"/>
        <v>Masculino</v>
      </c>
    </row>
    <row r="3065" spans="1:10">
      <c r="A3065" t="str">
        <f>+IFERROR(VLOOKUP(B3065,LOCALIZACION[[Departamento]:[Región COVID]],4,0),"No Informado")</f>
        <v>No Informado</v>
      </c>
      <c r="B3065" t="s">
        <v>27</v>
      </c>
      <c r="C3065" s="103" t="str">
        <f>+Detalle_Casos[[#This Row],[Día]]&amp;"/"&amp;Detalle_Casos[[#This Row],[Mes]]&amp;"/"&amp;Detalle_Casos[[#This Row],[Año]]</f>
        <v>24/5/2020</v>
      </c>
      <c r="D3065" s="91">
        <v>24</v>
      </c>
      <c r="E3065" s="91">
        <v>5</v>
      </c>
      <c r="F3065" s="91">
        <v>2020</v>
      </c>
      <c r="G3065">
        <v>3067</v>
      </c>
      <c r="H3065" s="50">
        <v>1</v>
      </c>
      <c r="I3065" s="50"/>
      <c r="J3065" s="50" t="str">
        <f t="shared" si="55"/>
        <v>Masculino</v>
      </c>
    </row>
    <row r="3066" spans="1:10">
      <c r="A3066" t="str">
        <f>+IFERROR(VLOOKUP(B3066,LOCALIZACION[[Departamento]:[Región COVID]],4,0),"No Informado")</f>
        <v>No Informado</v>
      </c>
      <c r="B3066" t="s">
        <v>27</v>
      </c>
      <c r="C3066" s="103" t="str">
        <f>+Detalle_Casos[[#This Row],[Día]]&amp;"/"&amp;Detalle_Casos[[#This Row],[Mes]]&amp;"/"&amp;Detalle_Casos[[#This Row],[Año]]</f>
        <v>24/5/2020</v>
      </c>
      <c r="D3066" s="91">
        <v>24</v>
      </c>
      <c r="E3066" s="91">
        <v>5</v>
      </c>
      <c r="F3066" s="91">
        <v>2020</v>
      </c>
      <c r="G3066">
        <v>3068</v>
      </c>
      <c r="H3066" s="50">
        <v>1</v>
      </c>
      <c r="I3066" s="50"/>
      <c r="J3066" s="50" t="str">
        <f t="shared" si="55"/>
        <v>Masculino</v>
      </c>
    </row>
    <row r="3067" spans="1:10">
      <c r="A3067" t="str">
        <f>+IFERROR(VLOOKUP(B3067,LOCALIZACION[[Departamento]:[Región COVID]],4,0),"No Informado")</f>
        <v>No Informado</v>
      </c>
      <c r="B3067" t="s">
        <v>27</v>
      </c>
      <c r="C3067" s="103" t="str">
        <f>+Detalle_Casos[[#This Row],[Día]]&amp;"/"&amp;Detalle_Casos[[#This Row],[Mes]]&amp;"/"&amp;Detalle_Casos[[#This Row],[Año]]</f>
        <v>24/5/2020</v>
      </c>
      <c r="D3067" s="91">
        <v>24</v>
      </c>
      <c r="E3067" s="91">
        <v>5</v>
      </c>
      <c r="F3067" s="91">
        <v>2020</v>
      </c>
      <c r="G3067">
        <v>3069</v>
      </c>
      <c r="H3067" s="50">
        <v>1</v>
      </c>
      <c r="I3067" s="50"/>
      <c r="J3067" s="50" t="str">
        <f t="shared" si="55"/>
        <v>Masculino</v>
      </c>
    </row>
    <row r="3068" spans="1:10">
      <c r="A3068" t="str">
        <f>+IFERROR(VLOOKUP(B3068,LOCALIZACION[[Departamento]:[Región COVID]],4,0),"No Informado")</f>
        <v>No Informado</v>
      </c>
      <c r="B3068" t="s">
        <v>27</v>
      </c>
      <c r="C3068" s="103" t="str">
        <f>+Detalle_Casos[[#This Row],[Día]]&amp;"/"&amp;Detalle_Casos[[#This Row],[Mes]]&amp;"/"&amp;Detalle_Casos[[#This Row],[Año]]</f>
        <v>24/5/2020</v>
      </c>
      <c r="D3068" s="91">
        <v>24</v>
      </c>
      <c r="E3068" s="91">
        <v>5</v>
      </c>
      <c r="F3068" s="91">
        <v>2020</v>
      </c>
      <c r="G3068">
        <v>3070</v>
      </c>
      <c r="H3068" s="50">
        <v>1</v>
      </c>
      <c r="I3068" s="50"/>
      <c r="J3068" s="50" t="str">
        <f t="shared" si="55"/>
        <v>Masculino</v>
      </c>
    </row>
    <row r="3069" spans="1:10">
      <c r="A3069" t="str">
        <f>+IFERROR(VLOOKUP(B3069,LOCALIZACION[[Departamento]:[Región COVID]],4,0),"No Informado")</f>
        <v>No Informado</v>
      </c>
      <c r="B3069" t="s">
        <v>27</v>
      </c>
      <c r="C3069" s="103" t="str">
        <f>+Detalle_Casos[[#This Row],[Día]]&amp;"/"&amp;Detalle_Casos[[#This Row],[Mes]]&amp;"/"&amp;Detalle_Casos[[#This Row],[Año]]</f>
        <v>24/5/2020</v>
      </c>
      <c r="D3069" s="91">
        <v>24</v>
      </c>
      <c r="E3069" s="91">
        <v>5</v>
      </c>
      <c r="F3069" s="91">
        <v>2020</v>
      </c>
      <c r="G3069">
        <v>3071</v>
      </c>
      <c r="H3069" s="50">
        <v>1</v>
      </c>
      <c r="I3069" s="50"/>
      <c r="J3069" s="50" t="str">
        <f t="shared" si="55"/>
        <v>Masculino</v>
      </c>
    </row>
    <row r="3070" spans="1:10">
      <c r="A3070" t="str">
        <f>+IFERROR(VLOOKUP(B3070,LOCALIZACION[[Departamento]:[Región COVID]],4,0),"No Informado")</f>
        <v>No Informado</v>
      </c>
      <c r="B3070" t="s">
        <v>27</v>
      </c>
      <c r="C3070" s="103" t="str">
        <f>+Detalle_Casos[[#This Row],[Día]]&amp;"/"&amp;Detalle_Casos[[#This Row],[Mes]]&amp;"/"&amp;Detalle_Casos[[#This Row],[Año]]</f>
        <v>24/5/2020</v>
      </c>
      <c r="D3070" s="91">
        <v>24</v>
      </c>
      <c r="E3070" s="91">
        <v>5</v>
      </c>
      <c r="F3070" s="91">
        <v>2020</v>
      </c>
      <c r="G3070">
        <v>3072</v>
      </c>
      <c r="H3070" s="50">
        <v>1</v>
      </c>
      <c r="I3070" s="50"/>
      <c r="J3070" s="50" t="str">
        <f t="shared" si="55"/>
        <v>Masculino</v>
      </c>
    </row>
    <row r="3071" spans="1:10">
      <c r="A3071" t="str">
        <f>+IFERROR(VLOOKUP(B3071,LOCALIZACION[[Departamento]:[Región COVID]],4,0),"No Informado")</f>
        <v>No Informado</v>
      </c>
      <c r="B3071" t="s">
        <v>27</v>
      </c>
      <c r="C3071" s="103" t="str">
        <f>+Detalle_Casos[[#This Row],[Día]]&amp;"/"&amp;Detalle_Casos[[#This Row],[Mes]]&amp;"/"&amp;Detalle_Casos[[#This Row],[Año]]</f>
        <v>24/5/2020</v>
      </c>
      <c r="D3071" s="91">
        <v>24</v>
      </c>
      <c r="E3071" s="91">
        <v>5</v>
      </c>
      <c r="F3071" s="91">
        <v>2020</v>
      </c>
      <c r="G3071">
        <v>3073</v>
      </c>
      <c r="H3071" s="50">
        <v>1</v>
      </c>
      <c r="I3071" s="50"/>
      <c r="J3071" s="50" t="str">
        <f t="shared" si="55"/>
        <v>Masculino</v>
      </c>
    </row>
    <row r="3072" spans="1:10">
      <c r="A3072" t="str">
        <f>+IFERROR(VLOOKUP(B3072,LOCALIZACION[[Departamento]:[Región COVID]],4,0),"No Informado")</f>
        <v>No Informado</v>
      </c>
      <c r="B3072" t="s">
        <v>27</v>
      </c>
      <c r="C3072" s="103" t="str">
        <f>+Detalle_Casos[[#This Row],[Día]]&amp;"/"&amp;Detalle_Casos[[#This Row],[Mes]]&amp;"/"&amp;Detalle_Casos[[#This Row],[Año]]</f>
        <v>24/5/2020</v>
      </c>
      <c r="D3072" s="91">
        <v>24</v>
      </c>
      <c r="E3072" s="91">
        <v>5</v>
      </c>
      <c r="F3072" s="91">
        <v>2020</v>
      </c>
      <c r="G3072">
        <v>3074</v>
      </c>
      <c r="H3072" s="50">
        <v>1</v>
      </c>
      <c r="I3072" s="50"/>
      <c r="J3072" s="50" t="str">
        <f t="shared" si="55"/>
        <v>Masculino</v>
      </c>
    </row>
    <row r="3073" spans="1:10">
      <c r="A3073" t="str">
        <f>+IFERROR(VLOOKUP(B3073,LOCALIZACION[[Departamento]:[Región COVID]],4,0),"No Informado")</f>
        <v>No Informado</v>
      </c>
      <c r="B3073" t="s">
        <v>27</v>
      </c>
      <c r="C3073" s="103" t="str">
        <f>+Detalle_Casos[[#This Row],[Día]]&amp;"/"&amp;Detalle_Casos[[#This Row],[Mes]]&amp;"/"&amp;Detalle_Casos[[#This Row],[Año]]</f>
        <v>24/5/2020</v>
      </c>
      <c r="D3073" s="91">
        <v>24</v>
      </c>
      <c r="E3073" s="91">
        <v>5</v>
      </c>
      <c r="F3073" s="91">
        <v>2020</v>
      </c>
      <c r="G3073">
        <v>3075</v>
      </c>
      <c r="H3073" s="50">
        <v>1</v>
      </c>
      <c r="I3073" s="50"/>
      <c r="J3073" s="50" t="str">
        <f t="shared" si="55"/>
        <v>Masculino</v>
      </c>
    </row>
    <row r="3074" spans="1:10">
      <c r="A3074" t="str">
        <f>+IFERROR(VLOOKUP(B3074,LOCALIZACION[[Departamento]:[Región COVID]],4,0),"No Informado")</f>
        <v>No Informado</v>
      </c>
      <c r="B3074" t="s">
        <v>27</v>
      </c>
      <c r="C3074" s="103" t="str">
        <f>+Detalle_Casos[[#This Row],[Día]]&amp;"/"&amp;Detalle_Casos[[#This Row],[Mes]]&amp;"/"&amp;Detalle_Casos[[#This Row],[Año]]</f>
        <v>24/5/2020</v>
      </c>
      <c r="D3074" s="91">
        <v>24</v>
      </c>
      <c r="E3074" s="91">
        <v>5</v>
      </c>
      <c r="F3074" s="91">
        <v>2020</v>
      </c>
      <c r="G3074">
        <v>3076</v>
      </c>
      <c r="H3074" s="50">
        <v>1</v>
      </c>
      <c r="I3074" s="50"/>
      <c r="J3074" s="50" t="str">
        <f t="shared" si="55"/>
        <v>Masculino</v>
      </c>
    </row>
    <row r="3075" spans="1:10">
      <c r="A3075" t="str">
        <f>+IFERROR(VLOOKUP(B3075,LOCALIZACION[[Departamento]:[Región COVID]],4,0),"No Informado")</f>
        <v>No Informado</v>
      </c>
      <c r="B3075" t="s">
        <v>27</v>
      </c>
      <c r="C3075" s="103" t="str">
        <f>+Detalle_Casos[[#This Row],[Día]]&amp;"/"&amp;Detalle_Casos[[#This Row],[Mes]]&amp;"/"&amp;Detalle_Casos[[#This Row],[Año]]</f>
        <v>24/5/2020</v>
      </c>
      <c r="D3075" s="91">
        <v>24</v>
      </c>
      <c r="E3075" s="91">
        <v>5</v>
      </c>
      <c r="F3075" s="91">
        <v>2020</v>
      </c>
      <c r="G3075">
        <v>3077</v>
      </c>
      <c r="H3075" s="50">
        <v>1</v>
      </c>
      <c r="I3075" s="50"/>
      <c r="J3075" s="50" t="str">
        <f t="shared" si="55"/>
        <v>Masculino</v>
      </c>
    </row>
    <row r="3076" spans="1:10">
      <c r="A3076" t="str">
        <f>+IFERROR(VLOOKUP(B3076,LOCALIZACION[[Departamento]:[Región COVID]],4,0),"No Informado")</f>
        <v>No Informado</v>
      </c>
      <c r="B3076" t="s">
        <v>27</v>
      </c>
      <c r="C3076" s="103" t="str">
        <f>+Detalle_Casos[[#This Row],[Día]]&amp;"/"&amp;Detalle_Casos[[#This Row],[Mes]]&amp;"/"&amp;Detalle_Casos[[#This Row],[Año]]</f>
        <v>24/5/2020</v>
      </c>
      <c r="D3076" s="91">
        <v>24</v>
      </c>
      <c r="E3076" s="91">
        <v>5</v>
      </c>
      <c r="F3076" s="91">
        <v>2020</v>
      </c>
      <c r="G3076">
        <v>3078</v>
      </c>
      <c r="H3076" s="50">
        <v>1</v>
      </c>
      <c r="I3076" s="50"/>
      <c r="J3076" s="50" t="str">
        <f t="shared" si="55"/>
        <v>Masculino</v>
      </c>
    </row>
    <row r="3077" spans="1:10">
      <c r="A3077" t="str">
        <f>+IFERROR(VLOOKUP(B3077,LOCALIZACION[[Departamento]:[Región COVID]],4,0),"No Informado")</f>
        <v>No Informado</v>
      </c>
      <c r="B3077" t="s">
        <v>27</v>
      </c>
      <c r="C3077" s="103" t="str">
        <f>+Detalle_Casos[[#This Row],[Día]]&amp;"/"&amp;Detalle_Casos[[#This Row],[Mes]]&amp;"/"&amp;Detalle_Casos[[#This Row],[Año]]</f>
        <v>24/5/2020</v>
      </c>
      <c r="D3077" s="91">
        <v>24</v>
      </c>
      <c r="E3077" s="91">
        <v>5</v>
      </c>
      <c r="F3077" s="91">
        <v>2020</v>
      </c>
      <c r="G3077">
        <v>3079</v>
      </c>
      <c r="H3077" s="50">
        <v>1</v>
      </c>
      <c r="I3077" s="50"/>
      <c r="J3077" s="50" t="str">
        <f t="shared" si="55"/>
        <v>Masculino</v>
      </c>
    </row>
    <row r="3078" spans="1:10">
      <c r="A3078" t="str">
        <f>+IFERROR(VLOOKUP(B3078,LOCALIZACION[[Departamento]:[Región COVID]],4,0),"No Informado")</f>
        <v>No Informado</v>
      </c>
      <c r="B3078" t="s">
        <v>27</v>
      </c>
      <c r="C3078" s="103" t="str">
        <f>+Detalle_Casos[[#This Row],[Día]]&amp;"/"&amp;Detalle_Casos[[#This Row],[Mes]]&amp;"/"&amp;Detalle_Casos[[#This Row],[Año]]</f>
        <v>24/5/2020</v>
      </c>
      <c r="D3078" s="91">
        <v>24</v>
      </c>
      <c r="E3078" s="91">
        <v>5</v>
      </c>
      <c r="F3078" s="91">
        <v>2020</v>
      </c>
      <c r="G3078">
        <v>3080</v>
      </c>
      <c r="H3078" s="50">
        <v>1</v>
      </c>
      <c r="I3078" s="50"/>
      <c r="J3078" s="50" t="str">
        <f t="shared" si="55"/>
        <v>Masculino</v>
      </c>
    </row>
    <row r="3079" spans="1:10">
      <c r="A3079" t="str">
        <f>+IFERROR(VLOOKUP(B3079,LOCALIZACION[[Departamento]:[Región COVID]],4,0),"No Informado")</f>
        <v>No Informado</v>
      </c>
      <c r="B3079" t="s">
        <v>27</v>
      </c>
      <c r="C3079" s="103" t="str">
        <f>+Detalle_Casos[[#This Row],[Día]]&amp;"/"&amp;Detalle_Casos[[#This Row],[Mes]]&amp;"/"&amp;Detalle_Casos[[#This Row],[Año]]</f>
        <v>24/5/2020</v>
      </c>
      <c r="D3079" s="91">
        <v>24</v>
      </c>
      <c r="E3079" s="91">
        <v>5</v>
      </c>
      <c r="F3079" s="91">
        <v>2020</v>
      </c>
      <c r="G3079">
        <v>3081</v>
      </c>
      <c r="H3079" s="50">
        <v>1</v>
      </c>
      <c r="I3079" s="50"/>
      <c r="J3079" s="50" t="str">
        <f t="shared" si="55"/>
        <v>Masculino</v>
      </c>
    </row>
    <row r="3080" spans="1:10">
      <c r="A3080" t="str">
        <f>+IFERROR(VLOOKUP(B3080,LOCALIZACION[[Departamento]:[Región COVID]],4,0),"No Informado")</f>
        <v>No Informado</v>
      </c>
      <c r="B3080" t="s">
        <v>27</v>
      </c>
      <c r="C3080" s="103" t="str">
        <f>+Detalle_Casos[[#This Row],[Día]]&amp;"/"&amp;Detalle_Casos[[#This Row],[Mes]]&amp;"/"&amp;Detalle_Casos[[#This Row],[Año]]</f>
        <v>24/5/2020</v>
      </c>
      <c r="D3080" s="91">
        <v>24</v>
      </c>
      <c r="E3080" s="91">
        <v>5</v>
      </c>
      <c r="F3080" s="91">
        <v>2020</v>
      </c>
      <c r="G3080">
        <v>3082</v>
      </c>
      <c r="H3080" s="50">
        <v>1</v>
      </c>
      <c r="I3080" s="50"/>
      <c r="J3080" s="50" t="str">
        <f t="shared" si="55"/>
        <v>Masculino</v>
      </c>
    </row>
    <row r="3081" spans="1:10">
      <c r="A3081" t="str">
        <f>+IFERROR(VLOOKUP(B3081,LOCALIZACION[[Departamento]:[Región COVID]],4,0),"No Informado")</f>
        <v>No Informado</v>
      </c>
      <c r="B3081" t="s">
        <v>27</v>
      </c>
      <c r="C3081" s="103" t="str">
        <f>+Detalle_Casos[[#This Row],[Día]]&amp;"/"&amp;Detalle_Casos[[#This Row],[Mes]]&amp;"/"&amp;Detalle_Casos[[#This Row],[Año]]</f>
        <v>24/5/2020</v>
      </c>
      <c r="D3081" s="91">
        <v>24</v>
      </c>
      <c r="E3081" s="91">
        <v>5</v>
      </c>
      <c r="F3081" s="91">
        <v>2020</v>
      </c>
      <c r="G3081">
        <v>3083</v>
      </c>
      <c r="H3081" s="50">
        <v>1</v>
      </c>
      <c r="I3081" s="50"/>
      <c r="J3081" s="50" t="str">
        <f t="shared" si="55"/>
        <v>Masculino</v>
      </c>
    </row>
    <row r="3082" spans="1:10">
      <c r="A3082" t="str">
        <f>+IFERROR(VLOOKUP(B3082,LOCALIZACION[[Departamento]:[Región COVID]],4,0),"No Informado")</f>
        <v>No Informado</v>
      </c>
      <c r="B3082" t="s">
        <v>27</v>
      </c>
      <c r="C3082" s="103" t="str">
        <f>+Detalle_Casos[[#This Row],[Día]]&amp;"/"&amp;Detalle_Casos[[#This Row],[Mes]]&amp;"/"&amp;Detalle_Casos[[#This Row],[Año]]</f>
        <v>24/5/2020</v>
      </c>
      <c r="D3082" s="91">
        <v>24</v>
      </c>
      <c r="E3082" s="91">
        <v>5</v>
      </c>
      <c r="F3082" s="91">
        <v>2020</v>
      </c>
      <c r="G3082">
        <v>3084</v>
      </c>
      <c r="H3082" s="50">
        <v>1</v>
      </c>
      <c r="I3082" s="50"/>
      <c r="J3082" s="50" t="str">
        <f t="shared" si="55"/>
        <v>Masculino</v>
      </c>
    </row>
    <row r="3083" spans="1:10">
      <c r="A3083" t="str">
        <f>+IFERROR(VLOOKUP(B3083,LOCALIZACION[[Departamento]:[Región COVID]],4,0),"No Informado")</f>
        <v>No Informado</v>
      </c>
      <c r="B3083" t="s">
        <v>27</v>
      </c>
      <c r="C3083" s="103" t="str">
        <f>+Detalle_Casos[[#This Row],[Día]]&amp;"/"&amp;Detalle_Casos[[#This Row],[Mes]]&amp;"/"&amp;Detalle_Casos[[#This Row],[Año]]</f>
        <v>24/5/2020</v>
      </c>
      <c r="D3083" s="91">
        <v>24</v>
      </c>
      <c r="E3083" s="91">
        <v>5</v>
      </c>
      <c r="F3083" s="91">
        <v>2020</v>
      </c>
      <c r="G3083">
        <v>3085</v>
      </c>
      <c r="H3083" s="50">
        <v>1</v>
      </c>
      <c r="I3083" s="50"/>
      <c r="J3083" s="50" t="str">
        <f t="shared" si="55"/>
        <v>Masculino</v>
      </c>
    </row>
    <row r="3084" spans="1:10">
      <c r="A3084" t="str">
        <f>+IFERROR(VLOOKUP(B3084,LOCALIZACION[[Departamento]:[Región COVID]],4,0),"No Informado")</f>
        <v>No Informado</v>
      </c>
      <c r="B3084" t="s">
        <v>27</v>
      </c>
      <c r="C3084" s="103" t="str">
        <f>+Detalle_Casos[[#This Row],[Día]]&amp;"/"&amp;Detalle_Casos[[#This Row],[Mes]]&amp;"/"&amp;Detalle_Casos[[#This Row],[Año]]</f>
        <v>24/5/2020</v>
      </c>
      <c r="D3084" s="91">
        <v>24</v>
      </c>
      <c r="E3084" s="91">
        <v>5</v>
      </c>
      <c r="F3084" s="91">
        <v>2020</v>
      </c>
      <c r="G3084">
        <v>3086</v>
      </c>
      <c r="H3084" s="50">
        <v>1</v>
      </c>
      <c r="I3084" s="50"/>
      <c r="J3084" s="50" t="str">
        <f t="shared" si="55"/>
        <v>Masculino</v>
      </c>
    </row>
    <row r="3085" spans="1:10">
      <c r="A3085" t="str">
        <f>+IFERROR(VLOOKUP(B3085,LOCALIZACION[[Departamento]:[Región COVID]],4,0),"No Informado")</f>
        <v>No Informado</v>
      </c>
      <c r="B3085" t="s">
        <v>27</v>
      </c>
      <c r="C3085" s="103" t="str">
        <f>+Detalle_Casos[[#This Row],[Día]]&amp;"/"&amp;Detalle_Casos[[#This Row],[Mes]]&amp;"/"&amp;Detalle_Casos[[#This Row],[Año]]</f>
        <v>24/5/2020</v>
      </c>
      <c r="D3085" s="91">
        <v>24</v>
      </c>
      <c r="E3085" s="91">
        <v>5</v>
      </c>
      <c r="F3085" s="91">
        <v>2020</v>
      </c>
      <c r="G3085">
        <v>3087</v>
      </c>
      <c r="H3085" s="50">
        <v>1</v>
      </c>
      <c r="I3085" s="50"/>
      <c r="J3085" s="50" t="str">
        <f t="shared" si="55"/>
        <v>Masculino</v>
      </c>
    </row>
    <row r="3086" spans="1:10">
      <c r="A3086" t="str">
        <f>+IFERROR(VLOOKUP(B3086,LOCALIZACION[[Departamento]:[Región COVID]],4,0),"No Informado")</f>
        <v>No Informado</v>
      </c>
      <c r="B3086" t="s">
        <v>27</v>
      </c>
      <c r="C3086" s="103" t="str">
        <f>+Detalle_Casos[[#This Row],[Día]]&amp;"/"&amp;Detalle_Casos[[#This Row],[Mes]]&amp;"/"&amp;Detalle_Casos[[#This Row],[Año]]</f>
        <v>24/5/2020</v>
      </c>
      <c r="D3086" s="91">
        <v>24</v>
      </c>
      <c r="E3086" s="91">
        <v>5</v>
      </c>
      <c r="F3086" s="91">
        <v>2020</v>
      </c>
      <c r="G3086">
        <v>3088</v>
      </c>
      <c r="H3086" s="50">
        <v>1</v>
      </c>
      <c r="I3086" s="50"/>
      <c r="J3086" s="50" t="str">
        <f t="shared" si="55"/>
        <v>Masculino</v>
      </c>
    </row>
    <row r="3087" spans="1:10">
      <c r="A3087" t="str">
        <f>+IFERROR(VLOOKUP(B3087,LOCALIZACION[[Departamento]:[Región COVID]],4,0),"No Informado")</f>
        <v>No Informado</v>
      </c>
      <c r="B3087" t="s">
        <v>27</v>
      </c>
      <c r="C3087" s="103" t="str">
        <f>+Detalle_Casos[[#This Row],[Día]]&amp;"/"&amp;Detalle_Casos[[#This Row],[Mes]]&amp;"/"&amp;Detalle_Casos[[#This Row],[Año]]</f>
        <v>24/5/2020</v>
      </c>
      <c r="D3087" s="91">
        <v>24</v>
      </c>
      <c r="E3087" s="91">
        <v>5</v>
      </c>
      <c r="F3087" s="91">
        <v>2020</v>
      </c>
      <c r="G3087">
        <v>3089</v>
      </c>
      <c r="H3087" s="50">
        <v>1</v>
      </c>
      <c r="I3087" s="50"/>
      <c r="J3087" s="50" t="str">
        <f t="shared" si="55"/>
        <v>Masculino</v>
      </c>
    </row>
    <row r="3088" spans="1:10">
      <c r="A3088" t="str">
        <f>+IFERROR(VLOOKUP(B3088,LOCALIZACION[[Departamento]:[Región COVID]],4,0),"No Informado")</f>
        <v>No Informado</v>
      </c>
      <c r="B3088" t="s">
        <v>27</v>
      </c>
      <c r="C3088" s="103" t="str">
        <f>+Detalle_Casos[[#This Row],[Día]]&amp;"/"&amp;Detalle_Casos[[#This Row],[Mes]]&amp;"/"&amp;Detalle_Casos[[#This Row],[Año]]</f>
        <v>24/5/2020</v>
      </c>
      <c r="D3088" s="91">
        <v>24</v>
      </c>
      <c r="E3088" s="91">
        <v>5</v>
      </c>
      <c r="F3088" s="91">
        <v>2020</v>
      </c>
      <c r="G3088">
        <v>3090</v>
      </c>
      <c r="H3088" s="50">
        <v>1</v>
      </c>
      <c r="I3088" s="50"/>
      <c r="J3088" s="50" t="str">
        <f t="shared" si="55"/>
        <v>Masculino</v>
      </c>
    </row>
    <row r="3089" spans="1:10">
      <c r="A3089" t="str">
        <f>+IFERROR(VLOOKUP(B3089,LOCALIZACION[[Departamento]:[Región COVID]],4,0),"No Informado")</f>
        <v>No Informado</v>
      </c>
      <c r="B3089" t="s">
        <v>27</v>
      </c>
      <c r="C3089" s="103" t="str">
        <f>+Detalle_Casos[[#This Row],[Día]]&amp;"/"&amp;Detalle_Casos[[#This Row],[Mes]]&amp;"/"&amp;Detalle_Casos[[#This Row],[Año]]</f>
        <v>24/5/2020</v>
      </c>
      <c r="D3089" s="91">
        <v>24</v>
      </c>
      <c r="E3089" s="91">
        <v>5</v>
      </c>
      <c r="F3089" s="91">
        <v>2020</v>
      </c>
      <c r="G3089">
        <v>3091</v>
      </c>
      <c r="H3089" s="50">
        <v>1</v>
      </c>
      <c r="I3089" s="50"/>
      <c r="J3089" s="50" t="str">
        <f t="shared" si="55"/>
        <v>Masculino</v>
      </c>
    </row>
    <row r="3090" spans="1:10">
      <c r="A3090" t="str">
        <f>+IFERROR(VLOOKUP(B3090,LOCALIZACION[[Departamento]:[Región COVID]],4,0),"No Informado")</f>
        <v>No Informado</v>
      </c>
      <c r="B3090" t="s">
        <v>27</v>
      </c>
      <c r="C3090" s="103" t="str">
        <f>+Detalle_Casos[[#This Row],[Día]]&amp;"/"&amp;Detalle_Casos[[#This Row],[Mes]]&amp;"/"&amp;Detalle_Casos[[#This Row],[Año]]</f>
        <v>24/5/2020</v>
      </c>
      <c r="D3090" s="91">
        <v>24</v>
      </c>
      <c r="E3090" s="91">
        <v>5</v>
      </c>
      <c r="F3090" s="91">
        <v>2020</v>
      </c>
      <c r="G3090">
        <v>3092</v>
      </c>
      <c r="H3090" s="50">
        <v>1</v>
      </c>
      <c r="I3090" s="50"/>
      <c r="J3090" s="50" t="str">
        <f t="shared" si="55"/>
        <v>Masculino</v>
      </c>
    </row>
    <row r="3091" spans="1:10">
      <c r="A3091" t="str">
        <f>+IFERROR(VLOOKUP(B3091,LOCALIZACION[[Departamento]:[Región COVID]],4,0),"No Informado")</f>
        <v>No Informado</v>
      </c>
      <c r="B3091" t="s">
        <v>27</v>
      </c>
      <c r="C3091" s="103" t="str">
        <f>+Detalle_Casos[[#This Row],[Día]]&amp;"/"&amp;Detalle_Casos[[#This Row],[Mes]]&amp;"/"&amp;Detalle_Casos[[#This Row],[Año]]</f>
        <v>24/5/2020</v>
      </c>
      <c r="D3091" s="91">
        <v>24</v>
      </c>
      <c r="E3091" s="91">
        <v>5</v>
      </c>
      <c r="F3091" s="91">
        <v>2020</v>
      </c>
      <c r="G3091">
        <v>3093</v>
      </c>
      <c r="H3091" s="50">
        <v>1</v>
      </c>
      <c r="I3091" s="50"/>
      <c r="J3091" s="50" t="str">
        <f t="shared" si="55"/>
        <v>Masculino</v>
      </c>
    </row>
    <row r="3092" spans="1:10">
      <c r="A3092" t="str">
        <f>+IFERROR(VLOOKUP(B3092,LOCALIZACION[[Departamento]:[Región COVID]],4,0),"No Informado")</f>
        <v>No Informado</v>
      </c>
      <c r="B3092" t="s">
        <v>27</v>
      </c>
      <c r="C3092" s="103" t="str">
        <f>+Detalle_Casos[[#This Row],[Día]]&amp;"/"&amp;Detalle_Casos[[#This Row],[Mes]]&amp;"/"&amp;Detalle_Casos[[#This Row],[Año]]</f>
        <v>24/5/2020</v>
      </c>
      <c r="D3092" s="91">
        <v>24</v>
      </c>
      <c r="E3092" s="91">
        <v>5</v>
      </c>
      <c r="F3092" s="91">
        <v>2020</v>
      </c>
      <c r="G3092">
        <v>3094</v>
      </c>
      <c r="H3092" s="50">
        <v>1</v>
      </c>
      <c r="I3092" s="50"/>
      <c r="J3092" s="50" t="str">
        <f t="shared" si="55"/>
        <v>Masculino</v>
      </c>
    </row>
    <row r="3093" spans="1:10">
      <c r="A3093" t="str">
        <f>+IFERROR(VLOOKUP(B3093,LOCALIZACION[[Departamento]:[Región COVID]],4,0),"No Informado")</f>
        <v>No Informado</v>
      </c>
      <c r="B3093" t="s">
        <v>27</v>
      </c>
      <c r="C3093" s="103" t="str">
        <f>+Detalle_Casos[[#This Row],[Día]]&amp;"/"&amp;Detalle_Casos[[#This Row],[Mes]]&amp;"/"&amp;Detalle_Casos[[#This Row],[Año]]</f>
        <v>24/5/2020</v>
      </c>
      <c r="D3093" s="91">
        <v>24</v>
      </c>
      <c r="E3093" s="91">
        <v>5</v>
      </c>
      <c r="F3093" s="91">
        <v>2020</v>
      </c>
      <c r="G3093">
        <v>3095</v>
      </c>
      <c r="H3093" s="50">
        <v>1</v>
      </c>
      <c r="I3093" s="50"/>
      <c r="J3093" s="50" t="str">
        <f t="shared" si="55"/>
        <v>Masculino</v>
      </c>
    </row>
    <row r="3094" spans="1:10">
      <c r="A3094" t="str">
        <f>+IFERROR(VLOOKUP(B3094,LOCALIZACION[[Departamento]:[Región COVID]],4,0),"No Informado")</f>
        <v>No Informado</v>
      </c>
      <c r="B3094" t="s">
        <v>27</v>
      </c>
      <c r="C3094" s="103" t="str">
        <f>+Detalle_Casos[[#This Row],[Día]]&amp;"/"&amp;Detalle_Casos[[#This Row],[Mes]]&amp;"/"&amp;Detalle_Casos[[#This Row],[Año]]</f>
        <v>24/5/2020</v>
      </c>
      <c r="D3094" s="91">
        <v>24</v>
      </c>
      <c r="E3094" s="91">
        <v>5</v>
      </c>
      <c r="F3094" s="91">
        <v>2020</v>
      </c>
      <c r="G3094">
        <v>3096</v>
      </c>
      <c r="H3094" s="50">
        <v>1</v>
      </c>
      <c r="I3094" s="50"/>
      <c r="J3094" s="50" t="str">
        <f t="shared" si="55"/>
        <v>Masculino</v>
      </c>
    </row>
    <row r="3095" spans="1:10">
      <c r="A3095" t="str">
        <f>+IFERROR(VLOOKUP(B3095,LOCALIZACION[[Departamento]:[Región COVID]],4,0),"No Informado")</f>
        <v>No Informado</v>
      </c>
      <c r="B3095" t="s">
        <v>27</v>
      </c>
      <c r="C3095" s="103" t="str">
        <f>+Detalle_Casos[[#This Row],[Día]]&amp;"/"&amp;Detalle_Casos[[#This Row],[Mes]]&amp;"/"&amp;Detalle_Casos[[#This Row],[Año]]</f>
        <v>24/5/2020</v>
      </c>
      <c r="D3095" s="91">
        <v>24</v>
      </c>
      <c r="E3095" s="91">
        <v>5</v>
      </c>
      <c r="F3095" s="91">
        <v>2020</v>
      </c>
      <c r="G3095">
        <v>3097</v>
      </c>
      <c r="H3095" s="50">
        <v>1</v>
      </c>
      <c r="I3095" s="50"/>
      <c r="J3095" s="50" t="str">
        <f t="shared" si="55"/>
        <v>Masculino</v>
      </c>
    </row>
    <row r="3096" spans="1:10">
      <c r="A3096" t="str">
        <f>+IFERROR(VLOOKUP(B3096,LOCALIZACION[[Departamento]:[Región COVID]],4,0),"No Informado")</f>
        <v>No Informado</v>
      </c>
      <c r="B3096" t="s">
        <v>27</v>
      </c>
      <c r="C3096" s="103" t="str">
        <f>+Detalle_Casos[[#This Row],[Día]]&amp;"/"&amp;Detalle_Casos[[#This Row],[Mes]]&amp;"/"&amp;Detalle_Casos[[#This Row],[Año]]</f>
        <v>24/5/2020</v>
      </c>
      <c r="D3096" s="91">
        <v>24</v>
      </c>
      <c r="E3096" s="91">
        <v>5</v>
      </c>
      <c r="F3096" s="91">
        <v>2020</v>
      </c>
      <c r="G3096">
        <v>3098</v>
      </c>
      <c r="H3096" s="50">
        <v>1</v>
      </c>
      <c r="I3096" s="50"/>
      <c r="J3096" s="50" t="str">
        <f t="shared" si="55"/>
        <v>Masculino</v>
      </c>
    </row>
    <row r="3097" spans="1:10">
      <c r="A3097" t="str">
        <f>+IFERROR(VLOOKUP(B3097,LOCALIZACION[[Departamento]:[Región COVID]],4,0),"No Informado")</f>
        <v>No Informado</v>
      </c>
      <c r="B3097" t="s">
        <v>27</v>
      </c>
      <c r="C3097" s="103" t="str">
        <f>+Detalle_Casos[[#This Row],[Día]]&amp;"/"&amp;Detalle_Casos[[#This Row],[Mes]]&amp;"/"&amp;Detalle_Casos[[#This Row],[Año]]</f>
        <v>24/5/2020</v>
      </c>
      <c r="D3097" s="91">
        <v>24</v>
      </c>
      <c r="E3097" s="91">
        <v>5</v>
      </c>
      <c r="F3097" s="91">
        <v>2020</v>
      </c>
      <c r="G3097">
        <v>3099</v>
      </c>
      <c r="H3097" s="50">
        <v>1</v>
      </c>
      <c r="I3097" s="50"/>
      <c r="J3097" s="50" t="str">
        <f t="shared" si="55"/>
        <v>Masculino</v>
      </c>
    </row>
    <row r="3098" spans="1:10">
      <c r="A3098" t="str">
        <f>+IFERROR(VLOOKUP(B3098,LOCALIZACION[[Departamento]:[Región COVID]],4,0),"No Informado")</f>
        <v>No Informado</v>
      </c>
      <c r="B3098" t="s">
        <v>27</v>
      </c>
      <c r="C3098" s="103" t="str">
        <f>+Detalle_Casos[[#This Row],[Día]]&amp;"/"&amp;Detalle_Casos[[#This Row],[Mes]]&amp;"/"&amp;Detalle_Casos[[#This Row],[Año]]</f>
        <v>24/5/2020</v>
      </c>
      <c r="D3098" s="91">
        <v>24</v>
      </c>
      <c r="E3098" s="91">
        <v>5</v>
      </c>
      <c r="F3098" s="91">
        <v>2020</v>
      </c>
      <c r="G3098">
        <v>3100</v>
      </c>
      <c r="H3098" s="50">
        <v>1</v>
      </c>
      <c r="I3098" s="50"/>
      <c r="J3098" s="50" t="str">
        <f t="shared" si="55"/>
        <v>Masculino</v>
      </c>
    </row>
    <row r="3099" spans="1:10">
      <c r="A3099" t="str">
        <f>+IFERROR(VLOOKUP(B3099,LOCALIZACION[[Departamento]:[Región COVID]],4,0),"No Informado")</f>
        <v>No Informado</v>
      </c>
      <c r="B3099" t="s">
        <v>27</v>
      </c>
      <c r="C3099" s="103" t="str">
        <f>+Detalle_Casos[[#This Row],[Día]]&amp;"/"&amp;Detalle_Casos[[#This Row],[Mes]]&amp;"/"&amp;Detalle_Casos[[#This Row],[Año]]</f>
        <v>24/5/2020</v>
      </c>
      <c r="D3099" s="91">
        <v>24</v>
      </c>
      <c r="E3099" s="91">
        <v>5</v>
      </c>
      <c r="F3099" s="91">
        <v>2020</v>
      </c>
      <c r="G3099">
        <v>3101</v>
      </c>
      <c r="H3099" s="50">
        <v>1</v>
      </c>
      <c r="I3099" s="50"/>
      <c r="J3099" s="50" t="str">
        <f t="shared" si="55"/>
        <v>Masculino</v>
      </c>
    </row>
    <row r="3100" spans="1:10">
      <c r="A3100" t="str">
        <f>+IFERROR(VLOOKUP(B3100,LOCALIZACION[[Departamento]:[Región COVID]],4,0),"No Informado")</f>
        <v>No Informado</v>
      </c>
      <c r="B3100" t="s">
        <v>27</v>
      </c>
      <c r="C3100" s="103" t="str">
        <f>+Detalle_Casos[[#This Row],[Día]]&amp;"/"&amp;Detalle_Casos[[#This Row],[Mes]]&amp;"/"&amp;Detalle_Casos[[#This Row],[Año]]</f>
        <v>24/5/2020</v>
      </c>
      <c r="D3100" s="91">
        <v>24</v>
      </c>
      <c r="E3100" s="91">
        <v>5</v>
      </c>
      <c r="F3100" s="91">
        <v>2020</v>
      </c>
      <c r="G3100">
        <v>3102</v>
      </c>
      <c r="H3100" s="50">
        <v>1</v>
      </c>
      <c r="I3100" s="50"/>
      <c r="J3100" s="50" t="str">
        <f t="shared" si="55"/>
        <v>Masculino</v>
      </c>
    </row>
    <row r="3101" spans="1:10">
      <c r="A3101" t="str">
        <f>+IFERROR(VLOOKUP(B3101,LOCALIZACION[[Departamento]:[Región COVID]],4,0),"No Informado")</f>
        <v>No Informado</v>
      </c>
      <c r="B3101" t="s">
        <v>27</v>
      </c>
      <c r="C3101" s="103" t="str">
        <f>+Detalle_Casos[[#This Row],[Día]]&amp;"/"&amp;Detalle_Casos[[#This Row],[Mes]]&amp;"/"&amp;Detalle_Casos[[#This Row],[Año]]</f>
        <v>24/5/2020</v>
      </c>
      <c r="D3101" s="91">
        <v>24</v>
      </c>
      <c r="E3101" s="91">
        <v>5</v>
      </c>
      <c r="F3101" s="91">
        <v>2020</v>
      </c>
      <c r="G3101">
        <v>3103</v>
      </c>
      <c r="H3101" s="50">
        <v>1</v>
      </c>
      <c r="I3101" s="50"/>
      <c r="J3101" s="50" t="str">
        <f t="shared" si="55"/>
        <v>Masculino</v>
      </c>
    </row>
    <row r="3102" spans="1:10">
      <c r="A3102" t="str">
        <f>+IFERROR(VLOOKUP(B3102,LOCALIZACION[[Departamento]:[Región COVID]],4,0),"No Informado")</f>
        <v>No Informado</v>
      </c>
      <c r="B3102" t="s">
        <v>27</v>
      </c>
      <c r="C3102" s="103" t="str">
        <f>+Detalle_Casos[[#This Row],[Día]]&amp;"/"&amp;Detalle_Casos[[#This Row],[Mes]]&amp;"/"&amp;Detalle_Casos[[#This Row],[Año]]</f>
        <v>24/5/2020</v>
      </c>
      <c r="D3102" s="91">
        <v>24</v>
      </c>
      <c r="E3102" s="91">
        <v>5</v>
      </c>
      <c r="F3102" s="91">
        <v>2020</v>
      </c>
      <c r="G3102">
        <v>3104</v>
      </c>
      <c r="H3102" s="50">
        <v>1</v>
      </c>
      <c r="I3102" s="50"/>
      <c r="J3102" s="50" t="str">
        <f t="shared" si="55"/>
        <v>Masculino</v>
      </c>
    </row>
    <row r="3103" spans="1:10">
      <c r="A3103" t="str">
        <f>+IFERROR(VLOOKUP(B3103,LOCALIZACION[[Departamento]:[Región COVID]],4,0),"No Informado")</f>
        <v>No Informado</v>
      </c>
      <c r="B3103" t="s">
        <v>27</v>
      </c>
      <c r="C3103" s="103" t="str">
        <f>+Detalle_Casos[[#This Row],[Día]]&amp;"/"&amp;Detalle_Casos[[#This Row],[Mes]]&amp;"/"&amp;Detalle_Casos[[#This Row],[Año]]</f>
        <v>24/5/2020</v>
      </c>
      <c r="D3103" s="91">
        <v>24</v>
      </c>
      <c r="E3103" s="91">
        <v>5</v>
      </c>
      <c r="F3103" s="91">
        <v>2020</v>
      </c>
      <c r="G3103">
        <v>3105</v>
      </c>
      <c r="H3103" s="50">
        <v>1</v>
      </c>
      <c r="I3103" s="50"/>
      <c r="J3103" s="50" t="str">
        <f t="shared" si="55"/>
        <v>Masculino</v>
      </c>
    </row>
    <row r="3104" spans="1:10">
      <c r="A3104" t="str">
        <f>+IFERROR(VLOOKUP(B3104,LOCALIZACION[[Departamento]:[Región COVID]],4,0),"No Informado")</f>
        <v>No Informado</v>
      </c>
      <c r="B3104" t="s">
        <v>27</v>
      </c>
      <c r="C3104" s="103" t="str">
        <f>+Detalle_Casos[[#This Row],[Día]]&amp;"/"&amp;Detalle_Casos[[#This Row],[Mes]]&amp;"/"&amp;Detalle_Casos[[#This Row],[Año]]</f>
        <v>24/5/2020</v>
      </c>
      <c r="D3104" s="91">
        <v>24</v>
      </c>
      <c r="E3104" s="91">
        <v>5</v>
      </c>
      <c r="F3104" s="91">
        <v>2020</v>
      </c>
      <c r="G3104">
        <v>3106</v>
      </c>
      <c r="H3104" s="50">
        <v>1</v>
      </c>
      <c r="I3104" s="50"/>
      <c r="J3104" s="50" t="str">
        <f t="shared" si="55"/>
        <v>Masculino</v>
      </c>
    </row>
    <row r="3105" spans="1:10">
      <c r="A3105" t="str">
        <f>+IFERROR(VLOOKUP(B3105,LOCALIZACION[[Departamento]:[Región COVID]],4,0),"No Informado")</f>
        <v>No Informado</v>
      </c>
      <c r="B3105" t="s">
        <v>27</v>
      </c>
      <c r="C3105" s="103" t="str">
        <f>+Detalle_Casos[[#This Row],[Día]]&amp;"/"&amp;Detalle_Casos[[#This Row],[Mes]]&amp;"/"&amp;Detalle_Casos[[#This Row],[Año]]</f>
        <v>24/5/2020</v>
      </c>
      <c r="D3105" s="91">
        <v>24</v>
      </c>
      <c r="E3105" s="91">
        <v>5</v>
      </c>
      <c r="F3105" s="91">
        <v>2020</v>
      </c>
      <c r="G3105">
        <v>3107</v>
      </c>
      <c r="H3105" s="50">
        <v>1</v>
      </c>
      <c r="I3105" s="50"/>
      <c r="J3105" s="50" t="str">
        <f t="shared" si="55"/>
        <v>Masculino</v>
      </c>
    </row>
    <row r="3106" spans="1:10">
      <c r="A3106" t="str">
        <f>+IFERROR(VLOOKUP(B3106,LOCALIZACION[[Departamento]:[Región COVID]],4,0),"No Informado")</f>
        <v>No Informado</v>
      </c>
      <c r="B3106" t="s">
        <v>27</v>
      </c>
      <c r="C3106" s="103" t="str">
        <f>+Detalle_Casos[[#This Row],[Día]]&amp;"/"&amp;Detalle_Casos[[#This Row],[Mes]]&amp;"/"&amp;Detalle_Casos[[#This Row],[Año]]</f>
        <v>24/5/2020</v>
      </c>
      <c r="D3106" s="91">
        <v>24</v>
      </c>
      <c r="E3106" s="91">
        <v>5</v>
      </c>
      <c r="F3106" s="91">
        <v>2020</v>
      </c>
      <c r="G3106">
        <v>3108</v>
      </c>
      <c r="H3106" s="50">
        <v>1</v>
      </c>
      <c r="I3106" s="50"/>
      <c r="J3106" s="50" t="str">
        <f t="shared" si="55"/>
        <v>Masculino</v>
      </c>
    </row>
    <row r="3107" spans="1:10">
      <c r="A3107" t="str">
        <f>+IFERROR(VLOOKUP(B3107,LOCALIZACION[[Departamento]:[Región COVID]],4,0),"No Informado")</f>
        <v>No Informado</v>
      </c>
      <c r="B3107" t="s">
        <v>27</v>
      </c>
      <c r="C3107" s="103" t="str">
        <f>+Detalle_Casos[[#This Row],[Día]]&amp;"/"&amp;Detalle_Casos[[#This Row],[Mes]]&amp;"/"&amp;Detalle_Casos[[#This Row],[Año]]</f>
        <v>24/5/2020</v>
      </c>
      <c r="D3107" s="91">
        <v>24</v>
      </c>
      <c r="E3107" s="91">
        <v>5</v>
      </c>
      <c r="F3107" s="91">
        <v>2020</v>
      </c>
      <c r="G3107">
        <v>3109</v>
      </c>
      <c r="H3107" s="50">
        <v>1</v>
      </c>
      <c r="I3107" s="50"/>
      <c r="J3107" s="50" t="str">
        <f t="shared" si="55"/>
        <v>Masculino</v>
      </c>
    </row>
    <row r="3108" spans="1:10">
      <c r="A3108" t="str">
        <f>+IFERROR(VLOOKUP(B3108,LOCALIZACION[[Departamento]:[Región COVID]],4,0),"No Informado")</f>
        <v>No Informado</v>
      </c>
      <c r="B3108" t="s">
        <v>27</v>
      </c>
      <c r="C3108" s="103" t="str">
        <f>+Detalle_Casos[[#This Row],[Día]]&amp;"/"&amp;Detalle_Casos[[#This Row],[Mes]]&amp;"/"&amp;Detalle_Casos[[#This Row],[Año]]</f>
        <v>24/5/2020</v>
      </c>
      <c r="D3108" s="91">
        <v>24</v>
      </c>
      <c r="E3108" s="91">
        <v>5</v>
      </c>
      <c r="F3108" s="91">
        <v>2020</v>
      </c>
      <c r="G3108">
        <v>3110</v>
      </c>
      <c r="H3108" s="50">
        <v>1</v>
      </c>
      <c r="I3108" s="50"/>
      <c r="J3108" s="50" t="str">
        <f t="shared" si="55"/>
        <v>Masculino</v>
      </c>
    </row>
    <row r="3109" spans="1:10">
      <c r="A3109" t="str">
        <f>+IFERROR(VLOOKUP(B3109,LOCALIZACION[[Departamento]:[Región COVID]],4,0),"No Informado")</f>
        <v>No Informado</v>
      </c>
      <c r="B3109" t="s">
        <v>27</v>
      </c>
      <c r="C3109" s="103" t="str">
        <f>+Detalle_Casos[[#This Row],[Día]]&amp;"/"&amp;Detalle_Casos[[#This Row],[Mes]]&amp;"/"&amp;Detalle_Casos[[#This Row],[Año]]</f>
        <v>24/5/2020</v>
      </c>
      <c r="D3109" s="91">
        <v>24</v>
      </c>
      <c r="E3109" s="91">
        <v>5</v>
      </c>
      <c r="F3109" s="91">
        <v>2020</v>
      </c>
      <c r="G3109">
        <v>3111</v>
      </c>
      <c r="H3109" s="50">
        <v>1</v>
      </c>
      <c r="I3109" s="50"/>
      <c r="J3109" s="50" t="str">
        <f t="shared" si="55"/>
        <v>Masculino</v>
      </c>
    </row>
    <row r="3110" spans="1:10">
      <c r="A3110" t="str">
        <f>+IFERROR(VLOOKUP(B3110,LOCALIZACION[[Departamento]:[Región COVID]],4,0),"No Informado")</f>
        <v>No Informado</v>
      </c>
      <c r="B3110" t="s">
        <v>27</v>
      </c>
      <c r="C3110" s="103" t="str">
        <f>+Detalle_Casos[[#This Row],[Día]]&amp;"/"&amp;Detalle_Casos[[#This Row],[Mes]]&amp;"/"&amp;Detalle_Casos[[#This Row],[Año]]</f>
        <v>24/5/2020</v>
      </c>
      <c r="D3110" s="91">
        <v>24</v>
      </c>
      <c r="E3110" s="91">
        <v>5</v>
      </c>
      <c r="F3110" s="91">
        <v>2020</v>
      </c>
      <c r="G3110">
        <v>3112</v>
      </c>
      <c r="H3110" s="50">
        <v>1</v>
      </c>
      <c r="I3110" s="50"/>
      <c r="J3110" s="50" t="str">
        <f t="shared" si="55"/>
        <v>Masculino</v>
      </c>
    </row>
    <row r="3111" spans="1:10">
      <c r="A3111" t="str">
        <f>+IFERROR(VLOOKUP(B3111,LOCALIZACION[[Departamento]:[Región COVID]],4,0),"No Informado")</f>
        <v>No Informado</v>
      </c>
      <c r="B3111" t="s">
        <v>27</v>
      </c>
      <c r="C3111" s="103" t="str">
        <f>+Detalle_Casos[[#This Row],[Día]]&amp;"/"&amp;Detalle_Casos[[#This Row],[Mes]]&amp;"/"&amp;Detalle_Casos[[#This Row],[Año]]</f>
        <v>24/5/2020</v>
      </c>
      <c r="D3111" s="91">
        <v>24</v>
      </c>
      <c r="E3111" s="91">
        <v>5</v>
      </c>
      <c r="F3111" s="91">
        <v>2020</v>
      </c>
      <c r="G3111">
        <v>3113</v>
      </c>
      <c r="H3111" s="50">
        <v>1</v>
      </c>
      <c r="I3111" s="50"/>
      <c r="J3111" s="50" t="str">
        <f t="shared" si="55"/>
        <v>Masculino</v>
      </c>
    </row>
    <row r="3112" spans="1:10">
      <c r="A3112" t="str">
        <f>+IFERROR(VLOOKUP(B3112,LOCALIZACION[[Departamento]:[Región COVID]],4,0),"No Informado")</f>
        <v>No Informado</v>
      </c>
      <c r="B3112" t="s">
        <v>27</v>
      </c>
      <c r="C3112" s="103" t="str">
        <f>+Detalle_Casos[[#This Row],[Día]]&amp;"/"&amp;Detalle_Casos[[#This Row],[Mes]]&amp;"/"&amp;Detalle_Casos[[#This Row],[Año]]</f>
        <v>24/5/2020</v>
      </c>
      <c r="D3112" s="91">
        <v>24</v>
      </c>
      <c r="E3112" s="91">
        <v>5</v>
      </c>
      <c r="F3112" s="91">
        <v>2020</v>
      </c>
      <c r="G3112">
        <v>3114</v>
      </c>
      <c r="H3112" s="50">
        <v>1</v>
      </c>
      <c r="I3112" s="50"/>
      <c r="J3112" s="50" t="str">
        <f t="shared" si="55"/>
        <v>Masculino</v>
      </c>
    </row>
    <row r="3113" spans="1:10">
      <c r="A3113" t="str">
        <f>+IFERROR(VLOOKUP(B3113,LOCALIZACION[[Departamento]:[Región COVID]],4,0),"No Informado")</f>
        <v>No Informado</v>
      </c>
      <c r="B3113" t="s">
        <v>27</v>
      </c>
      <c r="C3113" s="103" t="str">
        <f>+Detalle_Casos[[#This Row],[Día]]&amp;"/"&amp;Detalle_Casos[[#This Row],[Mes]]&amp;"/"&amp;Detalle_Casos[[#This Row],[Año]]</f>
        <v>24/5/2020</v>
      </c>
      <c r="D3113" s="91">
        <v>24</v>
      </c>
      <c r="E3113" s="91">
        <v>5</v>
      </c>
      <c r="F3113" s="91">
        <v>2020</v>
      </c>
      <c r="G3113">
        <v>3115</v>
      </c>
      <c r="H3113" s="50">
        <v>1</v>
      </c>
      <c r="I3113" s="50"/>
      <c r="J3113" s="50" t="str">
        <f t="shared" si="55"/>
        <v>Masculino</v>
      </c>
    </row>
    <row r="3114" spans="1:10">
      <c r="A3114" t="str">
        <f>+IFERROR(VLOOKUP(B3114,LOCALIZACION[[Departamento]:[Región COVID]],4,0),"No Informado")</f>
        <v>No Informado</v>
      </c>
      <c r="B3114" t="s">
        <v>27</v>
      </c>
      <c r="C3114" s="103" t="str">
        <f>+Detalle_Casos[[#This Row],[Día]]&amp;"/"&amp;Detalle_Casos[[#This Row],[Mes]]&amp;"/"&amp;Detalle_Casos[[#This Row],[Año]]</f>
        <v>24/5/2020</v>
      </c>
      <c r="D3114" s="91">
        <v>24</v>
      </c>
      <c r="E3114" s="91">
        <v>5</v>
      </c>
      <c r="F3114" s="91">
        <v>2020</v>
      </c>
      <c r="G3114">
        <v>3116</v>
      </c>
      <c r="H3114" s="50">
        <v>1</v>
      </c>
      <c r="I3114" s="50"/>
      <c r="J3114" s="50" t="str">
        <f t="shared" si="55"/>
        <v>Masculino</v>
      </c>
    </row>
    <row r="3115" spans="1:10">
      <c r="A3115" t="str">
        <f>+IFERROR(VLOOKUP(B3115,LOCALIZACION[[Departamento]:[Región COVID]],4,0),"No Informado")</f>
        <v>No Informado</v>
      </c>
      <c r="B3115" t="s">
        <v>27</v>
      </c>
      <c r="C3115" s="103" t="str">
        <f>+Detalle_Casos[[#This Row],[Día]]&amp;"/"&amp;Detalle_Casos[[#This Row],[Mes]]&amp;"/"&amp;Detalle_Casos[[#This Row],[Año]]</f>
        <v>24/5/2020</v>
      </c>
      <c r="D3115" s="91">
        <v>24</v>
      </c>
      <c r="E3115" s="91">
        <v>5</v>
      </c>
      <c r="F3115" s="91">
        <v>2020</v>
      </c>
      <c r="G3115">
        <v>3117</v>
      </c>
      <c r="H3115" s="50">
        <v>1</v>
      </c>
      <c r="I3115" s="50"/>
      <c r="J3115" s="50" t="str">
        <f t="shared" si="55"/>
        <v>Masculino</v>
      </c>
    </row>
    <row r="3116" spans="1:10">
      <c r="A3116" t="str">
        <f>+IFERROR(VLOOKUP(B3116,LOCALIZACION[[Departamento]:[Región COVID]],4,0),"No Informado")</f>
        <v>No Informado</v>
      </c>
      <c r="B3116" t="s">
        <v>27</v>
      </c>
      <c r="C3116" s="103" t="str">
        <f>+Detalle_Casos[[#This Row],[Día]]&amp;"/"&amp;Detalle_Casos[[#This Row],[Mes]]&amp;"/"&amp;Detalle_Casos[[#This Row],[Año]]</f>
        <v>24/5/2020</v>
      </c>
      <c r="D3116" s="91">
        <v>24</v>
      </c>
      <c r="E3116" s="91">
        <v>5</v>
      </c>
      <c r="F3116" s="91">
        <v>2020</v>
      </c>
      <c r="G3116">
        <v>3118</v>
      </c>
      <c r="H3116" s="50">
        <v>1</v>
      </c>
      <c r="I3116" s="50"/>
      <c r="J3116" s="50" t="str">
        <f t="shared" si="55"/>
        <v>Masculino</v>
      </c>
    </row>
    <row r="3117" spans="1:10">
      <c r="A3117" t="str">
        <f>+IFERROR(VLOOKUP(B3117,LOCALIZACION[[Departamento]:[Región COVID]],4,0),"No Informado")</f>
        <v>No Informado</v>
      </c>
      <c r="B3117" t="s">
        <v>27</v>
      </c>
      <c r="C3117" s="103" t="str">
        <f>+Detalle_Casos[[#This Row],[Día]]&amp;"/"&amp;Detalle_Casos[[#This Row],[Mes]]&amp;"/"&amp;Detalle_Casos[[#This Row],[Año]]</f>
        <v>24/5/2020</v>
      </c>
      <c r="D3117" s="91">
        <v>24</v>
      </c>
      <c r="E3117" s="91">
        <v>5</v>
      </c>
      <c r="F3117" s="91">
        <v>2020</v>
      </c>
      <c r="G3117">
        <v>3119</v>
      </c>
      <c r="H3117" s="50">
        <v>1</v>
      </c>
      <c r="I3117" s="50"/>
      <c r="J3117" s="50" t="str">
        <f t="shared" ref="J3117:J3180" si="56">+IF(H3117=1,"Masculino","Femenino")</f>
        <v>Masculino</v>
      </c>
    </row>
    <row r="3118" spans="1:10">
      <c r="A3118" t="str">
        <f>+IFERROR(VLOOKUP(B3118,LOCALIZACION[[Departamento]:[Región COVID]],4,0),"No Informado")</f>
        <v>No Informado</v>
      </c>
      <c r="B3118" t="s">
        <v>27</v>
      </c>
      <c r="C3118" s="103" t="str">
        <f>+Detalle_Casos[[#This Row],[Día]]&amp;"/"&amp;Detalle_Casos[[#This Row],[Mes]]&amp;"/"&amp;Detalle_Casos[[#This Row],[Año]]</f>
        <v>24/5/2020</v>
      </c>
      <c r="D3118" s="91">
        <v>24</v>
      </c>
      <c r="E3118" s="91">
        <v>5</v>
      </c>
      <c r="F3118" s="91">
        <v>2020</v>
      </c>
      <c r="G3118">
        <v>3120</v>
      </c>
      <c r="H3118" s="50">
        <v>1</v>
      </c>
      <c r="I3118" s="50"/>
      <c r="J3118" s="50" t="str">
        <f t="shared" si="56"/>
        <v>Masculino</v>
      </c>
    </row>
    <row r="3119" spans="1:10">
      <c r="A3119" t="str">
        <f>+IFERROR(VLOOKUP(B3119,LOCALIZACION[[Departamento]:[Región COVID]],4,0),"No Informado")</f>
        <v>No Informado</v>
      </c>
      <c r="B3119" t="s">
        <v>27</v>
      </c>
      <c r="C3119" s="103" t="str">
        <f>+Detalle_Casos[[#This Row],[Día]]&amp;"/"&amp;Detalle_Casos[[#This Row],[Mes]]&amp;"/"&amp;Detalle_Casos[[#This Row],[Año]]</f>
        <v>24/5/2020</v>
      </c>
      <c r="D3119" s="91">
        <v>24</v>
      </c>
      <c r="E3119" s="91">
        <v>5</v>
      </c>
      <c r="F3119" s="91">
        <v>2020</v>
      </c>
      <c r="G3119">
        <v>3121</v>
      </c>
      <c r="H3119" s="50">
        <v>1</v>
      </c>
      <c r="I3119" s="50"/>
      <c r="J3119" s="50" t="str">
        <f t="shared" si="56"/>
        <v>Masculino</v>
      </c>
    </row>
    <row r="3120" spans="1:10">
      <c r="A3120" t="str">
        <f>+IFERROR(VLOOKUP(B3120,LOCALIZACION[[Departamento]:[Región COVID]],4,0),"No Informado")</f>
        <v>No Informado</v>
      </c>
      <c r="B3120" t="s">
        <v>27</v>
      </c>
      <c r="C3120" s="103" t="str">
        <f>+Detalle_Casos[[#This Row],[Día]]&amp;"/"&amp;Detalle_Casos[[#This Row],[Mes]]&amp;"/"&amp;Detalle_Casos[[#This Row],[Año]]</f>
        <v>24/5/2020</v>
      </c>
      <c r="D3120" s="91">
        <v>24</v>
      </c>
      <c r="E3120" s="91">
        <v>5</v>
      </c>
      <c r="F3120" s="91">
        <v>2020</v>
      </c>
      <c r="G3120">
        <v>3122</v>
      </c>
      <c r="H3120" s="50">
        <v>1</v>
      </c>
      <c r="I3120" s="50"/>
      <c r="J3120" s="50" t="str">
        <f t="shared" si="56"/>
        <v>Masculino</v>
      </c>
    </row>
    <row r="3121" spans="1:10">
      <c r="A3121" t="str">
        <f>+IFERROR(VLOOKUP(B3121,LOCALIZACION[[Departamento]:[Región COVID]],4,0),"No Informado")</f>
        <v>No Informado</v>
      </c>
      <c r="B3121" t="s">
        <v>27</v>
      </c>
      <c r="C3121" s="103" t="str">
        <f>+Detalle_Casos[[#This Row],[Día]]&amp;"/"&amp;Detalle_Casos[[#This Row],[Mes]]&amp;"/"&amp;Detalle_Casos[[#This Row],[Año]]</f>
        <v>24/5/2020</v>
      </c>
      <c r="D3121" s="91">
        <v>24</v>
      </c>
      <c r="E3121" s="91">
        <v>5</v>
      </c>
      <c r="F3121" s="91">
        <v>2020</v>
      </c>
      <c r="G3121">
        <v>3123</v>
      </c>
      <c r="H3121" s="50">
        <v>1</v>
      </c>
      <c r="I3121" s="50"/>
      <c r="J3121" s="50" t="str">
        <f t="shared" si="56"/>
        <v>Masculino</v>
      </c>
    </row>
    <row r="3122" spans="1:10">
      <c r="A3122" t="str">
        <f>+IFERROR(VLOOKUP(B3122,LOCALIZACION[[Departamento]:[Región COVID]],4,0),"No Informado")</f>
        <v>No Informado</v>
      </c>
      <c r="B3122" t="s">
        <v>27</v>
      </c>
      <c r="C3122" s="103" t="str">
        <f>+Detalle_Casos[[#This Row],[Día]]&amp;"/"&amp;Detalle_Casos[[#This Row],[Mes]]&amp;"/"&amp;Detalle_Casos[[#This Row],[Año]]</f>
        <v>24/5/2020</v>
      </c>
      <c r="D3122" s="91">
        <v>24</v>
      </c>
      <c r="E3122" s="91">
        <v>5</v>
      </c>
      <c r="F3122" s="91">
        <v>2020</v>
      </c>
      <c r="G3122">
        <v>3124</v>
      </c>
      <c r="H3122" s="50">
        <v>1</v>
      </c>
      <c r="I3122" s="50"/>
      <c r="J3122" s="50" t="str">
        <f t="shared" si="56"/>
        <v>Masculino</v>
      </c>
    </row>
    <row r="3123" spans="1:10">
      <c r="A3123" t="str">
        <f>+IFERROR(VLOOKUP(B3123,LOCALIZACION[[Departamento]:[Región COVID]],4,0),"No Informado")</f>
        <v>No Informado</v>
      </c>
      <c r="B3123" t="s">
        <v>27</v>
      </c>
      <c r="C3123" s="103" t="str">
        <f>+Detalle_Casos[[#This Row],[Día]]&amp;"/"&amp;Detalle_Casos[[#This Row],[Mes]]&amp;"/"&amp;Detalle_Casos[[#This Row],[Año]]</f>
        <v>24/5/2020</v>
      </c>
      <c r="D3123" s="91">
        <v>24</v>
      </c>
      <c r="E3123" s="91">
        <v>5</v>
      </c>
      <c r="F3123" s="91">
        <v>2020</v>
      </c>
      <c r="G3123">
        <v>3125</v>
      </c>
      <c r="H3123" s="50">
        <v>1</v>
      </c>
      <c r="I3123" s="50"/>
      <c r="J3123" s="50" t="str">
        <f t="shared" si="56"/>
        <v>Masculino</v>
      </c>
    </row>
    <row r="3124" spans="1:10">
      <c r="A3124" t="str">
        <f>+IFERROR(VLOOKUP(B3124,LOCALIZACION[[Departamento]:[Región COVID]],4,0),"No Informado")</f>
        <v>No Informado</v>
      </c>
      <c r="B3124" t="s">
        <v>27</v>
      </c>
      <c r="C3124" s="103" t="str">
        <f>+Detalle_Casos[[#This Row],[Día]]&amp;"/"&amp;Detalle_Casos[[#This Row],[Mes]]&amp;"/"&amp;Detalle_Casos[[#This Row],[Año]]</f>
        <v>24/5/2020</v>
      </c>
      <c r="D3124" s="91">
        <v>24</v>
      </c>
      <c r="E3124" s="91">
        <v>5</v>
      </c>
      <c r="F3124" s="91">
        <v>2020</v>
      </c>
      <c r="G3124">
        <v>3126</v>
      </c>
      <c r="H3124" s="50">
        <v>1</v>
      </c>
      <c r="I3124" s="50"/>
      <c r="J3124" s="50" t="str">
        <f t="shared" si="56"/>
        <v>Masculino</v>
      </c>
    </row>
    <row r="3125" spans="1:10">
      <c r="A3125" t="str">
        <f>+IFERROR(VLOOKUP(B3125,LOCALIZACION[[Departamento]:[Región COVID]],4,0),"No Informado")</f>
        <v>No Informado</v>
      </c>
      <c r="B3125" t="s">
        <v>27</v>
      </c>
      <c r="C3125" s="103" t="str">
        <f>+Detalle_Casos[[#This Row],[Día]]&amp;"/"&amp;Detalle_Casos[[#This Row],[Mes]]&amp;"/"&amp;Detalle_Casos[[#This Row],[Año]]</f>
        <v>24/5/2020</v>
      </c>
      <c r="D3125" s="91">
        <v>24</v>
      </c>
      <c r="E3125" s="91">
        <v>5</v>
      </c>
      <c r="F3125" s="91">
        <v>2020</v>
      </c>
      <c r="G3125">
        <v>3127</v>
      </c>
      <c r="H3125" s="50">
        <v>1</v>
      </c>
      <c r="I3125" s="50"/>
      <c r="J3125" s="50" t="str">
        <f t="shared" si="56"/>
        <v>Masculino</v>
      </c>
    </row>
    <row r="3126" spans="1:10">
      <c r="A3126" t="str">
        <f>+IFERROR(VLOOKUP(B3126,LOCALIZACION[[Departamento]:[Región COVID]],4,0),"No Informado")</f>
        <v>No Informado</v>
      </c>
      <c r="B3126" t="s">
        <v>27</v>
      </c>
      <c r="C3126" s="103" t="str">
        <f>+Detalle_Casos[[#This Row],[Día]]&amp;"/"&amp;Detalle_Casos[[#This Row],[Mes]]&amp;"/"&amp;Detalle_Casos[[#This Row],[Año]]</f>
        <v>24/5/2020</v>
      </c>
      <c r="D3126" s="91">
        <v>24</v>
      </c>
      <c r="E3126" s="91">
        <v>5</v>
      </c>
      <c r="F3126" s="91">
        <v>2020</v>
      </c>
      <c r="G3126">
        <v>3128</v>
      </c>
      <c r="H3126" s="50">
        <v>1</v>
      </c>
      <c r="I3126" s="50"/>
      <c r="J3126" s="50" t="str">
        <f t="shared" si="56"/>
        <v>Masculino</v>
      </c>
    </row>
    <row r="3127" spans="1:10">
      <c r="A3127" t="str">
        <f>+IFERROR(VLOOKUP(B3127,LOCALIZACION[[Departamento]:[Región COVID]],4,0),"No Informado")</f>
        <v>No Informado</v>
      </c>
      <c r="B3127" t="s">
        <v>27</v>
      </c>
      <c r="C3127" s="103" t="str">
        <f>+Detalle_Casos[[#This Row],[Día]]&amp;"/"&amp;Detalle_Casos[[#This Row],[Mes]]&amp;"/"&amp;Detalle_Casos[[#This Row],[Año]]</f>
        <v>24/5/2020</v>
      </c>
      <c r="D3127" s="91">
        <v>24</v>
      </c>
      <c r="E3127" s="91">
        <v>5</v>
      </c>
      <c r="F3127" s="91">
        <v>2020</v>
      </c>
      <c r="G3127">
        <v>3129</v>
      </c>
      <c r="H3127" s="50">
        <v>1</v>
      </c>
      <c r="I3127" s="50"/>
      <c r="J3127" s="50" t="str">
        <f t="shared" si="56"/>
        <v>Masculino</v>
      </c>
    </row>
    <row r="3128" spans="1:10">
      <c r="A3128" t="str">
        <f>+IFERROR(VLOOKUP(B3128,LOCALIZACION[[Departamento]:[Región COVID]],4,0),"No Informado")</f>
        <v>No Informado</v>
      </c>
      <c r="B3128" t="s">
        <v>27</v>
      </c>
      <c r="C3128" s="103" t="str">
        <f>+Detalle_Casos[[#This Row],[Día]]&amp;"/"&amp;Detalle_Casos[[#This Row],[Mes]]&amp;"/"&amp;Detalle_Casos[[#This Row],[Año]]</f>
        <v>24/5/2020</v>
      </c>
      <c r="D3128" s="91">
        <v>24</v>
      </c>
      <c r="E3128" s="91">
        <v>5</v>
      </c>
      <c r="F3128" s="91">
        <v>2020</v>
      </c>
      <c r="G3128">
        <v>3130</v>
      </c>
      <c r="H3128" s="50">
        <v>1</v>
      </c>
      <c r="I3128" s="50"/>
      <c r="J3128" s="50" t="str">
        <f t="shared" si="56"/>
        <v>Masculino</v>
      </c>
    </row>
    <row r="3129" spans="1:10">
      <c r="A3129" t="str">
        <f>+IFERROR(VLOOKUP(B3129,LOCALIZACION[[Departamento]:[Región COVID]],4,0),"No Informado")</f>
        <v>No Informado</v>
      </c>
      <c r="B3129" t="s">
        <v>27</v>
      </c>
      <c r="C3129" s="103" t="str">
        <f>+Detalle_Casos[[#This Row],[Día]]&amp;"/"&amp;Detalle_Casos[[#This Row],[Mes]]&amp;"/"&amp;Detalle_Casos[[#This Row],[Año]]</f>
        <v>24/5/2020</v>
      </c>
      <c r="D3129" s="91">
        <v>24</v>
      </c>
      <c r="E3129" s="91">
        <v>5</v>
      </c>
      <c r="F3129" s="91">
        <v>2020</v>
      </c>
      <c r="G3129">
        <v>3131</v>
      </c>
      <c r="H3129" s="50">
        <v>1</v>
      </c>
      <c r="I3129" s="50"/>
      <c r="J3129" s="50" t="str">
        <f t="shared" si="56"/>
        <v>Masculino</v>
      </c>
    </row>
    <row r="3130" spans="1:10">
      <c r="A3130" t="str">
        <f>+IFERROR(VLOOKUP(B3130,LOCALIZACION[[Departamento]:[Región COVID]],4,0),"No Informado")</f>
        <v>No Informado</v>
      </c>
      <c r="B3130" t="s">
        <v>27</v>
      </c>
      <c r="C3130" s="103" t="str">
        <f>+Detalle_Casos[[#This Row],[Día]]&amp;"/"&amp;Detalle_Casos[[#This Row],[Mes]]&amp;"/"&amp;Detalle_Casos[[#This Row],[Año]]</f>
        <v>24/5/2020</v>
      </c>
      <c r="D3130" s="91">
        <v>24</v>
      </c>
      <c r="E3130" s="91">
        <v>5</v>
      </c>
      <c r="F3130" s="91">
        <v>2020</v>
      </c>
      <c r="G3130">
        <v>3132</v>
      </c>
      <c r="H3130" s="50">
        <v>1</v>
      </c>
      <c r="I3130" s="50"/>
      <c r="J3130" s="50" t="str">
        <f t="shared" si="56"/>
        <v>Masculino</v>
      </c>
    </row>
    <row r="3131" spans="1:10">
      <c r="A3131" t="str">
        <f>+IFERROR(VLOOKUP(B3131,LOCALIZACION[[Departamento]:[Región COVID]],4,0),"No Informado")</f>
        <v>No Informado</v>
      </c>
      <c r="B3131" t="s">
        <v>27</v>
      </c>
      <c r="C3131" s="103" t="str">
        <f>+Detalle_Casos[[#This Row],[Día]]&amp;"/"&amp;Detalle_Casos[[#This Row],[Mes]]&amp;"/"&amp;Detalle_Casos[[#This Row],[Año]]</f>
        <v>24/5/2020</v>
      </c>
      <c r="D3131" s="91">
        <v>24</v>
      </c>
      <c r="E3131" s="91">
        <v>5</v>
      </c>
      <c r="F3131" s="91">
        <v>2020</v>
      </c>
      <c r="G3131">
        <v>3133</v>
      </c>
      <c r="H3131" s="50">
        <v>1</v>
      </c>
      <c r="I3131" s="50"/>
      <c r="J3131" s="50" t="str">
        <f t="shared" si="56"/>
        <v>Masculino</v>
      </c>
    </row>
    <row r="3132" spans="1:10">
      <c r="A3132" t="str">
        <f>+IFERROR(VLOOKUP(B3132,LOCALIZACION[[Departamento]:[Región COVID]],4,0),"No Informado")</f>
        <v>No Informado</v>
      </c>
      <c r="B3132" t="s">
        <v>27</v>
      </c>
      <c r="C3132" s="103" t="str">
        <f>+Detalle_Casos[[#This Row],[Día]]&amp;"/"&amp;Detalle_Casos[[#This Row],[Mes]]&amp;"/"&amp;Detalle_Casos[[#This Row],[Año]]</f>
        <v>24/5/2020</v>
      </c>
      <c r="D3132" s="91">
        <v>24</v>
      </c>
      <c r="E3132" s="91">
        <v>5</v>
      </c>
      <c r="F3132" s="91">
        <v>2020</v>
      </c>
      <c r="G3132">
        <v>3134</v>
      </c>
      <c r="H3132" s="50">
        <v>1</v>
      </c>
      <c r="I3132" s="50"/>
      <c r="J3132" s="50" t="str">
        <f t="shared" si="56"/>
        <v>Masculino</v>
      </c>
    </row>
    <row r="3133" spans="1:10">
      <c r="A3133" t="str">
        <f>+IFERROR(VLOOKUP(B3133,LOCALIZACION[[Departamento]:[Región COVID]],4,0),"No Informado")</f>
        <v>No Informado</v>
      </c>
      <c r="B3133" t="s">
        <v>27</v>
      </c>
      <c r="C3133" s="103" t="str">
        <f>+Detalle_Casos[[#This Row],[Día]]&amp;"/"&amp;Detalle_Casos[[#This Row],[Mes]]&amp;"/"&amp;Detalle_Casos[[#This Row],[Año]]</f>
        <v>24/5/2020</v>
      </c>
      <c r="D3133" s="91">
        <v>24</v>
      </c>
      <c r="E3133" s="91">
        <v>5</v>
      </c>
      <c r="F3133" s="91">
        <v>2020</v>
      </c>
      <c r="G3133">
        <v>3135</v>
      </c>
      <c r="H3133" s="50">
        <v>1</v>
      </c>
      <c r="I3133" s="50"/>
      <c r="J3133" s="50" t="str">
        <f t="shared" si="56"/>
        <v>Masculino</v>
      </c>
    </row>
    <row r="3134" spans="1:10">
      <c r="A3134" t="str">
        <f>+IFERROR(VLOOKUP(B3134,LOCALIZACION[[Departamento]:[Región COVID]],4,0),"No Informado")</f>
        <v>No Informado</v>
      </c>
      <c r="B3134" t="s">
        <v>27</v>
      </c>
      <c r="C3134" s="103" t="str">
        <f>+Detalle_Casos[[#This Row],[Día]]&amp;"/"&amp;Detalle_Casos[[#This Row],[Mes]]&amp;"/"&amp;Detalle_Casos[[#This Row],[Año]]</f>
        <v>24/5/2020</v>
      </c>
      <c r="D3134" s="91">
        <v>24</v>
      </c>
      <c r="E3134" s="91">
        <v>5</v>
      </c>
      <c r="F3134" s="91">
        <v>2020</v>
      </c>
      <c r="G3134">
        <v>3136</v>
      </c>
      <c r="H3134" s="50">
        <v>1</v>
      </c>
      <c r="I3134" s="50"/>
      <c r="J3134" s="50" t="str">
        <f t="shared" si="56"/>
        <v>Masculino</v>
      </c>
    </row>
    <row r="3135" spans="1:10">
      <c r="A3135" t="str">
        <f>+IFERROR(VLOOKUP(B3135,LOCALIZACION[[Departamento]:[Región COVID]],4,0),"No Informado")</f>
        <v>No Informado</v>
      </c>
      <c r="B3135" t="s">
        <v>27</v>
      </c>
      <c r="C3135" s="103" t="str">
        <f>+Detalle_Casos[[#This Row],[Día]]&amp;"/"&amp;Detalle_Casos[[#This Row],[Mes]]&amp;"/"&amp;Detalle_Casos[[#This Row],[Año]]</f>
        <v>24/5/2020</v>
      </c>
      <c r="D3135" s="91">
        <v>24</v>
      </c>
      <c r="E3135" s="91">
        <v>5</v>
      </c>
      <c r="F3135" s="91">
        <v>2020</v>
      </c>
      <c r="G3135">
        <v>3137</v>
      </c>
      <c r="H3135" s="50">
        <v>1</v>
      </c>
      <c r="I3135" s="50"/>
      <c r="J3135" s="50" t="str">
        <f t="shared" si="56"/>
        <v>Masculino</v>
      </c>
    </row>
    <row r="3136" spans="1:10">
      <c r="A3136" t="str">
        <f>+IFERROR(VLOOKUP(B3136,LOCALIZACION[[Departamento]:[Región COVID]],4,0),"No Informado")</f>
        <v>No Informado</v>
      </c>
      <c r="B3136" t="s">
        <v>27</v>
      </c>
      <c r="C3136" s="103" t="str">
        <f>+Detalle_Casos[[#This Row],[Día]]&amp;"/"&amp;Detalle_Casos[[#This Row],[Mes]]&amp;"/"&amp;Detalle_Casos[[#This Row],[Año]]</f>
        <v>24/5/2020</v>
      </c>
      <c r="D3136" s="91">
        <v>24</v>
      </c>
      <c r="E3136" s="91">
        <v>5</v>
      </c>
      <c r="F3136" s="91">
        <v>2020</v>
      </c>
      <c r="G3136">
        <v>3138</v>
      </c>
      <c r="H3136" s="50">
        <v>1</v>
      </c>
      <c r="I3136" s="50"/>
      <c r="J3136" s="50" t="str">
        <f t="shared" si="56"/>
        <v>Masculino</v>
      </c>
    </row>
    <row r="3137" spans="1:10">
      <c r="A3137" t="str">
        <f>+IFERROR(VLOOKUP(B3137,LOCALIZACION[[Departamento]:[Región COVID]],4,0),"No Informado")</f>
        <v>No Informado</v>
      </c>
      <c r="B3137" t="s">
        <v>27</v>
      </c>
      <c r="C3137" s="103" t="str">
        <f>+Detalle_Casos[[#This Row],[Día]]&amp;"/"&amp;Detalle_Casos[[#This Row],[Mes]]&amp;"/"&amp;Detalle_Casos[[#This Row],[Año]]</f>
        <v>24/5/2020</v>
      </c>
      <c r="D3137" s="91">
        <v>24</v>
      </c>
      <c r="E3137" s="91">
        <v>5</v>
      </c>
      <c r="F3137" s="91">
        <v>2020</v>
      </c>
      <c r="G3137">
        <v>3139</v>
      </c>
      <c r="H3137" s="50">
        <v>1</v>
      </c>
      <c r="I3137" s="50"/>
      <c r="J3137" s="50" t="str">
        <f t="shared" si="56"/>
        <v>Masculino</v>
      </c>
    </row>
    <row r="3138" spans="1:10">
      <c r="A3138" t="str">
        <f>+IFERROR(VLOOKUP(B3138,LOCALIZACION[[Departamento]:[Región COVID]],4,0),"No Informado")</f>
        <v>No Informado</v>
      </c>
      <c r="B3138" t="s">
        <v>27</v>
      </c>
      <c r="C3138" s="103" t="str">
        <f>+Detalle_Casos[[#This Row],[Día]]&amp;"/"&amp;Detalle_Casos[[#This Row],[Mes]]&amp;"/"&amp;Detalle_Casos[[#This Row],[Año]]</f>
        <v>24/5/2020</v>
      </c>
      <c r="D3138" s="91">
        <v>24</v>
      </c>
      <c r="E3138" s="91">
        <v>5</v>
      </c>
      <c r="F3138" s="91">
        <v>2020</v>
      </c>
      <c r="G3138">
        <v>3140</v>
      </c>
      <c r="H3138" s="50">
        <v>1</v>
      </c>
      <c r="I3138" s="50"/>
      <c r="J3138" s="50" t="str">
        <f t="shared" si="56"/>
        <v>Masculino</v>
      </c>
    </row>
    <row r="3139" spans="1:10">
      <c r="A3139" t="str">
        <f>+IFERROR(VLOOKUP(B3139,LOCALIZACION[[Departamento]:[Región COVID]],4,0),"No Informado")</f>
        <v>No Informado</v>
      </c>
      <c r="B3139" t="s">
        <v>27</v>
      </c>
      <c r="C3139" s="103" t="str">
        <f>+Detalle_Casos[[#This Row],[Día]]&amp;"/"&amp;Detalle_Casos[[#This Row],[Mes]]&amp;"/"&amp;Detalle_Casos[[#This Row],[Año]]</f>
        <v>24/5/2020</v>
      </c>
      <c r="D3139" s="91">
        <v>24</v>
      </c>
      <c r="E3139" s="91">
        <v>5</v>
      </c>
      <c r="F3139" s="91">
        <v>2020</v>
      </c>
      <c r="G3139">
        <v>3141</v>
      </c>
      <c r="H3139" s="50">
        <v>1</v>
      </c>
      <c r="I3139" s="50"/>
      <c r="J3139" s="50" t="str">
        <f t="shared" si="56"/>
        <v>Masculino</v>
      </c>
    </row>
    <row r="3140" spans="1:10">
      <c r="A3140" t="str">
        <f>+IFERROR(VLOOKUP(B3140,LOCALIZACION[[Departamento]:[Región COVID]],4,0),"No Informado")</f>
        <v>No Informado</v>
      </c>
      <c r="B3140" t="s">
        <v>27</v>
      </c>
      <c r="C3140" s="103" t="str">
        <f>+Detalle_Casos[[#This Row],[Día]]&amp;"/"&amp;Detalle_Casos[[#This Row],[Mes]]&amp;"/"&amp;Detalle_Casos[[#This Row],[Año]]</f>
        <v>24/5/2020</v>
      </c>
      <c r="D3140" s="91">
        <v>24</v>
      </c>
      <c r="E3140" s="91">
        <v>5</v>
      </c>
      <c r="F3140" s="91">
        <v>2020</v>
      </c>
      <c r="G3140">
        <v>3142</v>
      </c>
      <c r="H3140" s="50">
        <v>1</v>
      </c>
      <c r="I3140" s="50"/>
      <c r="J3140" s="50" t="str">
        <f t="shared" si="56"/>
        <v>Masculino</v>
      </c>
    </row>
    <row r="3141" spans="1:10">
      <c r="A3141" t="str">
        <f>+IFERROR(VLOOKUP(B3141,LOCALIZACION[[Departamento]:[Región COVID]],4,0),"No Informado")</f>
        <v>No Informado</v>
      </c>
      <c r="B3141" t="s">
        <v>27</v>
      </c>
      <c r="C3141" s="103" t="str">
        <f>+Detalle_Casos[[#This Row],[Día]]&amp;"/"&amp;Detalle_Casos[[#This Row],[Mes]]&amp;"/"&amp;Detalle_Casos[[#This Row],[Año]]</f>
        <v>24/5/2020</v>
      </c>
      <c r="D3141" s="91">
        <v>24</v>
      </c>
      <c r="E3141" s="91">
        <v>5</v>
      </c>
      <c r="F3141" s="91">
        <v>2020</v>
      </c>
      <c r="G3141">
        <v>3143</v>
      </c>
      <c r="H3141" s="50">
        <v>1</v>
      </c>
      <c r="I3141" s="50"/>
      <c r="J3141" s="50" t="str">
        <f t="shared" si="56"/>
        <v>Masculino</v>
      </c>
    </row>
    <row r="3142" spans="1:10">
      <c r="A3142" t="str">
        <f>+IFERROR(VLOOKUP(B3142,LOCALIZACION[[Departamento]:[Región COVID]],4,0),"No Informado")</f>
        <v>No Informado</v>
      </c>
      <c r="B3142" t="s">
        <v>27</v>
      </c>
      <c r="C3142" s="103" t="str">
        <f>+Detalle_Casos[[#This Row],[Día]]&amp;"/"&amp;Detalle_Casos[[#This Row],[Mes]]&amp;"/"&amp;Detalle_Casos[[#This Row],[Año]]</f>
        <v>24/5/2020</v>
      </c>
      <c r="D3142" s="91">
        <v>24</v>
      </c>
      <c r="E3142" s="91">
        <v>5</v>
      </c>
      <c r="F3142" s="91">
        <v>2020</v>
      </c>
      <c r="G3142">
        <v>3144</v>
      </c>
      <c r="H3142" s="50">
        <v>1</v>
      </c>
      <c r="I3142" s="50"/>
      <c r="J3142" s="50" t="str">
        <f t="shared" si="56"/>
        <v>Masculino</v>
      </c>
    </row>
    <row r="3143" spans="1:10">
      <c r="A3143" t="str">
        <f>+IFERROR(VLOOKUP(B3143,LOCALIZACION[[Departamento]:[Región COVID]],4,0),"No Informado")</f>
        <v>No Informado</v>
      </c>
      <c r="B3143" t="s">
        <v>27</v>
      </c>
      <c r="C3143" s="103" t="str">
        <f>+Detalle_Casos[[#This Row],[Día]]&amp;"/"&amp;Detalle_Casos[[#This Row],[Mes]]&amp;"/"&amp;Detalle_Casos[[#This Row],[Año]]</f>
        <v>24/5/2020</v>
      </c>
      <c r="D3143" s="91">
        <v>24</v>
      </c>
      <c r="E3143" s="91">
        <v>5</v>
      </c>
      <c r="F3143" s="91">
        <v>2020</v>
      </c>
      <c r="G3143">
        <v>3145</v>
      </c>
      <c r="H3143" s="50">
        <v>1</v>
      </c>
      <c r="I3143" s="50"/>
      <c r="J3143" s="50" t="str">
        <f t="shared" si="56"/>
        <v>Masculino</v>
      </c>
    </row>
    <row r="3144" spans="1:10">
      <c r="A3144" t="str">
        <f>+IFERROR(VLOOKUP(B3144,LOCALIZACION[[Departamento]:[Región COVID]],4,0),"No Informado")</f>
        <v>No Informado</v>
      </c>
      <c r="B3144" t="s">
        <v>27</v>
      </c>
      <c r="C3144" s="103" t="str">
        <f>+Detalle_Casos[[#This Row],[Día]]&amp;"/"&amp;Detalle_Casos[[#This Row],[Mes]]&amp;"/"&amp;Detalle_Casos[[#This Row],[Año]]</f>
        <v>24/5/2020</v>
      </c>
      <c r="D3144" s="91">
        <v>24</v>
      </c>
      <c r="E3144" s="91">
        <v>5</v>
      </c>
      <c r="F3144" s="91">
        <v>2020</v>
      </c>
      <c r="G3144">
        <v>3146</v>
      </c>
      <c r="H3144" s="50">
        <v>1</v>
      </c>
      <c r="I3144" s="50"/>
      <c r="J3144" s="50" t="str">
        <f t="shared" si="56"/>
        <v>Masculino</v>
      </c>
    </row>
    <row r="3145" spans="1:10">
      <c r="A3145" t="str">
        <f>+IFERROR(VLOOKUP(B3145,LOCALIZACION[[Departamento]:[Región COVID]],4,0),"No Informado")</f>
        <v>No Informado</v>
      </c>
      <c r="B3145" t="s">
        <v>27</v>
      </c>
      <c r="C3145" s="103" t="str">
        <f>+Detalle_Casos[[#This Row],[Día]]&amp;"/"&amp;Detalle_Casos[[#This Row],[Mes]]&amp;"/"&amp;Detalle_Casos[[#This Row],[Año]]</f>
        <v>24/5/2020</v>
      </c>
      <c r="D3145" s="91">
        <v>24</v>
      </c>
      <c r="E3145" s="91">
        <v>5</v>
      </c>
      <c r="F3145" s="91">
        <v>2020</v>
      </c>
      <c r="G3145">
        <v>3147</v>
      </c>
      <c r="H3145" s="50">
        <v>1</v>
      </c>
      <c r="I3145" s="50"/>
      <c r="J3145" s="50" t="str">
        <f t="shared" si="56"/>
        <v>Masculino</v>
      </c>
    </row>
    <row r="3146" spans="1:10">
      <c r="A3146" t="str">
        <f>+IFERROR(VLOOKUP(B3146,LOCALIZACION[[Departamento]:[Región COVID]],4,0),"No Informado")</f>
        <v>No Informado</v>
      </c>
      <c r="B3146" t="s">
        <v>27</v>
      </c>
      <c r="C3146" s="103" t="str">
        <f>+Detalle_Casos[[#This Row],[Día]]&amp;"/"&amp;Detalle_Casos[[#This Row],[Mes]]&amp;"/"&amp;Detalle_Casos[[#This Row],[Año]]</f>
        <v>24/5/2020</v>
      </c>
      <c r="D3146" s="91">
        <v>24</v>
      </c>
      <c r="E3146" s="91">
        <v>5</v>
      </c>
      <c r="F3146" s="91">
        <v>2020</v>
      </c>
      <c r="G3146">
        <v>3148</v>
      </c>
      <c r="H3146" s="50">
        <v>1</v>
      </c>
      <c r="I3146" s="50"/>
      <c r="J3146" s="50" t="str">
        <f t="shared" si="56"/>
        <v>Masculino</v>
      </c>
    </row>
    <row r="3147" spans="1:10">
      <c r="A3147" t="str">
        <f>+IFERROR(VLOOKUP(B3147,LOCALIZACION[[Departamento]:[Región COVID]],4,0),"No Informado")</f>
        <v>No Informado</v>
      </c>
      <c r="B3147" t="s">
        <v>27</v>
      </c>
      <c r="C3147" s="103" t="str">
        <f>+Detalle_Casos[[#This Row],[Día]]&amp;"/"&amp;Detalle_Casos[[#This Row],[Mes]]&amp;"/"&amp;Detalle_Casos[[#This Row],[Año]]</f>
        <v>24/5/2020</v>
      </c>
      <c r="D3147" s="91">
        <v>24</v>
      </c>
      <c r="E3147" s="91">
        <v>5</v>
      </c>
      <c r="F3147" s="91">
        <v>2020</v>
      </c>
      <c r="G3147">
        <v>3149</v>
      </c>
      <c r="H3147" s="50">
        <v>1</v>
      </c>
      <c r="I3147" s="50"/>
      <c r="J3147" s="50" t="str">
        <f t="shared" si="56"/>
        <v>Masculino</v>
      </c>
    </row>
    <row r="3148" spans="1:10">
      <c r="A3148" t="str">
        <f>+IFERROR(VLOOKUP(B3148,LOCALIZACION[[Departamento]:[Región COVID]],4,0),"No Informado")</f>
        <v>No Informado</v>
      </c>
      <c r="B3148" t="s">
        <v>27</v>
      </c>
      <c r="C3148" s="103" t="str">
        <f>+Detalle_Casos[[#This Row],[Día]]&amp;"/"&amp;Detalle_Casos[[#This Row],[Mes]]&amp;"/"&amp;Detalle_Casos[[#This Row],[Año]]</f>
        <v>24/5/2020</v>
      </c>
      <c r="D3148" s="91">
        <v>24</v>
      </c>
      <c r="E3148" s="91">
        <v>5</v>
      </c>
      <c r="F3148" s="91">
        <v>2020</v>
      </c>
      <c r="G3148">
        <v>3150</v>
      </c>
      <c r="H3148" s="50">
        <v>1</v>
      </c>
      <c r="I3148" s="50"/>
      <c r="J3148" s="50" t="str">
        <f t="shared" si="56"/>
        <v>Masculino</v>
      </c>
    </row>
    <row r="3149" spans="1:10">
      <c r="A3149" t="str">
        <f>+IFERROR(VLOOKUP(B3149,LOCALIZACION[[Departamento]:[Región COVID]],4,0),"No Informado")</f>
        <v>No Informado</v>
      </c>
      <c r="B3149" t="s">
        <v>27</v>
      </c>
      <c r="C3149" s="103" t="str">
        <f>+Detalle_Casos[[#This Row],[Día]]&amp;"/"&amp;Detalle_Casos[[#This Row],[Mes]]&amp;"/"&amp;Detalle_Casos[[#This Row],[Año]]</f>
        <v>24/5/2020</v>
      </c>
      <c r="D3149" s="91">
        <v>24</v>
      </c>
      <c r="E3149" s="91">
        <v>5</v>
      </c>
      <c r="F3149" s="91">
        <v>2020</v>
      </c>
      <c r="G3149">
        <v>3151</v>
      </c>
      <c r="H3149" s="50">
        <v>1</v>
      </c>
      <c r="I3149" s="50"/>
      <c r="J3149" s="50" t="str">
        <f t="shared" si="56"/>
        <v>Masculino</v>
      </c>
    </row>
    <row r="3150" spans="1:10">
      <c r="A3150" t="str">
        <f>+IFERROR(VLOOKUP(B3150,LOCALIZACION[[Departamento]:[Región COVID]],4,0),"No Informado")</f>
        <v>No Informado</v>
      </c>
      <c r="B3150" t="s">
        <v>27</v>
      </c>
      <c r="C3150" s="103" t="str">
        <f>+Detalle_Casos[[#This Row],[Día]]&amp;"/"&amp;Detalle_Casos[[#This Row],[Mes]]&amp;"/"&amp;Detalle_Casos[[#This Row],[Año]]</f>
        <v>24/5/2020</v>
      </c>
      <c r="D3150" s="91">
        <v>24</v>
      </c>
      <c r="E3150" s="91">
        <v>5</v>
      </c>
      <c r="F3150" s="91">
        <v>2020</v>
      </c>
      <c r="G3150">
        <v>3152</v>
      </c>
      <c r="H3150" s="50">
        <v>1</v>
      </c>
      <c r="I3150" s="50"/>
      <c r="J3150" s="50" t="str">
        <f t="shared" si="56"/>
        <v>Masculino</v>
      </c>
    </row>
    <row r="3151" spans="1:10">
      <c r="A3151" t="str">
        <f>+IFERROR(VLOOKUP(B3151,LOCALIZACION[[Departamento]:[Región COVID]],4,0),"No Informado")</f>
        <v>No Informado</v>
      </c>
      <c r="B3151" t="s">
        <v>27</v>
      </c>
      <c r="C3151" s="103" t="str">
        <f>+Detalle_Casos[[#This Row],[Día]]&amp;"/"&amp;Detalle_Casos[[#This Row],[Mes]]&amp;"/"&amp;Detalle_Casos[[#This Row],[Año]]</f>
        <v>24/5/2020</v>
      </c>
      <c r="D3151" s="91">
        <v>24</v>
      </c>
      <c r="E3151" s="91">
        <v>5</v>
      </c>
      <c r="F3151" s="91">
        <v>2020</v>
      </c>
      <c r="G3151">
        <v>3153</v>
      </c>
      <c r="H3151" s="50">
        <v>1</v>
      </c>
      <c r="I3151" s="50"/>
      <c r="J3151" s="50" t="str">
        <f t="shared" si="56"/>
        <v>Masculino</v>
      </c>
    </row>
    <row r="3152" spans="1:10">
      <c r="A3152" t="str">
        <f>+IFERROR(VLOOKUP(B3152,LOCALIZACION[[Departamento]:[Región COVID]],4,0),"No Informado")</f>
        <v>No Informado</v>
      </c>
      <c r="B3152" t="s">
        <v>27</v>
      </c>
      <c r="C3152" s="103" t="str">
        <f>+Detalle_Casos[[#This Row],[Día]]&amp;"/"&amp;Detalle_Casos[[#This Row],[Mes]]&amp;"/"&amp;Detalle_Casos[[#This Row],[Año]]</f>
        <v>24/5/2020</v>
      </c>
      <c r="D3152" s="91">
        <v>24</v>
      </c>
      <c r="E3152" s="91">
        <v>5</v>
      </c>
      <c r="F3152" s="91">
        <v>2020</v>
      </c>
      <c r="G3152">
        <v>3154</v>
      </c>
      <c r="H3152" s="50">
        <v>1</v>
      </c>
      <c r="I3152" s="50"/>
      <c r="J3152" s="50" t="str">
        <f t="shared" si="56"/>
        <v>Masculino</v>
      </c>
    </row>
    <row r="3153" spans="1:10">
      <c r="A3153" t="str">
        <f>+IFERROR(VLOOKUP(B3153,LOCALIZACION[[Departamento]:[Región COVID]],4,0),"No Informado")</f>
        <v>No Informado</v>
      </c>
      <c r="B3153" t="s">
        <v>27</v>
      </c>
      <c r="C3153" s="103" t="str">
        <f>+Detalle_Casos[[#This Row],[Día]]&amp;"/"&amp;Detalle_Casos[[#This Row],[Mes]]&amp;"/"&amp;Detalle_Casos[[#This Row],[Año]]</f>
        <v>24/5/2020</v>
      </c>
      <c r="D3153" s="91">
        <v>24</v>
      </c>
      <c r="E3153" s="91">
        <v>5</v>
      </c>
      <c r="F3153" s="91">
        <v>2020</v>
      </c>
      <c r="G3153">
        <v>3155</v>
      </c>
      <c r="H3153" s="50">
        <v>1</v>
      </c>
      <c r="I3153" s="50"/>
      <c r="J3153" s="50" t="str">
        <f t="shared" si="56"/>
        <v>Masculino</v>
      </c>
    </row>
    <row r="3154" spans="1:10">
      <c r="A3154" t="str">
        <f>+IFERROR(VLOOKUP(B3154,LOCALIZACION[[Departamento]:[Región COVID]],4,0),"No Informado")</f>
        <v>No Informado</v>
      </c>
      <c r="B3154" t="s">
        <v>27</v>
      </c>
      <c r="C3154" s="103" t="str">
        <f>+Detalle_Casos[[#This Row],[Día]]&amp;"/"&amp;Detalle_Casos[[#This Row],[Mes]]&amp;"/"&amp;Detalle_Casos[[#This Row],[Año]]</f>
        <v>24/5/2020</v>
      </c>
      <c r="D3154" s="91">
        <v>24</v>
      </c>
      <c r="E3154" s="91">
        <v>5</v>
      </c>
      <c r="F3154" s="91">
        <v>2020</v>
      </c>
      <c r="G3154">
        <v>3156</v>
      </c>
      <c r="H3154" s="50">
        <v>1</v>
      </c>
      <c r="I3154" s="50"/>
      <c r="J3154" s="50" t="str">
        <f t="shared" si="56"/>
        <v>Masculino</v>
      </c>
    </row>
    <row r="3155" spans="1:10">
      <c r="A3155" t="str">
        <f>+IFERROR(VLOOKUP(B3155,LOCALIZACION[[Departamento]:[Región COVID]],4,0),"No Informado")</f>
        <v>No Informado</v>
      </c>
      <c r="B3155" t="s">
        <v>27</v>
      </c>
      <c r="C3155" s="103" t="str">
        <f>+Detalle_Casos[[#This Row],[Día]]&amp;"/"&amp;Detalle_Casos[[#This Row],[Mes]]&amp;"/"&amp;Detalle_Casos[[#This Row],[Año]]</f>
        <v>24/5/2020</v>
      </c>
      <c r="D3155" s="91">
        <v>24</v>
      </c>
      <c r="E3155" s="91">
        <v>5</v>
      </c>
      <c r="F3155" s="91">
        <v>2020</v>
      </c>
      <c r="G3155">
        <v>3157</v>
      </c>
      <c r="H3155" s="50">
        <v>1</v>
      </c>
      <c r="I3155" s="50"/>
      <c r="J3155" s="50" t="str">
        <f t="shared" si="56"/>
        <v>Masculino</v>
      </c>
    </row>
    <row r="3156" spans="1:10">
      <c r="A3156" t="str">
        <f>+IFERROR(VLOOKUP(B3156,LOCALIZACION[[Departamento]:[Región COVID]],4,0),"No Informado")</f>
        <v>No Informado</v>
      </c>
      <c r="B3156" t="s">
        <v>27</v>
      </c>
      <c r="C3156" s="103" t="str">
        <f>+Detalle_Casos[[#This Row],[Día]]&amp;"/"&amp;Detalle_Casos[[#This Row],[Mes]]&amp;"/"&amp;Detalle_Casos[[#This Row],[Año]]</f>
        <v>24/5/2020</v>
      </c>
      <c r="D3156" s="91">
        <v>24</v>
      </c>
      <c r="E3156" s="91">
        <v>5</v>
      </c>
      <c r="F3156" s="91">
        <v>2020</v>
      </c>
      <c r="G3156">
        <v>3158</v>
      </c>
      <c r="H3156" s="50">
        <v>1</v>
      </c>
      <c r="I3156" s="50"/>
      <c r="J3156" s="50" t="str">
        <f t="shared" si="56"/>
        <v>Masculino</v>
      </c>
    </row>
    <row r="3157" spans="1:10">
      <c r="A3157" t="str">
        <f>+IFERROR(VLOOKUP(B3157,LOCALIZACION[[Departamento]:[Región COVID]],4,0),"No Informado")</f>
        <v>No Informado</v>
      </c>
      <c r="B3157" t="s">
        <v>27</v>
      </c>
      <c r="C3157" s="103" t="str">
        <f>+Detalle_Casos[[#This Row],[Día]]&amp;"/"&amp;Detalle_Casos[[#This Row],[Mes]]&amp;"/"&amp;Detalle_Casos[[#This Row],[Año]]</f>
        <v>24/5/2020</v>
      </c>
      <c r="D3157" s="91">
        <v>24</v>
      </c>
      <c r="E3157" s="91">
        <v>5</v>
      </c>
      <c r="F3157" s="91">
        <v>2020</v>
      </c>
      <c r="G3157">
        <v>3159</v>
      </c>
      <c r="H3157" s="50">
        <v>1</v>
      </c>
      <c r="I3157" s="50"/>
      <c r="J3157" s="50" t="str">
        <f t="shared" si="56"/>
        <v>Masculino</v>
      </c>
    </row>
    <row r="3158" spans="1:10">
      <c r="A3158" t="str">
        <f>+IFERROR(VLOOKUP(B3158,LOCALIZACION[[Departamento]:[Región COVID]],4,0),"No Informado")</f>
        <v>No Informado</v>
      </c>
      <c r="B3158" t="s">
        <v>27</v>
      </c>
      <c r="C3158" s="103" t="str">
        <f>+Detalle_Casos[[#This Row],[Día]]&amp;"/"&amp;Detalle_Casos[[#This Row],[Mes]]&amp;"/"&amp;Detalle_Casos[[#This Row],[Año]]</f>
        <v>24/5/2020</v>
      </c>
      <c r="D3158" s="91">
        <v>24</v>
      </c>
      <c r="E3158" s="91">
        <v>5</v>
      </c>
      <c r="F3158" s="91">
        <v>2020</v>
      </c>
      <c r="G3158">
        <v>3160</v>
      </c>
      <c r="H3158" s="50">
        <v>1</v>
      </c>
      <c r="I3158" s="50"/>
      <c r="J3158" s="50" t="str">
        <f t="shared" si="56"/>
        <v>Masculino</v>
      </c>
    </row>
    <row r="3159" spans="1:10">
      <c r="A3159" t="str">
        <f>+IFERROR(VLOOKUP(B3159,LOCALIZACION[[Departamento]:[Región COVID]],4,0),"No Informado")</f>
        <v>No Informado</v>
      </c>
      <c r="B3159" t="s">
        <v>27</v>
      </c>
      <c r="C3159" s="103" t="str">
        <f>+Detalle_Casos[[#This Row],[Día]]&amp;"/"&amp;Detalle_Casos[[#This Row],[Mes]]&amp;"/"&amp;Detalle_Casos[[#This Row],[Año]]</f>
        <v>24/5/2020</v>
      </c>
      <c r="D3159" s="91">
        <v>24</v>
      </c>
      <c r="E3159" s="91">
        <v>5</v>
      </c>
      <c r="F3159" s="91">
        <v>2020</v>
      </c>
      <c r="G3159">
        <v>3161</v>
      </c>
      <c r="H3159" s="50">
        <v>1</v>
      </c>
      <c r="I3159" s="50"/>
      <c r="J3159" s="50" t="str">
        <f t="shared" si="56"/>
        <v>Masculino</v>
      </c>
    </row>
    <row r="3160" spans="1:10">
      <c r="A3160" t="str">
        <f>+IFERROR(VLOOKUP(B3160,LOCALIZACION[[Departamento]:[Región COVID]],4,0),"No Informado")</f>
        <v>No Informado</v>
      </c>
      <c r="B3160" t="s">
        <v>27</v>
      </c>
      <c r="C3160" s="103" t="str">
        <f>+Detalle_Casos[[#This Row],[Día]]&amp;"/"&amp;Detalle_Casos[[#This Row],[Mes]]&amp;"/"&amp;Detalle_Casos[[#This Row],[Año]]</f>
        <v>24/5/2020</v>
      </c>
      <c r="D3160" s="91">
        <v>24</v>
      </c>
      <c r="E3160" s="91">
        <v>5</v>
      </c>
      <c r="F3160" s="91">
        <v>2020</v>
      </c>
      <c r="G3160">
        <v>3162</v>
      </c>
      <c r="H3160" s="50">
        <v>1</v>
      </c>
      <c r="I3160" s="50"/>
      <c r="J3160" s="50" t="str">
        <f t="shared" si="56"/>
        <v>Masculino</v>
      </c>
    </row>
    <row r="3161" spans="1:10">
      <c r="A3161" t="str">
        <f>+IFERROR(VLOOKUP(B3161,LOCALIZACION[[Departamento]:[Región COVID]],4,0),"No Informado")</f>
        <v>No Informado</v>
      </c>
      <c r="B3161" t="s">
        <v>27</v>
      </c>
      <c r="C3161" s="103" t="str">
        <f>+Detalle_Casos[[#This Row],[Día]]&amp;"/"&amp;Detalle_Casos[[#This Row],[Mes]]&amp;"/"&amp;Detalle_Casos[[#This Row],[Año]]</f>
        <v>24/5/2020</v>
      </c>
      <c r="D3161" s="91">
        <v>24</v>
      </c>
      <c r="E3161" s="91">
        <v>5</v>
      </c>
      <c r="F3161" s="91">
        <v>2020</v>
      </c>
      <c r="G3161">
        <v>3163</v>
      </c>
      <c r="H3161" s="50">
        <v>1</v>
      </c>
      <c r="I3161" s="50"/>
      <c r="J3161" s="50" t="str">
        <f t="shared" si="56"/>
        <v>Masculino</v>
      </c>
    </row>
    <row r="3162" spans="1:10">
      <c r="A3162" t="str">
        <f>+IFERROR(VLOOKUP(B3162,LOCALIZACION[[Departamento]:[Región COVID]],4,0),"No Informado")</f>
        <v>No Informado</v>
      </c>
      <c r="B3162" t="s">
        <v>27</v>
      </c>
      <c r="C3162" s="103" t="str">
        <f>+Detalle_Casos[[#This Row],[Día]]&amp;"/"&amp;Detalle_Casos[[#This Row],[Mes]]&amp;"/"&amp;Detalle_Casos[[#This Row],[Año]]</f>
        <v>24/5/2020</v>
      </c>
      <c r="D3162" s="91">
        <v>24</v>
      </c>
      <c r="E3162" s="91">
        <v>5</v>
      </c>
      <c r="F3162" s="91">
        <v>2020</v>
      </c>
      <c r="G3162">
        <v>3164</v>
      </c>
      <c r="H3162" s="50">
        <v>1</v>
      </c>
      <c r="I3162" s="50"/>
      <c r="J3162" s="50" t="str">
        <f t="shared" si="56"/>
        <v>Masculino</v>
      </c>
    </row>
    <row r="3163" spans="1:10">
      <c r="A3163" t="str">
        <f>+IFERROR(VLOOKUP(B3163,LOCALIZACION[[Departamento]:[Región COVID]],4,0),"No Informado")</f>
        <v>No Informado</v>
      </c>
      <c r="B3163" t="s">
        <v>27</v>
      </c>
      <c r="C3163" s="103" t="str">
        <f>+Detalle_Casos[[#This Row],[Día]]&amp;"/"&amp;Detalle_Casos[[#This Row],[Mes]]&amp;"/"&amp;Detalle_Casos[[#This Row],[Año]]</f>
        <v>24/5/2020</v>
      </c>
      <c r="D3163" s="91">
        <v>24</v>
      </c>
      <c r="E3163" s="91">
        <v>5</v>
      </c>
      <c r="F3163" s="91">
        <v>2020</v>
      </c>
      <c r="G3163">
        <v>3165</v>
      </c>
      <c r="H3163" s="50">
        <v>1</v>
      </c>
      <c r="I3163" s="50"/>
      <c r="J3163" s="50" t="str">
        <f t="shared" si="56"/>
        <v>Masculino</v>
      </c>
    </row>
    <row r="3164" spans="1:10">
      <c r="A3164" t="str">
        <f>+IFERROR(VLOOKUP(B3164,LOCALIZACION[[Departamento]:[Región COVID]],4,0),"No Informado")</f>
        <v>No Informado</v>
      </c>
      <c r="B3164" t="s">
        <v>27</v>
      </c>
      <c r="C3164" s="103" t="str">
        <f>+Detalle_Casos[[#This Row],[Día]]&amp;"/"&amp;Detalle_Casos[[#This Row],[Mes]]&amp;"/"&amp;Detalle_Casos[[#This Row],[Año]]</f>
        <v>24/5/2020</v>
      </c>
      <c r="D3164" s="91">
        <v>24</v>
      </c>
      <c r="E3164" s="91">
        <v>5</v>
      </c>
      <c r="F3164" s="91">
        <v>2020</v>
      </c>
      <c r="G3164">
        <v>3166</v>
      </c>
      <c r="H3164" s="50">
        <v>1</v>
      </c>
      <c r="I3164" s="50"/>
      <c r="J3164" s="50" t="str">
        <f t="shared" si="56"/>
        <v>Masculino</v>
      </c>
    </row>
    <row r="3165" spans="1:10">
      <c r="A3165" t="str">
        <f>+IFERROR(VLOOKUP(B3165,LOCALIZACION[[Departamento]:[Región COVID]],4,0),"No Informado")</f>
        <v>No Informado</v>
      </c>
      <c r="B3165" t="s">
        <v>27</v>
      </c>
      <c r="C3165" s="103" t="str">
        <f>+Detalle_Casos[[#This Row],[Día]]&amp;"/"&amp;Detalle_Casos[[#This Row],[Mes]]&amp;"/"&amp;Detalle_Casos[[#This Row],[Año]]</f>
        <v>24/5/2020</v>
      </c>
      <c r="D3165" s="91">
        <v>24</v>
      </c>
      <c r="E3165" s="91">
        <v>5</v>
      </c>
      <c r="F3165" s="91">
        <v>2020</v>
      </c>
      <c r="G3165">
        <v>3167</v>
      </c>
      <c r="H3165" s="50">
        <v>1</v>
      </c>
      <c r="I3165" s="50"/>
      <c r="J3165" s="50" t="str">
        <f t="shared" si="56"/>
        <v>Masculino</v>
      </c>
    </row>
    <row r="3166" spans="1:10">
      <c r="A3166" t="str">
        <f>+IFERROR(VLOOKUP(B3166,LOCALIZACION[[Departamento]:[Región COVID]],4,0),"No Informado")</f>
        <v>No Informado</v>
      </c>
      <c r="B3166" t="s">
        <v>27</v>
      </c>
      <c r="C3166" s="103" t="str">
        <f>+Detalle_Casos[[#This Row],[Día]]&amp;"/"&amp;Detalle_Casos[[#This Row],[Mes]]&amp;"/"&amp;Detalle_Casos[[#This Row],[Año]]</f>
        <v>24/5/2020</v>
      </c>
      <c r="D3166" s="91">
        <v>24</v>
      </c>
      <c r="E3166" s="91">
        <v>5</v>
      </c>
      <c r="F3166" s="91">
        <v>2020</v>
      </c>
      <c r="G3166">
        <v>3168</v>
      </c>
      <c r="H3166" s="50">
        <v>1</v>
      </c>
      <c r="I3166" s="50"/>
      <c r="J3166" s="50" t="str">
        <f t="shared" si="56"/>
        <v>Masculino</v>
      </c>
    </row>
    <row r="3167" spans="1:10">
      <c r="A3167" t="str">
        <f>+IFERROR(VLOOKUP(B3167,LOCALIZACION[[Departamento]:[Región COVID]],4,0),"No Informado")</f>
        <v>No Informado</v>
      </c>
      <c r="B3167" t="s">
        <v>27</v>
      </c>
      <c r="C3167" s="103" t="str">
        <f>+Detalle_Casos[[#This Row],[Día]]&amp;"/"&amp;Detalle_Casos[[#This Row],[Mes]]&amp;"/"&amp;Detalle_Casos[[#This Row],[Año]]</f>
        <v>24/5/2020</v>
      </c>
      <c r="D3167" s="91">
        <v>24</v>
      </c>
      <c r="E3167" s="91">
        <v>5</v>
      </c>
      <c r="F3167" s="91">
        <v>2020</v>
      </c>
      <c r="G3167">
        <v>3169</v>
      </c>
      <c r="H3167" s="50">
        <v>1</v>
      </c>
      <c r="I3167" s="50"/>
      <c r="J3167" s="50" t="str">
        <f t="shared" si="56"/>
        <v>Masculino</v>
      </c>
    </row>
    <row r="3168" spans="1:10">
      <c r="A3168" t="str">
        <f>+IFERROR(VLOOKUP(B3168,LOCALIZACION[[Departamento]:[Región COVID]],4,0),"No Informado")</f>
        <v>No Informado</v>
      </c>
      <c r="B3168" t="s">
        <v>27</v>
      </c>
      <c r="C3168" s="103" t="str">
        <f>+Detalle_Casos[[#This Row],[Día]]&amp;"/"&amp;Detalle_Casos[[#This Row],[Mes]]&amp;"/"&amp;Detalle_Casos[[#This Row],[Año]]</f>
        <v>24/5/2020</v>
      </c>
      <c r="D3168" s="91">
        <v>24</v>
      </c>
      <c r="E3168" s="91">
        <v>5</v>
      </c>
      <c r="F3168" s="91">
        <v>2020</v>
      </c>
      <c r="G3168">
        <v>3170</v>
      </c>
      <c r="H3168" s="50">
        <v>1</v>
      </c>
      <c r="I3168" s="50"/>
      <c r="J3168" s="50" t="str">
        <f t="shared" si="56"/>
        <v>Masculino</v>
      </c>
    </row>
    <row r="3169" spans="1:10">
      <c r="A3169" t="str">
        <f>+IFERROR(VLOOKUP(B3169,LOCALIZACION[[Departamento]:[Región COVID]],4,0),"No Informado")</f>
        <v>No Informado</v>
      </c>
      <c r="B3169" t="s">
        <v>27</v>
      </c>
      <c r="C3169" s="103" t="str">
        <f>+Detalle_Casos[[#This Row],[Día]]&amp;"/"&amp;Detalle_Casos[[#This Row],[Mes]]&amp;"/"&amp;Detalle_Casos[[#This Row],[Año]]</f>
        <v>24/5/2020</v>
      </c>
      <c r="D3169" s="91">
        <v>24</v>
      </c>
      <c r="E3169" s="91">
        <v>5</v>
      </c>
      <c r="F3169" s="91">
        <v>2020</v>
      </c>
      <c r="G3169">
        <v>3171</v>
      </c>
      <c r="H3169" s="50">
        <v>1</v>
      </c>
      <c r="I3169" s="50"/>
      <c r="J3169" s="50" t="str">
        <f t="shared" si="56"/>
        <v>Masculino</v>
      </c>
    </row>
    <row r="3170" spans="1:10">
      <c r="A3170" t="str">
        <f>+IFERROR(VLOOKUP(B3170,LOCALIZACION[[Departamento]:[Región COVID]],4,0),"No Informado")</f>
        <v>No Informado</v>
      </c>
      <c r="B3170" t="s">
        <v>27</v>
      </c>
      <c r="C3170" s="103" t="str">
        <f>+Detalle_Casos[[#This Row],[Día]]&amp;"/"&amp;Detalle_Casos[[#This Row],[Mes]]&amp;"/"&amp;Detalle_Casos[[#This Row],[Año]]</f>
        <v>24/5/2020</v>
      </c>
      <c r="D3170" s="91">
        <v>24</v>
      </c>
      <c r="E3170" s="91">
        <v>5</v>
      </c>
      <c r="F3170" s="91">
        <v>2020</v>
      </c>
      <c r="G3170">
        <v>3172</v>
      </c>
      <c r="H3170" s="50">
        <v>1</v>
      </c>
      <c r="I3170" s="50"/>
      <c r="J3170" s="50" t="str">
        <f t="shared" si="56"/>
        <v>Masculino</v>
      </c>
    </row>
    <row r="3171" spans="1:10">
      <c r="A3171" t="str">
        <f>+IFERROR(VLOOKUP(B3171,LOCALIZACION[[Departamento]:[Región COVID]],4,0),"No Informado")</f>
        <v>No Informado</v>
      </c>
      <c r="B3171" t="s">
        <v>27</v>
      </c>
      <c r="C3171" s="103" t="str">
        <f>+Detalle_Casos[[#This Row],[Día]]&amp;"/"&amp;Detalle_Casos[[#This Row],[Mes]]&amp;"/"&amp;Detalle_Casos[[#This Row],[Año]]</f>
        <v>24/5/2020</v>
      </c>
      <c r="D3171" s="91">
        <v>24</v>
      </c>
      <c r="E3171" s="91">
        <v>5</v>
      </c>
      <c r="F3171" s="91">
        <v>2020</v>
      </c>
      <c r="G3171">
        <v>3173</v>
      </c>
      <c r="H3171" s="50">
        <v>1</v>
      </c>
      <c r="I3171" s="50"/>
      <c r="J3171" s="50" t="str">
        <f t="shared" si="56"/>
        <v>Masculino</v>
      </c>
    </row>
    <row r="3172" spans="1:10">
      <c r="A3172" t="str">
        <f>+IFERROR(VLOOKUP(B3172,LOCALIZACION[[Departamento]:[Región COVID]],4,0),"No Informado")</f>
        <v>No Informado</v>
      </c>
      <c r="B3172" t="s">
        <v>27</v>
      </c>
      <c r="C3172" s="103" t="str">
        <f>+Detalle_Casos[[#This Row],[Día]]&amp;"/"&amp;Detalle_Casos[[#This Row],[Mes]]&amp;"/"&amp;Detalle_Casos[[#This Row],[Año]]</f>
        <v>24/5/2020</v>
      </c>
      <c r="D3172" s="91">
        <v>24</v>
      </c>
      <c r="E3172" s="91">
        <v>5</v>
      </c>
      <c r="F3172" s="91">
        <v>2020</v>
      </c>
      <c r="G3172">
        <v>3174</v>
      </c>
      <c r="H3172" s="50">
        <v>1</v>
      </c>
      <c r="I3172" s="50"/>
      <c r="J3172" s="50" t="str">
        <f t="shared" si="56"/>
        <v>Masculino</v>
      </c>
    </row>
    <row r="3173" spans="1:10">
      <c r="A3173" t="str">
        <f>+IFERROR(VLOOKUP(B3173,LOCALIZACION[[Departamento]:[Región COVID]],4,0),"No Informado")</f>
        <v>No Informado</v>
      </c>
      <c r="B3173" t="s">
        <v>27</v>
      </c>
      <c r="C3173" s="103" t="str">
        <f>+Detalle_Casos[[#This Row],[Día]]&amp;"/"&amp;Detalle_Casos[[#This Row],[Mes]]&amp;"/"&amp;Detalle_Casos[[#This Row],[Año]]</f>
        <v>24/5/2020</v>
      </c>
      <c r="D3173" s="91">
        <v>24</v>
      </c>
      <c r="E3173" s="91">
        <v>5</v>
      </c>
      <c r="F3173" s="91">
        <v>2020</v>
      </c>
      <c r="G3173">
        <v>3175</v>
      </c>
      <c r="H3173" s="50">
        <v>1</v>
      </c>
      <c r="I3173" s="50"/>
      <c r="J3173" s="50" t="str">
        <f t="shared" si="56"/>
        <v>Masculino</v>
      </c>
    </row>
    <row r="3174" spans="1:10">
      <c r="A3174" t="str">
        <f>+IFERROR(VLOOKUP(B3174,LOCALIZACION[[Departamento]:[Región COVID]],4,0),"No Informado")</f>
        <v>No Informado</v>
      </c>
      <c r="B3174" t="s">
        <v>27</v>
      </c>
      <c r="C3174" s="103" t="str">
        <f>+Detalle_Casos[[#This Row],[Día]]&amp;"/"&amp;Detalle_Casos[[#This Row],[Mes]]&amp;"/"&amp;Detalle_Casos[[#This Row],[Año]]</f>
        <v>24/5/2020</v>
      </c>
      <c r="D3174" s="91">
        <v>24</v>
      </c>
      <c r="E3174" s="91">
        <v>5</v>
      </c>
      <c r="F3174" s="91">
        <v>2020</v>
      </c>
      <c r="G3174">
        <v>3176</v>
      </c>
      <c r="H3174" s="50">
        <v>1</v>
      </c>
      <c r="I3174" s="50"/>
      <c r="J3174" s="50" t="str">
        <f t="shared" si="56"/>
        <v>Masculino</v>
      </c>
    </row>
    <row r="3175" spans="1:10">
      <c r="A3175" t="str">
        <f>+IFERROR(VLOOKUP(B3175,LOCALIZACION[[Departamento]:[Región COVID]],4,0),"No Informado")</f>
        <v>No Informado</v>
      </c>
      <c r="B3175" t="s">
        <v>27</v>
      </c>
      <c r="C3175" s="103" t="str">
        <f>+Detalle_Casos[[#This Row],[Día]]&amp;"/"&amp;Detalle_Casos[[#This Row],[Mes]]&amp;"/"&amp;Detalle_Casos[[#This Row],[Año]]</f>
        <v>24/5/2020</v>
      </c>
      <c r="D3175" s="91">
        <v>24</v>
      </c>
      <c r="E3175" s="91">
        <v>5</v>
      </c>
      <c r="F3175" s="91">
        <v>2020</v>
      </c>
      <c r="G3175">
        <v>3177</v>
      </c>
      <c r="H3175" s="50">
        <v>1</v>
      </c>
      <c r="I3175" s="50"/>
      <c r="J3175" s="50" t="str">
        <f t="shared" si="56"/>
        <v>Masculino</v>
      </c>
    </row>
    <row r="3176" spans="1:10">
      <c r="A3176" t="str">
        <f>+IFERROR(VLOOKUP(B3176,LOCALIZACION[[Departamento]:[Región COVID]],4,0),"No Informado")</f>
        <v>No Informado</v>
      </c>
      <c r="B3176" t="s">
        <v>27</v>
      </c>
      <c r="C3176" s="103" t="str">
        <f>+Detalle_Casos[[#This Row],[Día]]&amp;"/"&amp;Detalle_Casos[[#This Row],[Mes]]&amp;"/"&amp;Detalle_Casos[[#This Row],[Año]]</f>
        <v>24/5/2020</v>
      </c>
      <c r="D3176" s="91">
        <v>24</v>
      </c>
      <c r="E3176" s="91">
        <v>5</v>
      </c>
      <c r="F3176" s="91">
        <v>2020</v>
      </c>
      <c r="G3176">
        <v>3178</v>
      </c>
      <c r="H3176" s="50">
        <v>1</v>
      </c>
      <c r="I3176" s="50"/>
      <c r="J3176" s="50" t="str">
        <f t="shared" si="56"/>
        <v>Masculino</v>
      </c>
    </row>
    <row r="3177" spans="1:10">
      <c r="A3177" t="str">
        <f>+IFERROR(VLOOKUP(B3177,LOCALIZACION[[Departamento]:[Región COVID]],4,0),"No Informado")</f>
        <v>No Informado</v>
      </c>
      <c r="B3177" t="s">
        <v>27</v>
      </c>
      <c r="C3177" s="103" t="str">
        <f>+Detalle_Casos[[#This Row],[Día]]&amp;"/"&amp;Detalle_Casos[[#This Row],[Mes]]&amp;"/"&amp;Detalle_Casos[[#This Row],[Año]]</f>
        <v>24/5/2020</v>
      </c>
      <c r="D3177" s="91">
        <v>24</v>
      </c>
      <c r="E3177" s="91">
        <v>5</v>
      </c>
      <c r="F3177" s="91">
        <v>2020</v>
      </c>
      <c r="G3177">
        <v>3179</v>
      </c>
      <c r="H3177" s="50">
        <v>1</v>
      </c>
      <c r="I3177" s="50"/>
      <c r="J3177" s="50" t="str">
        <f t="shared" si="56"/>
        <v>Masculino</v>
      </c>
    </row>
    <row r="3178" spans="1:10">
      <c r="A3178" t="str">
        <f>+IFERROR(VLOOKUP(B3178,LOCALIZACION[[Departamento]:[Región COVID]],4,0),"No Informado")</f>
        <v>No Informado</v>
      </c>
      <c r="B3178" t="s">
        <v>27</v>
      </c>
      <c r="C3178" s="103" t="str">
        <f>+Detalle_Casos[[#This Row],[Día]]&amp;"/"&amp;Detalle_Casos[[#This Row],[Mes]]&amp;"/"&amp;Detalle_Casos[[#This Row],[Año]]</f>
        <v>24/5/2020</v>
      </c>
      <c r="D3178" s="91">
        <v>24</v>
      </c>
      <c r="E3178" s="91">
        <v>5</v>
      </c>
      <c r="F3178" s="91">
        <v>2020</v>
      </c>
      <c r="G3178">
        <v>3180</v>
      </c>
      <c r="H3178" s="50">
        <v>1</v>
      </c>
      <c r="I3178" s="50"/>
      <c r="J3178" s="50" t="str">
        <f t="shared" si="56"/>
        <v>Masculino</v>
      </c>
    </row>
    <row r="3179" spans="1:10">
      <c r="A3179" t="str">
        <f>+IFERROR(VLOOKUP(B3179,LOCALIZACION[[Departamento]:[Región COVID]],4,0),"No Informado")</f>
        <v>No Informado</v>
      </c>
      <c r="B3179" t="s">
        <v>27</v>
      </c>
      <c r="C3179" s="103" t="str">
        <f>+Detalle_Casos[[#This Row],[Día]]&amp;"/"&amp;Detalle_Casos[[#This Row],[Mes]]&amp;"/"&amp;Detalle_Casos[[#This Row],[Año]]</f>
        <v>24/5/2020</v>
      </c>
      <c r="D3179" s="91">
        <v>24</v>
      </c>
      <c r="E3179" s="91">
        <v>5</v>
      </c>
      <c r="F3179" s="91">
        <v>2020</v>
      </c>
      <c r="G3179">
        <v>3181</v>
      </c>
      <c r="H3179" s="50">
        <v>1</v>
      </c>
      <c r="I3179" s="50"/>
      <c r="J3179" s="50" t="str">
        <f t="shared" si="56"/>
        <v>Masculino</v>
      </c>
    </row>
    <row r="3180" spans="1:10">
      <c r="A3180" t="str">
        <f>+IFERROR(VLOOKUP(B3180,LOCALIZACION[[Departamento]:[Región COVID]],4,0),"No Informado")</f>
        <v>No Informado</v>
      </c>
      <c r="B3180" t="s">
        <v>27</v>
      </c>
      <c r="C3180" s="103" t="str">
        <f>+Detalle_Casos[[#This Row],[Día]]&amp;"/"&amp;Detalle_Casos[[#This Row],[Mes]]&amp;"/"&amp;Detalle_Casos[[#This Row],[Año]]</f>
        <v>24/5/2020</v>
      </c>
      <c r="D3180" s="91">
        <v>24</v>
      </c>
      <c r="E3180" s="91">
        <v>5</v>
      </c>
      <c r="F3180" s="91">
        <v>2020</v>
      </c>
      <c r="G3180">
        <v>3182</v>
      </c>
      <c r="H3180" s="50">
        <v>1</v>
      </c>
      <c r="I3180" s="50"/>
      <c r="J3180" s="50" t="str">
        <f t="shared" si="56"/>
        <v>Masculino</v>
      </c>
    </row>
    <row r="3181" spans="1:10">
      <c r="A3181" t="str">
        <f>+IFERROR(VLOOKUP(B3181,LOCALIZACION[[Departamento]:[Región COVID]],4,0),"No Informado")</f>
        <v>No Informado</v>
      </c>
      <c r="B3181" t="s">
        <v>27</v>
      </c>
      <c r="C3181" s="103" t="str">
        <f>+Detalle_Casos[[#This Row],[Día]]&amp;"/"&amp;Detalle_Casos[[#This Row],[Mes]]&amp;"/"&amp;Detalle_Casos[[#This Row],[Año]]</f>
        <v>24/5/2020</v>
      </c>
      <c r="D3181" s="91">
        <v>24</v>
      </c>
      <c r="E3181" s="91">
        <v>5</v>
      </c>
      <c r="F3181" s="91">
        <v>2020</v>
      </c>
      <c r="G3181">
        <v>3183</v>
      </c>
      <c r="H3181" s="50">
        <v>1</v>
      </c>
      <c r="I3181" s="50"/>
      <c r="J3181" s="50" t="str">
        <f t="shared" ref="J3181:J3244" si="57">+IF(H3181=1,"Masculino","Femenino")</f>
        <v>Masculino</v>
      </c>
    </row>
    <row r="3182" spans="1:10">
      <c r="A3182" t="str">
        <f>+IFERROR(VLOOKUP(B3182,LOCALIZACION[[Departamento]:[Región COVID]],4,0),"No Informado")</f>
        <v>No Informado</v>
      </c>
      <c r="B3182" t="s">
        <v>27</v>
      </c>
      <c r="C3182" s="103" t="str">
        <f>+Detalle_Casos[[#This Row],[Día]]&amp;"/"&amp;Detalle_Casos[[#This Row],[Mes]]&amp;"/"&amp;Detalle_Casos[[#This Row],[Año]]</f>
        <v>24/5/2020</v>
      </c>
      <c r="D3182" s="91">
        <v>24</v>
      </c>
      <c r="E3182" s="91">
        <v>5</v>
      </c>
      <c r="F3182" s="91">
        <v>2020</v>
      </c>
      <c r="G3182">
        <v>3184</v>
      </c>
      <c r="H3182" s="50">
        <v>1</v>
      </c>
      <c r="I3182" s="50"/>
      <c r="J3182" s="50" t="str">
        <f t="shared" si="57"/>
        <v>Masculino</v>
      </c>
    </row>
    <row r="3183" spans="1:10">
      <c r="A3183" t="str">
        <f>+IFERROR(VLOOKUP(B3183,LOCALIZACION[[Departamento]:[Región COVID]],4,0),"No Informado")</f>
        <v>No Informado</v>
      </c>
      <c r="B3183" t="s">
        <v>27</v>
      </c>
      <c r="C3183" s="103" t="str">
        <f>+Detalle_Casos[[#This Row],[Día]]&amp;"/"&amp;Detalle_Casos[[#This Row],[Mes]]&amp;"/"&amp;Detalle_Casos[[#This Row],[Año]]</f>
        <v>24/5/2020</v>
      </c>
      <c r="D3183" s="91">
        <v>24</v>
      </c>
      <c r="E3183" s="91">
        <v>5</v>
      </c>
      <c r="F3183" s="91">
        <v>2020</v>
      </c>
      <c r="G3183">
        <v>3185</v>
      </c>
      <c r="H3183" s="50">
        <v>1</v>
      </c>
      <c r="I3183" s="50"/>
      <c r="J3183" s="50" t="str">
        <f t="shared" si="57"/>
        <v>Masculino</v>
      </c>
    </row>
    <row r="3184" spans="1:10">
      <c r="A3184" t="str">
        <f>+IFERROR(VLOOKUP(B3184,LOCALIZACION[[Departamento]:[Región COVID]],4,0),"No Informado")</f>
        <v>No Informado</v>
      </c>
      <c r="B3184" t="s">
        <v>27</v>
      </c>
      <c r="C3184" s="103" t="str">
        <f>+Detalle_Casos[[#This Row],[Día]]&amp;"/"&amp;Detalle_Casos[[#This Row],[Mes]]&amp;"/"&amp;Detalle_Casos[[#This Row],[Año]]</f>
        <v>24/5/2020</v>
      </c>
      <c r="D3184" s="91">
        <v>24</v>
      </c>
      <c r="E3184" s="91">
        <v>5</v>
      </c>
      <c r="F3184" s="91">
        <v>2020</v>
      </c>
      <c r="G3184">
        <v>3186</v>
      </c>
      <c r="H3184" s="50">
        <v>1</v>
      </c>
      <c r="I3184" s="50"/>
      <c r="J3184" s="50" t="str">
        <f t="shared" si="57"/>
        <v>Masculino</v>
      </c>
    </row>
    <row r="3185" spans="1:10">
      <c r="A3185" t="str">
        <f>+IFERROR(VLOOKUP(B3185,LOCALIZACION[[Departamento]:[Región COVID]],4,0),"No Informado")</f>
        <v>No Informado</v>
      </c>
      <c r="B3185" t="s">
        <v>27</v>
      </c>
      <c r="C3185" s="103" t="str">
        <f>+Detalle_Casos[[#This Row],[Día]]&amp;"/"&amp;Detalle_Casos[[#This Row],[Mes]]&amp;"/"&amp;Detalle_Casos[[#This Row],[Año]]</f>
        <v>24/5/2020</v>
      </c>
      <c r="D3185" s="91">
        <v>24</v>
      </c>
      <c r="E3185" s="91">
        <v>5</v>
      </c>
      <c r="F3185" s="91">
        <v>2020</v>
      </c>
      <c r="G3185">
        <v>3187</v>
      </c>
      <c r="H3185" s="50">
        <v>1</v>
      </c>
      <c r="I3185" s="50"/>
      <c r="J3185" s="50" t="str">
        <f t="shared" si="57"/>
        <v>Masculino</v>
      </c>
    </row>
    <row r="3186" spans="1:10">
      <c r="A3186" t="str">
        <f>+IFERROR(VLOOKUP(B3186,LOCALIZACION[[Departamento]:[Región COVID]],4,0),"No Informado")</f>
        <v>No Informado</v>
      </c>
      <c r="B3186" t="s">
        <v>27</v>
      </c>
      <c r="C3186" s="103" t="str">
        <f>+Detalle_Casos[[#This Row],[Día]]&amp;"/"&amp;Detalle_Casos[[#This Row],[Mes]]&amp;"/"&amp;Detalle_Casos[[#This Row],[Año]]</f>
        <v>24/5/2020</v>
      </c>
      <c r="D3186" s="91">
        <v>24</v>
      </c>
      <c r="E3186" s="91">
        <v>5</v>
      </c>
      <c r="F3186" s="91">
        <v>2020</v>
      </c>
      <c r="G3186">
        <v>3188</v>
      </c>
      <c r="H3186" s="50">
        <v>1</v>
      </c>
      <c r="I3186" s="50"/>
      <c r="J3186" s="50" t="str">
        <f t="shared" si="57"/>
        <v>Masculino</v>
      </c>
    </row>
    <row r="3187" spans="1:10">
      <c r="A3187" t="str">
        <f>+IFERROR(VLOOKUP(B3187,LOCALIZACION[[Departamento]:[Región COVID]],4,0),"No Informado")</f>
        <v>No Informado</v>
      </c>
      <c r="B3187" t="s">
        <v>27</v>
      </c>
      <c r="C3187" s="103" t="str">
        <f>+Detalle_Casos[[#This Row],[Día]]&amp;"/"&amp;Detalle_Casos[[#This Row],[Mes]]&amp;"/"&amp;Detalle_Casos[[#This Row],[Año]]</f>
        <v>24/5/2020</v>
      </c>
      <c r="D3187" s="91">
        <v>24</v>
      </c>
      <c r="E3187" s="91">
        <v>5</v>
      </c>
      <c r="F3187" s="91">
        <v>2020</v>
      </c>
      <c r="G3187">
        <v>3189</v>
      </c>
      <c r="H3187" s="50">
        <v>1</v>
      </c>
      <c r="I3187" s="50"/>
      <c r="J3187" s="50" t="str">
        <f t="shared" si="57"/>
        <v>Masculino</v>
      </c>
    </row>
    <row r="3188" spans="1:10">
      <c r="A3188" t="str">
        <f>+IFERROR(VLOOKUP(B3188,LOCALIZACION[[Departamento]:[Región COVID]],4,0),"No Informado")</f>
        <v>No Informado</v>
      </c>
      <c r="B3188" t="s">
        <v>27</v>
      </c>
      <c r="C3188" s="103" t="str">
        <f>+Detalle_Casos[[#This Row],[Día]]&amp;"/"&amp;Detalle_Casos[[#This Row],[Mes]]&amp;"/"&amp;Detalle_Casos[[#This Row],[Año]]</f>
        <v>24/5/2020</v>
      </c>
      <c r="D3188" s="91">
        <v>24</v>
      </c>
      <c r="E3188" s="91">
        <v>5</v>
      </c>
      <c r="F3188" s="91">
        <v>2020</v>
      </c>
      <c r="G3188">
        <v>3190</v>
      </c>
      <c r="H3188" s="50">
        <v>1</v>
      </c>
      <c r="I3188" s="50"/>
      <c r="J3188" s="50" t="str">
        <f t="shared" si="57"/>
        <v>Masculino</v>
      </c>
    </row>
    <row r="3189" spans="1:10">
      <c r="A3189" t="str">
        <f>+IFERROR(VLOOKUP(B3189,LOCALIZACION[[Departamento]:[Región COVID]],4,0),"No Informado")</f>
        <v>No Informado</v>
      </c>
      <c r="B3189" t="s">
        <v>27</v>
      </c>
      <c r="C3189" s="103" t="str">
        <f>+Detalle_Casos[[#This Row],[Día]]&amp;"/"&amp;Detalle_Casos[[#This Row],[Mes]]&amp;"/"&amp;Detalle_Casos[[#This Row],[Año]]</f>
        <v>24/5/2020</v>
      </c>
      <c r="D3189" s="91">
        <v>24</v>
      </c>
      <c r="E3189" s="91">
        <v>5</v>
      </c>
      <c r="F3189" s="91">
        <v>2020</v>
      </c>
      <c r="G3189">
        <v>3191</v>
      </c>
      <c r="H3189" s="50">
        <v>1</v>
      </c>
      <c r="I3189" s="50"/>
      <c r="J3189" s="50" t="str">
        <f t="shared" si="57"/>
        <v>Masculino</v>
      </c>
    </row>
    <row r="3190" spans="1:10">
      <c r="A3190" t="str">
        <f>+IFERROR(VLOOKUP(B3190,LOCALIZACION[[Departamento]:[Región COVID]],4,0),"No Informado")</f>
        <v>No Informado</v>
      </c>
      <c r="B3190" t="s">
        <v>27</v>
      </c>
      <c r="C3190" s="103" t="str">
        <f>+Detalle_Casos[[#This Row],[Día]]&amp;"/"&amp;Detalle_Casos[[#This Row],[Mes]]&amp;"/"&amp;Detalle_Casos[[#This Row],[Año]]</f>
        <v>24/5/2020</v>
      </c>
      <c r="D3190" s="91">
        <v>24</v>
      </c>
      <c r="E3190" s="91">
        <v>5</v>
      </c>
      <c r="F3190" s="91">
        <v>2020</v>
      </c>
      <c r="G3190">
        <v>3192</v>
      </c>
      <c r="H3190" s="50">
        <v>1</v>
      </c>
      <c r="I3190" s="50"/>
      <c r="J3190" s="50" t="str">
        <f t="shared" si="57"/>
        <v>Masculino</v>
      </c>
    </row>
    <row r="3191" spans="1:10">
      <c r="A3191" t="str">
        <f>+IFERROR(VLOOKUP(B3191,LOCALIZACION[[Departamento]:[Región COVID]],4,0),"No Informado")</f>
        <v>No Informado</v>
      </c>
      <c r="B3191" t="s">
        <v>27</v>
      </c>
      <c r="C3191" s="103" t="str">
        <f>+Detalle_Casos[[#This Row],[Día]]&amp;"/"&amp;Detalle_Casos[[#This Row],[Mes]]&amp;"/"&amp;Detalle_Casos[[#This Row],[Año]]</f>
        <v>24/5/2020</v>
      </c>
      <c r="D3191" s="91">
        <v>24</v>
      </c>
      <c r="E3191" s="91">
        <v>5</v>
      </c>
      <c r="F3191" s="91">
        <v>2020</v>
      </c>
      <c r="G3191">
        <v>3193</v>
      </c>
      <c r="H3191" s="50">
        <v>1</v>
      </c>
      <c r="I3191" s="50"/>
      <c r="J3191" s="50" t="str">
        <f t="shared" si="57"/>
        <v>Masculino</v>
      </c>
    </row>
    <row r="3192" spans="1:10">
      <c r="A3192" t="str">
        <f>+IFERROR(VLOOKUP(B3192,LOCALIZACION[[Departamento]:[Región COVID]],4,0),"No Informado")</f>
        <v>No Informado</v>
      </c>
      <c r="B3192" t="s">
        <v>27</v>
      </c>
      <c r="C3192" s="103" t="str">
        <f>+Detalle_Casos[[#This Row],[Día]]&amp;"/"&amp;Detalle_Casos[[#This Row],[Mes]]&amp;"/"&amp;Detalle_Casos[[#This Row],[Año]]</f>
        <v>24/5/2020</v>
      </c>
      <c r="D3192" s="91">
        <v>24</v>
      </c>
      <c r="E3192" s="91">
        <v>5</v>
      </c>
      <c r="F3192" s="91">
        <v>2020</v>
      </c>
      <c r="G3192">
        <v>3194</v>
      </c>
      <c r="H3192" s="50">
        <v>1</v>
      </c>
      <c r="I3192" s="50"/>
      <c r="J3192" s="50" t="str">
        <f t="shared" si="57"/>
        <v>Masculino</v>
      </c>
    </row>
    <row r="3193" spans="1:10">
      <c r="A3193" t="str">
        <f>+IFERROR(VLOOKUP(B3193,LOCALIZACION[[Departamento]:[Región COVID]],4,0),"No Informado")</f>
        <v>No Informado</v>
      </c>
      <c r="B3193" t="s">
        <v>27</v>
      </c>
      <c r="C3193" s="103" t="str">
        <f>+Detalle_Casos[[#This Row],[Día]]&amp;"/"&amp;Detalle_Casos[[#This Row],[Mes]]&amp;"/"&amp;Detalle_Casos[[#This Row],[Año]]</f>
        <v>24/5/2020</v>
      </c>
      <c r="D3193" s="91">
        <v>24</v>
      </c>
      <c r="E3193" s="91">
        <v>5</v>
      </c>
      <c r="F3193" s="91">
        <v>2020</v>
      </c>
      <c r="G3193">
        <v>3195</v>
      </c>
      <c r="H3193" s="50">
        <v>1</v>
      </c>
      <c r="I3193" s="50"/>
      <c r="J3193" s="50" t="str">
        <f t="shared" si="57"/>
        <v>Masculino</v>
      </c>
    </row>
    <row r="3194" spans="1:10">
      <c r="A3194" t="str">
        <f>+IFERROR(VLOOKUP(B3194,LOCALIZACION[[Departamento]:[Región COVID]],4,0),"No Informado")</f>
        <v>No Informado</v>
      </c>
      <c r="B3194" t="s">
        <v>27</v>
      </c>
      <c r="C3194" s="103" t="str">
        <f>+Detalle_Casos[[#This Row],[Día]]&amp;"/"&amp;Detalle_Casos[[#This Row],[Mes]]&amp;"/"&amp;Detalle_Casos[[#This Row],[Año]]</f>
        <v>24/5/2020</v>
      </c>
      <c r="D3194" s="91">
        <v>24</v>
      </c>
      <c r="E3194" s="91">
        <v>5</v>
      </c>
      <c r="F3194" s="91">
        <v>2020</v>
      </c>
      <c r="G3194">
        <v>3196</v>
      </c>
      <c r="H3194" s="50">
        <v>1</v>
      </c>
      <c r="I3194" s="50"/>
      <c r="J3194" s="50" t="str">
        <f t="shared" si="57"/>
        <v>Masculino</v>
      </c>
    </row>
    <row r="3195" spans="1:10">
      <c r="A3195" t="str">
        <f>+IFERROR(VLOOKUP(B3195,LOCALIZACION[[Departamento]:[Región COVID]],4,0),"No Informado")</f>
        <v>No Informado</v>
      </c>
      <c r="B3195" t="s">
        <v>27</v>
      </c>
      <c r="C3195" s="103" t="str">
        <f>+Detalle_Casos[[#This Row],[Día]]&amp;"/"&amp;Detalle_Casos[[#This Row],[Mes]]&amp;"/"&amp;Detalle_Casos[[#This Row],[Año]]</f>
        <v>24/5/2020</v>
      </c>
      <c r="D3195" s="91">
        <v>24</v>
      </c>
      <c r="E3195" s="91">
        <v>5</v>
      </c>
      <c r="F3195" s="91">
        <v>2020</v>
      </c>
      <c r="G3195">
        <v>3197</v>
      </c>
      <c r="H3195" s="50">
        <v>1</v>
      </c>
      <c r="I3195" s="50"/>
      <c r="J3195" s="50" t="str">
        <f t="shared" si="57"/>
        <v>Masculino</v>
      </c>
    </row>
    <row r="3196" spans="1:10">
      <c r="A3196" t="str">
        <f>+IFERROR(VLOOKUP(B3196,LOCALIZACION[[Departamento]:[Región COVID]],4,0),"No Informado")</f>
        <v>No Informado</v>
      </c>
      <c r="B3196" t="s">
        <v>27</v>
      </c>
      <c r="C3196" s="103" t="str">
        <f>+Detalle_Casos[[#This Row],[Día]]&amp;"/"&amp;Detalle_Casos[[#This Row],[Mes]]&amp;"/"&amp;Detalle_Casos[[#This Row],[Año]]</f>
        <v>24/5/2020</v>
      </c>
      <c r="D3196" s="91">
        <v>24</v>
      </c>
      <c r="E3196" s="91">
        <v>5</v>
      </c>
      <c r="F3196" s="91">
        <v>2020</v>
      </c>
      <c r="G3196">
        <v>3198</v>
      </c>
      <c r="H3196" s="50">
        <v>1</v>
      </c>
      <c r="I3196" s="50"/>
      <c r="J3196" s="50" t="str">
        <f t="shared" si="57"/>
        <v>Masculino</v>
      </c>
    </row>
    <row r="3197" spans="1:10">
      <c r="A3197" t="str">
        <f>+IFERROR(VLOOKUP(B3197,LOCALIZACION[[Departamento]:[Región COVID]],4,0),"No Informado")</f>
        <v>No Informado</v>
      </c>
      <c r="B3197" t="s">
        <v>27</v>
      </c>
      <c r="C3197" s="103" t="str">
        <f>+Detalle_Casos[[#This Row],[Día]]&amp;"/"&amp;Detalle_Casos[[#This Row],[Mes]]&amp;"/"&amp;Detalle_Casos[[#This Row],[Año]]</f>
        <v>24/5/2020</v>
      </c>
      <c r="D3197" s="91">
        <v>24</v>
      </c>
      <c r="E3197" s="91">
        <v>5</v>
      </c>
      <c r="F3197" s="91">
        <v>2020</v>
      </c>
      <c r="G3197">
        <v>3199</v>
      </c>
      <c r="H3197" s="50">
        <v>1</v>
      </c>
      <c r="I3197" s="50"/>
      <c r="J3197" s="50" t="str">
        <f t="shared" si="57"/>
        <v>Masculino</v>
      </c>
    </row>
    <row r="3198" spans="1:10">
      <c r="A3198" t="str">
        <f>+IFERROR(VLOOKUP(B3198,LOCALIZACION[[Departamento]:[Región COVID]],4,0),"No Informado")</f>
        <v>No Informado</v>
      </c>
      <c r="B3198" t="s">
        <v>27</v>
      </c>
      <c r="C3198" s="103" t="str">
        <f>+Detalle_Casos[[#This Row],[Día]]&amp;"/"&amp;Detalle_Casos[[#This Row],[Mes]]&amp;"/"&amp;Detalle_Casos[[#This Row],[Año]]</f>
        <v>24/5/2020</v>
      </c>
      <c r="D3198" s="91">
        <v>24</v>
      </c>
      <c r="E3198" s="91">
        <v>5</v>
      </c>
      <c r="F3198" s="91">
        <v>2020</v>
      </c>
      <c r="G3198">
        <v>3200</v>
      </c>
      <c r="H3198" s="50">
        <v>1</v>
      </c>
      <c r="I3198" s="50"/>
      <c r="J3198" s="50" t="str">
        <f t="shared" si="57"/>
        <v>Masculino</v>
      </c>
    </row>
    <row r="3199" spans="1:10">
      <c r="A3199" t="str">
        <f>+IFERROR(VLOOKUP(B3199,LOCALIZACION[[Departamento]:[Región COVID]],4,0),"No Informado")</f>
        <v>No Informado</v>
      </c>
      <c r="B3199" t="s">
        <v>27</v>
      </c>
      <c r="C3199" s="103" t="str">
        <f>+Detalle_Casos[[#This Row],[Día]]&amp;"/"&amp;Detalle_Casos[[#This Row],[Mes]]&amp;"/"&amp;Detalle_Casos[[#This Row],[Año]]</f>
        <v>24/5/2020</v>
      </c>
      <c r="D3199" s="91">
        <v>24</v>
      </c>
      <c r="E3199" s="91">
        <v>5</v>
      </c>
      <c r="F3199" s="91">
        <v>2020</v>
      </c>
      <c r="G3199">
        <v>3201</v>
      </c>
      <c r="H3199" s="50">
        <v>1</v>
      </c>
      <c r="I3199" s="50"/>
      <c r="J3199" s="50" t="str">
        <f t="shared" si="57"/>
        <v>Masculino</v>
      </c>
    </row>
    <row r="3200" spans="1:10">
      <c r="A3200" t="str">
        <f>+IFERROR(VLOOKUP(B3200,LOCALIZACION[[Departamento]:[Región COVID]],4,0),"No Informado")</f>
        <v>No Informado</v>
      </c>
      <c r="B3200" t="s">
        <v>27</v>
      </c>
      <c r="C3200" s="103" t="str">
        <f>+Detalle_Casos[[#This Row],[Día]]&amp;"/"&amp;Detalle_Casos[[#This Row],[Mes]]&amp;"/"&amp;Detalle_Casos[[#This Row],[Año]]</f>
        <v>24/5/2020</v>
      </c>
      <c r="D3200" s="91">
        <v>24</v>
      </c>
      <c r="E3200" s="91">
        <v>5</v>
      </c>
      <c r="F3200" s="91">
        <v>2020</v>
      </c>
      <c r="G3200">
        <v>3202</v>
      </c>
      <c r="H3200" s="50">
        <v>1</v>
      </c>
      <c r="I3200" s="50"/>
      <c r="J3200" s="50" t="str">
        <f t="shared" si="57"/>
        <v>Masculino</v>
      </c>
    </row>
    <row r="3201" spans="1:10">
      <c r="A3201" t="str">
        <f>+IFERROR(VLOOKUP(B3201,LOCALIZACION[[Departamento]:[Región COVID]],4,0),"No Informado")</f>
        <v>No Informado</v>
      </c>
      <c r="B3201" t="s">
        <v>27</v>
      </c>
      <c r="C3201" s="103" t="str">
        <f>+Detalle_Casos[[#This Row],[Día]]&amp;"/"&amp;Detalle_Casos[[#This Row],[Mes]]&amp;"/"&amp;Detalle_Casos[[#This Row],[Año]]</f>
        <v>24/5/2020</v>
      </c>
      <c r="D3201" s="91">
        <v>24</v>
      </c>
      <c r="E3201" s="91">
        <v>5</v>
      </c>
      <c r="F3201" s="91">
        <v>2020</v>
      </c>
      <c r="G3201">
        <v>3203</v>
      </c>
      <c r="H3201" s="50">
        <v>1</v>
      </c>
      <c r="I3201" s="50"/>
      <c r="J3201" s="50" t="str">
        <f t="shared" si="57"/>
        <v>Masculino</v>
      </c>
    </row>
    <row r="3202" spans="1:10">
      <c r="A3202" t="str">
        <f>+IFERROR(VLOOKUP(B3202,LOCALIZACION[[Departamento]:[Región COVID]],4,0),"No Informado")</f>
        <v>No Informado</v>
      </c>
      <c r="B3202" t="s">
        <v>27</v>
      </c>
      <c r="C3202" s="103" t="str">
        <f>+Detalle_Casos[[#This Row],[Día]]&amp;"/"&amp;Detalle_Casos[[#This Row],[Mes]]&amp;"/"&amp;Detalle_Casos[[#This Row],[Año]]</f>
        <v>24/5/2020</v>
      </c>
      <c r="D3202" s="91">
        <v>24</v>
      </c>
      <c r="E3202" s="91">
        <v>5</v>
      </c>
      <c r="F3202" s="91">
        <v>2020</v>
      </c>
      <c r="G3202">
        <v>3204</v>
      </c>
      <c r="H3202" s="50">
        <v>1</v>
      </c>
      <c r="I3202" s="50"/>
      <c r="J3202" s="50" t="str">
        <f t="shared" si="57"/>
        <v>Masculino</v>
      </c>
    </row>
    <row r="3203" spans="1:10">
      <c r="A3203" t="str">
        <f>+IFERROR(VLOOKUP(B3203,LOCALIZACION[[Departamento]:[Región COVID]],4,0),"No Informado")</f>
        <v>No Informado</v>
      </c>
      <c r="B3203" t="s">
        <v>27</v>
      </c>
      <c r="C3203" s="103" t="str">
        <f>+Detalle_Casos[[#This Row],[Día]]&amp;"/"&amp;Detalle_Casos[[#This Row],[Mes]]&amp;"/"&amp;Detalle_Casos[[#This Row],[Año]]</f>
        <v>24/5/2020</v>
      </c>
      <c r="D3203" s="91">
        <v>24</v>
      </c>
      <c r="E3203" s="91">
        <v>5</v>
      </c>
      <c r="F3203" s="91">
        <v>2020</v>
      </c>
      <c r="G3203">
        <v>3205</v>
      </c>
      <c r="H3203" s="50">
        <v>1</v>
      </c>
      <c r="I3203" s="50"/>
      <c r="J3203" s="50" t="str">
        <f t="shared" si="57"/>
        <v>Masculino</v>
      </c>
    </row>
    <row r="3204" spans="1:10">
      <c r="A3204" t="str">
        <f>+IFERROR(VLOOKUP(B3204,LOCALIZACION[[Departamento]:[Región COVID]],4,0),"No Informado")</f>
        <v>No Informado</v>
      </c>
      <c r="B3204" t="s">
        <v>27</v>
      </c>
      <c r="C3204" s="103" t="str">
        <f>+Detalle_Casos[[#This Row],[Día]]&amp;"/"&amp;Detalle_Casos[[#This Row],[Mes]]&amp;"/"&amp;Detalle_Casos[[#This Row],[Año]]</f>
        <v>24/5/2020</v>
      </c>
      <c r="D3204" s="91">
        <v>24</v>
      </c>
      <c r="E3204" s="91">
        <v>5</v>
      </c>
      <c r="F3204" s="91">
        <v>2020</v>
      </c>
      <c r="G3204">
        <v>3206</v>
      </c>
      <c r="H3204" s="50">
        <v>1</v>
      </c>
      <c r="I3204" s="50"/>
      <c r="J3204" s="50" t="str">
        <f t="shared" si="57"/>
        <v>Masculino</v>
      </c>
    </row>
    <row r="3205" spans="1:10">
      <c r="A3205" t="str">
        <f>+IFERROR(VLOOKUP(B3205,LOCALIZACION[[Departamento]:[Región COVID]],4,0),"No Informado")</f>
        <v>No Informado</v>
      </c>
      <c r="B3205" t="s">
        <v>27</v>
      </c>
      <c r="C3205" s="103" t="str">
        <f>+Detalle_Casos[[#This Row],[Día]]&amp;"/"&amp;Detalle_Casos[[#This Row],[Mes]]&amp;"/"&amp;Detalle_Casos[[#This Row],[Año]]</f>
        <v>24/5/2020</v>
      </c>
      <c r="D3205" s="91">
        <v>24</v>
      </c>
      <c r="E3205" s="91">
        <v>5</v>
      </c>
      <c r="F3205" s="91">
        <v>2020</v>
      </c>
      <c r="G3205">
        <v>3207</v>
      </c>
      <c r="H3205" s="50">
        <v>1</v>
      </c>
      <c r="I3205" s="50"/>
      <c r="J3205" s="50" t="str">
        <f t="shared" si="57"/>
        <v>Masculino</v>
      </c>
    </row>
    <row r="3206" spans="1:10">
      <c r="A3206" t="str">
        <f>+IFERROR(VLOOKUP(B3206,LOCALIZACION[[Departamento]:[Región COVID]],4,0),"No Informado")</f>
        <v>No Informado</v>
      </c>
      <c r="B3206" t="s">
        <v>27</v>
      </c>
      <c r="C3206" s="103" t="str">
        <f>+Detalle_Casos[[#This Row],[Día]]&amp;"/"&amp;Detalle_Casos[[#This Row],[Mes]]&amp;"/"&amp;Detalle_Casos[[#This Row],[Año]]</f>
        <v>24/5/2020</v>
      </c>
      <c r="D3206" s="91">
        <v>24</v>
      </c>
      <c r="E3206" s="91">
        <v>5</v>
      </c>
      <c r="F3206" s="91">
        <v>2020</v>
      </c>
      <c r="G3206">
        <v>3208</v>
      </c>
      <c r="H3206" s="50">
        <v>1</v>
      </c>
      <c r="I3206" s="50"/>
      <c r="J3206" s="50" t="str">
        <f t="shared" si="57"/>
        <v>Masculino</v>
      </c>
    </row>
    <row r="3207" spans="1:10">
      <c r="A3207" t="str">
        <f>+IFERROR(VLOOKUP(B3207,LOCALIZACION[[Departamento]:[Región COVID]],4,0),"No Informado")</f>
        <v>No Informado</v>
      </c>
      <c r="B3207" t="s">
        <v>27</v>
      </c>
      <c r="C3207" s="103" t="str">
        <f>+Detalle_Casos[[#This Row],[Día]]&amp;"/"&amp;Detalle_Casos[[#This Row],[Mes]]&amp;"/"&amp;Detalle_Casos[[#This Row],[Año]]</f>
        <v>24/5/2020</v>
      </c>
      <c r="D3207" s="91">
        <v>24</v>
      </c>
      <c r="E3207" s="91">
        <v>5</v>
      </c>
      <c r="F3207" s="91">
        <v>2020</v>
      </c>
      <c r="G3207">
        <v>3209</v>
      </c>
      <c r="H3207" s="50">
        <v>1</v>
      </c>
      <c r="I3207" s="50"/>
      <c r="J3207" s="50" t="str">
        <f t="shared" si="57"/>
        <v>Masculino</v>
      </c>
    </row>
    <row r="3208" spans="1:10">
      <c r="A3208" t="str">
        <f>+IFERROR(VLOOKUP(B3208,LOCALIZACION[[Departamento]:[Región COVID]],4,0),"No Informado")</f>
        <v>No Informado</v>
      </c>
      <c r="B3208" t="s">
        <v>27</v>
      </c>
      <c r="C3208" s="103" t="str">
        <f>+Detalle_Casos[[#This Row],[Día]]&amp;"/"&amp;Detalle_Casos[[#This Row],[Mes]]&amp;"/"&amp;Detalle_Casos[[#This Row],[Año]]</f>
        <v>24/5/2020</v>
      </c>
      <c r="D3208" s="91">
        <v>24</v>
      </c>
      <c r="E3208" s="91">
        <v>5</v>
      </c>
      <c r="F3208" s="91">
        <v>2020</v>
      </c>
      <c r="G3208">
        <v>3210</v>
      </c>
      <c r="H3208" s="50">
        <v>1</v>
      </c>
      <c r="I3208" s="50"/>
      <c r="J3208" s="50" t="str">
        <f t="shared" si="57"/>
        <v>Masculino</v>
      </c>
    </row>
    <row r="3209" spans="1:10">
      <c r="A3209" t="str">
        <f>+IFERROR(VLOOKUP(B3209,LOCALIZACION[[Departamento]:[Región COVID]],4,0),"No Informado")</f>
        <v>No Informado</v>
      </c>
      <c r="B3209" t="s">
        <v>27</v>
      </c>
      <c r="C3209" s="103" t="str">
        <f>+Detalle_Casos[[#This Row],[Día]]&amp;"/"&amp;Detalle_Casos[[#This Row],[Mes]]&amp;"/"&amp;Detalle_Casos[[#This Row],[Año]]</f>
        <v>24/5/2020</v>
      </c>
      <c r="D3209" s="91">
        <v>24</v>
      </c>
      <c r="E3209" s="91">
        <v>5</v>
      </c>
      <c r="F3209" s="91">
        <v>2020</v>
      </c>
      <c r="G3209">
        <v>3211</v>
      </c>
      <c r="H3209" s="50">
        <v>1</v>
      </c>
      <c r="I3209" s="50"/>
      <c r="J3209" s="50" t="str">
        <f t="shared" si="57"/>
        <v>Masculino</v>
      </c>
    </row>
    <row r="3210" spans="1:10">
      <c r="A3210" t="str">
        <f>+IFERROR(VLOOKUP(B3210,LOCALIZACION[[Departamento]:[Región COVID]],4,0),"No Informado")</f>
        <v>No Informado</v>
      </c>
      <c r="B3210" t="s">
        <v>27</v>
      </c>
      <c r="C3210" s="103" t="str">
        <f>+Detalle_Casos[[#This Row],[Día]]&amp;"/"&amp;Detalle_Casos[[#This Row],[Mes]]&amp;"/"&amp;Detalle_Casos[[#This Row],[Año]]</f>
        <v>24/5/2020</v>
      </c>
      <c r="D3210" s="91">
        <v>24</v>
      </c>
      <c r="E3210" s="91">
        <v>5</v>
      </c>
      <c r="F3210" s="91">
        <v>2020</v>
      </c>
      <c r="G3210">
        <v>3212</v>
      </c>
      <c r="H3210" s="50">
        <v>1</v>
      </c>
      <c r="I3210" s="50"/>
      <c r="J3210" s="50" t="str">
        <f t="shared" si="57"/>
        <v>Masculino</v>
      </c>
    </row>
    <row r="3211" spans="1:10">
      <c r="A3211" t="str">
        <f>+IFERROR(VLOOKUP(B3211,LOCALIZACION[[Departamento]:[Región COVID]],4,0),"No Informado")</f>
        <v>No Informado</v>
      </c>
      <c r="B3211" t="s">
        <v>27</v>
      </c>
      <c r="C3211" s="103" t="str">
        <f>+Detalle_Casos[[#This Row],[Día]]&amp;"/"&amp;Detalle_Casos[[#This Row],[Mes]]&amp;"/"&amp;Detalle_Casos[[#This Row],[Año]]</f>
        <v>24/5/2020</v>
      </c>
      <c r="D3211" s="91">
        <v>24</v>
      </c>
      <c r="E3211" s="91">
        <v>5</v>
      </c>
      <c r="F3211" s="91">
        <v>2020</v>
      </c>
      <c r="G3211">
        <v>3213</v>
      </c>
      <c r="H3211" s="50">
        <v>1</v>
      </c>
      <c r="I3211" s="50"/>
      <c r="J3211" s="50" t="str">
        <f t="shared" si="57"/>
        <v>Masculino</v>
      </c>
    </row>
    <row r="3212" spans="1:10">
      <c r="A3212" t="str">
        <f>+IFERROR(VLOOKUP(B3212,LOCALIZACION[[Departamento]:[Región COVID]],4,0),"No Informado")</f>
        <v>No Informado</v>
      </c>
      <c r="B3212" t="s">
        <v>27</v>
      </c>
      <c r="C3212" s="103" t="str">
        <f>+Detalle_Casos[[#This Row],[Día]]&amp;"/"&amp;Detalle_Casos[[#This Row],[Mes]]&amp;"/"&amp;Detalle_Casos[[#This Row],[Año]]</f>
        <v>24/5/2020</v>
      </c>
      <c r="D3212" s="91">
        <v>24</v>
      </c>
      <c r="E3212" s="91">
        <v>5</v>
      </c>
      <c r="F3212" s="91">
        <v>2020</v>
      </c>
      <c r="G3212">
        <v>3214</v>
      </c>
      <c r="H3212" s="50">
        <v>1</v>
      </c>
      <c r="I3212" s="50"/>
      <c r="J3212" s="50" t="str">
        <f t="shared" si="57"/>
        <v>Masculino</v>
      </c>
    </row>
    <row r="3213" spans="1:10">
      <c r="A3213" t="str">
        <f>+IFERROR(VLOOKUP(B3213,LOCALIZACION[[Departamento]:[Región COVID]],4,0),"No Informado")</f>
        <v>No Informado</v>
      </c>
      <c r="B3213" t="s">
        <v>27</v>
      </c>
      <c r="C3213" s="103" t="str">
        <f>+Detalle_Casos[[#This Row],[Día]]&amp;"/"&amp;Detalle_Casos[[#This Row],[Mes]]&amp;"/"&amp;Detalle_Casos[[#This Row],[Año]]</f>
        <v>24/5/2020</v>
      </c>
      <c r="D3213" s="91">
        <v>24</v>
      </c>
      <c r="E3213" s="91">
        <v>5</v>
      </c>
      <c r="F3213" s="91">
        <v>2020</v>
      </c>
      <c r="G3213">
        <v>3215</v>
      </c>
      <c r="H3213" s="50">
        <v>1</v>
      </c>
      <c r="I3213" s="50"/>
      <c r="J3213" s="50" t="str">
        <f t="shared" si="57"/>
        <v>Masculino</v>
      </c>
    </row>
    <row r="3214" spans="1:10">
      <c r="A3214" t="str">
        <f>+IFERROR(VLOOKUP(B3214,LOCALIZACION[[Departamento]:[Región COVID]],4,0),"No Informado")</f>
        <v>No Informado</v>
      </c>
      <c r="B3214" t="s">
        <v>27</v>
      </c>
      <c r="C3214" s="103" t="str">
        <f>+Detalle_Casos[[#This Row],[Día]]&amp;"/"&amp;Detalle_Casos[[#This Row],[Mes]]&amp;"/"&amp;Detalle_Casos[[#This Row],[Año]]</f>
        <v>24/5/2020</v>
      </c>
      <c r="D3214" s="91">
        <v>24</v>
      </c>
      <c r="E3214" s="91">
        <v>5</v>
      </c>
      <c r="F3214" s="91">
        <v>2020</v>
      </c>
      <c r="G3214">
        <v>3216</v>
      </c>
      <c r="H3214" s="50">
        <v>1</v>
      </c>
      <c r="I3214" s="50"/>
      <c r="J3214" s="50" t="str">
        <f t="shared" si="57"/>
        <v>Masculino</v>
      </c>
    </row>
    <row r="3215" spans="1:10">
      <c r="A3215" t="str">
        <f>+IFERROR(VLOOKUP(B3215,LOCALIZACION[[Departamento]:[Región COVID]],4,0),"No Informado")</f>
        <v>No Informado</v>
      </c>
      <c r="B3215" t="s">
        <v>27</v>
      </c>
      <c r="C3215" s="103" t="str">
        <f>+Detalle_Casos[[#This Row],[Día]]&amp;"/"&amp;Detalle_Casos[[#This Row],[Mes]]&amp;"/"&amp;Detalle_Casos[[#This Row],[Año]]</f>
        <v>24/5/2020</v>
      </c>
      <c r="D3215" s="91">
        <v>24</v>
      </c>
      <c r="E3215" s="91">
        <v>5</v>
      </c>
      <c r="F3215" s="91">
        <v>2020</v>
      </c>
      <c r="G3215">
        <v>3217</v>
      </c>
      <c r="H3215" s="50">
        <v>1</v>
      </c>
      <c r="I3215" s="50"/>
      <c r="J3215" s="50" t="str">
        <f t="shared" si="57"/>
        <v>Masculino</v>
      </c>
    </row>
    <row r="3216" spans="1:10">
      <c r="A3216" t="str">
        <f>+IFERROR(VLOOKUP(B3216,LOCALIZACION[[Departamento]:[Región COVID]],4,0),"No Informado")</f>
        <v>No Informado</v>
      </c>
      <c r="B3216" t="s">
        <v>27</v>
      </c>
      <c r="C3216" s="103" t="str">
        <f>+Detalle_Casos[[#This Row],[Día]]&amp;"/"&amp;Detalle_Casos[[#This Row],[Mes]]&amp;"/"&amp;Detalle_Casos[[#This Row],[Año]]</f>
        <v>24/5/2020</v>
      </c>
      <c r="D3216" s="91">
        <v>24</v>
      </c>
      <c r="E3216" s="91">
        <v>5</v>
      </c>
      <c r="F3216" s="91">
        <v>2020</v>
      </c>
      <c r="G3216">
        <v>3218</v>
      </c>
      <c r="H3216" s="50">
        <v>1</v>
      </c>
      <c r="I3216" s="50"/>
      <c r="J3216" s="50" t="str">
        <f t="shared" si="57"/>
        <v>Masculino</v>
      </c>
    </row>
    <row r="3217" spans="1:10">
      <c r="A3217" t="str">
        <f>+IFERROR(VLOOKUP(B3217,LOCALIZACION[[Departamento]:[Región COVID]],4,0),"No Informado")</f>
        <v>No Informado</v>
      </c>
      <c r="B3217" t="s">
        <v>27</v>
      </c>
      <c r="C3217" s="103" t="str">
        <f>+Detalle_Casos[[#This Row],[Día]]&amp;"/"&amp;Detalle_Casos[[#This Row],[Mes]]&amp;"/"&amp;Detalle_Casos[[#This Row],[Año]]</f>
        <v>24/5/2020</v>
      </c>
      <c r="D3217" s="91">
        <v>24</v>
      </c>
      <c r="E3217" s="91">
        <v>5</v>
      </c>
      <c r="F3217" s="91">
        <v>2020</v>
      </c>
      <c r="G3217">
        <v>3219</v>
      </c>
      <c r="H3217" s="50">
        <v>1</v>
      </c>
      <c r="I3217" s="50"/>
      <c r="J3217" s="50" t="str">
        <f t="shared" si="57"/>
        <v>Masculino</v>
      </c>
    </row>
    <row r="3218" spans="1:10">
      <c r="A3218" t="str">
        <f>+IFERROR(VLOOKUP(B3218,LOCALIZACION[[Departamento]:[Región COVID]],4,0),"No Informado")</f>
        <v>No Informado</v>
      </c>
      <c r="B3218" t="s">
        <v>27</v>
      </c>
      <c r="C3218" s="103" t="str">
        <f>+Detalle_Casos[[#This Row],[Día]]&amp;"/"&amp;Detalle_Casos[[#This Row],[Mes]]&amp;"/"&amp;Detalle_Casos[[#This Row],[Año]]</f>
        <v>24/5/2020</v>
      </c>
      <c r="D3218" s="91">
        <v>24</v>
      </c>
      <c r="E3218" s="91">
        <v>5</v>
      </c>
      <c r="F3218" s="91">
        <v>2020</v>
      </c>
      <c r="G3218">
        <v>3220</v>
      </c>
      <c r="H3218" s="50">
        <v>1</v>
      </c>
      <c r="I3218" s="50"/>
      <c r="J3218" s="50" t="str">
        <f t="shared" si="57"/>
        <v>Masculino</v>
      </c>
    </row>
    <row r="3219" spans="1:10">
      <c r="A3219" t="str">
        <f>+IFERROR(VLOOKUP(B3219,LOCALIZACION[[Departamento]:[Región COVID]],4,0),"No Informado")</f>
        <v>No Informado</v>
      </c>
      <c r="B3219" t="s">
        <v>27</v>
      </c>
      <c r="C3219" s="103" t="str">
        <f>+Detalle_Casos[[#This Row],[Día]]&amp;"/"&amp;Detalle_Casos[[#This Row],[Mes]]&amp;"/"&amp;Detalle_Casos[[#This Row],[Año]]</f>
        <v>24/5/2020</v>
      </c>
      <c r="D3219" s="91">
        <v>24</v>
      </c>
      <c r="E3219" s="91">
        <v>5</v>
      </c>
      <c r="F3219" s="91">
        <v>2020</v>
      </c>
      <c r="G3219">
        <v>3221</v>
      </c>
      <c r="H3219" s="50">
        <v>1</v>
      </c>
      <c r="I3219" s="50"/>
      <c r="J3219" s="50" t="str">
        <f t="shared" si="57"/>
        <v>Masculino</v>
      </c>
    </row>
    <row r="3220" spans="1:10">
      <c r="A3220" t="str">
        <f>+IFERROR(VLOOKUP(B3220,LOCALIZACION[[Departamento]:[Región COVID]],4,0),"No Informado")</f>
        <v>No Informado</v>
      </c>
      <c r="B3220" t="s">
        <v>27</v>
      </c>
      <c r="C3220" s="103" t="str">
        <f>+Detalle_Casos[[#This Row],[Día]]&amp;"/"&amp;Detalle_Casos[[#This Row],[Mes]]&amp;"/"&amp;Detalle_Casos[[#This Row],[Año]]</f>
        <v>24/5/2020</v>
      </c>
      <c r="D3220" s="91">
        <v>24</v>
      </c>
      <c r="E3220" s="91">
        <v>5</v>
      </c>
      <c r="F3220" s="91">
        <v>2020</v>
      </c>
      <c r="G3220">
        <v>3222</v>
      </c>
      <c r="H3220" s="50">
        <v>1</v>
      </c>
      <c r="I3220" s="50"/>
      <c r="J3220" s="50" t="str">
        <f t="shared" si="57"/>
        <v>Masculino</v>
      </c>
    </row>
    <row r="3221" spans="1:10">
      <c r="A3221" t="str">
        <f>+IFERROR(VLOOKUP(B3221,LOCALIZACION[[Departamento]:[Región COVID]],4,0),"No Informado")</f>
        <v>No Informado</v>
      </c>
      <c r="B3221" t="s">
        <v>27</v>
      </c>
      <c r="C3221" s="103" t="str">
        <f>+Detalle_Casos[[#This Row],[Día]]&amp;"/"&amp;Detalle_Casos[[#This Row],[Mes]]&amp;"/"&amp;Detalle_Casos[[#This Row],[Año]]</f>
        <v>24/5/2020</v>
      </c>
      <c r="D3221" s="91">
        <v>24</v>
      </c>
      <c r="E3221" s="91">
        <v>5</v>
      </c>
      <c r="F3221" s="91">
        <v>2020</v>
      </c>
      <c r="G3221">
        <v>3223</v>
      </c>
      <c r="H3221" s="50">
        <v>1</v>
      </c>
      <c r="I3221" s="50"/>
      <c r="J3221" s="50" t="str">
        <f t="shared" si="57"/>
        <v>Masculino</v>
      </c>
    </row>
    <row r="3222" spans="1:10">
      <c r="A3222" t="str">
        <f>+IFERROR(VLOOKUP(B3222,LOCALIZACION[[Departamento]:[Región COVID]],4,0),"No Informado")</f>
        <v>No Informado</v>
      </c>
      <c r="B3222" t="s">
        <v>27</v>
      </c>
      <c r="C3222" s="103" t="str">
        <f>+Detalle_Casos[[#This Row],[Día]]&amp;"/"&amp;Detalle_Casos[[#This Row],[Mes]]&amp;"/"&amp;Detalle_Casos[[#This Row],[Año]]</f>
        <v>24/5/2020</v>
      </c>
      <c r="D3222" s="91">
        <v>24</v>
      </c>
      <c r="E3222" s="91">
        <v>5</v>
      </c>
      <c r="F3222" s="91">
        <v>2020</v>
      </c>
      <c r="G3222">
        <v>3224</v>
      </c>
      <c r="H3222" s="50">
        <v>1</v>
      </c>
      <c r="I3222" s="50"/>
      <c r="J3222" s="50" t="str">
        <f t="shared" si="57"/>
        <v>Masculino</v>
      </c>
    </row>
    <row r="3223" spans="1:10">
      <c r="A3223" t="str">
        <f>+IFERROR(VLOOKUP(B3223,LOCALIZACION[[Departamento]:[Región COVID]],4,0),"No Informado")</f>
        <v>No Informado</v>
      </c>
      <c r="B3223" t="s">
        <v>27</v>
      </c>
      <c r="C3223" s="103" t="str">
        <f>+Detalle_Casos[[#This Row],[Día]]&amp;"/"&amp;Detalle_Casos[[#This Row],[Mes]]&amp;"/"&amp;Detalle_Casos[[#This Row],[Año]]</f>
        <v>24/5/2020</v>
      </c>
      <c r="D3223" s="91">
        <v>24</v>
      </c>
      <c r="E3223" s="91">
        <v>5</v>
      </c>
      <c r="F3223" s="91">
        <v>2020</v>
      </c>
      <c r="G3223">
        <v>3225</v>
      </c>
      <c r="H3223" s="50">
        <v>1</v>
      </c>
      <c r="I3223" s="50"/>
      <c r="J3223" s="50" t="str">
        <f t="shared" si="57"/>
        <v>Masculino</v>
      </c>
    </row>
    <row r="3224" spans="1:10">
      <c r="A3224" t="str">
        <f>+IFERROR(VLOOKUP(B3224,LOCALIZACION[[Departamento]:[Región COVID]],4,0),"No Informado")</f>
        <v>No Informado</v>
      </c>
      <c r="B3224" t="s">
        <v>27</v>
      </c>
      <c r="C3224" s="103" t="str">
        <f>+Detalle_Casos[[#This Row],[Día]]&amp;"/"&amp;Detalle_Casos[[#This Row],[Mes]]&amp;"/"&amp;Detalle_Casos[[#This Row],[Año]]</f>
        <v>24/5/2020</v>
      </c>
      <c r="D3224" s="91">
        <v>24</v>
      </c>
      <c r="E3224" s="91">
        <v>5</v>
      </c>
      <c r="F3224" s="91">
        <v>2020</v>
      </c>
      <c r="G3224">
        <v>3226</v>
      </c>
      <c r="H3224" s="50">
        <v>1</v>
      </c>
      <c r="I3224" s="50"/>
      <c r="J3224" s="50" t="str">
        <f t="shared" si="57"/>
        <v>Masculino</v>
      </c>
    </row>
    <row r="3225" spans="1:10">
      <c r="A3225" t="str">
        <f>+IFERROR(VLOOKUP(B3225,LOCALIZACION[[Departamento]:[Región COVID]],4,0),"No Informado")</f>
        <v>No Informado</v>
      </c>
      <c r="B3225" t="s">
        <v>27</v>
      </c>
      <c r="C3225" s="103" t="str">
        <f>+Detalle_Casos[[#This Row],[Día]]&amp;"/"&amp;Detalle_Casos[[#This Row],[Mes]]&amp;"/"&amp;Detalle_Casos[[#This Row],[Año]]</f>
        <v>24/5/2020</v>
      </c>
      <c r="D3225" s="91">
        <v>24</v>
      </c>
      <c r="E3225" s="91">
        <v>5</v>
      </c>
      <c r="F3225" s="91">
        <v>2020</v>
      </c>
      <c r="G3225">
        <v>3227</v>
      </c>
      <c r="H3225" s="50">
        <v>1</v>
      </c>
      <c r="I3225" s="50"/>
      <c r="J3225" s="50" t="str">
        <f t="shared" si="57"/>
        <v>Masculino</v>
      </c>
    </row>
    <row r="3226" spans="1:10">
      <c r="A3226" t="str">
        <f>+IFERROR(VLOOKUP(B3226,LOCALIZACION[[Departamento]:[Región COVID]],4,0),"No Informado")</f>
        <v>No Informado</v>
      </c>
      <c r="B3226" t="s">
        <v>27</v>
      </c>
      <c r="C3226" s="103" t="str">
        <f>+Detalle_Casos[[#This Row],[Día]]&amp;"/"&amp;Detalle_Casos[[#This Row],[Mes]]&amp;"/"&amp;Detalle_Casos[[#This Row],[Año]]</f>
        <v>24/5/2020</v>
      </c>
      <c r="D3226" s="91">
        <v>24</v>
      </c>
      <c r="E3226" s="91">
        <v>5</v>
      </c>
      <c r="F3226" s="91">
        <v>2020</v>
      </c>
      <c r="G3226">
        <v>3228</v>
      </c>
      <c r="H3226" s="50">
        <v>1</v>
      </c>
      <c r="I3226" s="50"/>
      <c r="J3226" s="50" t="str">
        <f t="shared" si="57"/>
        <v>Masculino</v>
      </c>
    </row>
    <row r="3227" spans="1:10">
      <c r="A3227" t="str">
        <f>+IFERROR(VLOOKUP(B3227,LOCALIZACION[[Departamento]:[Región COVID]],4,0),"No Informado")</f>
        <v>No Informado</v>
      </c>
      <c r="B3227" t="s">
        <v>27</v>
      </c>
      <c r="C3227" s="103" t="str">
        <f>+Detalle_Casos[[#This Row],[Día]]&amp;"/"&amp;Detalle_Casos[[#This Row],[Mes]]&amp;"/"&amp;Detalle_Casos[[#This Row],[Año]]</f>
        <v>24/5/2020</v>
      </c>
      <c r="D3227" s="91">
        <v>24</v>
      </c>
      <c r="E3227" s="91">
        <v>5</v>
      </c>
      <c r="F3227" s="91">
        <v>2020</v>
      </c>
      <c r="G3227">
        <v>3229</v>
      </c>
      <c r="H3227" s="50">
        <v>1</v>
      </c>
      <c r="I3227" s="50"/>
      <c r="J3227" s="50" t="str">
        <f t="shared" si="57"/>
        <v>Masculino</v>
      </c>
    </row>
    <row r="3228" spans="1:10">
      <c r="A3228" t="str">
        <f>+IFERROR(VLOOKUP(B3228,LOCALIZACION[[Departamento]:[Región COVID]],4,0),"No Informado")</f>
        <v>No Informado</v>
      </c>
      <c r="B3228" t="s">
        <v>27</v>
      </c>
      <c r="C3228" s="103" t="str">
        <f>+Detalle_Casos[[#This Row],[Día]]&amp;"/"&amp;Detalle_Casos[[#This Row],[Mes]]&amp;"/"&amp;Detalle_Casos[[#This Row],[Año]]</f>
        <v>24/5/2020</v>
      </c>
      <c r="D3228" s="91">
        <v>24</v>
      </c>
      <c r="E3228" s="91">
        <v>5</v>
      </c>
      <c r="F3228" s="91">
        <v>2020</v>
      </c>
      <c r="G3228">
        <v>3230</v>
      </c>
      <c r="H3228" s="50">
        <v>1</v>
      </c>
      <c r="I3228" s="50"/>
      <c r="J3228" s="50" t="str">
        <f t="shared" si="57"/>
        <v>Masculino</v>
      </c>
    </row>
    <row r="3229" spans="1:10">
      <c r="A3229" t="str">
        <f>+IFERROR(VLOOKUP(B3229,LOCALIZACION[[Departamento]:[Región COVID]],4,0),"No Informado")</f>
        <v>No Informado</v>
      </c>
      <c r="B3229" t="s">
        <v>27</v>
      </c>
      <c r="C3229" s="103" t="str">
        <f>+Detalle_Casos[[#This Row],[Día]]&amp;"/"&amp;Detalle_Casos[[#This Row],[Mes]]&amp;"/"&amp;Detalle_Casos[[#This Row],[Año]]</f>
        <v>24/5/2020</v>
      </c>
      <c r="D3229" s="91">
        <v>24</v>
      </c>
      <c r="E3229" s="91">
        <v>5</v>
      </c>
      <c r="F3229" s="91">
        <v>2020</v>
      </c>
      <c r="G3229">
        <v>3231</v>
      </c>
      <c r="H3229" s="50">
        <v>1</v>
      </c>
      <c r="I3229" s="50"/>
      <c r="J3229" s="50" t="str">
        <f t="shared" si="57"/>
        <v>Masculino</v>
      </c>
    </row>
    <row r="3230" spans="1:10">
      <c r="A3230" t="str">
        <f>+IFERROR(VLOOKUP(B3230,LOCALIZACION[[Departamento]:[Región COVID]],4,0),"No Informado")</f>
        <v>No Informado</v>
      </c>
      <c r="B3230" t="s">
        <v>27</v>
      </c>
      <c r="C3230" s="103" t="str">
        <f>+Detalle_Casos[[#This Row],[Día]]&amp;"/"&amp;Detalle_Casos[[#This Row],[Mes]]&amp;"/"&amp;Detalle_Casos[[#This Row],[Año]]</f>
        <v>24/5/2020</v>
      </c>
      <c r="D3230" s="91">
        <v>24</v>
      </c>
      <c r="E3230" s="91">
        <v>5</v>
      </c>
      <c r="F3230" s="91">
        <v>2020</v>
      </c>
      <c r="G3230">
        <v>3232</v>
      </c>
      <c r="H3230" s="50">
        <v>1</v>
      </c>
      <c r="I3230" s="50"/>
      <c r="J3230" s="50" t="str">
        <f t="shared" si="57"/>
        <v>Masculino</v>
      </c>
    </row>
    <row r="3231" spans="1:10">
      <c r="A3231" t="str">
        <f>+IFERROR(VLOOKUP(B3231,LOCALIZACION[[Departamento]:[Región COVID]],4,0),"No Informado")</f>
        <v>No Informado</v>
      </c>
      <c r="B3231" t="s">
        <v>27</v>
      </c>
      <c r="C3231" s="103" t="str">
        <f>+Detalle_Casos[[#This Row],[Día]]&amp;"/"&amp;Detalle_Casos[[#This Row],[Mes]]&amp;"/"&amp;Detalle_Casos[[#This Row],[Año]]</f>
        <v>24/5/2020</v>
      </c>
      <c r="D3231" s="91">
        <v>24</v>
      </c>
      <c r="E3231" s="91">
        <v>5</v>
      </c>
      <c r="F3231" s="91">
        <v>2020</v>
      </c>
      <c r="G3231">
        <v>3233</v>
      </c>
      <c r="H3231" s="50">
        <v>1</v>
      </c>
      <c r="I3231" s="50"/>
      <c r="J3231" s="50" t="str">
        <f t="shared" si="57"/>
        <v>Masculino</v>
      </c>
    </row>
    <row r="3232" spans="1:10">
      <c r="A3232" t="str">
        <f>+IFERROR(VLOOKUP(B3232,LOCALIZACION[[Departamento]:[Región COVID]],4,0),"No Informado")</f>
        <v>No Informado</v>
      </c>
      <c r="B3232" t="s">
        <v>27</v>
      </c>
      <c r="C3232" s="103" t="str">
        <f>+Detalle_Casos[[#This Row],[Día]]&amp;"/"&amp;Detalle_Casos[[#This Row],[Mes]]&amp;"/"&amp;Detalle_Casos[[#This Row],[Año]]</f>
        <v>24/5/2020</v>
      </c>
      <c r="D3232" s="91">
        <v>24</v>
      </c>
      <c r="E3232" s="91">
        <v>5</v>
      </c>
      <c r="F3232" s="91">
        <v>2020</v>
      </c>
      <c r="G3232">
        <v>3234</v>
      </c>
      <c r="H3232" s="50">
        <v>1</v>
      </c>
      <c r="I3232" s="50"/>
      <c r="J3232" s="50" t="str">
        <f t="shared" si="57"/>
        <v>Masculino</v>
      </c>
    </row>
    <row r="3233" spans="1:10">
      <c r="A3233" t="str">
        <f>+IFERROR(VLOOKUP(B3233,LOCALIZACION[[Departamento]:[Región COVID]],4,0),"No Informado")</f>
        <v>No Informado</v>
      </c>
      <c r="B3233" t="s">
        <v>27</v>
      </c>
      <c r="C3233" s="103" t="str">
        <f>+Detalle_Casos[[#This Row],[Día]]&amp;"/"&amp;Detalle_Casos[[#This Row],[Mes]]&amp;"/"&amp;Detalle_Casos[[#This Row],[Año]]</f>
        <v>24/5/2020</v>
      </c>
      <c r="D3233" s="91">
        <v>24</v>
      </c>
      <c r="E3233" s="91">
        <v>5</v>
      </c>
      <c r="F3233" s="91">
        <v>2020</v>
      </c>
      <c r="G3233">
        <v>3235</v>
      </c>
      <c r="H3233" s="50">
        <v>1</v>
      </c>
      <c r="I3233" s="50"/>
      <c r="J3233" s="50" t="str">
        <f t="shared" si="57"/>
        <v>Masculino</v>
      </c>
    </row>
    <row r="3234" spans="1:10">
      <c r="A3234" t="str">
        <f>+IFERROR(VLOOKUP(B3234,LOCALIZACION[[Departamento]:[Región COVID]],4,0),"No Informado")</f>
        <v>No Informado</v>
      </c>
      <c r="B3234" t="s">
        <v>27</v>
      </c>
      <c r="C3234" s="103" t="str">
        <f>+Detalle_Casos[[#This Row],[Día]]&amp;"/"&amp;Detalle_Casos[[#This Row],[Mes]]&amp;"/"&amp;Detalle_Casos[[#This Row],[Año]]</f>
        <v>24/5/2020</v>
      </c>
      <c r="D3234" s="91">
        <v>24</v>
      </c>
      <c r="E3234" s="91">
        <v>5</v>
      </c>
      <c r="F3234" s="91">
        <v>2020</v>
      </c>
      <c r="G3234">
        <v>3236</v>
      </c>
      <c r="H3234" s="50">
        <v>1</v>
      </c>
      <c r="I3234" s="50"/>
      <c r="J3234" s="50" t="str">
        <f t="shared" si="57"/>
        <v>Masculino</v>
      </c>
    </row>
    <row r="3235" spans="1:10">
      <c r="A3235" t="str">
        <f>+IFERROR(VLOOKUP(B3235,LOCALIZACION[[Departamento]:[Región COVID]],4,0),"No Informado")</f>
        <v>No Informado</v>
      </c>
      <c r="B3235" t="s">
        <v>27</v>
      </c>
      <c r="C3235" s="103" t="str">
        <f>+Detalle_Casos[[#This Row],[Día]]&amp;"/"&amp;Detalle_Casos[[#This Row],[Mes]]&amp;"/"&amp;Detalle_Casos[[#This Row],[Año]]</f>
        <v>24/5/2020</v>
      </c>
      <c r="D3235" s="91">
        <v>24</v>
      </c>
      <c r="E3235" s="91">
        <v>5</v>
      </c>
      <c r="F3235" s="91">
        <v>2020</v>
      </c>
      <c r="G3235">
        <v>3237</v>
      </c>
      <c r="H3235" s="50">
        <v>1</v>
      </c>
      <c r="I3235" s="50"/>
      <c r="J3235" s="50" t="str">
        <f t="shared" si="57"/>
        <v>Masculino</v>
      </c>
    </row>
    <row r="3236" spans="1:10">
      <c r="A3236" t="str">
        <f>+IFERROR(VLOOKUP(B3236,LOCALIZACION[[Departamento]:[Región COVID]],4,0),"No Informado")</f>
        <v>No Informado</v>
      </c>
      <c r="B3236" t="s">
        <v>27</v>
      </c>
      <c r="C3236" s="103" t="str">
        <f>+Detalle_Casos[[#This Row],[Día]]&amp;"/"&amp;Detalle_Casos[[#This Row],[Mes]]&amp;"/"&amp;Detalle_Casos[[#This Row],[Año]]</f>
        <v>24/5/2020</v>
      </c>
      <c r="D3236" s="91">
        <v>24</v>
      </c>
      <c r="E3236" s="91">
        <v>5</v>
      </c>
      <c r="F3236" s="91">
        <v>2020</v>
      </c>
      <c r="G3236">
        <v>3238</v>
      </c>
      <c r="H3236" s="50">
        <v>1</v>
      </c>
      <c r="I3236" s="50"/>
      <c r="J3236" s="50" t="str">
        <f t="shared" si="57"/>
        <v>Masculino</v>
      </c>
    </row>
    <row r="3237" spans="1:10">
      <c r="A3237" t="str">
        <f>+IFERROR(VLOOKUP(B3237,LOCALIZACION[[Departamento]:[Región COVID]],4,0),"No Informado")</f>
        <v>No Informado</v>
      </c>
      <c r="B3237" t="s">
        <v>27</v>
      </c>
      <c r="C3237" s="103" t="str">
        <f>+Detalle_Casos[[#This Row],[Día]]&amp;"/"&amp;Detalle_Casos[[#This Row],[Mes]]&amp;"/"&amp;Detalle_Casos[[#This Row],[Año]]</f>
        <v>24/5/2020</v>
      </c>
      <c r="D3237" s="91">
        <v>24</v>
      </c>
      <c r="E3237" s="91">
        <v>5</v>
      </c>
      <c r="F3237" s="91">
        <v>2020</v>
      </c>
      <c r="G3237">
        <v>3239</v>
      </c>
      <c r="H3237" s="50">
        <v>1</v>
      </c>
      <c r="I3237" s="50"/>
      <c r="J3237" s="50" t="str">
        <f t="shared" si="57"/>
        <v>Masculino</v>
      </c>
    </row>
    <row r="3238" spans="1:10">
      <c r="A3238" t="str">
        <f>+IFERROR(VLOOKUP(B3238,LOCALIZACION[[Departamento]:[Región COVID]],4,0),"No Informado")</f>
        <v>No Informado</v>
      </c>
      <c r="B3238" t="s">
        <v>27</v>
      </c>
      <c r="C3238" s="103" t="str">
        <f>+Detalle_Casos[[#This Row],[Día]]&amp;"/"&amp;Detalle_Casos[[#This Row],[Mes]]&amp;"/"&amp;Detalle_Casos[[#This Row],[Año]]</f>
        <v>24/5/2020</v>
      </c>
      <c r="D3238" s="91">
        <v>24</v>
      </c>
      <c r="E3238" s="91">
        <v>5</v>
      </c>
      <c r="F3238" s="91">
        <v>2020</v>
      </c>
      <c r="G3238">
        <v>3240</v>
      </c>
      <c r="H3238" s="50">
        <v>1</v>
      </c>
      <c r="I3238" s="50"/>
      <c r="J3238" s="50" t="str">
        <f t="shared" si="57"/>
        <v>Masculino</v>
      </c>
    </row>
    <row r="3239" spans="1:10">
      <c r="A3239" t="str">
        <f>+IFERROR(VLOOKUP(B3239,LOCALIZACION[[Departamento]:[Región COVID]],4,0),"No Informado")</f>
        <v>No Informado</v>
      </c>
      <c r="B3239" t="s">
        <v>27</v>
      </c>
      <c r="C3239" s="103" t="str">
        <f>+Detalle_Casos[[#This Row],[Día]]&amp;"/"&amp;Detalle_Casos[[#This Row],[Mes]]&amp;"/"&amp;Detalle_Casos[[#This Row],[Año]]</f>
        <v>24/5/2020</v>
      </c>
      <c r="D3239" s="91">
        <v>24</v>
      </c>
      <c r="E3239" s="91">
        <v>5</v>
      </c>
      <c r="F3239" s="91">
        <v>2020</v>
      </c>
      <c r="G3239">
        <v>3241</v>
      </c>
      <c r="H3239" s="50">
        <v>1</v>
      </c>
      <c r="I3239" s="50"/>
      <c r="J3239" s="50" t="str">
        <f t="shared" si="57"/>
        <v>Masculino</v>
      </c>
    </row>
    <row r="3240" spans="1:10">
      <c r="A3240" t="str">
        <f>+IFERROR(VLOOKUP(B3240,LOCALIZACION[[Departamento]:[Región COVID]],4,0),"No Informado")</f>
        <v>No Informado</v>
      </c>
      <c r="B3240" t="s">
        <v>27</v>
      </c>
      <c r="C3240" s="103" t="str">
        <f>+Detalle_Casos[[#This Row],[Día]]&amp;"/"&amp;Detalle_Casos[[#This Row],[Mes]]&amp;"/"&amp;Detalle_Casos[[#This Row],[Año]]</f>
        <v>24/5/2020</v>
      </c>
      <c r="D3240" s="91">
        <v>24</v>
      </c>
      <c r="E3240" s="91">
        <v>5</v>
      </c>
      <c r="F3240" s="91">
        <v>2020</v>
      </c>
      <c r="G3240">
        <v>3242</v>
      </c>
      <c r="H3240" s="50">
        <v>1</v>
      </c>
      <c r="I3240" s="50"/>
      <c r="J3240" s="50" t="str">
        <f t="shared" si="57"/>
        <v>Masculino</v>
      </c>
    </row>
    <row r="3241" spans="1:10">
      <c r="A3241" t="str">
        <f>+IFERROR(VLOOKUP(B3241,LOCALIZACION[[Departamento]:[Región COVID]],4,0),"No Informado")</f>
        <v>No Informado</v>
      </c>
      <c r="B3241" t="s">
        <v>27</v>
      </c>
      <c r="C3241" s="103" t="str">
        <f>+Detalle_Casos[[#This Row],[Día]]&amp;"/"&amp;Detalle_Casos[[#This Row],[Mes]]&amp;"/"&amp;Detalle_Casos[[#This Row],[Año]]</f>
        <v>24/5/2020</v>
      </c>
      <c r="D3241" s="91">
        <v>24</v>
      </c>
      <c r="E3241" s="91">
        <v>5</v>
      </c>
      <c r="F3241" s="91">
        <v>2020</v>
      </c>
      <c r="G3241">
        <v>3243</v>
      </c>
      <c r="H3241" s="50">
        <v>1</v>
      </c>
      <c r="I3241" s="50"/>
      <c r="J3241" s="50" t="str">
        <f t="shared" si="57"/>
        <v>Masculino</v>
      </c>
    </row>
    <row r="3242" spans="1:10">
      <c r="A3242" t="str">
        <f>+IFERROR(VLOOKUP(B3242,LOCALIZACION[[Departamento]:[Región COVID]],4,0),"No Informado")</f>
        <v>No Informado</v>
      </c>
      <c r="B3242" t="s">
        <v>27</v>
      </c>
      <c r="C3242" s="103" t="str">
        <f>+Detalle_Casos[[#This Row],[Día]]&amp;"/"&amp;Detalle_Casos[[#This Row],[Mes]]&amp;"/"&amp;Detalle_Casos[[#This Row],[Año]]</f>
        <v>24/5/2020</v>
      </c>
      <c r="D3242" s="91">
        <v>24</v>
      </c>
      <c r="E3242" s="91">
        <v>5</v>
      </c>
      <c r="F3242" s="91">
        <v>2020</v>
      </c>
      <c r="G3242">
        <v>3244</v>
      </c>
      <c r="H3242" s="50">
        <v>1</v>
      </c>
      <c r="I3242" s="50"/>
      <c r="J3242" s="50" t="str">
        <f t="shared" si="57"/>
        <v>Masculino</v>
      </c>
    </row>
    <row r="3243" spans="1:10">
      <c r="A3243" t="str">
        <f>+IFERROR(VLOOKUP(B3243,LOCALIZACION[[Departamento]:[Región COVID]],4,0),"No Informado")</f>
        <v>No Informado</v>
      </c>
      <c r="B3243" t="s">
        <v>27</v>
      </c>
      <c r="C3243" s="103" t="str">
        <f>+Detalle_Casos[[#This Row],[Día]]&amp;"/"&amp;Detalle_Casos[[#This Row],[Mes]]&amp;"/"&amp;Detalle_Casos[[#This Row],[Año]]</f>
        <v>24/5/2020</v>
      </c>
      <c r="D3243" s="91">
        <v>24</v>
      </c>
      <c r="E3243" s="91">
        <v>5</v>
      </c>
      <c r="F3243" s="91">
        <v>2020</v>
      </c>
      <c r="G3243">
        <v>3245</v>
      </c>
      <c r="H3243" s="50">
        <v>1</v>
      </c>
      <c r="I3243" s="50"/>
      <c r="J3243" s="50" t="str">
        <f t="shared" si="57"/>
        <v>Masculino</v>
      </c>
    </row>
    <row r="3244" spans="1:10">
      <c r="A3244" t="str">
        <f>+IFERROR(VLOOKUP(B3244,LOCALIZACION[[Departamento]:[Región COVID]],4,0),"No Informado")</f>
        <v>No Informado</v>
      </c>
      <c r="B3244" t="s">
        <v>27</v>
      </c>
      <c r="C3244" s="103" t="str">
        <f>+Detalle_Casos[[#This Row],[Día]]&amp;"/"&amp;Detalle_Casos[[#This Row],[Mes]]&amp;"/"&amp;Detalle_Casos[[#This Row],[Año]]</f>
        <v>24/5/2020</v>
      </c>
      <c r="D3244" s="91">
        <v>24</v>
      </c>
      <c r="E3244" s="91">
        <v>5</v>
      </c>
      <c r="F3244" s="91">
        <v>2020</v>
      </c>
      <c r="G3244">
        <v>3246</v>
      </c>
      <c r="H3244" s="50">
        <v>1</v>
      </c>
      <c r="I3244" s="50"/>
      <c r="J3244" s="50" t="str">
        <f t="shared" si="57"/>
        <v>Masculino</v>
      </c>
    </row>
    <row r="3245" spans="1:10">
      <c r="A3245" t="str">
        <f>+IFERROR(VLOOKUP(B3245,LOCALIZACION[[Departamento]:[Región COVID]],4,0),"No Informado")</f>
        <v>No Informado</v>
      </c>
      <c r="B3245" t="s">
        <v>27</v>
      </c>
      <c r="C3245" s="103" t="str">
        <f>+Detalle_Casos[[#This Row],[Día]]&amp;"/"&amp;Detalle_Casos[[#This Row],[Mes]]&amp;"/"&amp;Detalle_Casos[[#This Row],[Año]]</f>
        <v>24/5/2020</v>
      </c>
      <c r="D3245" s="91">
        <v>24</v>
      </c>
      <c r="E3245" s="91">
        <v>5</v>
      </c>
      <c r="F3245" s="91">
        <v>2020</v>
      </c>
      <c r="G3245">
        <v>3247</v>
      </c>
      <c r="H3245" s="50">
        <v>1</v>
      </c>
      <c r="I3245" s="50"/>
      <c r="J3245" s="50" t="str">
        <f t="shared" ref="J3245:J3308" si="58">+IF(H3245=1,"Masculino","Femenino")</f>
        <v>Masculino</v>
      </c>
    </row>
    <row r="3246" spans="1:10">
      <c r="A3246" t="str">
        <f>+IFERROR(VLOOKUP(B3246,LOCALIZACION[[Departamento]:[Región COVID]],4,0),"No Informado")</f>
        <v>No Informado</v>
      </c>
      <c r="B3246" t="s">
        <v>27</v>
      </c>
      <c r="C3246" s="103" t="str">
        <f>+Detalle_Casos[[#This Row],[Día]]&amp;"/"&amp;Detalle_Casos[[#This Row],[Mes]]&amp;"/"&amp;Detalle_Casos[[#This Row],[Año]]</f>
        <v>24/5/2020</v>
      </c>
      <c r="D3246" s="91">
        <v>24</v>
      </c>
      <c r="E3246" s="91">
        <v>5</v>
      </c>
      <c r="F3246" s="91">
        <v>2020</v>
      </c>
      <c r="G3246">
        <v>3248</v>
      </c>
      <c r="H3246" s="50">
        <v>1</v>
      </c>
      <c r="I3246" s="50"/>
      <c r="J3246" s="50" t="str">
        <f t="shared" si="58"/>
        <v>Masculino</v>
      </c>
    </row>
    <row r="3247" spans="1:10">
      <c r="A3247" t="str">
        <f>+IFERROR(VLOOKUP(B3247,LOCALIZACION[[Departamento]:[Región COVID]],4,0),"No Informado")</f>
        <v>No Informado</v>
      </c>
      <c r="B3247" t="s">
        <v>27</v>
      </c>
      <c r="C3247" s="103" t="str">
        <f>+Detalle_Casos[[#This Row],[Día]]&amp;"/"&amp;Detalle_Casos[[#This Row],[Mes]]&amp;"/"&amp;Detalle_Casos[[#This Row],[Año]]</f>
        <v>24/5/2020</v>
      </c>
      <c r="D3247" s="91">
        <v>24</v>
      </c>
      <c r="E3247" s="91">
        <v>5</v>
      </c>
      <c r="F3247" s="91">
        <v>2020</v>
      </c>
      <c r="G3247">
        <v>3249</v>
      </c>
      <c r="H3247" s="50">
        <v>1</v>
      </c>
      <c r="I3247" s="50"/>
      <c r="J3247" s="50" t="str">
        <f t="shared" si="58"/>
        <v>Masculino</v>
      </c>
    </row>
    <row r="3248" spans="1:10">
      <c r="A3248" t="str">
        <f>+IFERROR(VLOOKUP(B3248,LOCALIZACION[[Departamento]:[Región COVID]],4,0),"No Informado")</f>
        <v>No Informado</v>
      </c>
      <c r="B3248" t="s">
        <v>27</v>
      </c>
      <c r="C3248" s="103" t="str">
        <f>+Detalle_Casos[[#This Row],[Día]]&amp;"/"&amp;Detalle_Casos[[#This Row],[Mes]]&amp;"/"&amp;Detalle_Casos[[#This Row],[Año]]</f>
        <v>24/5/2020</v>
      </c>
      <c r="D3248" s="91">
        <v>24</v>
      </c>
      <c r="E3248" s="91">
        <v>5</v>
      </c>
      <c r="F3248" s="91">
        <v>2020</v>
      </c>
      <c r="G3248">
        <v>3250</v>
      </c>
      <c r="H3248" s="50">
        <v>1</v>
      </c>
      <c r="I3248" s="50"/>
      <c r="J3248" s="50" t="str">
        <f t="shared" si="58"/>
        <v>Masculino</v>
      </c>
    </row>
    <row r="3249" spans="1:10">
      <c r="A3249" t="str">
        <f>+IFERROR(VLOOKUP(B3249,LOCALIZACION[[Departamento]:[Región COVID]],4,0),"No Informado")</f>
        <v>No Informado</v>
      </c>
      <c r="B3249" t="s">
        <v>27</v>
      </c>
      <c r="C3249" s="103" t="str">
        <f>+Detalle_Casos[[#This Row],[Día]]&amp;"/"&amp;Detalle_Casos[[#This Row],[Mes]]&amp;"/"&amp;Detalle_Casos[[#This Row],[Año]]</f>
        <v>24/5/2020</v>
      </c>
      <c r="D3249" s="91">
        <v>24</v>
      </c>
      <c r="E3249" s="91">
        <v>5</v>
      </c>
      <c r="F3249" s="91">
        <v>2020</v>
      </c>
      <c r="G3249">
        <v>3251</v>
      </c>
      <c r="H3249" s="50">
        <v>1</v>
      </c>
      <c r="I3249" s="50"/>
      <c r="J3249" s="50" t="str">
        <f t="shared" si="58"/>
        <v>Masculino</v>
      </c>
    </row>
    <row r="3250" spans="1:10">
      <c r="A3250" t="str">
        <f>+IFERROR(VLOOKUP(B3250,LOCALIZACION[[Departamento]:[Región COVID]],4,0),"No Informado")</f>
        <v>No Informado</v>
      </c>
      <c r="B3250" t="s">
        <v>27</v>
      </c>
      <c r="C3250" s="103" t="str">
        <f>+Detalle_Casos[[#This Row],[Día]]&amp;"/"&amp;Detalle_Casos[[#This Row],[Mes]]&amp;"/"&amp;Detalle_Casos[[#This Row],[Año]]</f>
        <v>24/5/2020</v>
      </c>
      <c r="D3250" s="91">
        <v>24</v>
      </c>
      <c r="E3250" s="91">
        <v>5</v>
      </c>
      <c r="F3250" s="91">
        <v>2020</v>
      </c>
      <c r="G3250">
        <v>3252</v>
      </c>
      <c r="H3250" s="50">
        <v>1</v>
      </c>
      <c r="I3250" s="50"/>
      <c r="J3250" s="50" t="str">
        <f t="shared" si="58"/>
        <v>Masculino</v>
      </c>
    </row>
    <row r="3251" spans="1:10">
      <c r="A3251" t="str">
        <f>+IFERROR(VLOOKUP(B3251,LOCALIZACION[[Departamento]:[Región COVID]],4,0),"No Informado")</f>
        <v>No Informado</v>
      </c>
      <c r="B3251" t="s">
        <v>27</v>
      </c>
      <c r="C3251" s="103" t="str">
        <f>+Detalle_Casos[[#This Row],[Día]]&amp;"/"&amp;Detalle_Casos[[#This Row],[Mes]]&amp;"/"&amp;Detalle_Casos[[#This Row],[Año]]</f>
        <v>24/5/2020</v>
      </c>
      <c r="D3251" s="91">
        <v>24</v>
      </c>
      <c r="E3251" s="91">
        <v>5</v>
      </c>
      <c r="F3251" s="91">
        <v>2020</v>
      </c>
      <c r="G3251">
        <v>3253</v>
      </c>
      <c r="H3251" s="50">
        <v>1</v>
      </c>
      <c r="I3251" s="50"/>
      <c r="J3251" s="50" t="str">
        <f t="shared" si="58"/>
        <v>Masculino</v>
      </c>
    </row>
    <row r="3252" spans="1:10">
      <c r="A3252" t="str">
        <f>+IFERROR(VLOOKUP(B3252,LOCALIZACION[[Departamento]:[Región COVID]],4,0),"No Informado")</f>
        <v>No Informado</v>
      </c>
      <c r="B3252" t="s">
        <v>27</v>
      </c>
      <c r="C3252" s="103" t="str">
        <f>+Detalle_Casos[[#This Row],[Día]]&amp;"/"&amp;Detalle_Casos[[#This Row],[Mes]]&amp;"/"&amp;Detalle_Casos[[#This Row],[Año]]</f>
        <v>24/5/2020</v>
      </c>
      <c r="D3252" s="91">
        <v>24</v>
      </c>
      <c r="E3252" s="91">
        <v>5</v>
      </c>
      <c r="F3252" s="91">
        <v>2020</v>
      </c>
      <c r="G3252">
        <v>3254</v>
      </c>
      <c r="H3252" s="50">
        <v>1</v>
      </c>
      <c r="I3252" s="50"/>
      <c r="J3252" s="50" t="str">
        <f t="shared" si="58"/>
        <v>Masculino</v>
      </c>
    </row>
    <row r="3253" spans="1:10">
      <c r="A3253" t="str">
        <f>+IFERROR(VLOOKUP(B3253,LOCALIZACION[[Departamento]:[Región COVID]],4,0),"No Informado")</f>
        <v>No Informado</v>
      </c>
      <c r="B3253" t="s">
        <v>27</v>
      </c>
      <c r="C3253" s="103" t="str">
        <f>+Detalle_Casos[[#This Row],[Día]]&amp;"/"&amp;Detalle_Casos[[#This Row],[Mes]]&amp;"/"&amp;Detalle_Casos[[#This Row],[Año]]</f>
        <v>24/5/2020</v>
      </c>
      <c r="D3253" s="91">
        <v>24</v>
      </c>
      <c r="E3253" s="91">
        <v>5</v>
      </c>
      <c r="F3253" s="91">
        <v>2020</v>
      </c>
      <c r="G3253">
        <v>3255</v>
      </c>
      <c r="H3253" s="50"/>
      <c r="I3253" s="50">
        <v>1</v>
      </c>
      <c r="J3253" s="50" t="str">
        <f t="shared" si="58"/>
        <v>Femenino</v>
      </c>
    </row>
    <row r="3254" spans="1:10">
      <c r="A3254" t="str">
        <f>+IFERROR(VLOOKUP(B3254,LOCALIZACION[[Departamento]:[Región COVID]],4,0),"No Informado")</f>
        <v>No Informado</v>
      </c>
      <c r="B3254" t="s">
        <v>27</v>
      </c>
      <c r="C3254" s="103" t="str">
        <f>+Detalle_Casos[[#This Row],[Día]]&amp;"/"&amp;Detalle_Casos[[#This Row],[Mes]]&amp;"/"&amp;Detalle_Casos[[#This Row],[Año]]</f>
        <v>24/5/2020</v>
      </c>
      <c r="D3254" s="91">
        <v>24</v>
      </c>
      <c r="E3254" s="91">
        <v>5</v>
      </c>
      <c r="F3254" s="91">
        <v>2020</v>
      </c>
      <c r="G3254">
        <v>3256</v>
      </c>
      <c r="H3254" s="50"/>
      <c r="I3254" s="50">
        <v>1</v>
      </c>
      <c r="J3254" s="50" t="str">
        <f t="shared" si="58"/>
        <v>Femenino</v>
      </c>
    </row>
    <row r="3255" spans="1:10">
      <c r="A3255" t="str">
        <f>+IFERROR(VLOOKUP(B3255,LOCALIZACION[[Departamento]:[Región COVID]],4,0),"No Informado")</f>
        <v>No Informado</v>
      </c>
      <c r="B3255" t="s">
        <v>27</v>
      </c>
      <c r="C3255" s="103" t="str">
        <f>+Detalle_Casos[[#This Row],[Día]]&amp;"/"&amp;Detalle_Casos[[#This Row],[Mes]]&amp;"/"&amp;Detalle_Casos[[#This Row],[Año]]</f>
        <v>24/5/2020</v>
      </c>
      <c r="D3255" s="91">
        <v>24</v>
      </c>
      <c r="E3255" s="91">
        <v>5</v>
      </c>
      <c r="F3255" s="91">
        <v>2020</v>
      </c>
      <c r="G3255">
        <v>3257</v>
      </c>
      <c r="H3255" s="50"/>
      <c r="I3255" s="50">
        <v>1</v>
      </c>
      <c r="J3255" s="50" t="str">
        <f t="shared" si="58"/>
        <v>Femenino</v>
      </c>
    </row>
    <row r="3256" spans="1:10">
      <c r="A3256" t="str">
        <f>+IFERROR(VLOOKUP(B3256,LOCALIZACION[[Departamento]:[Región COVID]],4,0),"No Informado")</f>
        <v>No Informado</v>
      </c>
      <c r="B3256" t="s">
        <v>27</v>
      </c>
      <c r="C3256" s="103" t="str">
        <f>+Detalle_Casos[[#This Row],[Día]]&amp;"/"&amp;Detalle_Casos[[#This Row],[Mes]]&amp;"/"&amp;Detalle_Casos[[#This Row],[Año]]</f>
        <v>24/5/2020</v>
      </c>
      <c r="D3256" s="91">
        <v>24</v>
      </c>
      <c r="E3256" s="91">
        <v>5</v>
      </c>
      <c r="F3256" s="91">
        <v>2020</v>
      </c>
      <c r="G3256">
        <v>3258</v>
      </c>
      <c r="H3256" s="50"/>
      <c r="I3256" s="50">
        <v>1</v>
      </c>
      <c r="J3256" s="50" t="str">
        <f t="shared" si="58"/>
        <v>Femenino</v>
      </c>
    </row>
    <row r="3257" spans="1:10">
      <c r="A3257" t="str">
        <f>+IFERROR(VLOOKUP(B3257,LOCALIZACION[[Departamento]:[Región COVID]],4,0),"No Informado")</f>
        <v>No Informado</v>
      </c>
      <c r="B3257" t="s">
        <v>27</v>
      </c>
      <c r="C3257" s="103" t="str">
        <f>+Detalle_Casos[[#This Row],[Día]]&amp;"/"&amp;Detalle_Casos[[#This Row],[Mes]]&amp;"/"&amp;Detalle_Casos[[#This Row],[Año]]</f>
        <v>24/5/2020</v>
      </c>
      <c r="D3257" s="91">
        <v>24</v>
      </c>
      <c r="E3257" s="91">
        <v>5</v>
      </c>
      <c r="F3257" s="91">
        <v>2020</v>
      </c>
      <c r="G3257">
        <v>3259</v>
      </c>
      <c r="H3257" s="50"/>
      <c r="I3257" s="50">
        <v>1</v>
      </c>
      <c r="J3257" s="50" t="str">
        <f t="shared" si="58"/>
        <v>Femenino</v>
      </c>
    </row>
    <row r="3258" spans="1:10">
      <c r="A3258" t="str">
        <f>+IFERROR(VLOOKUP(B3258,LOCALIZACION[[Departamento]:[Región COVID]],4,0),"No Informado")</f>
        <v>No Informado</v>
      </c>
      <c r="B3258" t="s">
        <v>27</v>
      </c>
      <c r="C3258" s="103" t="str">
        <f>+Detalle_Casos[[#This Row],[Día]]&amp;"/"&amp;Detalle_Casos[[#This Row],[Mes]]&amp;"/"&amp;Detalle_Casos[[#This Row],[Año]]</f>
        <v>24/5/2020</v>
      </c>
      <c r="D3258" s="91">
        <v>24</v>
      </c>
      <c r="E3258" s="91">
        <v>5</v>
      </c>
      <c r="F3258" s="91">
        <v>2020</v>
      </c>
      <c r="G3258">
        <v>3260</v>
      </c>
      <c r="H3258" s="50"/>
      <c r="I3258" s="50">
        <v>1</v>
      </c>
      <c r="J3258" s="50" t="str">
        <f t="shared" si="58"/>
        <v>Femenino</v>
      </c>
    </row>
    <row r="3259" spans="1:10">
      <c r="A3259" t="str">
        <f>+IFERROR(VLOOKUP(B3259,LOCALIZACION[[Departamento]:[Región COVID]],4,0),"No Informado")</f>
        <v>No Informado</v>
      </c>
      <c r="B3259" t="s">
        <v>27</v>
      </c>
      <c r="C3259" s="103" t="str">
        <f>+Detalle_Casos[[#This Row],[Día]]&amp;"/"&amp;Detalle_Casos[[#This Row],[Mes]]&amp;"/"&amp;Detalle_Casos[[#This Row],[Año]]</f>
        <v>24/5/2020</v>
      </c>
      <c r="D3259" s="91">
        <v>24</v>
      </c>
      <c r="E3259" s="91">
        <v>5</v>
      </c>
      <c r="F3259" s="91">
        <v>2020</v>
      </c>
      <c r="G3259">
        <v>3261</v>
      </c>
      <c r="H3259" s="50"/>
      <c r="I3259" s="50">
        <v>1</v>
      </c>
      <c r="J3259" s="50" t="str">
        <f t="shared" si="58"/>
        <v>Femenino</v>
      </c>
    </row>
    <row r="3260" spans="1:10">
      <c r="A3260" t="str">
        <f>+IFERROR(VLOOKUP(B3260,LOCALIZACION[[Departamento]:[Región COVID]],4,0),"No Informado")</f>
        <v>No Informado</v>
      </c>
      <c r="B3260" t="s">
        <v>27</v>
      </c>
      <c r="C3260" s="103" t="str">
        <f>+Detalle_Casos[[#This Row],[Día]]&amp;"/"&amp;Detalle_Casos[[#This Row],[Mes]]&amp;"/"&amp;Detalle_Casos[[#This Row],[Año]]</f>
        <v>24/5/2020</v>
      </c>
      <c r="D3260" s="91">
        <v>24</v>
      </c>
      <c r="E3260" s="91">
        <v>5</v>
      </c>
      <c r="F3260" s="91">
        <v>2020</v>
      </c>
      <c r="G3260">
        <v>3262</v>
      </c>
      <c r="H3260" s="50"/>
      <c r="I3260" s="50">
        <v>1</v>
      </c>
      <c r="J3260" s="50" t="str">
        <f t="shared" si="58"/>
        <v>Femenino</v>
      </c>
    </row>
    <row r="3261" spans="1:10">
      <c r="A3261" t="str">
        <f>+IFERROR(VLOOKUP(B3261,LOCALIZACION[[Departamento]:[Región COVID]],4,0),"No Informado")</f>
        <v>No Informado</v>
      </c>
      <c r="B3261" t="s">
        <v>27</v>
      </c>
      <c r="C3261" s="103" t="str">
        <f>+Detalle_Casos[[#This Row],[Día]]&amp;"/"&amp;Detalle_Casos[[#This Row],[Mes]]&amp;"/"&amp;Detalle_Casos[[#This Row],[Año]]</f>
        <v>24/5/2020</v>
      </c>
      <c r="D3261" s="91">
        <v>24</v>
      </c>
      <c r="E3261" s="91">
        <v>5</v>
      </c>
      <c r="F3261" s="91">
        <v>2020</v>
      </c>
      <c r="G3261">
        <v>3263</v>
      </c>
      <c r="H3261" s="50"/>
      <c r="I3261" s="50">
        <v>1</v>
      </c>
      <c r="J3261" s="50" t="str">
        <f t="shared" si="58"/>
        <v>Femenino</v>
      </c>
    </row>
    <row r="3262" spans="1:10">
      <c r="A3262" t="str">
        <f>+IFERROR(VLOOKUP(B3262,LOCALIZACION[[Departamento]:[Región COVID]],4,0),"No Informado")</f>
        <v>No Informado</v>
      </c>
      <c r="B3262" t="s">
        <v>27</v>
      </c>
      <c r="C3262" s="103" t="str">
        <f>+Detalle_Casos[[#This Row],[Día]]&amp;"/"&amp;Detalle_Casos[[#This Row],[Mes]]&amp;"/"&amp;Detalle_Casos[[#This Row],[Año]]</f>
        <v>24/5/2020</v>
      </c>
      <c r="D3262" s="91">
        <v>24</v>
      </c>
      <c r="E3262" s="91">
        <v>5</v>
      </c>
      <c r="F3262" s="91">
        <v>2020</v>
      </c>
      <c r="G3262">
        <v>3264</v>
      </c>
      <c r="H3262" s="50"/>
      <c r="I3262" s="50">
        <v>1</v>
      </c>
      <c r="J3262" s="50" t="str">
        <f t="shared" si="58"/>
        <v>Femenino</v>
      </c>
    </row>
    <row r="3263" spans="1:10">
      <c r="A3263" t="str">
        <f>+IFERROR(VLOOKUP(B3263,LOCALIZACION[[Departamento]:[Región COVID]],4,0),"No Informado")</f>
        <v>No Informado</v>
      </c>
      <c r="B3263" t="s">
        <v>27</v>
      </c>
      <c r="C3263" s="103" t="str">
        <f>+Detalle_Casos[[#This Row],[Día]]&amp;"/"&amp;Detalle_Casos[[#This Row],[Mes]]&amp;"/"&amp;Detalle_Casos[[#This Row],[Año]]</f>
        <v>24/5/2020</v>
      </c>
      <c r="D3263" s="91">
        <v>24</v>
      </c>
      <c r="E3263" s="91">
        <v>5</v>
      </c>
      <c r="F3263" s="91">
        <v>2020</v>
      </c>
      <c r="G3263">
        <v>3265</v>
      </c>
      <c r="H3263" s="50"/>
      <c r="I3263" s="50">
        <v>1</v>
      </c>
      <c r="J3263" s="50" t="str">
        <f t="shared" si="58"/>
        <v>Femenino</v>
      </c>
    </row>
    <row r="3264" spans="1:10">
      <c r="A3264" t="str">
        <f>+IFERROR(VLOOKUP(B3264,LOCALIZACION[[Departamento]:[Región COVID]],4,0),"No Informado")</f>
        <v>No Informado</v>
      </c>
      <c r="B3264" t="s">
        <v>27</v>
      </c>
      <c r="C3264" s="103" t="str">
        <f>+Detalle_Casos[[#This Row],[Día]]&amp;"/"&amp;Detalle_Casos[[#This Row],[Mes]]&amp;"/"&amp;Detalle_Casos[[#This Row],[Año]]</f>
        <v>24/5/2020</v>
      </c>
      <c r="D3264" s="91">
        <v>24</v>
      </c>
      <c r="E3264" s="91">
        <v>5</v>
      </c>
      <c r="F3264" s="91">
        <v>2020</v>
      </c>
      <c r="G3264">
        <v>3266</v>
      </c>
      <c r="H3264" s="50"/>
      <c r="I3264" s="50">
        <v>1</v>
      </c>
      <c r="J3264" s="50" t="str">
        <f t="shared" si="58"/>
        <v>Femenino</v>
      </c>
    </row>
    <row r="3265" spans="1:10">
      <c r="A3265" t="str">
        <f>+IFERROR(VLOOKUP(B3265,LOCALIZACION[[Departamento]:[Región COVID]],4,0),"No Informado")</f>
        <v>No Informado</v>
      </c>
      <c r="B3265" t="s">
        <v>27</v>
      </c>
      <c r="C3265" s="103" t="str">
        <f>+Detalle_Casos[[#This Row],[Día]]&amp;"/"&amp;Detalle_Casos[[#This Row],[Mes]]&amp;"/"&amp;Detalle_Casos[[#This Row],[Año]]</f>
        <v>24/5/2020</v>
      </c>
      <c r="D3265" s="91">
        <v>24</v>
      </c>
      <c r="E3265" s="91">
        <v>5</v>
      </c>
      <c r="F3265" s="91">
        <v>2020</v>
      </c>
      <c r="G3265">
        <v>3267</v>
      </c>
      <c r="H3265" s="50"/>
      <c r="I3265" s="50">
        <v>1</v>
      </c>
      <c r="J3265" s="50" t="str">
        <f t="shared" si="58"/>
        <v>Femenino</v>
      </c>
    </row>
    <row r="3266" spans="1:10">
      <c r="A3266" t="str">
        <f>+IFERROR(VLOOKUP(B3266,LOCALIZACION[[Departamento]:[Región COVID]],4,0),"No Informado")</f>
        <v>No Informado</v>
      </c>
      <c r="B3266" t="s">
        <v>27</v>
      </c>
      <c r="C3266" s="103" t="str">
        <f>+Detalle_Casos[[#This Row],[Día]]&amp;"/"&amp;Detalle_Casos[[#This Row],[Mes]]&amp;"/"&amp;Detalle_Casos[[#This Row],[Año]]</f>
        <v>24/5/2020</v>
      </c>
      <c r="D3266" s="91">
        <v>24</v>
      </c>
      <c r="E3266" s="91">
        <v>5</v>
      </c>
      <c r="F3266" s="91">
        <v>2020</v>
      </c>
      <c r="G3266">
        <v>3268</v>
      </c>
      <c r="H3266" s="50"/>
      <c r="I3266" s="50">
        <v>1</v>
      </c>
      <c r="J3266" s="50" t="str">
        <f t="shared" si="58"/>
        <v>Femenino</v>
      </c>
    </row>
    <row r="3267" spans="1:10">
      <c r="A3267" t="str">
        <f>+IFERROR(VLOOKUP(B3267,LOCALIZACION[[Departamento]:[Región COVID]],4,0),"No Informado")</f>
        <v>No Informado</v>
      </c>
      <c r="B3267" t="s">
        <v>27</v>
      </c>
      <c r="C3267" s="103" t="str">
        <f>+Detalle_Casos[[#This Row],[Día]]&amp;"/"&amp;Detalle_Casos[[#This Row],[Mes]]&amp;"/"&amp;Detalle_Casos[[#This Row],[Año]]</f>
        <v>24/5/2020</v>
      </c>
      <c r="D3267" s="91">
        <v>24</v>
      </c>
      <c r="E3267" s="91">
        <v>5</v>
      </c>
      <c r="F3267" s="91">
        <v>2020</v>
      </c>
      <c r="G3267">
        <v>3269</v>
      </c>
      <c r="H3267" s="50"/>
      <c r="I3267" s="50">
        <v>1</v>
      </c>
      <c r="J3267" s="50" t="str">
        <f t="shared" si="58"/>
        <v>Femenino</v>
      </c>
    </row>
    <row r="3268" spans="1:10">
      <c r="A3268" t="str">
        <f>+IFERROR(VLOOKUP(B3268,LOCALIZACION[[Departamento]:[Región COVID]],4,0),"No Informado")</f>
        <v>No Informado</v>
      </c>
      <c r="B3268" t="s">
        <v>27</v>
      </c>
      <c r="C3268" s="103" t="str">
        <f>+Detalle_Casos[[#This Row],[Día]]&amp;"/"&amp;Detalle_Casos[[#This Row],[Mes]]&amp;"/"&amp;Detalle_Casos[[#This Row],[Año]]</f>
        <v>24/5/2020</v>
      </c>
      <c r="D3268" s="91">
        <v>24</v>
      </c>
      <c r="E3268" s="91">
        <v>5</v>
      </c>
      <c r="F3268" s="91">
        <v>2020</v>
      </c>
      <c r="G3268">
        <v>3270</v>
      </c>
      <c r="H3268" s="50"/>
      <c r="I3268" s="50">
        <v>1</v>
      </c>
      <c r="J3268" s="50" t="str">
        <f t="shared" si="58"/>
        <v>Femenino</v>
      </c>
    </row>
    <row r="3269" spans="1:10">
      <c r="A3269" t="str">
        <f>+IFERROR(VLOOKUP(B3269,LOCALIZACION[[Departamento]:[Región COVID]],4,0),"No Informado")</f>
        <v>No Informado</v>
      </c>
      <c r="B3269" t="s">
        <v>27</v>
      </c>
      <c r="C3269" s="103" t="str">
        <f>+Detalle_Casos[[#This Row],[Día]]&amp;"/"&amp;Detalle_Casos[[#This Row],[Mes]]&amp;"/"&amp;Detalle_Casos[[#This Row],[Año]]</f>
        <v>24/5/2020</v>
      </c>
      <c r="D3269" s="91">
        <v>24</v>
      </c>
      <c r="E3269" s="91">
        <v>5</v>
      </c>
      <c r="F3269" s="91">
        <v>2020</v>
      </c>
      <c r="G3269">
        <v>3271</v>
      </c>
      <c r="H3269" s="50"/>
      <c r="I3269" s="50">
        <v>1</v>
      </c>
      <c r="J3269" s="50" t="str">
        <f t="shared" si="58"/>
        <v>Femenino</v>
      </c>
    </row>
    <row r="3270" spans="1:10">
      <c r="A3270" t="str">
        <f>+IFERROR(VLOOKUP(B3270,LOCALIZACION[[Departamento]:[Región COVID]],4,0),"No Informado")</f>
        <v>No Informado</v>
      </c>
      <c r="B3270" t="s">
        <v>27</v>
      </c>
      <c r="C3270" s="103" t="str">
        <f>+Detalle_Casos[[#This Row],[Día]]&amp;"/"&amp;Detalle_Casos[[#This Row],[Mes]]&amp;"/"&amp;Detalle_Casos[[#This Row],[Año]]</f>
        <v>24/5/2020</v>
      </c>
      <c r="D3270" s="91">
        <v>24</v>
      </c>
      <c r="E3270" s="91">
        <v>5</v>
      </c>
      <c r="F3270" s="91">
        <v>2020</v>
      </c>
      <c r="G3270">
        <v>3272</v>
      </c>
      <c r="H3270" s="50"/>
      <c r="I3270" s="50">
        <v>1</v>
      </c>
      <c r="J3270" s="50" t="str">
        <f t="shared" si="58"/>
        <v>Femenino</v>
      </c>
    </row>
    <row r="3271" spans="1:10">
      <c r="A3271" t="str">
        <f>+IFERROR(VLOOKUP(B3271,LOCALIZACION[[Departamento]:[Región COVID]],4,0),"No Informado")</f>
        <v>No Informado</v>
      </c>
      <c r="B3271" t="s">
        <v>27</v>
      </c>
      <c r="C3271" s="103" t="str">
        <f>+Detalle_Casos[[#This Row],[Día]]&amp;"/"&amp;Detalle_Casos[[#This Row],[Mes]]&amp;"/"&amp;Detalle_Casos[[#This Row],[Año]]</f>
        <v>24/5/2020</v>
      </c>
      <c r="D3271" s="91">
        <v>24</v>
      </c>
      <c r="E3271" s="91">
        <v>5</v>
      </c>
      <c r="F3271" s="91">
        <v>2020</v>
      </c>
      <c r="G3271">
        <v>3273</v>
      </c>
      <c r="H3271" s="50"/>
      <c r="I3271" s="50">
        <v>1</v>
      </c>
      <c r="J3271" s="50" t="str">
        <f t="shared" si="58"/>
        <v>Femenino</v>
      </c>
    </row>
    <row r="3272" spans="1:10">
      <c r="A3272" t="str">
        <f>+IFERROR(VLOOKUP(B3272,LOCALIZACION[[Departamento]:[Región COVID]],4,0),"No Informado")</f>
        <v>No Informado</v>
      </c>
      <c r="B3272" t="s">
        <v>27</v>
      </c>
      <c r="C3272" s="103" t="str">
        <f>+Detalle_Casos[[#This Row],[Día]]&amp;"/"&amp;Detalle_Casos[[#This Row],[Mes]]&amp;"/"&amp;Detalle_Casos[[#This Row],[Año]]</f>
        <v>24/5/2020</v>
      </c>
      <c r="D3272" s="91">
        <v>24</v>
      </c>
      <c r="E3272" s="91">
        <v>5</v>
      </c>
      <c r="F3272" s="91">
        <v>2020</v>
      </c>
      <c r="G3272">
        <v>3274</v>
      </c>
      <c r="H3272" s="50"/>
      <c r="I3272" s="50">
        <v>1</v>
      </c>
      <c r="J3272" s="50" t="str">
        <f t="shared" si="58"/>
        <v>Femenino</v>
      </c>
    </row>
    <row r="3273" spans="1:10">
      <c r="A3273" t="str">
        <f>+IFERROR(VLOOKUP(B3273,LOCALIZACION[[Departamento]:[Región COVID]],4,0),"No Informado")</f>
        <v>No Informado</v>
      </c>
      <c r="B3273" t="s">
        <v>27</v>
      </c>
      <c r="C3273" s="103" t="str">
        <f>+Detalle_Casos[[#This Row],[Día]]&amp;"/"&amp;Detalle_Casos[[#This Row],[Mes]]&amp;"/"&amp;Detalle_Casos[[#This Row],[Año]]</f>
        <v>24/5/2020</v>
      </c>
      <c r="D3273" s="91">
        <v>24</v>
      </c>
      <c r="E3273" s="91">
        <v>5</v>
      </c>
      <c r="F3273" s="91">
        <v>2020</v>
      </c>
      <c r="G3273">
        <v>3275</v>
      </c>
      <c r="H3273" s="50"/>
      <c r="I3273" s="50">
        <v>1</v>
      </c>
      <c r="J3273" s="50" t="str">
        <f t="shared" si="58"/>
        <v>Femenino</v>
      </c>
    </row>
    <row r="3274" spans="1:10">
      <c r="A3274" t="str">
        <f>+IFERROR(VLOOKUP(B3274,LOCALIZACION[[Departamento]:[Región COVID]],4,0),"No Informado")</f>
        <v>No Informado</v>
      </c>
      <c r="B3274" t="s">
        <v>27</v>
      </c>
      <c r="C3274" s="103" t="str">
        <f>+Detalle_Casos[[#This Row],[Día]]&amp;"/"&amp;Detalle_Casos[[#This Row],[Mes]]&amp;"/"&amp;Detalle_Casos[[#This Row],[Año]]</f>
        <v>24/5/2020</v>
      </c>
      <c r="D3274" s="91">
        <v>24</v>
      </c>
      <c r="E3274" s="91">
        <v>5</v>
      </c>
      <c r="F3274" s="91">
        <v>2020</v>
      </c>
      <c r="G3274">
        <v>3276</v>
      </c>
      <c r="H3274" s="50"/>
      <c r="I3274" s="50">
        <v>1</v>
      </c>
      <c r="J3274" s="50" t="str">
        <f t="shared" si="58"/>
        <v>Femenino</v>
      </c>
    </row>
    <row r="3275" spans="1:10">
      <c r="A3275" t="str">
        <f>+IFERROR(VLOOKUP(B3275,LOCALIZACION[[Departamento]:[Región COVID]],4,0),"No Informado")</f>
        <v>No Informado</v>
      </c>
      <c r="B3275" t="s">
        <v>27</v>
      </c>
      <c r="C3275" s="103" t="str">
        <f>+Detalle_Casos[[#This Row],[Día]]&amp;"/"&amp;Detalle_Casos[[#This Row],[Mes]]&amp;"/"&amp;Detalle_Casos[[#This Row],[Año]]</f>
        <v>24/5/2020</v>
      </c>
      <c r="D3275" s="91">
        <v>24</v>
      </c>
      <c r="E3275" s="91">
        <v>5</v>
      </c>
      <c r="F3275" s="91">
        <v>2020</v>
      </c>
      <c r="G3275">
        <v>3277</v>
      </c>
      <c r="H3275" s="50"/>
      <c r="I3275" s="50">
        <v>1</v>
      </c>
      <c r="J3275" s="50" t="str">
        <f t="shared" si="58"/>
        <v>Femenino</v>
      </c>
    </row>
    <row r="3276" spans="1:10">
      <c r="A3276" t="str">
        <f>+IFERROR(VLOOKUP(B3276,LOCALIZACION[[Departamento]:[Región COVID]],4,0),"No Informado")</f>
        <v>No Informado</v>
      </c>
      <c r="B3276" t="s">
        <v>27</v>
      </c>
      <c r="C3276" s="103" t="str">
        <f>+Detalle_Casos[[#This Row],[Día]]&amp;"/"&amp;Detalle_Casos[[#This Row],[Mes]]&amp;"/"&amp;Detalle_Casos[[#This Row],[Año]]</f>
        <v>24/5/2020</v>
      </c>
      <c r="D3276" s="91">
        <v>24</v>
      </c>
      <c r="E3276" s="91">
        <v>5</v>
      </c>
      <c r="F3276" s="91">
        <v>2020</v>
      </c>
      <c r="G3276">
        <v>3278</v>
      </c>
      <c r="H3276" s="50"/>
      <c r="I3276" s="50">
        <v>1</v>
      </c>
      <c r="J3276" s="50" t="str">
        <f t="shared" si="58"/>
        <v>Femenino</v>
      </c>
    </row>
    <row r="3277" spans="1:10">
      <c r="A3277" t="str">
        <f>+IFERROR(VLOOKUP(B3277,LOCALIZACION[[Departamento]:[Región COVID]],4,0),"No Informado")</f>
        <v>No Informado</v>
      </c>
      <c r="B3277" t="s">
        <v>27</v>
      </c>
      <c r="C3277" s="103" t="str">
        <f>+Detalle_Casos[[#This Row],[Día]]&amp;"/"&amp;Detalle_Casos[[#This Row],[Mes]]&amp;"/"&amp;Detalle_Casos[[#This Row],[Año]]</f>
        <v>24/5/2020</v>
      </c>
      <c r="D3277" s="91">
        <v>24</v>
      </c>
      <c r="E3277" s="91">
        <v>5</v>
      </c>
      <c r="F3277" s="91">
        <v>2020</v>
      </c>
      <c r="G3277">
        <v>3279</v>
      </c>
      <c r="H3277" s="50"/>
      <c r="I3277" s="50">
        <v>1</v>
      </c>
      <c r="J3277" s="50" t="str">
        <f t="shared" si="58"/>
        <v>Femenino</v>
      </c>
    </row>
    <row r="3278" spans="1:10">
      <c r="A3278" t="str">
        <f>+IFERROR(VLOOKUP(B3278,LOCALIZACION[[Departamento]:[Región COVID]],4,0),"No Informado")</f>
        <v>No Informado</v>
      </c>
      <c r="B3278" t="s">
        <v>27</v>
      </c>
      <c r="C3278" s="103" t="str">
        <f>+Detalle_Casos[[#This Row],[Día]]&amp;"/"&amp;Detalle_Casos[[#This Row],[Mes]]&amp;"/"&amp;Detalle_Casos[[#This Row],[Año]]</f>
        <v>24/5/2020</v>
      </c>
      <c r="D3278" s="91">
        <v>24</v>
      </c>
      <c r="E3278" s="91">
        <v>5</v>
      </c>
      <c r="F3278" s="91">
        <v>2020</v>
      </c>
      <c r="G3278">
        <v>3280</v>
      </c>
      <c r="H3278" s="50"/>
      <c r="I3278" s="50">
        <v>1</v>
      </c>
      <c r="J3278" s="50" t="str">
        <f t="shared" si="58"/>
        <v>Femenino</v>
      </c>
    </row>
    <row r="3279" spans="1:10">
      <c r="A3279" t="str">
        <f>+IFERROR(VLOOKUP(B3279,LOCALIZACION[[Departamento]:[Región COVID]],4,0),"No Informado")</f>
        <v>No Informado</v>
      </c>
      <c r="B3279" t="s">
        <v>27</v>
      </c>
      <c r="C3279" s="103" t="str">
        <f>+Detalle_Casos[[#This Row],[Día]]&amp;"/"&amp;Detalle_Casos[[#This Row],[Mes]]&amp;"/"&amp;Detalle_Casos[[#This Row],[Año]]</f>
        <v>24/5/2020</v>
      </c>
      <c r="D3279" s="91">
        <v>24</v>
      </c>
      <c r="E3279" s="91">
        <v>5</v>
      </c>
      <c r="F3279" s="91">
        <v>2020</v>
      </c>
      <c r="G3279">
        <v>3281</v>
      </c>
      <c r="H3279" s="50"/>
      <c r="I3279" s="50">
        <v>1</v>
      </c>
      <c r="J3279" s="50" t="str">
        <f t="shared" si="58"/>
        <v>Femenino</v>
      </c>
    </row>
    <row r="3280" spans="1:10">
      <c r="A3280" t="str">
        <f>+IFERROR(VLOOKUP(B3280,LOCALIZACION[[Departamento]:[Región COVID]],4,0),"No Informado")</f>
        <v>No Informado</v>
      </c>
      <c r="B3280" t="s">
        <v>27</v>
      </c>
      <c r="C3280" s="103" t="str">
        <f>+Detalle_Casos[[#This Row],[Día]]&amp;"/"&amp;Detalle_Casos[[#This Row],[Mes]]&amp;"/"&amp;Detalle_Casos[[#This Row],[Año]]</f>
        <v>24/5/2020</v>
      </c>
      <c r="D3280" s="91">
        <v>24</v>
      </c>
      <c r="E3280" s="91">
        <v>5</v>
      </c>
      <c r="F3280" s="91">
        <v>2020</v>
      </c>
      <c r="G3280">
        <v>3282</v>
      </c>
      <c r="H3280" s="50"/>
      <c r="I3280" s="50">
        <v>1</v>
      </c>
      <c r="J3280" s="50" t="str">
        <f t="shared" si="58"/>
        <v>Femenino</v>
      </c>
    </row>
    <row r="3281" spans="1:10">
      <c r="A3281" t="str">
        <f>+IFERROR(VLOOKUP(B3281,LOCALIZACION[[Departamento]:[Región COVID]],4,0),"No Informado")</f>
        <v>No Informado</v>
      </c>
      <c r="B3281" t="s">
        <v>27</v>
      </c>
      <c r="C3281" s="103" t="str">
        <f>+Detalle_Casos[[#This Row],[Día]]&amp;"/"&amp;Detalle_Casos[[#This Row],[Mes]]&amp;"/"&amp;Detalle_Casos[[#This Row],[Año]]</f>
        <v>24/5/2020</v>
      </c>
      <c r="D3281" s="91">
        <v>24</v>
      </c>
      <c r="E3281" s="91">
        <v>5</v>
      </c>
      <c r="F3281" s="91">
        <v>2020</v>
      </c>
      <c r="G3281">
        <v>3283</v>
      </c>
      <c r="H3281" s="50"/>
      <c r="I3281" s="50">
        <v>1</v>
      </c>
      <c r="J3281" s="50" t="str">
        <f t="shared" si="58"/>
        <v>Femenino</v>
      </c>
    </row>
    <row r="3282" spans="1:10">
      <c r="A3282" t="str">
        <f>+IFERROR(VLOOKUP(B3282,LOCALIZACION[[Departamento]:[Región COVID]],4,0),"No Informado")</f>
        <v>No Informado</v>
      </c>
      <c r="B3282" t="s">
        <v>27</v>
      </c>
      <c r="C3282" s="103" t="str">
        <f>+Detalle_Casos[[#This Row],[Día]]&amp;"/"&amp;Detalle_Casos[[#This Row],[Mes]]&amp;"/"&amp;Detalle_Casos[[#This Row],[Año]]</f>
        <v>24/5/2020</v>
      </c>
      <c r="D3282" s="91">
        <v>24</v>
      </c>
      <c r="E3282" s="91">
        <v>5</v>
      </c>
      <c r="F3282" s="91">
        <v>2020</v>
      </c>
      <c r="G3282">
        <v>3284</v>
      </c>
      <c r="H3282" s="50"/>
      <c r="I3282" s="50">
        <v>1</v>
      </c>
      <c r="J3282" s="50" t="str">
        <f t="shared" si="58"/>
        <v>Femenino</v>
      </c>
    </row>
    <row r="3283" spans="1:10">
      <c r="A3283" t="str">
        <f>+IFERROR(VLOOKUP(B3283,LOCALIZACION[[Departamento]:[Región COVID]],4,0),"No Informado")</f>
        <v>No Informado</v>
      </c>
      <c r="B3283" t="s">
        <v>27</v>
      </c>
      <c r="C3283" s="103" t="str">
        <f>+Detalle_Casos[[#This Row],[Día]]&amp;"/"&amp;Detalle_Casos[[#This Row],[Mes]]&amp;"/"&amp;Detalle_Casos[[#This Row],[Año]]</f>
        <v>24/5/2020</v>
      </c>
      <c r="D3283" s="91">
        <v>24</v>
      </c>
      <c r="E3283" s="91">
        <v>5</v>
      </c>
      <c r="F3283" s="91">
        <v>2020</v>
      </c>
      <c r="G3283">
        <v>3285</v>
      </c>
      <c r="H3283" s="50"/>
      <c r="I3283" s="50">
        <v>1</v>
      </c>
      <c r="J3283" s="50" t="str">
        <f t="shared" si="58"/>
        <v>Femenino</v>
      </c>
    </row>
    <row r="3284" spans="1:10">
      <c r="A3284" t="str">
        <f>+IFERROR(VLOOKUP(B3284,LOCALIZACION[[Departamento]:[Región COVID]],4,0),"No Informado")</f>
        <v>No Informado</v>
      </c>
      <c r="B3284" t="s">
        <v>27</v>
      </c>
      <c r="C3284" s="103" t="str">
        <f>+Detalle_Casos[[#This Row],[Día]]&amp;"/"&amp;Detalle_Casos[[#This Row],[Mes]]&amp;"/"&amp;Detalle_Casos[[#This Row],[Año]]</f>
        <v>24/5/2020</v>
      </c>
      <c r="D3284" s="91">
        <v>24</v>
      </c>
      <c r="E3284" s="91">
        <v>5</v>
      </c>
      <c r="F3284" s="91">
        <v>2020</v>
      </c>
      <c r="G3284">
        <v>3286</v>
      </c>
      <c r="H3284" s="50"/>
      <c r="I3284" s="50">
        <v>1</v>
      </c>
      <c r="J3284" s="50" t="str">
        <f t="shared" si="58"/>
        <v>Femenino</v>
      </c>
    </row>
    <row r="3285" spans="1:10">
      <c r="A3285" t="str">
        <f>+IFERROR(VLOOKUP(B3285,LOCALIZACION[[Departamento]:[Región COVID]],4,0),"No Informado")</f>
        <v>No Informado</v>
      </c>
      <c r="B3285" t="s">
        <v>27</v>
      </c>
      <c r="C3285" s="103" t="str">
        <f>+Detalle_Casos[[#This Row],[Día]]&amp;"/"&amp;Detalle_Casos[[#This Row],[Mes]]&amp;"/"&amp;Detalle_Casos[[#This Row],[Año]]</f>
        <v>24/5/2020</v>
      </c>
      <c r="D3285" s="91">
        <v>24</v>
      </c>
      <c r="E3285" s="91">
        <v>5</v>
      </c>
      <c r="F3285" s="91">
        <v>2020</v>
      </c>
      <c r="G3285">
        <v>3287</v>
      </c>
      <c r="H3285" s="50"/>
      <c r="I3285" s="50">
        <v>1</v>
      </c>
      <c r="J3285" s="50" t="str">
        <f t="shared" si="58"/>
        <v>Femenino</v>
      </c>
    </row>
    <row r="3286" spans="1:10">
      <c r="A3286" t="str">
        <f>+IFERROR(VLOOKUP(B3286,LOCALIZACION[[Departamento]:[Región COVID]],4,0),"No Informado")</f>
        <v>No Informado</v>
      </c>
      <c r="B3286" t="s">
        <v>27</v>
      </c>
      <c r="C3286" s="103" t="str">
        <f>+Detalle_Casos[[#This Row],[Día]]&amp;"/"&amp;Detalle_Casos[[#This Row],[Mes]]&amp;"/"&amp;Detalle_Casos[[#This Row],[Año]]</f>
        <v>24/5/2020</v>
      </c>
      <c r="D3286" s="91">
        <v>24</v>
      </c>
      <c r="E3286" s="91">
        <v>5</v>
      </c>
      <c r="F3286" s="91">
        <v>2020</v>
      </c>
      <c r="G3286">
        <v>3288</v>
      </c>
      <c r="H3286" s="50"/>
      <c r="I3286" s="50">
        <v>1</v>
      </c>
      <c r="J3286" s="50" t="str">
        <f t="shared" si="58"/>
        <v>Femenino</v>
      </c>
    </row>
    <row r="3287" spans="1:10">
      <c r="A3287" t="str">
        <f>+IFERROR(VLOOKUP(B3287,LOCALIZACION[[Departamento]:[Región COVID]],4,0),"No Informado")</f>
        <v>No Informado</v>
      </c>
      <c r="B3287" t="s">
        <v>27</v>
      </c>
      <c r="C3287" s="103" t="str">
        <f>+Detalle_Casos[[#This Row],[Día]]&amp;"/"&amp;Detalle_Casos[[#This Row],[Mes]]&amp;"/"&amp;Detalle_Casos[[#This Row],[Año]]</f>
        <v>24/5/2020</v>
      </c>
      <c r="D3287" s="91">
        <v>24</v>
      </c>
      <c r="E3287" s="91">
        <v>5</v>
      </c>
      <c r="F3287" s="91">
        <v>2020</v>
      </c>
      <c r="G3287">
        <v>3289</v>
      </c>
      <c r="H3287" s="50"/>
      <c r="I3287" s="50">
        <v>1</v>
      </c>
      <c r="J3287" s="50" t="str">
        <f t="shared" si="58"/>
        <v>Femenino</v>
      </c>
    </row>
    <row r="3288" spans="1:10">
      <c r="A3288" t="str">
        <f>+IFERROR(VLOOKUP(B3288,LOCALIZACION[[Departamento]:[Región COVID]],4,0),"No Informado")</f>
        <v>No Informado</v>
      </c>
      <c r="B3288" t="s">
        <v>27</v>
      </c>
      <c r="C3288" s="103" t="str">
        <f>+Detalle_Casos[[#This Row],[Día]]&amp;"/"&amp;Detalle_Casos[[#This Row],[Mes]]&amp;"/"&amp;Detalle_Casos[[#This Row],[Año]]</f>
        <v>24/5/2020</v>
      </c>
      <c r="D3288" s="91">
        <v>24</v>
      </c>
      <c r="E3288" s="91">
        <v>5</v>
      </c>
      <c r="F3288" s="91">
        <v>2020</v>
      </c>
      <c r="G3288">
        <v>3290</v>
      </c>
      <c r="H3288" s="50"/>
      <c r="I3288" s="50">
        <v>1</v>
      </c>
      <c r="J3288" s="50" t="str">
        <f t="shared" si="58"/>
        <v>Femenino</v>
      </c>
    </row>
    <row r="3289" spans="1:10">
      <c r="A3289" t="str">
        <f>+IFERROR(VLOOKUP(B3289,LOCALIZACION[[Departamento]:[Región COVID]],4,0),"No Informado")</f>
        <v>No Informado</v>
      </c>
      <c r="B3289" t="s">
        <v>27</v>
      </c>
      <c r="C3289" s="103" t="str">
        <f>+Detalle_Casos[[#This Row],[Día]]&amp;"/"&amp;Detalle_Casos[[#This Row],[Mes]]&amp;"/"&amp;Detalle_Casos[[#This Row],[Año]]</f>
        <v>24/5/2020</v>
      </c>
      <c r="D3289" s="91">
        <v>24</v>
      </c>
      <c r="E3289" s="91">
        <v>5</v>
      </c>
      <c r="F3289" s="91">
        <v>2020</v>
      </c>
      <c r="G3289">
        <v>3291</v>
      </c>
      <c r="H3289" s="50"/>
      <c r="I3289" s="50">
        <v>1</v>
      </c>
      <c r="J3289" s="50" t="str">
        <f t="shared" si="58"/>
        <v>Femenino</v>
      </c>
    </row>
    <row r="3290" spans="1:10">
      <c r="A3290" t="str">
        <f>+IFERROR(VLOOKUP(B3290,LOCALIZACION[[Departamento]:[Región COVID]],4,0),"No Informado")</f>
        <v>No Informado</v>
      </c>
      <c r="B3290" t="s">
        <v>27</v>
      </c>
      <c r="C3290" s="103" t="str">
        <f>+Detalle_Casos[[#This Row],[Día]]&amp;"/"&amp;Detalle_Casos[[#This Row],[Mes]]&amp;"/"&amp;Detalle_Casos[[#This Row],[Año]]</f>
        <v>24/5/2020</v>
      </c>
      <c r="D3290" s="91">
        <v>24</v>
      </c>
      <c r="E3290" s="91">
        <v>5</v>
      </c>
      <c r="F3290" s="91">
        <v>2020</v>
      </c>
      <c r="G3290">
        <v>3292</v>
      </c>
      <c r="H3290" s="50"/>
      <c r="I3290" s="50">
        <v>1</v>
      </c>
      <c r="J3290" s="50" t="str">
        <f t="shared" si="58"/>
        <v>Femenino</v>
      </c>
    </row>
    <row r="3291" spans="1:10">
      <c r="A3291" t="str">
        <f>+IFERROR(VLOOKUP(B3291,LOCALIZACION[[Departamento]:[Región COVID]],4,0),"No Informado")</f>
        <v>No Informado</v>
      </c>
      <c r="B3291" t="s">
        <v>27</v>
      </c>
      <c r="C3291" s="103" t="str">
        <f>+Detalle_Casos[[#This Row],[Día]]&amp;"/"&amp;Detalle_Casos[[#This Row],[Mes]]&amp;"/"&amp;Detalle_Casos[[#This Row],[Año]]</f>
        <v>24/5/2020</v>
      </c>
      <c r="D3291" s="91">
        <v>24</v>
      </c>
      <c r="E3291" s="91">
        <v>5</v>
      </c>
      <c r="F3291" s="91">
        <v>2020</v>
      </c>
      <c r="G3291">
        <v>3293</v>
      </c>
      <c r="H3291" s="50"/>
      <c r="I3291" s="50">
        <v>1</v>
      </c>
      <c r="J3291" s="50" t="str">
        <f t="shared" si="58"/>
        <v>Femenino</v>
      </c>
    </row>
    <row r="3292" spans="1:10">
      <c r="A3292" t="str">
        <f>+IFERROR(VLOOKUP(B3292,LOCALIZACION[[Departamento]:[Región COVID]],4,0),"No Informado")</f>
        <v>No Informado</v>
      </c>
      <c r="B3292" t="s">
        <v>27</v>
      </c>
      <c r="C3292" s="103" t="str">
        <f>+Detalle_Casos[[#This Row],[Día]]&amp;"/"&amp;Detalle_Casos[[#This Row],[Mes]]&amp;"/"&amp;Detalle_Casos[[#This Row],[Año]]</f>
        <v>24/5/2020</v>
      </c>
      <c r="D3292" s="91">
        <v>24</v>
      </c>
      <c r="E3292" s="91">
        <v>5</v>
      </c>
      <c r="F3292" s="91">
        <v>2020</v>
      </c>
      <c r="G3292">
        <v>3294</v>
      </c>
      <c r="H3292" s="50"/>
      <c r="I3292" s="50">
        <v>1</v>
      </c>
      <c r="J3292" s="50" t="str">
        <f t="shared" si="58"/>
        <v>Femenino</v>
      </c>
    </row>
    <row r="3293" spans="1:10">
      <c r="A3293" t="str">
        <f>+IFERROR(VLOOKUP(B3293,LOCALIZACION[[Departamento]:[Región COVID]],4,0),"No Informado")</f>
        <v>No Informado</v>
      </c>
      <c r="B3293" t="s">
        <v>27</v>
      </c>
      <c r="C3293" s="103" t="str">
        <f>+Detalle_Casos[[#This Row],[Día]]&amp;"/"&amp;Detalle_Casos[[#This Row],[Mes]]&amp;"/"&amp;Detalle_Casos[[#This Row],[Año]]</f>
        <v>24/5/2020</v>
      </c>
      <c r="D3293" s="91">
        <v>24</v>
      </c>
      <c r="E3293" s="91">
        <v>5</v>
      </c>
      <c r="F3293" s="91">
        <v>2020</v>
      </c>
      <c r="G3293">
        <v>3295</v>
      </c>
      <c r="H3293" s="50"/>
      <c r="I3293" s="50">
        <v>1</v>
      </c>
      <c r="J3293" s="50" t="str">
        <f t="shared" si="58"/>
        <v>Femenino</v>
      </c>
    </row>
    <row r="3294" spans="1:10">
      <c r="A3294" t="str">
        <f>+IFERROR(VLOOKUP(B3294,LOCALIZACION[[Departamento]:[Región COVID]],4,0),"No Informado")</f>
        <v>No Informado</v>
      </c>
      <c r="B3294" t="s">
        <v>27</v>
      </c>
      <c r="C3294" s="103" t="str">
        <f>+Detalle_Casos[[#This Row],[Día]]&amp;"/"&amp;Detalle_Casos[[#This Row],[Mes]]&amp;"/"&amp;Detalle_Casos[[#This Row],[Año]]</f>
        <v>24/5/2020</v>
      </c>
      <c r="D3294" s="91">
        <v>24</v>
      </c>
      <c r="E3294" s="91">
        <v>5</v>
      </c>
      <c r="F3294" s="91">
        <v>2020</v>
      </c>
      <c r="G3294">
        <v>3296</v>
      </c>
      <c r="H3294" s="50"/>
      <c r="I3294" s="50">
        <v>1</v>
      </c>
      <c r="J3294" s="50" t="str">
        <f t="shared" si="58"/>
        <v>Femenino</v>
      </c>
    </row>
    <row r="3295" spans="1:10">
      <c r="A3295" t="str">
        <f>+IFERROR(VLOOKUP(B3295,LOCALIZACION[[Departamento]:[Región COVID]],4,0),"No Informado")</f>
        <v>No Informado</v>
      </c>
      <c r="B3295" t="s">
        <v>27</v>
      </c>
      <c r="C3295" s="103" t="str">
        <f>+Detalle_Casos[[#This Row],[Día]]&amp;"/"&amp;Detalle_Casos[[#This Row],[Mes]]&amp;"/"&amp;Detalle_Casos[[#This Row],[Año]]</f>
        <v>24/5/2020</v>
      </c>
      <c r="D3295" s="91">
        <v>24</v>
      </c>
      <c r="E3295" s="91">
        <v>5</v>
      </c>
      <c r="F3295" s="91">
        <v>2020</v>
      </c>
      <c r="G3295">
        <v>3297</v>
      </c>
      <c r="H3295" s="50"/>
      <c r="I3295" s="50">
        <v>1</v>
      </c>
      <c r="J3295" s="50" t="str">
        <f t="shared" si="58"/>
        <v>Femenino</v>
      </c>
    </row>
    <row r="3296" spans="1:10">
      <c r="A3296" t="str">
        <f>+IFERROR(VLOOKUP(B3296,LOCALIZACION[[Departamento]:[Región COVID]],4,0),"No Informado")</f>
        <v>No Informado</v>
      </c>
      <c r="B3296" t="s">
        <v>27</v>
      </c>
      <c r="C3296" s="103" t="str">
        <f>+Detalle_Casos[[#This Row],[Día]]&amp;"/"&amp;Detalle_Casos[[#This Row],[Mes]]&amp;"/"&amp;Detalle_Casos[[#This Row],[Año]]</f>
        <v>24/5/2020</v>
      </c>
      <c r="D3296" s="91">
        <v>24</v>
      </c>
      <c r="E3296" s="91">
        <v>5</v>
      </c>
      <c r="F3296" s="91">
        <v>2020</v>
      </c>
      <c r="G3296">
        <v>3298</v>
      </c>
      <c r="H3296" s="50"/>
      <c r="I3296" s="50">
        <v>1</v>
      </c>
      <c r="J3296" s="50" t="str">
        <f t="shared" si="58"/>
        <v>Femenino</v>
      </c>
    </row>
    <row r="3297" spans="1:10">
      <c r="A3297" t="str">
        <f>+IFERROR(VLOOKUP(B3297,LOCALIZACION[[Departamento]:[Región COVID]],4,0),"No Informado")</f>
        <v>No Informado</v>
      </c>
      <c r="B3297" t="s">
        <v>27</v>
      </c>
      <c r="C3297" s="103" t="str">
        <f>+Detalle_Casos[[#This Row],[Día]]&amp;"/"&amp;Detalle_Casos[[#This Row],[Mes]]&amp;"/"&amp;Detalle_Casos[[#This Row],[Año]]</f>
        <v>24/5/2020</v>
      </c>
      <c r="D3297" s="91">
        <v>24</v>
      </c>
      <c r="E3297" s="91">
        <v>5</v>
      </c>
      <c r="F3297" s="91">
        <v>2020</v>
      </c>
      <c r="G3297">
        <v>3299</v>
      </c>
      <c r="H3297" s="50"/>
      <c r="I3297" s="50">
        <v>1</v>
      </c>
      <c r="J3297" s="50" t="str">
        <f t="shared" si="58"/>
        <v>Femenino</v>
      </c>
    </row>
    <row r="3298" spans="1:10">
      <c r="A3298" t="str">
        <f>+IFERROR(VLOOKUP(B3298,LOCALIZACION[[Departamento]:[Región COVID]],4,0),"No Informado")</f>
        <v>No Informado</v>
      </c>
      <c r="B3298" t="s">
        <v>27</v>
      </c>
      <c r="C3298" s="103" t="str">
        <f>+Detalle_Casos[[#This Row],[Día]]&amp;"/"&amp;Detalle_Casos[[#This Row],[Mes]]&amp;"/"&amp;Detalle_Casos[[#This Row],[Año]]</f>
        <v>24/5/2020</v>
      </c>
      <c r="D3298" s="91">
        <v>24</v>
      </c>
      <c r="E3298" s="91">
        <v>5</v>
      </c>
      <c r="F3298" s="91">
        <v>2020</v>
      </c>
      <c r="G3298">
        <v>3300</v>
      </c>
      <c r="H3298" s="50"/>
      <c r="I3298" s="50">
        <v>1</v>
      </c>
      <c r="J3298" s="50" t="str">
        <f t="shared" si="58"/>
        <v>Femenino</v>
      </c>
    </row>
    <row r="3299" spans="1:10">
      <c r="A3299" t="str">
        <f>+IFERROR(VLOOKUP(B3299,LOCALIZACION[[Departamento]:[Región COVID]],4,0),"No Informado")</f>
        <v>No Informado</v>
      </c>
      <c r="B3299" t="s">
        <v>27</v>
      </c>
      <c r="C3299" s="103" t="str">
        <f>+Detalle_Casos[[#This Row],[Día]]&amp;"/"&amp;Detalle_Casos[[#This Row],[Mes]]&amp;"/"&amp;Detalle_Casos[[#This Row],[Año]]</f>
        <v>24/5/2020</v>
      </c>
      <c r="D3299" s="91">
        <v>24</v>
      </c>
      <c r="E3299" s="91">
        <v>5</v>
      </c>
      <c r="F3299" s="91">
        <v>2020</v>
      </c>
      <c r="G3299">
        <v>3301</v>
      </c>
      <c r="H3299" s="50"/>
      <c r="I3299" s="50">
        <v>1</v>
      </c>
      <c r="J3299" s="50" t="str">
        <f t="shared" si="58"/>
        <v>Femenino</v>
      </c>
    </row>
    <row r="3300" spans="1:10">
      <c r="A3300" t="str">
        <f>+IFERROR(VLOOKUP(B3300,LOCALIZACION[[Departamento]:[Región COVID]],4,0),"No Informado")</f>
        <v>No Informado</v>
      </c>
      <c r="B3300" t="s">
        <v>27</v>
      </c>
      <c r="C3300" s="103" t="str">
        <f>+Detalle_Casos[[#This Row],[Día]]&amp;"/"&amp;Detalle_Casos[[#This Row],[Mes]]&amp;"/"&amp;Detalle_Casos[[#This Row],[Año]]</f>
        <v>24/5/2020</v>
      </c>
      <c r="D3300" s="91">
        <v>24</v>
      </c>
      <c r="E3300" s="91">
        <v>5</v>
      </c>
      <c r="F3300" s="91">
        <v>2020</v>
      </c>
      <c r="G3300">
        <v>3302</v>
      </c>
      <c r="H3300" s="50"/>
      <c r="I3300" s="50">
        <v>1</v>
      </c>
      <c r="J3300" s="50" t="str">
        <f t="shared" si="58"/>
        <v>Femenino</v>
      </c>
    </row>
    <row r="3301" spans="1:10">
      <c r="A3301" t="str">
        <f>+IFERROR(VLOOKUP(B3301,LOCALIZACION[[Departamento]:[Región COVID]],4,0),"No Informado")</f>
        <v>No Informado</v>
      </c>
      <c r="B3301" t="s">
        <v>27</v>
      </c>
      <c r="C3301" s="103" t="str">
        <f>+Detalle_Casos[[#This Row],[Día]]&amp;"/"&amp;Detalle_Casos[[#This Row],[Mes]]&amp;"/"&amp;Detalle_Casos[[#This Row],[Año]]</f>
        <v>24/5/2020</v>
      </c>
      <c r="D3301" s="91">
        <v>24</v>
      </c>
      <c r="E3301" s="91">
        <v>5</v>
      </c>
      <c r="F3301" s="91">
        <v>2020</v>
      </c>
      <c r="G3301">
        <v>3303</v>
      </c>
      <c r="H3301" s="50"/>
      <c r="I3301" s="50">
        <v>1</v>
      </c>
      <c r="J3301" s="50" t="str">
        <f t="shared" si="58"/>
        <v>Femenino</v>
      </c>
    </row>
    <row r="3302" spans="1:10">
      <c r="A3302" t="str">
        <f>+IFERROR(VLOOKUP(B3302,LOCALIZACION[[Departamento]:[Región COVID]],4,0),"No Informado")</f>
        <v>No Informado</v>
      </c>
      <c r="B3302" t="s">
        <v>27</v>
      </c>
      <c r="C3302" s="103" t="str">
        <f>+Detalle_Casos[[#This Row],[Día]]&amp;"/"&amp;Detalle_Casos[[#This Row],[Mes]]&amp;"/"&amp;Detalle_Casos[[#This Row],[Año]]</f>
        <v>24/5/2020</v>
      </c>
      <c r="D3302" s="91">
        <v>24</v>
      </c>
      <c r="E3302" s="91">
        <v>5</v>
      </c>
      <c r="F3302" s="91">
        <v>2020</v>
      </c>
      <c r="G3302">
        <v>3304</v>
      </c>
      <c r="H3302" s="50"/>
      <c r="I3302" s="50">
        <v>1</v>
      </c>
      <c r="J3302" s="50" t="str">
        <f t="shared" si="58"/>
        <v>Femenino</v>
      </c>
    </row>
    <row r="3303" spans="1:10">
      <c r="A3303" t="str">
        <f>+IFERROR(VLOOKUP(B3303,LOCALIZACION[[Departamento]:[Región COVID]],4,0),"No Informado")</f>
        <v>No Informado</v>
      </c>
      <c r="B3303" t="s">
        <v>27</v>
      </c>
      <c r="C3303" s="103" t="str">
        <f>+Detalle_Casos[[#This Row],[Día]]&amp;"/"&amp;Detalle_Casos[[#This Row],[Mes]]&amp;"/"&amp;Detalle_Casos[[#This Row],[Año]]</f>
        <v>24/5/2020</v>
      </c>
      <c r="D3303" s="91">
        <v>24</v>
      </c>
      <c r="E3303" s="91">
        <v>5</v>
      </c>
      <c r="F3303" s="91">
        <v>2020</v>
      </c>
      <c r="G3303">
        <v>3305</v>
      </c>
      <c r="H3303" s="50"/>
      <c r="I3303" s="50">
        <v>1</v>
      </c>
      <c r="J3303" s="50" t="str">
        <f t="shared" si="58"/>
        <v>Femenino</v>
      </c>
    </row>
    <row r="3304" spans="1:10">
      <c r="A3304" t="str">
        <f>+IFERROR(VLOOKUP(B3304,LOCALIZACION[[Departamento]:[Región COVID]],4,0),"No Informado")</f>
        <v>No Informado</v>
      </c>
      <c r="B3304" t="s">
        <v>27</v>
      </c>
      <c r="C3304" s="103" t="str">
        <f>+Detalle_Casos[[#This Row],[Día]]&amp;"/"&amp;Detalle_Casos[[#This Row],[Mes]]&amp;"/"&amp;Detalle_Casos[[#This Row],[Año]]</f>
        <v>24/5/2020</v>
      </c>
      <c r="D3304" s="91">
        <v>24</v>
      </c>
      <c r="E3304" s="91">
        <v>5</v>
      </c>
      <c r="F3304" s="91">
        <v>2020</v>
      </c>
      <c r="G3304">
        <v>3306</v>
      </c>
      <c r="H3304" s="50"/>
      <c r="I3304" s="50">
        <v>1</v>
      </c>
      <c r="J3304" s="50" t="str">
        <f t="shared" si="58"/>
        <v>Femenino</v>
      </c>
    </row>
    <row r="3305" spans="1:10">
      <c r="A3305" t="str">
        <f>+IFERROR(VLOOKUP(B3305,LOCALIZACION[[Departamento]:[Región COVID]],4,0),"No Informado")</f>
        <v>No Informado</v>
      </c>
      <c r="B3305" t="s">
        <v>27</v>
      </c>
      <c r="C3305" s="103" t="str">
        <f>+Detalle_Casos[[#This Row],[Día]]&amp;"/"&amp;Detalle_Casos[[#This Row],[Mes]]&amp;"/"&amp;Detalle_Casos[[#This Row],[Año]]</f>
        <v>24/5/2020</v>
      </c>
      <c r="D3305" s="91">
        <v>24</v>
      </c>
      <c r="E3305" s="91">
        <v>5</v>
      </c>
      <c r="F3305" s="91">
        <v>2020</v>
      </c>
      <c r="G3305">
        <v>3307</v>
      </c>
      <c r="H3305" s="50"/>
      <c r="I3305" s="50">
        <v>1</v>
      </c>
      <c r="J3305" s="50" t="str">
        <f t="shared" si="58"/>
        <v>Femenino</v>
      </c>
    </row>
    <row r="3306" spans="1:10">
      <c r="A3306" t="str">
        <f>+IFERROR(VLOOKUP(B3306,LOCALIZACION[[Departamento]:[Región COVID]],4,0),"No Informado")</f>
        <v>No Informado</v>
      </c>
      <c r="B3306" t="s">
        <v>27</v>
      </c>
      <c r="C3306" s="103" t="str">
        <f>+Detalle_Casos[[#This Row],[Día]]&amp;"/"&amp;Detalle_Casos[[#This Row],[Mes]]&amp;"/"&amp;Detalle_Casos[[#This Row],[Año]]</f>
        <v>24/5/2020</v>
      </c>
      <c r="D3306" s="91">
        <v>24</v>
      </c>
      <c r="E3306" s="91">
        <v>5</v>
      </c>
      <c r="F3306" s="91">
        <v>2020</v>
      </c>
      <c r="G3306">
        <v>3308</v>
      </c>
      <c r="H3306" s="50"/>
      <c r="I3306" s="50">
        <v>1</v>
      </c>
      <c r="J3306" s="50" t="str">
        <f t="shared" si="58"/>
        <v>Femenino</v>
      </c>
    </row>
    <row r="3307" spans="1:10">
      <c r="A3307" t="str">
        <f>+IFERROR(VLOOKUP(B3307,LOCALIZACION[[Departamento]:[Región COVID]],4,0),"No Informado")</f>
        <v>No Informado</v>
      </c>
      <c r="B3307" t="s">
        <v>27</v>
      </c>
      <c r="C3307" s="103" t="str">
        <f>+Detalle_Casos[[#This Row],[Día]]&amp;"/"&amp;Detalle_Casos[[#This Row],[Mes]]&amp;"/"&amp;Detalle_Casos[[#This Row],[Año]]</f>
        <v>24/5/2020</v>
      </c>
      <c r="D3307" s="91">
        <v>24</v>
      </c>
      <c r="E3307" s="91">
        <v>5</v>
      </c>
      <c r="F3307" s="91">
        <v>2020</v>
      </c>
      <c r="G3307">
        <v>3309</v>
      </c>
      <c r="H3307" s="50"/>
      <c r="I3307" s="50">
        <v>1</v>
      </c>
      <c r="J3307" s="50" t="str">
        <f t="shared" si="58"/>
        <v>Femenino</v>
      </c>
    </row>
    <row r="3308" spans="1:10">
      <c r="A3308" t="str">
        <f>+IFERROR(VLOOKUP(B3308,LOCALIZACION[[Departamento]:[Región COVID]],4,0),"No Informado")</f>
        <v>No Informado</v>
      </c>
      <c r="B3308" t="s">
        <v>27</v>
      </c>
      <c r="C3308" s="103" t="str">
        <f>+Detalle_Casos[[#This Row],[Día]]&amp;"/"&amp;Detalle_Casos[[#This Row],[Mes]]&amp;"/"&amp;Detalle_Casos[[#This Row],[Año]]</f>
        <v>24/5/2020</v>
      </c>
      <c r="D3308" s="91">
        <v>24</v>
      </c>
      <c r="E3308" s="91">
        <v>5</v>
      </c>
      <c r="F3308" s="91">
        <v>2020</v>
      </c>
      <c r="G3308">
        <v>3310</v>
      </c>
      <c r="H3308" s="50"/>
      <c r="I3308" s="50">
        <v>1</v>
      </c>
      <c r="J3308" s="50" t="str">
        <f t="shared" si="58"/>
        <v>Femenino</v>
      </c>
    </row>
    <row r="3309" spans="1:10">
      <c r="A3309" t="str">
        <f>+IFERROR(VLOOKUP(B3309,LOCALIZACION[[Departamento]:[Región COVID]],4,0),"No Informado")</f>
        <v>No Informado</v>
      </c>
      <c r="B3309" t="s">
        <v>27</v>
      </c>
      <c r="C3309" s="103" t="str">
        <f>+Detalle_Casos[[#This Row],[Día]]&amp;"/"&amp;Detalle_Casos[[#This Row],[Mes]]&amp;"/"&amp;Detalle_Casos[[#This Row],[Año]]</f>
        <v>24/5/2020</v>
      </c>
      <c r="D3309" s="91">
        <v>24</v>
      </c>
      <c r="E3309" s="91">
        <v>5</v>
      </c>
      <c r="F3309" s="91">
        <v>2020</v>
      </c>
      <c r="G3309">
        <v>3311</v>
      </c>
      <c r="H3309" s="50"/>
      <c r="I3309" s="50">
        <v>1</v>
      </c>
      <c r="J3309" s="50" t="str">
        <f t="shared" ref="J3309:J3372" si="59">+IF(H3309=1,"Masculino","Femenino")</f>
        <v>Femenino</v>
      </c>
    </row>
    <row r="3310" spans="1:10">
      <c r="A3310" t="str">
        <f>+IFERROR(VLOOKUP(B3310,LOCALIZACION[[Departamento]:[Región COVID]],4,0),"No Informado")</f>
        <v>No Informado</v>
      </c>
      <c r="B3310" t="s">
        <v>27</v>
      </c>
      <c r="C3310" s="103" t="str">
        <f>+Detalle_Casos[[#This Row],[Día]]&amp;"/"&amp;Detalle_Casos[[#This Row],[Mes]]&amp;"/"&amp;Detalle_Casos[[#This Row],[Año]]</f>
        <v>24/5/2020</v>
      </c>
      <c r="D3310" s="91">
        <v>24</v>
      </c>
      <c r="E3310" s="91">
        <v>5</v>
      </c>
      <c r="F3310" s="91">
        <v>2020</v>
      </c>
      <c r="G3310">
        <v>3312</v>
      </c>
      <c r="H3310" s="50"/>
      <c r="I3310" s="50">
        <v>1</v>
      </c>
      <c r="J3310" s="50" t="str">
        <f t="shared" si="59"/>
        <v>Femenino</v>
      </c>
    </row>
    <row r="3311" spans="1:10">
      <c r="A3311" t="str">
        <f>+IFERROR(VLOOKUP(B3311,LOCALIZACION[[Departamento]:[Región COVID]],4,0),"No Informado")</f>
        <v>No Informado</v>
      </c>
      <c r="B3311" t="s">
        <v>27</v>
      </c>
      <c r="C3311" s="103" t="str">
        <f>+Detalle_Casos[[#This Row],[Día]]&amp;"/"&amp;Detalle_Casos[[#This Row],[Mes]]&amp;"/"&amp;Detalle_Casos[[#This Row],[Año]]</f>
        <v>24/5/2020</v>
      </c>
      <c r="D3311" s="91">
        <v>24</v>
      </c>
      <c r="E3311" s="91">
        <v>5</v>
      </c>
      <c r="F3311" s="91">
        <v>2020</v>
      </c>
      <c r="G3311">
        <v>3313</v>
      </c>
      <c r="H3311" s="50"/>
      <c r="I3311" s="50">
        <v>1</v>
      </c>
      <c r="J3311" s="50" t="str">
        <f t="shared" si="59"/>
        <v>Femenino</v>
      </c>
    </row>
    <row r="3312" spans="1:10">
      <c r="A3312" t="str">
        <f>+IFERROR(VLOOKUP(B3312,LOCALIZACION[[Departamento]:[Región COVID]],4,0),"No Informado")</f>
        <v>No Informado</v>
      </c>
      <c r="B3312" t="s">
        <v>27</v>
      </c>
      <c r="C3312" s="103" t="str">
        <f>+Detalle_Casos[[#This Row],[Día]]&amp;"/"&amp;Detalle_Casos[[#This Row],[Mes]]&amp;"/"&amp;Detalle_Casos[[#This Row],[Año]]</f>
        <v>24/5/2020</v>
      </c>
      <c r="D3312" s="91">
        <v>24</v>
      </c>
      <c r="E3312" s="91">
        <v>5</v>
      </c>
      <c r="F3312" s="91">
        <v>2020</v>
      </c>
      <c r="G3312">
        <v>3314</v>
      </c>
      <c r="H3312" s="50"/>
      <c r="I3312" s="50">
        <v>1</v>
      </c>
      <c r="J3312" s="50" t="str">
        <f t="shared" si="59"/>
        <v>Femenino</v>
      </c>
    </row>
    <row r="3313" spans="1:10">
      <c r="A3313" t="str">
        <f>+IFERROR(VLOOKUP(B3313,LOCALIZACION[[Departamento]:[Región COVID]],4,0),"No Informado")</f>
        <v>No Informado</v>
      </c>
      <c r="B3313" t="s">
        <v>27</v>
      </c>
      <c r="C3313" s="103" t="str">
        <f>+Detalle_Casos[[#This Row],[Día]]&amp;"/"&amp;Detalle_Casos[[#This Row],[Mes]]&amp;"/"&amp;Detalle_Casos[[#This Row],[Año]]</f>
        <v>24/5/2020</v>
      </c>
      <c r="D3313" s="91">
        <v>24</v>
      </c>
      <c r="E3313" s="91">
        <v>5</v>
      </c>
      <c r="F3313" s="91">
        <v>2020</v>
      </c>
      <c r="G3313">
        <v>3315</v>
      </c>
      <c r="H3313" s="50"/>
      <c r="I3313" s="50">
        <v>1</v>
      </c>
      <c r="J3313" s="50" t="str">
        <f t="shared" si="59"/>
        <v>Femenino</v>
      </c>
    </row>
    <row r="3314" spans="1:10">
      <c r="A3314" t="str">
        <f>+IFERROR(VLOOKUP(B3314,LOCALIZACION[[Departamento]:[Región COVID]],4,0),"No Informado")</f>
        <v>No Informado</v>
      </c>
      <c r="B3314" t="s">
        <v>27</v>
      </c>
      <c r="C3314" s="103" t="str">
        <f>+Detalle_Casos[[#This Row],[Día]]&amp;"/"&amp;Detalle_Casos[[#This Row],[Mes]]&amp;"/"&amp;Detalle_Casos[[#This Row],[Año]]</f>
        <v>24/5/2020</v>
      </c>
      <c r="D3314" s="91">
        <v>24</v>
      </c>
      <c r="E3314" s="91">
        <v>5</v>
      </c>
      <c r="F3314" s="91">
        <v>2020</v>
      </c>
      <c r="G3314">
        <v>3316</v>
      </c>
      <c r="H3314" s="50"/>
      <c r="I3314" s="50">
        <v>1</v>
      </c>
      <c r="J3314" s="50" t="str">
        <f t="shared" si="59"/>
        <v>Femenino</v>
      </c>
    </row>
    <row r="3315" spans="1:10">
      <c r="A3315" t="str">
        <f>+IFERROR(VLOOKUP(B3315,LOCALIZACION[[Departamento]:[Región COVID]],4,0),"No Informado")</f>
        <v>No Informado</v>
      </c>
      <c r="B3315" t="s">
        <v>27</v>
      </c>
      <c r="C3315" s="103" t="str">
        <f>+Detalle_Casos[[#This Row],[Día]]&amp;"/"&amp;Detalle_Casos[[#This Row],[Mes]]&amp;"/"&amp;Detalle_Casos[[#This Row],[Año]]</f>
        <v>24/5/2020</v>
      </c>
      <c r="D3315" s="91">
        <v>24</v>
      </c>
      <c r="E3315" s="91">
        <v>5</v>
      </c>
      <c r="F3315" s="91">
        <v>2020</v>
      </c>
      <c r="G3315">
        <v>3317</v>
      </c>
      <c r="H3315" s="50"/>
      <c r="I3315" s="50">
        <v>1</v>
      </c>
      <c r="J3315" s="50" t="str">
        <f t="shared" si="59"/>
        <v>Femenino</v>
      </c>
    </row>
    <row r="3316" spans="1:10">
      <c r="A3316" t="str">
        <f>+IFERROR(VLOOKUP(B3316,LOCALIZACION[[Departamento]:[Región COVID]],4,0),"No Informado")</f>
        <v>No Informado</v>
      </c>
      <c r="B3316" t="s">
        <v>27</v>
      </c>
      <c r="C3316" s="103" t="str">
        <f>+Detalle_Casos[[#This Row],[Día]]&amp;"/"&amp;Detalle_Casos[[#This Row],[Mes]]&amp;"/"&amp;Detalle_Casos[[#This Row],[Año]]</f>
        <v>24/5/2020</v>
      </c>
      <c r="D3316" s="91">
        <v>24</v>
      </c>
      <c r="E3316" s="91">
        <v>5</v>
      </c>
      <c r="F3316" s="91">
        <v>2020</v>
      </c>
      <c r="G3316">
        <v>3318</v>
      </c>
      <c r="H3316" s="50"/>
      <c r="I3316" s="50">
        <v>1</v>
      </c>
      <c r="J3316" s="50" t="str">
        <f t="shared" si="59"/>
        <v>Femenino</v>
      </c>
    </row>
    <row r="3317" spans="1:10">
      <c r="A3317" t="str">
        <f>+IFERROR(VLOOKUP(B3317,LOCALIZACION[[Departamento]:[Región COVID]],4,0),"No Informado")</f>
        <v>No Informado</v>
      </c>
      <c r="B3317" t="s">
        <v>27</v>
      </c>
      <c r="C3317" s="103" t="str">
        <f>+Detalle_Casos[[#This Row],[Día]]&amp;"/"&amp;Detalle_Casos[[#This Row],[Mes]]&amp;"/"&amp;Detalle_Casos[[#This Row],[Año]]</f>
        <v>24/5/2020</v>
      </c>
      <c r="D3317" s="91">
        <v>24</v>
      </c>
      <c r="E3317" s="91">
        <v>5</v>
      </c>
      <c r="F3317" s="91">
        <v>2020</v>
      </c>
      <c r="G3317">
        <v>3319</v>
      </c>
      <c r="H3317" s="50"/>
      <c r="I3317" s="50">
        <v>1</v>
      </c>
      <c r="J3317" s="50" t="str">
        <f t="shared" si="59"/>
        <v>Femenino</v>
      </c>
    </row>
    <row r="3318" spans="1:10">
      <c r="A3318" t="str">
        <f>+IFERROR(VLOOKUP(B3318,LOCALIZACION[[Departamento]:[Región COVID]],4,0),"No Informado")</f>
        <v>No Informado</v>
      </c>
      <c r="B3318" t="s">
        <v>27</v>
      </c>
      <c r="C3318" s="103" t="str">
        <f>+Detalle_Casos[[#This Row],[Día]]&amp;"/"&amp;Detalle_Casos[[#This Row],[Mes]]&amp;"/"&amp;Detalle_Casos[[#This Row],[Año]]</f>
        <v>24/5/2020</v>
      </c>
      <c r="D3318" s="91">
        <v>24</v>
      </c>
      <c r="E3318" s="91">
        <v>5</v>
      </c>
      <c r="F3318" s="91">
        <v>2020</v>
      </c>
      <c r="G3318">
        <v>3320</v>
      </c>
      <c r="H3318" s="50"/>
      <c r="I3318" s="50">
        <v>1</v>
      </c>
      <c r="J3318" s="50" t="str">
        <f t="shared" si="59"/>
        <v>Femenino</v>
      </c>
    </row>
    <row r="3319" spans="1:10">
      <c r="A3319" t="str">
        <f>+IFERROR(VLOOKUP(B3319,LOCALIZACION[[Departamento]:[Región COVID]],4,0),"No Informado")</f>
        <v>No Informado</v>
      </c>
      <c r="B3319" t="s">
        <v>27</v>
      </c>
      <c r="C3319" s="103" t="str">
        <f>+Detalle_Casos[[#This Row],[Día]]&amp;"/"&amp;Detalle_Casos[[#This Row],[Mes]]&amp;"/"&amp;Detalle_Casos[[#This Row],[Año]]</f>
        <v>24/5/2020</v>
      </c>
      <c r="D3319" s="91">
        <v>24</v>
      </c>
      <c r="E3319" s="91">
        <v>5</v>
      </c>
      <c r="F3319" s="91">
        <v>2020</v>
      </c>
      <c r="G3319">
        <v>3321</v>
      </c>
      <c r="H3319" s="50"/>
      <c r="I3319" s="50">
        <v>1</v>
      </c>
      <c r="J3319" s="50" t="str">
        <f t="shared" si="59"/>
        <v>Femenino</v>
      </c>
    </row>
    <row r="3320" spans="1:10">
      <c r="A3320" t="str">
        <f>+IFERROR(VLOOKUP(B3320,LOCALIZACION[[Departamento]:[Región COVID]],4,0),"No Informado")</f>
        <v>No Informado</v>
      </c>
      <c r="B3320" t="s">
        <v>27</v>
      </c>
      <c r="C3320" s="103" t="str">
        <f>+Detalle_Casos[[#This Row],[Día]]&amp;"/"&amp;Detalle_Casos[[#This Row],[Mes]]&amp;"/"&amp;Detalle_Casos[[#This Row],[Año]]</f>
        <v>24/5/2020</v>
      </c>
      <c r="D3320" s="91">
        <v>24</v>
      </c>
      <c r="E3320" s="91">
        <v>5</v>
      </c>
      <c r="F3320" s="91">
        <v>2020</v>
      </c>
      <c r="G3320">
        <v>3322</v>
      </c>
      <c r="H3320" s="50"/>
      <c r="I3320" s="50">
        <v>1</v>
      </c>
      <c r="J3320" s="50" t="str">
        <f t="shared" si="59"/>
        <v>Femenino</v>
      </c>
    </row>
    <row r="3321" spans="1:10">
      <c r="A3321" t="str">
        <f>+IFERROR(VLOOKUP(B3321,LOCALIZACION[[Departamento]:[Región COVID]],4,0),"No Informado")</f>
        <v>No Informado</v>
      </c>
      <c r="B3321" t="s">
        <v>27</v>
      </c>
      <c r="C3321" s="103" t="str">
        <f>+Detalle_Casos[[#This Row],[Día]]&amp;"/"&amp;Detalle_Casos[[#This Row],[Mes]]&amp;"/"&amp;Detalle_Casos[[#This Row],[Año]]</f>
        <v>24/5/2020</v>
      </c>
      <c r="D3321" s="91">
        <v>24</v>
      </c>
      <c r="E3321" s="91">
        <v>5</v>
      </c>
      <c r="F3321" s="91">
        <v>2020</v>
      </c>
      <c r="G3321">
        <v>3323</v>
      </c>
      <c r="H3321" s="50"/>
      <c r="I3321" s="50">
        <v>1</v>
      </c>
      <c r="J3321" s="50" t="str">
        <f t="shared" si="59"/>
        <v>Femenino</v>
      </c>
    </row>
    <row r="3322" spans="1:10">
      <c r="A3322" t="str">
        <f>+IFERROR(VLOOKUP(B3322,LOCALIZACION[[Departamento]:[Región COVID]],4,0),"No Informado")</f>
        <v>No Informado</v>
      </c>
      <c r="B3322" t="s">
        <v>27</v>
      </c>
      <c r="C3322" s="103" t="str">
        <f>+Detalle_Casos[[#This Row],[Día]]&amp;"/"&amp;Detalle_Casos[[#This Row],[Mes]]&amp;"/"&amp;Detalle_Casos[[#This Row],[Año]]</f>
        <v>24/5/2020</v>
      </c>
      <c r="D3322" s="91">
        <v>24</v>
      </c>
      <c r="E3322" s="91">
        <v>5</v>
      </c>
      <c r="F3322" s="91">
        <v>2020</v>
      </c>
      <c r="G3322">
        <v>3324</v>
      </c>
      <c r="H3322" s="50"/>
      <c r="I3322" s="50">
        <v>1</v>
      </c>
      <c r="J3322" s="50" t="str">
        <f t="shared" si="59"/>
        <v>Femenino</v>
      </c>
    </row>
    <row r="3323" spans="1:10">
      <c r="A3323" t="str">
        <f>+IFERROR(VLOOKUP(B3323,LOCALIZACION[[Departamento]:[Región COVID]],4,0),"No Informado")</f>
        <v>No Informado</v>
      </c>
      <c r="B3323" t="s">
        <v>27</v>
      </c>
      <c r="C3323" s="103" t="str">
        <f>+Detalle_Casos[[#This Row],[Día]]&amp;"/"&amp;Detalle_Casos[[#This Row],[Mes]]&amp;"/"&amp;Detalle_Casos[[#This Row],[Año]]</f>
        <v>24/5/2020</v>
      </c>
      <c r="D3323" s="91">
        <v>24</v>
      </c>
      <c r="E3323" s="91">
        <v>5</v>
      </c>
      <c r="F3323" s="91">
        <v>2020</v>
      </c>
      <c r="G3323">
        <v>3325</v>
      </c>
      <c r="H3323" s="50"/>
      <c r="I3323" s="50">
        <v>1</v>
      </c>
      <c r="J3323" s="50" t="str">
        <f t="shared" si="59"/>
        <v>Femenino</v>
      </c>
    </row>
    <row r="3324" spans="1:10">
      <c r="A3324" t="str">
        <f>+IFERROR(VLOOKUP(B3324,LOCALIZACION[[Departamento]:[Región COVID]],4,0),"No Informado")</f>
        <v>No Informado</v>
      </c>
      <c r="B3324" t="s">
        <v>27</v>
      </c>
      <c r="C3324" s="103" t="str">
        <f>+Detalle_Casos[[#This Row],[Día]]&amp;"/"&amp;Detalle_Casos[[#This Row],[Mes]]&amp;"/"&amp;Detalle_Casos[[#This Row],[Año]]</f>
        <v>24/5/2020</v>
      </c>
      <c r="D3324" s="91">
        <v>24</v>
      </c>
      <c r="E3324" s="91">
        <v>5</v>
      </c>
      <c r="F3324" s="91">
        <v>2020</v>
      </c>
      <c r="G3324">
        <v>3326</v>
      </c>
      <c r="H3324" s="50"/>
      <c r="I3324" s="50">
        <v>1</v>
      </c>
      <c r="J3324" s="50" t="str">
        <f t="shared" si="59"/>
        <v>Femenino</v>
      </c>
    </row>
    <row r="3325" spans="1:10">
      <c r="A3325" t="str">
        <f>+IFERROR(VLOOKUP(B3325,LOCALIZACION[[Departamento]:[Región COVID]],4,0),"No Informado")</f>
        <v>No Informado</v>
      </c>
      <c r="B3325" t="s">
        <v>27</v>
      </c>
      <c r="C3325" s="103" t="str">
        <f>+Detalle_Casos[[#This Row],[Día]]&amp;"/"&amp;Detalle_Casos[[#This Row],[Mes]]&amp;"/"&amp;Detalle_Casos[[#This Row],[Año]]</f>
        <v>24/5/2020</v>
      </c>
      <c r="D3325" s="91">
        <v>24</v>
      </c>
      <c r="E3325" s="91">
        <v>5</v>
      </c>
      <c r="F3325" s="91">
        <v>2020</v>
      </c>
      <c r="G3325">
        <v>3327</v>
      </c>
      <c r="H3325" s="50"/>
      <c r="I3325" s="50">
        <v>1</v>
      </c>
      <c r="J3325" s="50" t="str">
        <f t="shared" si="59"/>
        <v>Femenino</v>
      </c>
    </row>
    <row r="3326" spans="1:10">
      <c r="A3326" t="str">
        <f>+IFERROR(VLOOKUP(B3326,LOCALIZACION[[Departamento]:[Región COVID]],4,0),"No Informado")</f>
        <v>No Informado</v>
      </c>
      <c r="B3326" t="s">
        <v>27</v>
      </c>
      <c r="C3326" s="103" t="str">
        <f>+Detalle_Casos[[#This Row],[Día]]&amp;"/"&amp;Detalle_Casos[[#This Row],[Mes]]&amp;"/"&amp;Detalle_Casos[[#This Row],[Año]]</f>
        <v>24/5/2020</v>
      </c>
      <c r="D3326" s="91">
        <v>24</v>
      </c>
      <c r="E3326" s="91">
        <v>5</v>
      </c>
      <c r="F3326" s="91">
        <v>2020</v>
      </c>
      <c r="G3326">
        <v>3328</v>
      </c>
      <c r="H3326" s="50"/>
      <c r="I3326" s="50">
        <v>1</v>
      </c>
      <c r="J3326" s="50" t="str">
        <f t="shared" si="59"/>
        <v>Femenino</v>
      </c>
    </row>
    <row r="3327" spans="1:10">
      <c r="A3327" t="str">
        <f>+IFERROR(VLOOKUP(B3327,LOCALIZACION[[Departamento]:[Región COVID]],4,0),"No Informado")</f>
        <v>No Informado</v>
      </c>
      <c r="B3327" t="s">
        <v>27</v>
      </c>
      <c r="C3327" s="103" t="str">
        <f>+Detalle_Casos[[#This Row],[Día]]&amp;"/"&amp;Detalle_Casos[[#This Row],[Mes]]&amp;"/"&amp;Detalle_Casos[[#This Row],[Año]]</f>
        <v>24/5/2020</v>
      </c>
      <c r="D3327" s="91">
        <v>24</v>
      </c>
      <c r="E3327" s="91">
        <v>5</v>
      </c>
      <c r="F3327" s="91">
        <v>2020</v>
      </c>
      <c r="G3327">
        <v>3329</v>
      </c>
      <c r="H3327" s="50"/>
      <c r="I3327" s="50">
        <v>1</v>
      </c>
      <c r="J3327" s="50" t="str">
        <f t="shared" si="59"/>
        <v>Femenino</v>
      </c>
    </row>
    <row r="3328" spans="1:10">
      <c r="A3328" t="str">
        <f>+IFERROR(VLOOKUP(B3328,LOCALIZACION[[Departamento]:[Región COVID]],4,0),"No Informado")</f>
        <v>No Informado</v>
      </c>
      <c r="B3328" t="s">
        <v>27</v>
      </c>
      <c r="C3328" s="103" t="str">
        <f>+Detalle_Casos[[#This Row],[Día]]&amp;"/"&amp;Detalle_Casos[[#This Row],[Mes]]&amp;"/"&amp;Detalle_Casos[[#This Row],[Año]]</f>
        <v>24/5/2020</v>
      </c>
      <c r="D3328" s="91">
        <v>24</v>
      </c>
      <c r="E3328" s="91">
        <v>5</v>
      </c>
      <c r="F3328" s="91">
        <v>2020</v>
      </c>
      <c r="G3328">
        <v>3330</v>
      </c>
      <c r="H3328" s="50"/>
      <c r="I3328" s="50">
        <v>1</v>
      </c>
      <c r="J3328" s="50" t="str">
        <f t="shared" si="59"/>
        <v>Femenino</v>
      </c>
    </row>
    <row r="3329" spans="1:10">
      <c r="A3329" t="str">
        <f>+IFERROR(VLOOKUP(B3329,LOCALIZACION[[Departamento]:[Región COVID]],4,0),"No Informado")</f>
        <v>No Informado</v>
      </c>
      <c r="B3329" t="s">
        <v>27</v>
      </c>
      <c r="C3329" s="103" t="str">
        <f>+Detalle_Casos[[#This Row],[Día]]&amp;"/"&amp;Detalle_Casos[[#This Row],[Mes]]&amp;"/"&amp;Detalle_Casos[[#This Row],[Año]]</f>
        <v>24/5/2020</v>
      </c>
      <c r="D3329" s="91">
        <v>24</v>
      </c>
      <c r="E3329" s="91">
        <v>5</v>
      </c>
      <c r="F3329" s="91">
        <v>2020</v>
      </c>
      <c r="G3329">
        <v>3331</v>
      </c>
      <c r="H3329" s="50"/>
      <c r="I3329" s="50">
        <v>1</v>
      </c>
      <c r="J3329" s="50" t="str">
        <f t="shared" si="59"/>
        <v>Femenino</v>
      </c>
    </row>
    <row r="3330" spans="1:10">
      <c r="A3330" t="str">
        <f>+IFERROR(VLOOKUP(B3330,LOCALIZACION[[Departamento]:[Región COVID]],4,0),"No Informado")</f>
        <v>No Informado</v>
      </c>
      <c r="B3330" t="s">
        <v>27</v>
      </c>
      <c r="C3330" s="103" t="str">
        <f>+Detalle_Casos[[#This Row],[Día]]&amp;"/"&amp;Detalle_Casos[[#This Row],[Mes]]&amp;"/"&amp;Detalle_Casos[[#This Row],[Año]]</f>
        <v>24/5/2020</v>
      </c>
      <c r="D3330" s="91">
        <v>24</v>
      </c>
      <c r="E3330" s="91">
        <v>5</v>
      </c>
      <c r="F3330" s="91">
        <v>2020</v>
      </c>
      <c r="G3330">
        <v>3332</v>
      </c>
      <c r="H3330" s="50"/>
      <c r="I3330" s="50">
        <v>1</v>
      </c>
      <c r="J3330" s="50" t="str">
        <f t="shared" si="59"/>
        <v>Femenino</v>
      </c>
    </row>
    <row r="3331" spans="1:10">
      <c r="A3331" t="str">
        <f>+IFERROR(VLOOKUP(B3331,LOCALIZACION[[Departamento]:[Región COVID]],4,0),"No Informado")</f>
        <v>No Informado</v>
      </c>
      <c r="B3331" t="s">
        <v>27</v>
      </c>
      <c r="C3331" s="103" t="str">
        <f>+Detalle_Casos[[#This Row],[Día]]&amp;"/"&amp;Detalle_Casos[[#This Row],[Mes]]&amp;"/"&amp;Detalle_Casos[[#This Row],[Año]]</f>
        <v>24/5/2020</v>
      </c>
      <c r="D3331" s="91">
        <v>24</v>
      </c>
      <c r="E3331" s="91">
        <v>5</v>
      </c>
      <c r="F3331" s="91">
        <v>2020</v>
      </c>
      <c r="G3331">
        <v>3333</v>
      </c>
      <c r="H3331" s="50"/>
      <c r="I3331" s="50">
        <v>1</v>
      </c>
      <c r="J3331" s="50" t="str">
        <f t="shared" si="59"/>
        <v>Femenino</v>
      </c>
    </row>
    <row r="3332" spans="1:10">
      <c r="A3332" t="str">
        <f>+IFERROR(VLOOKUP(B3332,LOCALIZACION[[Departamento]:[Región COVID]],4,0),"No Informado")</f>
        <v>No Informado</v>
      </c>
      <c r="B3332" t="s">
        <v>27</v>
      </c>
      <c r="C3332" s="103" t="str">
        <f>+Detalle_Casos[[#This Row],[Día]]&amp;"/"&amp;Detalle_Casos[[#This Row],[Mes]]&amp;"/"&amp;Detalle_Casos[[#This Row],[Año]]</f>
        <v>24/5/2020</v>
      </c>
      <c r="D3332" s="91">
        <v>24</v>
      </c>
      <c r="E3332" s="91">
        <v>5</v>
      </c>
      <c r="F3332" s="91">
        <v>2020</v>
      </c>
      <c r="G3332">
        <v>3334</v>
      </c>
      <c r="H3332" s="50"/>
      <c r="I3332" s="50">
        <v>1</v>
      </c>
      <c r="J3332" s="50" t="str">
        <f t="shared" si="59"/>
        <v>Femenino</v>
      </c>
    </row>
    <row r="3333" spans="1:10">
      <c r="A3333" t="str">
        <f>+IFERROR(VLOOKUP(B3333,LOCALIZACION[[Departamento]:[Región COVID]],4,0),"No Informado")</f>
        <v>No Informado</v>
      </c>
      <c r="B3333" t="s">
        <v>27</v>
      </c>
      <c r="C3333" s="103" t="str">
        <f>+Detalle_Casos[[#This Row],[Día]]&amp;"/"&amp;Detalle_Casos[[#This Row],[Mes]]&amp;"/"&amp;Detalle_Casos[[#This Row],[Año]]</f>
        <v>24/5/2020</v>
      </c>
      <c r="D3333" s="91">
        <v>24</v>
      </c>
      <c r="E3333" s="91">
        <v>5</v>
      </c>
      <c r="F3333" s="91">
        <v>2020</v>
      </c>
      <c r="G3333">
        <v>3335</v>
      </c>
      <c r="H3333" s="50"/>
      <c r="I3333" s="50">
        <v>1</v>
      </c>
      <c r="J3333" s="50" t="str">
        <f t="shared" si="59"/>
        <v>Femenino</v>
      </c>
    </row>
    <row r="3334" spans="1:10">
      <c r="A3334" t="str">
        <f>+IFERROR(VLOOKUP(B3334,LOCALIZACION[[Departamento]:[Región COVID]],4,0),"No Informado")</f>
        <v>No Informado</v>
      </c>
      <c r="B3334" t="s">
        <v>27</v>
      </c>
      <c r="C3334" s="103" t="str">
        <f>+Detalle_Casos[[#This Row],[Día]]&amp;"/"&amp;Detalle_Casos[[#This Row],[Mes]]&amp;"/"&amp;Detalle_Casos[[#This Row],[Año]]</f>
        <v>24/5/2020</v>
      </c>
      <c r="D3334" s="91">
        <v>24</v>
      </c>
      <c r="E3334" s="91">
        <v>5</v>
      </c>
      <c r="F3334" s="91">
        <v>2020</v>
      </c>
      <c r="G3334">
        <v>3336</v>
      </c>
      <c r="H3334" s="50"/>
      <c r="I3334" s="50">
        <v>1</v>
      </c>
      <c r="J3334" s="50" t="str">
        <f t="shared" si="59"/>
        <v>Femenino</v>
      </c>
    </row>
    <row r="3335" spans="1:10">
      <c r="A3335" t="str">
        <f>+IFERROR(VLOOKUP(B3335,LOCALIZACION[[Departamento]:[Región COVID]],4,0),"No Informado")</f>
        <v>No Informado</v>
      </c>
      <c r="B3335" t="s">
        <v>27</v>
      </c>
      <c r="C3335" s="103" t="str">
        <f>+Detalle_Casos[[#This Row],[Día]]&amp;"/"&amp;Detalle_Casos[[#This Row],[Mes]]&amp;"/"&amp;Detalle_Casos[[#This Row],[Año]]</f>
        <v>24/5/2020</v>
      </c>
      <c r="D3335" s="91">
        <v>24</v>
      </c>
      <c r="E3335" s="91">
        <v>5</v>
      </c>
      <c r="F3335" s="91">
        <v>2020</v>
      </c>
      <c r="G3335">
        <v>3337</v>
      </c>
      <c r="H3335" s="50"/>
      <c r="I3335" s="50">
        <v>1</v>
      </c>
      <c r="J3335" s="50" t="str">
        <f t="shared" si="59"/>
        <v>Femenino</v>
      </c>
    </row>
    <row r="3336" spans="1:10">
      <c r="A3336" t="str">
        <f>+IFERROR(VLOOKUP(B3336,LOCALIZACION[[Departamento]:[Región COVID]],4,0),"No Informado")</f>
        <v>No Informado</v>
      </c>
      <c r="B3336" t="s">
        <v>27</v>
      </c>
      <c r="C3336" s="103" t="str">
        <f>+Detalle_Casos[[#This Row],[Día]]&amp;"/"&amp;Detalle_Casos[[#This Row],[Mes]]&amp;"/"&amp;Detalle_Casos[[#This Row],[Año]]</f>
        <v>24/5/2020</v>
      </c>
      <c r="D3336" s="91">
        <v>24</v>
      </c>
      <c r="E3336" s="91">
        <v>5</v>
      </c>
      <c r="F3336" s="91">
        <v>2020</v>
      </c>
      <c r="G3336">
        <v>3338</v>
      </c>
      <c r="H3336" s="50"/>
      <c r="I3336" s="50">
        <v>1</v>
      </c>
      <c r="J3336" s="50" t="str">
        <f t="shared" si="59"/>
        <v>Femenino</v>
      </c>
    </row>
    <row r="3337" spans="1:10">
      <c r="A3337" t="str">
        <f>+IFERROR(VLOOKUP(B3337,LOCALIZACION[[Departamento]:[Región COVID]],4,0),"No Informado")</f>
        <v>No Informado</v>
      </c>
      <c r="B3337" t="s">
        <v>27</v>
      </c>
      <c r="C3337" s="103" t="str">
        <f>+Detalle_Casos[[#This Row],[Día]]&amp;"/"&amp;Detalle_Casos[[#This Row],[Mes]]&amp;"/"&amp;Detalle_Casos[[#This Row],[Año]]</f>
        <v>24/5/2020</v>
      </c>
      <c r="D3337" s="91">
        <v>24</v>
      </c>
      <c r="E3337" s="91">
        <v>5</v>
      </c>
      <c r="F3337" s="91">
        <v>2020</v>
      </c>
      <c r="G3337">
        <v>3339</v>
      </c>
      <c r="H3337" s="50"/>
      <c r="I3337" s="50">
        <v>1</v>
      </c>
      <c r="J3337" s="50" t="str">
        <f t="shared" si="59"/>
        <v>Femenino</v>
      </c>
    </row>
    <row r="3338" spans="1:10">
      <c r="A3338" t="str">
        <f>+IFERROR(VLOOKUP(B3338,LOCALIZACION[[Departamento]:[Región COVID]],4,0),"No Informado")</f>
        <v>No Informado</v>
      </c>
      <c r="B3338" t="s">
        <v>27</v>
      </c>
      <c r="C3338" s="103" t="str">
        <f>+Detalle_Casos[[#This Row],[Día]]&amp;"/"&amp;Detalle_Casos[[#This Row],[Mes]]&amp;"/"&amp;Detalle_Casos[[#This Row],[Año]]</f>
        <v>24/5/2020</v>
      </c>
      <c r="D3338" s="91">
        <v>24</v>
      </c>
      <c r="E3338" s="91">
        <v>5</v>
      </c>
      <c r="F3338" s="91">
        <v>2020</v>
      </c>
      <c r="G3338">
        <v>3340</v>
      </c>
      <c r="H3338" s="50"/>
      <c r="I3338" s="50">
        <v>1</v>
      </c>
      <c r="J3338" s="50" t="str">
        <f t="shared" si="59"/>
        <v>Femenino</v>
      </c>
    </row>
    <row r="3339" spans="1:10">
      <c r="A3339" t="str">
        <f>+IFERROR(VLOOKUP(B3339,LOCALIZACION[[Departamento]:[Región COVID]],4,0),"No Informado")</f>
        <v>No Informado</v>
      </c>
      <c r="B3339" t="s">
        <v>27</v>
      </c>
      <c r="C3339" s="103" t="str">
        <f>+Detalle_Casos[[#This Row],[Día]]&amp;"/"&amp;Detalle_Casos[[#This Row],[Mes]]&amp;"/"&amp;Detalle_Casos[[#This Row],[Año]]</f>
        <v>24/5/2020</v>
      </c>
      <c r="D3339" s="91">
        <v>24</v>
      </c>
      <c r="E3339" s="91">
        <v>5</v>
      </c>
      <c r="F3339" s="91">
        <v>2020</v>
      </c>
      <c r="G3339">
        <v>3341</v>
      </c>
      <c r="H3339" s="50"/>
      <c r="I3339" s="50">
        <v>1</v>
      </c>
      <c r="J3339" s="50" t="str">
        <f t="shared" si="59"/>
        <v>Femenino</v>
      </c>
    </row>
    <row r="3340" spans="1:10">
      <c r="A3340" t="str">
        <f>+IFERROR(VLOOKUP(B3340,LOCALIZACION[[Departamento]:[Región COVID]],4,0),"No Informado")</f>
        <v>No Informado</v>
      </c>
      <c r="B3340" t="s">
        <v>27</v>
      </c>
      <c r="C3340" s="103" t="str">
        <f>+Detalle_Casos[[#This Row],[Día]]&amp;"/"&amp;Detalle_Casos[[#This Row],[Mes]]&amp;"/"&amp;Detalle_Casos[[#This Row],[Año]]</f>
        <v>24/5/2020</v>
      </c>
      <c r="D3340" s="91">
        <v>24</v>
      </c>
      <c r="E3340" s="91">
        <v>5</v>
      </c>
      <c r="F3340" s="91">
        <v>2020</v>
      </c>
      <c r="G3340">
        <v>3342</v>
      </c>
      <c r="H3340" s="50"/>
      <c r="I3340" s="50">
        <v>1</v>
      </c>
      <c r="J3340" s="50" t="str">
        <f t="shared" si="59"/>
        <v>Femenino</v>
      </c>
    </row>
    <row r="3341" spans="1:10">
      <c r="A3341" t="str">
        <f>+IFERROR(VLOOKUP(B3341,LOCALIZACION[[Departamento]:[Región COVID]],4,0),"No Informado")</f>
        <v>No Informado</v>
      </c>
      <c r="B3341" t="s">
        <v>27</v>
      </c>
      <c r="C3341" s="103" t="str">
        <f>+Detalle_Casos[[#This Row],[Día]]&amp;"/"&amp;Detalle_Casos[[#This Row],[Mes]]&amp;"/"&amp;Detalle_Casos[[#This Row],[Año]]</f>
        <v>24/5/2020</v>
      </c>
      <c r="D3341" s="91">
        <v>24</v>
      </c>
      <c r="E3341" s="91">
        <v>5</v>
      </c>
      <c r="F3341" s="91">
        <v>2020</v>
      </c>
      <c r="G3341">
        <v>3343</v>
      </c>
      <c r="H3341" s="50"/>
      <c r="I3341" s="50">
        <v>1</v>
      </c>
      <c r="J3341" s="50" t="str">
        <f t="shared" si="59"/>
        <v>Femenino</v>
      </c>
    </row>
    <row r="3342" spans="1:10">
      <c r="A3342" t="str">
        <f>+IFERROR(VLOOKUP(B3342,LOCALIZACION[[Departamento]:[Región COVID]],4,0),"No Informado")</f>
        <v>No Informado</v>
      </c>
      <c r="B3342" t="s">
        <v>27</v>
      </c>
      <c r="C3342" s="103" t="str">
        <f>+Detalle_Casos[[#This Row],[Día]]&amp;"/"&amp;Detalle_Casos[[#This Row],[Mes]]&amp;"/"&amp;Detalle_Casos[[#This Row],[Año]]</f>
        <v>24/5/2020</v>
      </c>
      <c r="D3342" s="91">
        <v>24</v>
      </c>
      <c r="E3342" s="91">
        <v>5</v>
      </c>
      <c r="F3342" s="91">
        <v>2020</v>
      </c>
      <c r="G3342">
        <v>3344</v>
      </c>
      <c r="H3342" s="50"/>
      <c r="I3342" s="50">
        <v>1</v>
      </c>
      <c r="J3342" s="50" t="str">
        <f t="shared" si="59"/>
        <v>Femenino</v>
      </c>
    </row>
    <row r="3343" spans="1:10">
      <c r="A3343" t="str">
        <f>+IFERROR(VLOOKUP(B3343,LOCALIZACION[[Departamento]:[Región COVID]],4,0),"No Informado")</f>
        <v>No Informado</v>
      </c>
      <c r="B3343" t="s">
        <v>27</v>
      </c>
      <c r="C3343" s="103" t="str">
        <f>+Detalle_Casos[[#This Row],[Día]]&amp;"/"&amp;Detalle_Casos[[#This Row],[Mes]]&amp;"/"&amp;Detalle_Casos[[#This Row],[Año]]</f>
        <v>24/5/2020</v>
      </c>
      <c r="D3343" s="91">
        <v>24</v>
      </c>
      <c r="E3343" s="91">
        <v>5</v>
      </c>
      <c r="F3343" s="91">
        <v>2020</v>
      </c>
      <c r="G3343">
        <v>3345</v>
      </c>
      <c r="H3343" s="50"/>
      <c r="I3343" s="50">
        <v>1</v>
      </c>
      <c r="J3343" s="50" t="str">
        <f t="shared" si="59"/>
        <v>Femenino</v>
      </c>
    </row>
    <row r="3344" spans="1:10">
      <c r="A3344" t="str">
        <f>+IFERROR(VLOOKUP(B3344,LOCALIZACION[[Departamento]:[Región COVID]],4,0),"No Informado")</f>
        <v>No Informado</v>
      </c>
      <c r="B3344" t="s">
        <v>27</v>
      </c>
      <c r="C3344" s="103" t="str">
        <f>+Detalle_Casos[[#This Row],[Día]]&amp;"/"&amp;Detalle_Casos[[#This Row],[Mes]]&amp;"/"&amp;Detalle_Casos[[#This Row],[Año]]</f>
        <v>24/5/2020</v>
      </c>
      <c r="D3344" s="91">
        <v>24</v>
      </c>
      <c r="E3344" s="91">
        <v>5</v>
      </c>
      <c r="F3344" s="91">
        <v>2020</v>
      </c>
      <c r="G3344">
        <v>3346</v>
      </c>
      <c r="H3344" s="50"/>
      <c r="I3344" s="50">
        <v>1</v>
      </c>
      <c r="J3344" s="50" t="str">
        <f t="shared" si="59"/>
        <v>Femenino</v>
      </c>
    </row>
    <row r="3345" spans="1:10">
      <c r="A3345" t="str">
        <f>+IFERROR(VLOOKUP(B3345,LOCALIZACION[[Departamento]:[Región COVID]],4,0),"No Informado")</f>
        <v>No Informado</v>
      </c>
      <c r="B3345" t="s">
        <v>27</v>
      </c>
      <c r="C3345" s="103" t="str">
        <f>+Detalle_Casos[[#This Row],[Día]]&amp;"/"&amp;Detalle_Casos[[#This Row],[Mes]]&amp;"/"&amp;Detalle_Casos[[#This Row],[Año]]</f>
        <v>24/5/2020</v>
      </c>
      <c r="D3345" s="91">
        <v>24</v>
      </c>
      <c r="E3345" s="91">
        <v>5</v>
      </c>
      <c r="F3345" s="91">
        <v>2020</v>
      </c>
      <c r="G3345">
        <v>3347</v>
      </c>
      <c r="H3345" s="50"/>
      <c r="I3345" s="50">
        <v>1</v>
      </c>
      <c r="J3345" s="50" t="str">
        <f t="shared" si="59"/>
        <v>Femenino</v>
      </c>
    </row>
    <row r="3346" spans="1:10">
      <c r="A3346" t="str">
        <f>+IFERROR(VLOOKUP(B3346,LOCALIZACION[[Departamento]:[Región COVID]],4,0),"No Informado")</f>
        <v>No Informado</v>
      </c>
      <c r="B3346" t="s">
        <v>27</v>
      </c>
      <c r="C3346" s="103" t="str">
        <f>+Detalle_Casos[[#This Row],[Día]]&amp;"/"&amp;Detalle_Casos[[#This Row],[Mes]]&amp;"/"&amp;Detalle_Casos[[#This Row],[Año]]</f>
        <v>24/5/2020</v>
      </c>
      <c r="D3346" s="91">
        <v>24</v>
      </c>
      <c r="E3346" s="91">
        <v>5</v>
      </c>
      <c r="F3346" s="91">
        <v>2020</v>
      </c>
      <c r="G3346">
        <v>3348</v>
      </c>
      <c r="H3346" s="50"/>
      <c r="I3346" s="50">
        <v>1</v>
      </c>
      <c r="J3346" s="50" t="str">
        <f t="shared" si="59"/>
        <v>Femenino</v>
      </c>
    </row>
    <row r="3347" spans="1:10">
      <c r="A3347" t="str">
        <f>+IFERROR(VLOOKUP(B3347,LOCALIZACION[[Departamento]:[Región COVID]],4,0),"No Informado")</f>
        <v>No Informado</v>
      </c>
      <c r="B3347" t="s">
        <v>27</v>
      </c>
      <c r="C3347" s="103" t="str">
        <f>+Detalle_Casos[[#This Row],[Día]]&amp;"/"&amp;Detalle_Casos[[#This Row],[Mes]]&amp;"/"&amp;Detalle_Casos[[#This Row],[Año]]</f>
        <v>24/5/2020</v>
      </c>
      <c r="D3347" s="91">
        <v>24</v>
      </c>
      <c r="E3347" s="91">
        <v>5</v>
      </c>
      <c r="F3347" s="91">
        <v>2020</v>
      </c>
      <c r="G3347">
        <v>3349</v>
      </c>
      <c r="H3347" s="50"/>
      <c r="I3347" s="50">
        <v>1</v>
      </c>
      <c r="J3347" s="50" t="str">
        <f t="shared" si="59"/>
        <v>Femenino</v>
      </c>
    </row>
    <row r="3348" spans="1:10">
      <c r="A3348" t="str">
        <f>+IFERROR(VLOOKUP(B3348,LOCALIZACION[[Departamento]:[Región COVID]],4,0),"No Informado")</f>
        <v>No Informado</v>
      </c>
      <c r="B3348" t="s">
        <v>27</v>
      </c>
      <c r="C3348" s="103" t="str">
        <f>+Detalle_Casos[[#This Row],[Día]]&amp;"/"&amp;Detalle_Casos[[#This Row],[Mes]]&amp;"/"&amp;Detalle_Casos[[#This Row],[Año]]</f>
        <v>24/5/2020</v>
      </c>
      <c r="D3348" s="91">
        <v>24</v>
      </c>
      <c r="E3348" s="91">
        <v>5</v>
      </c>
      <c r="F3348" s="91">
        <v>2020</v>
      </c>
      <c r="G3348">
        <v>3350</v>
      </c>
      <c r="H3348" s="50"/>
      <c r="I3348" s="50">
        <v>1</v>
      </c>
      <c r="J3348" s="50" t="str">
        <f t="shared" si="59"/>
        <v>Femenino</v>
      </c>
    </row>
    <row r="3349" spans="1:10">
      <c r="A3349" t="str">
        <f>+IFERROR(VLOOKUP(B3349,LOCALIZACION[[Departamento]:[Región COVID]],4,0),"No Informado")</f>
        <v>No Informado</v>
      </c>
      <c r="B3349" t="s">
        <v>27</v>
      </c>
      <c r="C3349" s="103" t="str">
        <f>+Detalle_Casos[[#This Row],[Día]]&amp;"/"&amp;Detalle_Casos[[#This Row],[Mes]]&amp;"/"&amp;Detalle_Casos[[#This Row],[Año]]</f>
        <v>24/5/2020</v>
      </c>
      <c r="D3349" s="91">
        <v>24</v>
      </c>
      <c r="E3349" s="91">
        <v>5</v>
      </c>
      <c r="F3349" s="91">
        <v>2020</v>
      </c>
      <c r="G3349">
        <v>3351</v>
      </c>
      <c r="H3349" s="50"/>
      <c r="I3349" s="50">
        <v>1</v>
      </c>
      <c r="J3349" s="50" t="str">
        <f t="shared" si="59"/>
        <v>Femenino</v>
      </c>
    </row>
    <row r="3350" spans="1:10">
      <c r="A3350" t="str">
        <f>+IFERROR(VLOOKUP(B3350,LOCALIZACION[[Departamento]:[Región COVID]],4,0),"No Informado")</f>
        <v>No Informado</v>
      </c>
      <c r="B3350" t="s">
        <v>27</v>
      </c>
      <c r="C3350" s="103" t="str">
        <f>+Detalle_Casos[[#This Row],[Día]]&amp;"/"&amp;Detalle_Casos[[#This Row],[Mes]]&amp;"/"&amp;Detalle_Casos[[#This Row],[Año]]</f>
        <v>24/5/2020</v>
      </c>
      <c r="D3350" s="91">
        <v>24</v>
      </c>
      <c r="E3350" s="91">
        <v>5</v>
      </c>
      <c r="F3350" s="91">
        <v>2020</v>
      </c>
      <c r="G3350">
        <v>3352</v>
      </c>
      <c r="H3350" s="50"/>
      <c r="I3350" s="50">
        <v>1</v>
      </c>
      <c r="J3350" s="50" t="str">
        <f t="shared" si="59"/>
        <v>Femenino</v>
      </c>
    </row>
    <row r="3351" spans="1:10">
      <c r="A3351" t="str">
        <f>+IFERROR(VLOOKUP(B3351,LOCALIZACION[[Departamento]:[Región COVID]],4,0),"No Informado")</f>
        <v>No Informado</v>
      </c>
      <c r="B3351" t="s">
        <v>27</v>
      </c>
      <c r="C3351" s="103" t="str">
        <f>+Detalle_Casos[[#This Row],[Día]]&amp;"/"&amp;Detalle_Casos[[#This Row],[Mes]]&amp;"/"&amp;Detalle_Casos[[#This Row],[Año]]</f>
        <v>24/5/2020</v>
      </c>
      <c r="D3351" s="91">
        <v>24</v>
      </c>
      <c r="E3351" s="91">
        <v>5</v>
      </c>
      <c r="F3351" s="91">
        <v>2020</v>
      </c>
      <c r="G3351">
        <v>3353</v>
      </c>
      <c r="H3351" s="50"/>
      <c r="I3351" s="50">
        <v>1</v>
      </c>
      <c r="J3351" s="50" t="str">
        <f t="shared" si="59"/>
        <v>Femenino</v>
      </c>
    </row>
    <row r="3352" spans="1:10">
      <c r="A3352" t="str">
        <f>+IFERROR(VLOOKUP(B3352,LOCALIZACION[[Departamento]:[Región COVID]],4,0),"No Informado")</f>
        <v>No Informado</v>
      </c>
      <c r="B3352" t="s">
        <v>27</v>
      </c>
      <c r="C3352" s="103" t="str">
        <f>+Detalle_Casos[[#This Row],[Día]]&amp;"/"&amp;Detalle_Casos[[#This Row],[Mes]]&amp;"/"&amp;Detalle_Casos[[#This Row],[Año]]</f>
        <v>24/5/2020</v>
      </c>
      <c r="D3352" s="91">
        <v>24</v>
      </c>
      <c r="E3352" s="91">
        <v>5</v>
      </c>
      <c r="F3352" s="91">
        <v>2020</v>
      </c>
      <c r="G3352">
        <v>3354</v>
      </c>
      <c r="H3352" s="50"/>
      <c r="I3352" s="50">
        <v>1</v>
      </c>
      <c r="J3352" s="50" t="str">
        <f t="shared" si="59"/>
        <v>Femenino</v>
      </c>
    </row>
    <row r="3353" spans="1:10">
      <c r="A3353" t="str">
        <f>+IFERROR(VLOOKUP(B3353,LOCALIZACION[[Departamento]:[Región COVID]],4,0),"No Informado")</f>
        <v>No Informado</v>
      </c>
      <c r="B3353" t="s">
        <v>27</v>
      </c>
      <c r="C3353" s="103" t="str">
        <f>+Detalle_Casos[[#This Row],[Día]]&amp;"/"&amp;Detalle_Casos[[#This Row],[Mes]]&amp;"/"&amp;Detalle_Casos[[#This Row],[Año]]</f>
        <v>24/5/2020</v>
      </c>
      <c r="D3353" s="91">
        <v>24</v>
      </c>
      <c r="E3353" s="91">
        <v>5</v>
      </c>
      <c r="F3353" s="91">
        <v>2020</v>
      </c>
      <c r="G3353">
        <v>3355</v>
      </c>
      <c r="H3353" s="50"/>
      <c r="I3353" s="50">
        <v>1</v>
      </c>
      <c r="J3353" s="50" t="str">
        <f t="shared" si="59"/>
        <v>Femenino</v>
      </c>
    </row>
    <row r="3354" spans="1:10">
      <c r="A3354" t="str">
        <f>+IFERROR(VLOOKUP(B3354,LOCALIZACION[[Departamento]:[Región COVID]],4,0),"No Informado")</f>
        <v>No Informado</v>
      </c>
      <c r="B3354" t="s">
        <v>27</v>
      </c>
      <c r="C3354" s="103" t="str">
        <f>+Detalle_Casos[[#This Row],[Día]]&amp;"/"&amp;Detalle_Casos[[#This Row],[Mes]]&amp;"/"&amp;Detalle_Casos[[#This Row],[Año]]</f>
        <v>24/5/2020</v>
      </c>
      <c r="D3354" s="91">
        <v>24</v>
      </c>
      <c r="E3354" s="91">
        <v>5</v>
      </c>
      <c r="F3354" s="91">
        <v>2020</v>
      </c>
      <c r="G3354">
        <v>3356</v>
      </c>
      <c r="H3354" s="50"/>
      <c r="I3354" s="50">
        <v>1</v>
      </c>
      <c r="J3354" s="50" t="str">
        <f t="shared" si="59"/>
        <v>Femenino</v>
      </c>
    </row>
    <row r="3355" spans="1:10">
      <c r="A3355" t="str">
        <f>+IFERROR(VLOOKUP(B3355,LOCALIZACION[[Departamento]:[Región COVID]],4,0),"No Informado")</f>
        <v>No Informado</v>
      </c>
      <c r="B3355" t="s">
        <v>27</v>
      </c>
      <c r="C3355" s="103" t="str">
        <f>+Detalle_Casos[[#This Row],[Día]]&amp;"/"&amp;Detalle_Casos[[#This Row],[Mes]]&amp;"/"&amp;Detalle_Casos[[#This Row],[Año]]</f>
        <v>24/5/2020</v>
      </c>
      <c r="D3355" s="91">
        <v>24</v>
      </c>
      <c r="E3355" s="91">
        <v>5</v>
      </c>
      <c r="F3355" s="91">
        <v>2020</v>
      </c>
      <c r="G3355">
        <v>3357</v>
      </c>
      <c r="H3355" s="50"/>
      <c r="I3355" s="50">
        <v>1</v>
      </c>
      <c r="J3355" s="50" t="str">
        <f t="shared" si="59"/>
        <v>Femenino</v>
      </c>
    </row>
    <row r="3356" spans="1:10">
      <c r="A3356" t="str">
        <f>+IFERROR(VLOOKUP(B3356,LOCALIZACION[[Departamento]:[Región COVID]],4,0),"No Informado")</f>
        <v>No Informado</v>
      </c>
      <c r="B3356" t="s">
        <v>27</v>
      </c>
      <c r="C3356" s="103" t="str">
        <f>+Detalle_Casos[[#This Row],[Día]]&amp;"/"&amp;Detalle_Casos[[#This Row],[Mes]]&amp;"/"&amp;Detalle_Casos[[#This Row],[Año]]</f>
        <v>24/5/2020</v>
      </c>
      <c r="D3356" s="91">
        <v>24</v>
      </c>
      <c r="E3356" s="91">
        <v>5</v>
      </c>
      <c r="F3356" s="91">
        <v>2020</v>
      </c>
      <c r="G3356">
        <v>3358</v>
      </c>
      <c r="H3356" s="50"/>
      <c r="I3356" s="50">
        <v>1</v>
      </c>
      <c r="J3356" s="50" t="str">
        <f t="shared" si="59"/>
        <v>Femenino</v>
      </c>
    </row>
    <row r="3357" spans="1:10">
      <c r="A3357" t="str">
        <f>+IFERROR(VLOOKUP(B3357,LOCALIZACION[[Departamento]:[Región COVID]],4,0),"No Informado")</f>
        <v>No Informado</v>
      </c>
      <c r="B3357" t="s">
        <v>27</v>
      </c>
      <c r="C3357" s="103" t="str">
        <f>+Detalle_Casos[[#This Row],[Día]]&amp;"/"&amp;Detalle_Casos[[#This Row],[Mes]]&amp;"/"&amp;Detalle_Casos[[#This Row],[Año]]</f>
        <v>24/5/2020</v>
      </c>
      <c r="D3357" s="91">
        <v>24</v>
      </c>
      <c r="E3357" s="91">
        <v>5</v>
      </c>
      <c r="F3357" s="91">
        <v>2020</v>
      </c>
      <c r="G3357">
        <v>3359</v>
      </c>
      <c r="H3357" s="50"/>
      <c r="I3357" s="50">
        <v>1</v>
      </c>
      <c r="J3357" s="50" t="str">
        <f t="shared" si="59"/>
        <v>Femenino</v>
      </c>
    </row>
    <row r="3358" spans="1:10">
      <c r="A3358" t="str">
        <f>+IFERROR(VLOOKUP(B3358,LOCALIZACION[[Departamento]:[Región COVID]],4,0),"No Informado")</f>
        <v>No Informado</v>
      </c>
      <c r="B3358" t="s">
        <v>27</v>
      </c>
      <c r="C3358" s="103" t="str">
        <f>+Detalle_Casos[[#This Row],[Día]]&amp;"/"&amp;Detalle_Casos[[#This Row],[Mes]]&amp;"/"&amp;Detalle_Casos[[#This Row],[Año]]</f>
        <v>24/5/2020</v>
      </c>
      <c r="D3358" s="91">
        <v>24</v>
      </c>
      <c r="E3358" s="91">
        <v>5</v>
      </c>
      <c r="F3358" s="91">
        <v>2020</v>
      </c>
      <c r="G3358">
        <v>3360</v>
      </c>
      <c r="H3358" s="50"/>
      <c r="I3358" s="50">
        <v>1</v>
      </c>
      <c r="J3358" s="50" t="str">
        <f t="shared" si="59"/>
        <v>Femenino</v>
      </c>
    </row>
    <row r="3359" spans="1:10">
      <c r="A3359" t="str">
        <f>+IFERROR(VLOOKUP(B3359,LOCALIZACION[[Departamento]:[Región COVID]],4,0),"No Informado")</f>
        <v>No Informado</v>
      </c>
      <c r="B3359" t="s">
        <v>27</v>
      </c>
      <c r="C3359" s="103" t="str">
        <f>+Detalle_Casos[[#This Row],[Día]]&amp;"/"&amp;Detalle_Casos[[#This Row],[Mes]]&amp;"/"&amp;Detalle_Casos[[#This Row],[Año]]</f>
        <v>24/5/2020</v>
      </c>
      <c r="D3359" s="91">
        <v>24</v>
      </c>
      <c r="E3359" s="91">
        <v>5</v>
      </c>
      <c r="F3359" s="91">
        <v>2020</v>
      </c>
      <c r="G3359">
        <v>3361</v>
      </c>
      <c r="H3359" s="50"/>
      <c r="I3359" s="50">
        <v>1</v>
      </c>
      <c r="J3359" s="50" t="str">
        <f t="shared" si="59"/>
        <v>Femenino</v>
      </c>
    </row>
    <row r="3360" spans="1:10">
      <c r="A3360" t="str">
        <f>+IFERROR(VLOOKUP(B3360,LOCALIZACION[[Departamento]:[Región COVID]],4,0),"No Informado")</f>
        <v>No Informado</v>
      </c>
      <c r="B3360" t="s">
        <v>27</v>
      </c>
      <c r="C3360" s="103" t="str">
        <f>+Detalle_Casos[[#This Row],[Día]]&amp;"/"&amp;Detalle_Casos[[#This Row],[Mes]]&amp;"/"&amp;Detalle_Casos[[#This Row],[Año]]</f>
        <v>24/5/2020</v>
      </c>
      <c r="D3360" s="91">
        <v>24</v>
      </c>
      <c r="E3360" s="91">
        <v>5</v>
      </c>
      <c r="F3360" s="91">
        <v>2020</v>
      </c>
      <c r="G3360">
        <v>3362</v>
      </c>
      <c r="H3360" s="50"/>
      <c r="I3360" s="50">
        <v>1</v>
      </c>
      <c r="J3360" s="50" t="str">
        <f t="shared" si="59"/>
        <v>Femenino</v>
      </c>
    </row>
    <row r="3361" spans="1:10">
      <c r="A3361" t="str">
        <f>+IFERROR(VLOOKUP(B3361,LOCALIZACION[[Departamento]:[Región COVID]],4,0),"No Informado")</f>
        <v>No Informado</v>
      </c>
      <c r="B3361" t="s">
        <v>27</v>
      </c>
      <c r="C3361" s="103" t="str">
        <f>+Detalle_Casos[[#This Row],[Día]]&amp;"/"&amp;Detalle_Casos[[#This Row],[Mes]]&amp;"/"&amp;Detalle_Casos[[#This Row],[Año]]</f>
        <v>24/5/2020</v>
      </c>
      <c r="D3361" s="91">
        <v>24</v>
      </c>
      <c r="E3361" s="91">
        <v>5</v>
      </c>
      <c r="F3361" s="91">
        <v>2020</v>
      </c>
      <c r="G3361">
        <v>3363</v>
      </c>
      <c r="H3361" s="50"/>
      <c r="I3361" s="50">
        <v>1</v>
      </c>
      <c r="J3361" s="50" t="str">
        <f t="shared" si="59"/>
        <v>Femenino</v>
      </c>
    </row>
    <row r="3362" spans="1:10">
      <c r="A3362" t="str">
        <f>+IFERROR(VLOOKUP(B3362,LOCALIZACION[[Departamento]:[Región COVID]],4,0),"No Informado")</f>
        <v>No Informado</v>
      </c>
      <c r="B3362" t="s">
        <v>27</v>
      </c>
      <c r="C3362" s="103" t="str">
        <f>+Detalle_Casos[[#This Row],[Día]]&amp;"/"&amp;Detalle_Casos[[#This Row],[Mes]]&amp;"/"&amp;Detalle_Casos[[#This Row],[Año]]</f>
        <v>24/5/2020</v>
      </c>
      <c r="D3362" s="91">
        <v>24</v>
      </c>
      <c r="E3362" s="91">
        <v>5</v>
      </c>
      <c r="F3362" s="91">
        <v>2020</v>
      </c>
      <c r="G3362">
        <v>3364</v>
      </c>
      <c r="H3362" s="50"/>
      <c r="I3362" s="50">
        <v>1</v>
      </c>
      <c r="J3362" s="50" t="str">
        <f t="shared" si="59"/>
        <v>Femenino</v>
      </c>
    </row>
    <row r="3363" spans="1:10">
      <c r="A3363" t="str">
        <f>+IFERROR(VLOOKUP(B3363,LOCALIZACION[[Departamento]:[Región COVID]],4,0),"No Informado")</f>
        <v>No Informado</v>
      </c>
      <c r="B3363" t="s">
        <v>27</v>
      </c>
      <c r="C3363" s="103" t="str">
        <f>+Detalle_Casos[[#This Row],[Día]]&amp;"/"&amp;Detalle_Casos[[#This Row],[Mes]]&amp;"/"&amp;Detalle_Casos[[#This Row],[Año]]</f>
        <v>24/5/2020</v>
      </c>
      <c r="D3363" s="91">
        <v>24</v>
      </c>
      <c r="E3363" s="91">
        <v>5</v>
      </c>
      <c r="F3363" s="91">
        <v>2020</v>
      </c>
      <c r="G3363">
        <v>3365</v>
      </c>
      <c r="H3363" s="50"/>
      <c r="I3363" s="50">
        <v>1</v>
      </c>
      <c r="J3363" s="50" t="str">
        <f t="shared" si="59"/>
        <v>Femenino</v>
      </c>
    </row>
    <row r="3364" spans="1:10">
      <c r="A3364" t="str">
        <f>+IFERROR(VLOOKUP(B3364,LOCALIZACION[[Departamento]:[Región COVID]],4,0),"No Informado")</f>
        <v>No Informado</v>
      </c>
      <c r="B3364" t="s">
        <v>27</v>
      </c>
      <c r="C3364" s="103" t="str">
        <f>+Detalle_Casos[[#This Row],[Día]]&amp;"/"&amp;Detalle_Casos[[#This Row],[Mes]]&amp;"/"&amp;Detalle_Casos[[#This Row],[Año]]</f>
        <v>24/5/2020</v>
      </c>
      <c r="D3364" s="91">
        <v>24</v>
      </c>
      <c r="E3364" s="91">
        <v>5</v>
      </c>
      <c r="F3364" s="91">
        <v>2020</v>
      </c>
      <c r="G3364">
        <v>3366</v>
      </c>
      <c r="H3364" s="50"/>
      <c r="I3364" s="50">
        <v>1</v>
      </c>
      <c r="J3364" s="50" t="str">
        <f t="shared" si="59"/>
        <v>Femenino</v>
      </c>
    </row>
    <row r="3365" spans="1:10">
      <c r="A3365" t="str">
        <f>+IFERROR(VLOOKUP(B3365,LOCALIZACION[[Departamento]:[Región COVID]],4,0),"No Informado")</f>
        <v>No Informado</v>
      </c>
      <c r="B3365" t="s">
        <v>27</v>
      </c>
      <c r="C3365" s="103" t="str">
        <f>+Detalle_Casos[[#This Row],[Día]]&amp;"/"&amp;Detalle_Casos[[#This Row],[Mes]]&amp;"/"&amp;Detalle_Casos[[#This Row],[Año]]</f>
        <v>24/5/2020</v>
      </c>
      <c r="D3365" s="91">
        <v>24</v>
      </c>
      <c r="E3365" s="91">
        <v>5</v>
      </c>
      <c r="F3365" s="91">
        <v>2020</v>
      </c>
      <c r="G3365">
        <v>3367</v>
      </c>
      <c r="H3365" s="50"/>
      <c r="I3365" s="50">
        <v>1</v>
      </c>
      <c r="J3365" s="50" t="str">
        <f t="shared" si="59"/>
        <v>Femenino</v>
      </c>
    </row>
    <row r="3366" spans="1:10">
      <c r="A3366" t="str">
        <f>+IFERROR(VLOOKUP(B3366,LOCALIZACION[[Departamento]:[Región COVID]],4,0),"No Informado")</f>
        <v>No Informado</v>
      </c>
      <c r="B3366" t="s">
        <v>27</v>
      </c>
      <c r="C3366" s="103" t="str">
        <f>+Detalle_Casos[[#This Row],[Día]]&amp;"/"&amp;Detalle_Casos[[#This Row],[Mes]]&amp;"/"&amp;Detalle_Casos[[#This Row],[Año]]</f>
        <v>24/5/2020</v>
      </c>
      <c r="D3366" s="91">
        <v>24</v>
      </c>
      <c r="E3366" s="91">
        <v>5</v>
      </c>
      <c r="F3366" s="91">
        <v>2020</v>
      </c>
      <c r="G3366">
        <v>3368</v>
      </c>
      <c r="H3366" s="50"/>
      <c r="I3366" s="50">
        <v>1</v>
      </c>
      <c r="J3366" s="50" t="str">
        <f t="shared" si="59"/>
        <v>Femenino</v>
      </c>
    </row>
    <row r="3367" spans="1:10">
      <c r="A3367" t="str">
        <f>+IFERROR(VLOOKUP(B3367,LOCALIZACION[[Departamento]:[Región COVID]],4,0),"No Informado")</f>
        <v>No Informado</v>
      </c>
      <c r="B3367" t="s">
        <v>27</v>
      </c>
      <c r="C3367" s="103" t="str">
        <f>+Detalle_Casos[[#This Row],[Día]]&amp;"/"&amp;Detalle_Casos[[#This Row],[Mes]]&amp;"/"&amp;Detalle_Casos[[#This Row],[Año]]</f>
        <v>24/5/2020</v>
      </c>
      <c r="D3367" s="91">
        <v>24</v>
      </c>
      <c r="E3367" s="91">
        <v>5</v>
      </c>
      <c r="F3367" s="91">
        <v>2020</v>
      </c>
      <c r="G3367">
        <v>3369</v>
      </c>
      <c r="H3367" s="50"/>
      <c r="I3367" s="50">
        <v>1</v>
      </c>
      <c r="J3367" s="50" t="str">
        <f t="shared" si="59"/>
        <v>Femenino</v>
      </c>
    </row>
    <row r="3368" spans="1:10">
      <c r="A3368" t="str">
        <f>+IFERROR(VLOOKUP(B3368,LOCALIZACION[[Departamento]:[Región COVID]],4,0),"No Informado")</f>
        <v>No Informado</v>
      </c>
      <c r="B3368" t="s">
        <v>27</v>
      </c>
      <c r="C3368" s="103" t="str">
        <f>+Detalle_Casos[[#This Row],[Día]]&amp;"/"&amp;Detalle_Casos[[#This Row],[Mes]]&amp;"/"&amp;Detalle_Casos[[#This Row],[Año]]</f>
        <v>24/5/2020</v>
      </c>
      <c r="D3368" s="91">
        <v>24</v>
      </c>
      <c r="E3368" s="91">
        <v>5</v>
      </c>
      <c r="F3368" s="91">
        <v>2020</v>
      </c>
      <c r="G3368">
        <v>3370</v>
      </c>
      <c r="H3368" s="50"/>
      <c r="I3368" s="50">
        <v>1</v>
      </c>
      <c r="J3368" s="50" t="str">
        <f t="shared" si="59"/>
        <v>Femenino</v>
      </c>
    </row>
    <row r="3369" spans="1:10">
      <c r="A3369" t="str">
        <f>+IFERROR(VLOOKUP(B3369,LOCALIZACION[[Departamento]:[Región COVID]],4,0),"No Informado")</f>
        <v>No Informado</v>
      </c>
      <c r="B3369" t="s">
        <v>27</v>
      </c>
      <c r="C3369" s="103" t="str">
        <f>+Detalle_Casos[[#This Row],[Día]]&amp;"/"&amp;Detalle_Casos[[#This Row],[Mes]]&amp;"/"&amp;Detalle_Casos[[#This Row],[Año]]</f>
        <v>24/5/2020</v>
      </c>
      <c r="D3369" s="91">
        <v>24</v>
      </c>
      <c r="E3369" s="91">
        <v>5</v>
      </c>
      <c r="F3369" s="91">
        <v>2020</v>
      </c>
      <c r="G3369">
        <v>3371</v>
      </c>
      <c r="H3369" s="50"/>
      <c r="I3369" s="50">
        <v>1</v>
      </c>
      <c r="J3369" s="50" t="str">
        <f t="shared" si="59"/>
        <v>Femenino</v>
      </c>
    </row>
    <row r="3370" spans="1:10">
      <c r="A3370" t="str">
        <f>+IFERROR(VLOOKUP(B3370,LOCALIZACION[[Departamento]:[Región COVID]],4,0),"No Informado")</f>
        <v>No Informado</v>
      </c>
      <c r="B3370" t="s">
        <v>27</v>
      </c>
      <c r="C3370" s="103" t="str">
        <f>+Detalle_Casos[[#This Row],[Día]]&amp;"/"&amp;Detalle_Casos[[#This Row],[Mes]]&amp;"/"&amp;Detalle_Casos[[#This Row],[Año]]</f>
        <v>24/5/2020</v>
      </c>
      <c r="D3370" s="91">
        <v>24</v>
      </c>
      <c r="E3370" s="91">
        <v>5</v>
      </c>
      <c r="F3370" s="91">
        <v>2020</v>
      </c>
      <c r="G3370">
        <v>3372</v>
      </c>
      <c r="H3370" s="50"/>
      <c r="I3370" s="50">
        <v>1</v>
      </c>
      <c r="J3370" s="50" t="str">
        <f t="shared" si="59"/>
        <v>Femenino</v>
      </c>
    </row>
    <row r="3371" spans="1:10">
      <c r="A3371" t="str">
        <f>+IFERROR(VLOOKUP(B3371,LOCALIZACION[[Departamento]:[Región COVID]],4,0),"No Informado")</f>
        <v>No Informado</v>
      </c>
      <c r="B3371" t="s">
        <v>27</v>
      </c>
      <c r="C3371" s="103" t="str">
        <f>+Detalle_Casos[[#This Row],[Día]]&amp;"/"&amp;Detalle_Casos[[#This Row],[Mes]]&amp;"/"&amp;Detalle_Casos[[#This Row],[Año]]</f>
        <v>24/5/2020</v>
      </c>
      <c r="D3371" s="91">
        <v>24</v>
      </c>
      <c r="E3371" s="91">
        <v>5</v>
      </c>
      <c r="F3371" s="91">
        <v>2020</v>
      </c>
      <c r="G3371">
        <v>3373</v>
      </c>
      <c r="H3371" s="50"/>
      <c r="I3371" s="50">
        <v>1</v>
      </c>
      <c r="J3371" s="50" t="str">
        <f t="shared" si="59"/>
        <v>Femenino</v>
      </c>
    </row>
    <row r="3372" spans="1:10">
      <c r="A3372" t="str">
        <f>+IFERROR(VLOOKUP(B3372,LOCALIZACION[[Departamento]:[Región COVID]],4,0),"No Informado")</f>
        <v>No Informado</v>
      </c>
      <c r="B3372" t="s">
        <v>27</v>
      </c>
      <c r="C3372" s="103" t="str">
        <f>+Detalle_Casos[[#This Row],[Día]]&amp;"/"&amp;Detalle_Casos[[#This Row],[Mes]]&amp;"/"&amp;Detalle_Casos[[#This Row],[Año]]</f>
        <v>24/5/2020</v>
      </c>
      <c r="D3372" s="91">
        <v>24</v>
      </c>
      <c r="E3372" s="91">
        <v>5</v>
      </c>
      <c r="F3372" s="91">
        <v>2020</v>
      </c>
      <c r="G3372">
        <v>3374</v>
      </c>
      <c r="H3372" s="50"/>
      <c r="I3372" s="50">
        <v>1</v>
      </c>
      <c r="J3372" s="50" t="str">
        <f t="shared" si="59"/>
        <v>Femenino</v>
      </c>
    </row>
    <row r="3373" spans="1:10">
      <c r="A3373" t="str">
        <f>+IFERROR(VLOOKUP(B3373,LOCALIZACION[[Departamento]:[Región COVID]],4,0),"No Informado")</f>
        <v>No Informado</v>
      </c>
      <c r="B3373" t="s">
        <v>27</v>
      </c>
      <c r="C3373" s="103" t="str">
        <f>+Detalle_Casos[[#This Row],[Día]]&amp;"/"&amp;Detalle_Casos[[#This Row],[Mes]]&amp;"/"&amp;Detalle_Casos[[#This Row],[Año]]</f>
        <v>24/5/2020</v>
      </c>
      <c r="D3373" s="91">
        <v>24</v>
      </c>
      <c r="E3373" s="91">
        <v>5</v>
      </c>
      <c r="F3373" s="91">
        <v>2020</v>
      </c>
      <c r="G3373">
        <v>3375</v>
      </c>
      <c r="H3373" s="50"/>
      <c r="I3373" s="50">
        <v>1</v>
      </c>
      <c r="J3373" s="50" t="str">
        <f t="shared" ref="J3373:J3422" si="60">+IF(H3373=1,"Masculino","Femenino")</f>
        <v>Femenino</v>
      </c>
    </row>
    <row r="3374" spans="1:10">
      <c r="A3374" t="str">
        <f>+IFERROR(VLOOKUP(B3374,LOCALIZACION[[Departamento]:[Región COVID]],4,0),"No Informado")</f>
        <v>No Informado</v>
      </c>
      <c r="B3374" t="s">
        <v>27</v>
      </c>
      <c r="C3374" s="103" t="str">
        <f>+Detalle_Casos[[#This Row],[Día]]&amp;"/"&amp;Detalle_Casos[[#This Row],[Mes]]&amp;"/"&amp;Detalle_Casos[[#This Row],[Año]]</f>
        <v>24/5/2020</v>
      </c>
      <c r="D3374" s="91">
        <v>24</v>
      </c>
      <c r="E3374" s="91">
        <v>5</v>
      </c>
      <c r="F3374" s="91">
        <v>2020</v>
      </c>
      <c r="G3374">
        <v>3376</v>
      </c>
      <c r="H3374" s="50"/>
      <c r="I3374" s="50">
        <v>1</v>
      </c>
      <c r="J3374" s="50" t="str">
        <f t="shared" si="60"/>
        <v>Femenino</v>
      </c>
    </row>
    <row r="3375" spans="1:10">
      <c r="A3375" t="str">
        <f>+IFERROR(VLOOKUP(B3375,LOCALIZACION[[Departamento]:[Región COVID]],4,0),"No Informado")</f>
        <v>No Informado</v>
      </c>
      <c r="B3375" t="s">
        <v>27</v>
      </c>
      <c r="C3375" s="103" t="str">
        <f>+Detalle_Casos[[#This Row],[Día]]&amp;"/"&amp;Detalle_Casos[[#This Row],[Mes]]&amp;"/"&amp;Detalle_Casos[[#This Row],[Año]]</f>
        <v>24/5/2020</v>
      </c>
      <c r="D3375" s="91">
        <v>24</v>
      </c>
      <c r="E3375" s="91">
        <v>5</v>
      </c>
      <c r="F3375" s="91">
        <v>2020</v>
      </c>
      <c r="G3375">
        <v>3377</v>
      </c>
      <c r="H3375" s="50"/>
      <c r="I3375" s="50">
        <v>1</v>
      </c>
      <c r="J3375" s="50" t="str">
        <f t="shared" si="60"/>
        <v>Femenino</v>
      </c>
    </row>
    <row r="3376" spans="1:10">
      <c r="A3376" t="str">
        <f>+IFERROR(VLOOKUP(B3376,LOCALIZACION[[Departamento]:[Región COVID]],4,0),"No Informado")</f>
        <v>No Informado</v>
      </c>
      <c r="B3376" t="s">
        <v>27</v>
      </c>
      <c r="C3376" s="103" t="str">
        <f>+Detalle_Casos[[#This Row],[Día]]&amp;"/"&amp;Detalle_Casos[[#This Row],[Mes]]&amp;"/"&amp;Detalle_Casos[[#This Row],[Año]]</f>
        <v>24/5/2020</v>
      </c>
      <c r="D3376" s="91">
        <v>24</v>
      </c>
      <c r="E3376" s="91">
        <v>5</v>
      </c>
      <c r="F3376" s="91">
        <v>2020</v>
      </c>
      <c r="G3376">
        <v>3378</v>
      </c>
      <c r="H3376" s="50"/>
      <c r="I3376" s="50">
        <v>1</v>
      </c>
      <c r="J3376" s="50" t="str">
        <f t="shared" si="60"/>
        <v>Femenino</v>
      </c>
    </row>
    <row r="3377" spans="1:10">
      <c r="A3377" t="str">
        <f>+IFERROR(VLOOKUP(B3377,LOCALIZACION[[Departamento]:[Región COVID]],4,0),"No Informado")</f>
        <v>No Informado</v>
      </c>
      <c r="B3377" t="s">
        <v>27</v>
      </c>
      <c r="C3377" s="103" t="str">
        <f>+Detalle_Casos[[#This Row],[Día]]&amp;"/"&amp;Detalle_Casos[[#This Row],[Mes]]&amp;"/"&amp;Detalle_Casos[[#This Row],[Año]]</f>
        <v>24/5/2020</v>
      </c>
      <c r="D3377" s="91">
        <v>24</v>
      </c>
      <c r="E3377" s="91">
        <v>5</v>
      </c>
      <c r="F3377" s="91">
        <v>2020</v>
      </c>
      <c r="G3377">
        <v>3379</v>
      </c>
      <c r="H3377" s="50"/>
      <c r="I3377" s="50">
        <v>1</v>
      </c>
      <c r="J3377" s="50" t="str">
        <f t="shared" si="60"/>
        <v>Femenino</v>
      </c>
    </row>
    <row r="3378" spans="1:10">
      <c r="A3378" t="str">
        <f>+IFERROR(VLOOKUP(B3378,LOCALIZACION[[Departamento]:[Región COVID]],4,0),"No Informado")</f>
        <v>No Informado</v>
      </c>
      <c r="B3378" t="s">
        <v>27</v>
      </c>
      <c r="C3378" s="103" t="str">
        <f>+Detalle_Casos[[#This Row],[Día]]&amp;"/"&amp;Detalle_Casos[[#This Row],[Mes]]&amp;"/"&amp;Detalle_Casos[[#This Row],[Año]]</f>
        <v>24/5/2020</v>
      </c>
      <c r="D3378" s="91">
        <v>24</v>
      </c>
      <c r="E3378" s="91">
        <v>5</v>
      </c>
      <c r="F3378" s="91">
        <v>2020</v>
      </c>
      <c r="G3378">
        <v>3380</v>
      </c>
      <c r="H3378" s="50"/>
      <c r="I3378" s="50">
        <v>1</v>
      </c>
      <c r="J3378" s="50" t="str">
        <f t="shared" si="60"/>
        <v>Femenino</v>
      </c>
    </row>
    <row r="3379" spans="1:10">
      <c r="A3379" t="str">
        <f>+IFERROR(VLOOKUP(B3379,LOCALIZACION[[Departamento]:[Región COVID]],4,0),"No Informado")</f>
        <v>No Informado</v>
      </c>
      <c r="B3379" t="s">
        <v>27</v>
      </c>
      <c r="C3379" s="103" t="str">
        <f>+Detalle_Casos[[#This Row],[Día]]&amp;"/"&amp;Detalle_Casos[[#This Row],[Mes]]&amp;"/"&amp;Detalle_Casos[[#This Row],[Año]]</f>
        <v>24/5/2020</v>
      </c>
      <c r="D3379" s="91">
        <v>24</v>
      </c>
      <c r="E3379" s="91">
        <v>5</v>
      </c>
      <c r="F3379" s="91">
        <v>2020</v>
      </c>
      <c r="G3379">
        <v>3381</v>
      </c>
      <c r="H3379" s="50"/>
      <c r="I3379" s="50">
        <v>1</v>
      </c>
      <c r="J3379" s="50" t="str">
        <f t="shared" si="60"/>
        <v>Femenino</v>
      </c>
    </row>
    <row r="3380" spans="1:10">
      <c r="A3380" t="str">
        <f>+IFERROR(VLOOKUP(B3380,LOCALIZACION[[Departamento]:[Región COVID]],4,0),"No Informado")</f>
        <v>No Informado</v>
      </c>
      <c r="B3380" t="s">
        <v>27</v>
      </c>
      <c r="C3380" s="103" t="str">
        <f>+Detalle_Casos[[#This Row],[Día]]&amp;"/"&amp;Detalle_Casos[[#This Row],[Mes]]&amp;"/"&amp;Detalle_Casos[[#This Row],[Año]]</f>
        <v>24/5/2020</v>
      </c>
      <c r="D3380" s="91">
        <v>24</v>
      </c>
      <c r="E3380" s="91">
        <v>5</v>
      </c>
      <c r="F3380" s="91">
        <v>2020</v>
      </c>
      <c r="G3380">
        <v>3382</v>
      </c>
      <c r="H3380" s="50"/>
      <c r="I3380" s="50">
        <v>1</v>
      </c>
      <c r="J3380" s="50" t="str">
        <f t="shared" si="60"/>
        <v>Femenino</v>
      </c>
    </row>
    <row r="3381" spans="1:10">
      <c r="A3381" t="str">
        <f>+IFERROR(VLOOKUP(B3381,LOCALIZACION[[Departamento]:[Región COVID]],4,0),"No Informado")</f>
        <v>No Informado</v>
      </c>
      <c r="B3381" t="s">
        <v>27</v>
      </c>
      <c r="C3381" s="103" t="str">
        <f>+Detalle_Casos[[#This Row],[Día]]&amp;"/"&amp;Detalle_Casos[[#This Row],[Mes]]&amp;"/"&amp;Detalle_Casos[[#This Row],[Año]]</f>
        <v>24/5/2020</v>
      </c>
      <c r="D3381" s="91">
        <v>24</v>
      </c>
      <c r="E3381" s="91">
        <v>5</v>
      </c>
      <c r="F3381" s="91">
        <v>2020</v>
      </c>
      <c r="G3381">
        <v>3383</v>
      </c>
      <c r="H3381" s="50"/>
      <c r="I3381" s="50">
        <v>1</v>
      </c>
      <c r="J3381" s="50" t="str">
        <f t="shared" si="60"/>
        <v>Femenino</v>
      </c>
    </row>
    <row r="3382" spans="1:10">
      <c r="A3382" t="str">
        <f>+IFERROR(VLOOKUP(B3382,LOCALIZACION[[Departamento]:[Región COVID]],4,0),"No Informado")</f>
        <v>No Informado</v>
      </c>
      <c r="B3382" t="s">
        <v>27</v>
      </c>
      <c r="C3382" s="103" t="str">
        <f>+Detalle_Casos[[#This Row],[Día]]&amp;"/"&amp;Detalle_Casos[[#This Row],[Mes]]&amp;"/"&amp;Detalle_Casos[[#This Row],[Año]]</f>
        <v>24/5/2020</v>
      </c>
      <c r="D3382" s="91">
        <v>24</v>
      </c>
      <c r="E3382" s="91">
        <v>5</v>
      </c>
      <c r="F3382" s="91">
        <v>2020</v>
      </c>
      <c r="G3382">
        <v>3384</v>
      </c>
      <c r="H3382" s="50"/>
      <c r="I3382" s="50">
        <v>1</v>
      </c>
      <c r="J3382" s="50" t="str">
        <f t="shared" si="60"/>
        <v>Femenino</v>
      </c>
    </row>
    <row r="3383" spans="1:10">
      <c r="A3383" t="str">
        <f>+IFERROR(VLOOKUP(B3383,LOCALIZACION[[Departamento]:[Región COVID]],4,0),"No Informado")</f>
        <v>No Informado</v>
      </c>
      <c r="B3383" t="s">
        <v>27</v>
      </c>
      <c r="C3383" s="103" t="str">
        <f>+Detalle_Casos[[#This Row],[Día]]&amp;"/"&amp;Detalle_Casos[[#This Row],[Mes]]&amp;"/"&amp;Detalle_Casos[[#This Row],[Año]]</f>
        <v>24/5/2020</v>
      </c>
      <c r="D3383" s="91">
        <v>24</v>
      </c>
      <c r="E3383" s="91">
        <v>5</v>
      </c>
      <c r="F3383" s="91">
        <v>2020</v>
      </c>
      <c r="G3383">
        <v>3385</v>
      </c>
      <c r="H3383" s="50"/>
      <c r="I3383" s="50">
        <v>1</v>
      </c>
      <c r="J3383" s="50" t="str">
        <f t="shared" si="60"/>
        <v>Femenino</v>
      </c>
    </row>
    <row r="3384" spans="1:10">
      <c r="A3384" t="str">
        <f>+IFERROR(VLOOKUP(B3384,LOCALIZACION[[Departamento]:[Región COVID]],4,0),"No Informado")</f>
        <v>No Informado</v>
      </c>
      <c r="B3384" t="s">
        <v>27</v>
      </c>
      <c r="C3384" s="103" t="str">
        <f>+Detalle_Casos[[#This Row],[Día]]&amp;"/"&amp;Detalle_Casos[[#This Row],[Mes]]&amp;"/"&amp;Detalle_Casos[[#This Row],[Año]]</f>
        <v>24/5/2020</v>
      </c>
      <c r="D3384" s="91">
        <v>24</v>
      </c>
      <c r="E3384" s="91">
        <v>5</v>
      </c>
      <c r="F3384" s="91">
        <v>2020</v>
      </c>
      <c r="G3384">
        <v>3386</v>
      </c>
      <c r="H3384" s="50"/>
      <c r="I3384" s="50">
        <v>1</v>
      </c>
      <c r="J3384" s="50" t="str">
        <f t="shared" si="60"/>
        <v>Femenino</v>
      </c>
    </row>
    <row r="3385" spans="1:10">
      <c r="A3385" t="str">
        <f>+IFERROR(VLOOKUP(B3385,LOCALIZACION[[Departamento]:[Región COVID]],4,0),"No Informado")</f>
        <v>No Informado</v>
      </c>
      <c r="B3385" t="s">
        <v>27</v>
      </c>
      <c r="C3385" s="103" t="str">
        <f>+Detalle_Casos[[#This Row],[Día]]&amp;"/"&amp;Detalle_Casos[[#This Row],[Mes]]&amp;"/"&amp;Detalle_Casos[[#This Row],[Año]]</f>
        <v>24/5/2020</v>
      </c>
      <c r="D3385" s="91">
        <v>24</v>
      </c>
      <c r="E3385" s="91">
        <v>5</v>
      </c>
      <c r="F3385" s="91">
        <v>2020</v>
      </c>
      <c r="G3385">
        <v>3387</v>
      </c>
      <c r="H3385" s="50"/>
      <c r="I3385" s="50">
        <v>1</v>
      </c>
      <c r="J3385" s="50" t="str">
        <f t="shared" si="60"/>
        <v>Femenino</v>
      </c>
    </row>
    <row r="3386" spans="1:10">
      <c r="A3386" t="str">
        <f>+IFERROR(VLOOKUP(B3386,LOCALIZACION[[Departamento]:[Región COVID]],4,0),"No Informado")</f>
        <v>No Informado</v>
      </c>
      <c r="B3386" t="s">
        <v>27</v>
      </c>
      <c r="C3386" s="103" t="str">
        <f>+Detalle_Casos[[#This Row],[Día]]&amp;"/"&amp;Detalle_Casos[[#This Row],[Mes]]&amp;"/"&amp;Detalle_Casos[[#This Row],[Año]]</f>
        <v>24/5/2020</v>
      </c>
      <c r="D3386" s="91">
        <v>24</v>
      </c>
      <c r="E3386" s="91">
        <v>5</v>
      </c>
      <c r="F3386" s="91">
        <v>2020</v>
      </c>
      <c r="G3386">
        <v>3388</v>
      </c>
      <c r="H3386" s="50"/>
      <c r="I3386" s="50">
        <v>1</v>
      </c>
      <c r="J3386" s="50" t="str">
        <f t="shared" si="60"/>
        <v>Femenino</v>
      </c>
    </row>
    <row r="3387" spans="1:10">
      <c r="A3387" t="str">
        <f>+IFERROR(VLOOKUP(B3387,LOCALIZACION[[Departamento]:[Región COVID]],4,0),"No Informado")</f>
        <v>No Informado</v>
      </c>
      <c r="B3387" t="s">
        <v>27</v>
      </c>
      <c r="C3387" s="103" t="str">
        <f>+Detalle_Casos[[#This Row],[Día]]&amp;"/"&amp;Detalle_Casos[[#This Row],[Mes]]&amp;"/"&amp;Detalle_Casos[[#This Row],[Año]]</f>
        <v>24/5/2020</v>
      </c>
      <c r="D3387" s="91">
        <v>24</v>
      </c>
      <c r="E3387" s="91">
        <v>5</v>
      </c>
      <c r="F3387" s="91">
        <v>2020</v>
      </c>
      <c r="G3387">
        <v>3389</v>
      </c>
      <c r="H3387" s="50"/>
      <c r="I3387" s="50">
        <v>1</v>
      </c>
      <c r="J3387" s="50" t="str">
        <f t="shared" si="60"/>
        <v>Femenino</v>
      </c>
    </row>
    <row r="3388" spans="1:10">
      <c r="A3388" t="str">
        <f>+IFERROR(VLOOKUP(B3388,LOCALIZACION[[Departamento]:[Región COVID]],4,0),"No Informado")</f>
        <v>No Informado</v>
      </c>
      <c r="B3388" t="s">
        <v>27</v>
      </c>
      <c r="C3388" s="103" t="str">
        <f>+Detalle_Casos[[#This Row],[Día]]&amp;"/"&amp;Detalle_Casos[[#This Row],[Mes]]&amp;"/"&amp;Detalle_Casos[[#This Row],[Año]]</f>
        <v>24/5/2020</v>
      </c>
      <c r="D3388" s="91">
        <v>24</v>
      </c>
      <c r="E3388" s="91">
        <v>5</v>
      </c>
      <c r="F3388" s="91">
        <v>2020</v>
      </c>
      <c r="G3388">
        <v>3390</v>
      </c>
      <c r="H3388" s="50"/>
      <c r="I3388" s="50">
        <v>1</v>
      </c>
      <c r="J3388" s="50" t="str">
        <f t="shared" si="60"/>
        <v>Femenino</v>
      </c>
    </row>
    <row r="3389" spans="1:10">
      <c r="A3389" t="str">
        <f>+IFERROR(VLOOKUP(B3389,LOCALIZACION[[Departamento]:[Región COVID]],4,0),"No Informado")</f>
        <v>No Informado</v>
      </c>
      <c r="B3389" t="s">
        <v>27</v>
      </c>
      <c r="C3389" s="103" t="str">
        <f>+Detalle_Casos[[#This Row],[Día]]&amp;"/"&amp;Detalle_Casos[[#This Row],[Mes]]&amp;"/"&amp;Detalle_Casos[[#This Row],[Año]]</f>
        <v>24/5/2020</v>
      </c>
      <c r="D3389" s="91">
        <v>24</v>
      </c>
      <c r="E3389" s="91">
        <v>5</v>
      </c>
      <c r="F3389" s="91">
        <v>2020</v>
      </c>
      <c r="G3389">
        <v>3391</v>
      </c>
      <c r="H3389" s="50"/>
      <c r="I3389" s="50">
        <v>1</v>
      </c>
      <c r="J3389" s="50" t="str">
        <f t="shared" si="60"/>
        <v>Femenino</v>
      </c>
    </row>
    <row r="3390" spans="1:10">
      <c r="A3390" t="str">
        <f>+IFERROR(VLOOKUP(B3390,LOCALIZACION[[Departamento]:[Región COVID]],4,0),"No Informado")</f>
        <v>No Informado</v>
      </c>
      <c r="B3390" t="s">
        <v>27</v>
      </c>
      <c r="C3390" s="103" t="str">
        <f>+Detalle_Casos[[#This Row],[Día]]&amp;"/"&amp;Detalle_Casos[[#This Row],[Mes]]&amp;"/"&amp;Detalle_Casos[[#This Row],[Año]]</f>
        <v>24/5/2020</v>
      </c>
      <c r="D3390" s="91">
        <v>24</v>
      </c>
      <c r="E3390" s="91">
        <v>5</v>
      </c>
      <c r="F3390" s="91">
        <v>2020</v>
      </c>
      <c r="G3390">
        <v>3392</v>
      </c>
      <c r="H3390" s="50"/>
      <c r="I3390" s="50">
        <v>1</v>
      </c>
      <c r="J3390" s="50" t="str">
        <f t="shared" si="60"/>
        <v>Femenino</v>
      </c>
    </row>
    <row r="3391" spans="1:10">
      <c r="A3391" t="str">
        <f>+IFERROR(VLOOKUP(B3391,LOCALIZACION[[Departamento]:[Región COVID]],4,0),"No Informado")</f>
        <v>No Informado</v>
      </c>
      <c r="B3391" t="s">
        <v>27</v>
      </c>
      <c r="C3391" s="103" t="str">
        <f>+Detalle_Casos[[#This Row],[Día]]&amp;"/"&amp;Detalle_Casos[[#This Row],[Mes]]&amp;"/"&amp;Detalle_Casos[[#This Row],[Año]]</f>
        <v>24/5/2020</v>
      </c>
      <c r="D3391" s="91">
        <v>24</v>
      </c>
      <c r="E3391" s="91">
        <v>5</v>
      </c>
      <c r="F3391" s="91">
        <v>2020</v>
      </c>
      <c r="G3391">
        <v>3393</v>
      </c>
      <c r="H3391" s="50"/>
      <c r="I3391" s="50">
        <v>1</v>
      </c>
      <c r="J3391" s="50" t="str">
        <f t="shared" si="60"/>
        <v>Femenino</v>
      </c>
    </row>
    <row r="3392" spans="1:10">
      <c r="A3392" t="str">
        <f>+IFERROR(VLOOKUP(B3392,LOCALIZACION[[Departamento]:[Región COVID]],4,0),"No Informado")</f>
        <v>No Informado</v>
      </c>
      <c r="B3392" t="s">
        <v>27</v>
      </c>
      <c r="C3392" s="103" t="str">
        <f>+Detalle_Casos[[#This Row],[Día]]&amp;"/"&amp;Detalle_Casos[[#This Row],[Mes]]&amp;"/"&amp;Detalle_Casos[[#This Row],[Año]]</f>
        <v>24/5/2020</v>
      </c>
      <c r="D3392" s="91">
        <v>24</v>
      </c>
      <c r="E3392" s="91">
        <v>5</v>
      </c>
      <c r="F3392" s="91">
        <v>2020</v>
      </c>
      <c r="G3392">
        <v>3394</v>
      </c>
      <c r="H3392" s="50"/>
      <c r="I3392" s="50">
        <v>1</v>
      </c>
      <c r="J3392" s="50" t="str">
        <f t="shared" si="60"/>
        <v>Femenino</v>
      </c>
    </row>
    <row r="3393" spans="1:10">
      <c r="A3393" t="str">
        <f>+IFERROR(VLOOKUP(B3393,LOCALIZACION[[Departamento]:[Región COVID]],4,0),"No Informado")</f>
        <v>No Informado</v>
      </c>
      <c r="B3393" t="s">
        <v>27</v>
      </c>
      <c r="C3393" s="103" t="str">
        <f>+Detalle_Casos[[#This Row],[Día]]&amp;"/"&amp;Detalle_Casos[[#This Row],[Mes]]&amp;"/"&amp;Detalle_Casos[[#This Row],[Año]]</f>
        <v>24/5/2020</v>
      </c>
      <c r="D3393" s="91">
        <v>24</v>
      </c>
      <c r="E3393" s="91">
        <v>5</v>
      </c>
      <c r="F3393" s="91">
        <v>2020</v>
      </c>
      <c r="G3393">
        <v>3395</v>
      </c>
      <c r="H3393" s="50"/>
      <c r="I3393" s="50">
        <v>1</v>
      </c>
      <c r="J3393" s="50" t="str">
        <f t="shared" si="60"/>
        <v>Femenino</v>
      </c>
    </row>
    <row r="3394" spans="1:10">
      <c r="A3394" t="str">
        <f>+IFERROR(VLOOKUP(B3394,LOCALIZACION[[Departamento]:[Región COVID]],4,0),"No Informado")</f>
        <v>No Informado</v>
      </c>
      <c r="B3394" t="s">
        <v>27</v>
      </c>
      <c r="C3394" s="103" t="str">
        <f>+Detalle_Casos[[#This Row],[Día]]&amp;"/"&amp;Detalle_Casos[[#This Row],[Mes]]&amp;"/"&amp;Detalle_Casos[[#This Row],[Año]]</f>
        <v>24/5/2020</v>
      </c>
      <c r="D3394" s="91">
        <v>24</v>
      </c>
      <c r="E3394" s="91">
        <v>5</v>
      </c>
      <c r="F3394" s="91">
        <v>2020</v>
      </c>
      <c r="G3394">
        <v>3396</v>
      </c>
      <c r="H3394" s="50"/>
      <c r="I3394" s="50">
        <v>1</v>
      </c>
      <c r="J3394" s="50" t="str">
        <f t="shared" si="60"/>
        <v>Femenino</v>
      </c>
    </row>
    <row r="3395" spans="1:10">
      <c r="A3395" t="str">
        <f>+IFERROR(VLOOKUP(B3395,LOCALIZACION[[Departamento]:[Región COVID]],4,0),"No Informado")</f>
        <v>No Informado</v>
      </c>
      <c r="B3395" t="s">
        <v>27</v>
      </c>
      <c r="C3395" s="103" t="str">
        <f>+Detalle_Casos[[#This Row],[Día]]&amp;"/"&amp;Detalle_Casos[[#This Row],[Mes]]&amp;"/"&amp;Detalle_Casos[[#This Row],[Año]]</f>
        <v>24/5/2020</v>
      </c>
      <c r="D3395" s="91">
        <v>24</v>
      </c>
      <c r="E3395" s="91">
        <v>5</v>
      </c>
      <c r="F3395" s="91">
        <v>2020</v>
      </c>
      <c r="G3395">
        <v>3397</v>
      </c>
      <c r="H3395" s="50"/>
      <c r="I3395" s="50">
        <v>1</v>
      </c>
      <c r="J3395" s="50" t="str">
        <f t="shared" si="60"/>
        <v>Femenino</v>
      </c>
    </row>
    <row r="3396" spans="1:10">
      <c r="A3396" t="str">
        <f>+IFERROR(VLOOKUP(B3396,LOCALIZACION[[Departamento]:[Región COVID]],4,0),"No Informado")</f>
        <v>No Informado</v>
      </c>
      <c r="B3396" t="s">
        <v>27</v>
      </c>
      <c r="C3396" s="103" t="str">
        <f>+Detalle_Casos[[#This Row],[Día]]&amp;"/"&amp;Detalle_Casos[[#This Row],[Mes]]&amp;"/"&amp;Detalle_Casos[[#This Row],[Año]]</f>
        <v>24/5/2020</v>
      </c>
      <c r="D3396" s="91">
        <v>24</v>
      </c>
      <c r="E3396" s="91">
        <v>5</v>
      </c>
      <c r="F3396" s="91">
        <v>2020</v>
      </c>
      <c r="G3396">
        <v>3398</v>
      </c>
      <c r="H3396" s="50"/>
      <c r="I3396" s="50">
        <v>1</v>
      </c>
      <c r="J3396" s="50" t="str">
        <f t="shared" si="60"/>
        <v>Femenino</v>
      </c>
    </row>
    <row r="3397" spans="1:10">
      <c r="A3397" t="str">
        <f>+IFERROR(VLOOKUP(B3397,LOCALIZACION[[Departamento]:[Región COVID]],4,0),"No Informado")</f>
        <v>No Informado</v>
      </c>
      <c r="B3397" t="s">
        <v>27</v>
      </c>
      <c r="C3397" s="103" t="str">
        <f>+Detalle_Casos[[#This Row],[Día]]&amp;"/"&amp;Detalle_Casos[[#This Row],[Mes]]&amp;"/"&amp;Detalle_Casos[[#This Row],[Año]]</f>
        <v>24/5/2020</v>
      </c>
      <c r="D3397" s="91">
        <v>24</v>
      </c>
      <c r="E3397" s="91">
        <v>5</v>
      </c>
      <c r="F3397" s="91">
        <v>2020</v>
      </c>
      <c r="G3397">
        <v>3399</v>
      </c>
      <c r="H3397" s="50"/>
      <c r="I3397" s="50">
        <v>1</v>
      </c>
      <c r="J3397" s="50" t="str">
        <f t="shared" si="60"/>
        <v>Femenino</v>
      </c>
    </row>
    <row r="3398" spans="1:10">
      <c r="A3398" t="str">
        <f>+IFERROR(VLOOKUP(B3398,LOCALIZACION[[Departamento]:[Región COVID]],4,0),"No Informado")</f>
        <v>No Informado</v>
      </c>
      <c r="B3398" t="s">
        <v>27</v>
      </c>
      <c r="C3398" s="103" t="str">
        <f>+Detalle_Casos[[#This Row],[Día]]&amp;"/"&amp;Detalle_Casos[[#This Row],[Mes]]&amp;"/"&amp;Detalle_Casos[[#This Row],[Año]]</f>
        <v>24/5/2020</v>
      </c>
      <c r="D3398" s="91">
        <v>24</v>
      </c>
      <c r="E3398" s="91">
        <v>5</v>
      </c>
      <c r="F3398" s="91">
        <v>2020</v>
      </c>
      <c r="G3398">
        <v>3400</v>
      </c>
      <c r="H3398" s="50"/>
      <c r="I3398" s="50">
        <v>1</v>
      </c>
      <c r="J3398" s="50" t="str">
        <f t="shared" si="60"/>
        <v>Femenino</v>
      </c>
    </row>
    <row r="3399" spans="1:10">
      <c r="A3399" t="str">
        <f>+IFERROR(VLOOKUP(B3399,LOCALIZACION[[Departamento]:[Región COVID]],4,0),"No Informado")</f>
        <v>No Informado</v>
      </c>
      <c r="B3399" t="s">
        <v>27</v>
      </c>
      <c r="C3399" s="103" t="str">
        <f>+Detalle_Casos[[#This Row],[Día]]&amp;"/"&amp;Detalle_Casos[[#This Row],[Mes]]&amp;"/"&amp;Detalle_Casos[[#This Row],[Año]]</f>
        <v>24/5/2020</v>
      </c>
      <c r="D3399" s="91">
        <v>24</v>
      </c>
      <c r="E3399" s="91">
        <v>5</v>
      </c>
      <c r="F3399" s="91">
        <v>2020</v>
      </c>
      <c r="G3399">
        <v>3401</v>
      </c>
      <c r="H3399" s="50"/>
      <c r="I3399" s="50">
        <v>1</v>
      </c>
      <c r="J3399" s="50" t="str">
        <f t="shared" si="60"/>
        <v>Femenino</v>
      </c>
    </row>
    <row r="3400" spans="1:10">
      <c r="A3400" t="str">
        <f>+IFERROR(VLOOKUP(B3400,LOCALIZACION[[Departamento]:[Región COVID]],4,0),"No Informado")</f>
        <v>No Informado</v>
      </c>
      <c r="B3400" t="s">
        <v>27</v>
      </c>
      <c r="C3400" s="103" t="str">
        <f>+Detalle_Casos[[#This Row],[Día]]&amp;"/"&amp;Detalle_Casos[[#This Row],[Mes]]&amp;"/"&amp;Detalle_Casos[[#This Row],[Año]]</f>
        <v>24/5/2020</v>
      </c>
      <c r="D3400" s="91">
        <v>24</v>
      </c>
      <c r="E3400" s="91">
        <v>5</v>
      </c>
      <c r="F3400" s="91">
        <v>2020</v>
      </c>
      <c r="G3400">
        <v>3402</v>
      </c>
      <c r="H3400" s="50"/>
      <c r="I3400" s="50">
        <v>1</v>
      </c>
      <c r="J3400" s="50" t="str">
        <f t="shared" si="60"/>
        <v>Femenino</v>
      </c>
    </row>
    <row r="3401" spans="1:10">
      <c r="A3401" t="str">
        <f>+IFERROR(VLOOKUP(B3401,LOCALIZACION[[Departamento]:[Región COVID]],4,0),"No Informado")</f>
        <v>No Informado</v>
      </c>
      <c r="B3401" t="s">
        <v>27</v>
      </c>
      <c r="C3401" s="103" t="str">
        <f>+Detalle_Casos[[#This Row],[Día]]&amp;"/"&amp;Detalle_Casos[[#This Row],[Mes]]&amp;"/"&amp;Detalle_Casos[[#This Row],[Año]]</f>
        <v>24/5/2020</v>
      </c>
      <c r="D3401" s="91">
        <v>24</v>
      </c>
      <c r="E3401" s="91">
        <v>5</v>
      </c>
      <c r="F3401" s="91">
        <v>2020</v>
      </c>
      <c r="G3401">
        <v>3403</v>
      </c>
      <c r="H3401" s="50"/>
      <c r="I3401" s="50">
        <v>1</v>
      </c>
      <c r="J3401" s="50" t="str">
        <f t="shared" si="60"/>
        <v>Femenino</v>
      </c>
    </row>
    <row r="3402" spans="1:10">
      <c r="A3402" t="str">
        <f>+IFERROR(VLOOKUP(B3402,LOCALIZACION[[Departamento]:[Región COVID]],4,0),"No Informado")</f>
        <v>No Informado</v>
      </c>
      <c r="B3402" t="s">
        <v>27</v>
      </c>
      <c r="C3402" s="103" t="str">
        <f>+Detalle_Casos[[#This Row],[Día]]&amp;"/"&amp;Detalle_Casos[[#This Row],[Mes]]&amp;"/"&amp;Detalle_Casos[[#This Row],[Año]]</f>
        <v>24/5/2020</v>
      </c>
      <c r="D3402" s="91">
        <v>24</v>
      </c>
      <c r="E3402" s="91">
        <v>5</v>
      </c>
      <c r="F3402" s="91">
        <v>2020</v>
      </c>
      <c r="G3402">
        <v>3404</v>
      </c>
      <c r="H3402" s="50"/>
      <c r="I3402" s="50">
        <v>1</v>
      </c>
      <c r="J3402" s="50" t="str">
        <f t="shared" si="60"/>
        <v>Femenino</v>
      </c>
    </row>
    <row r="3403" spans="1:10">
      <c r="A3403" t="str">
        <f>+IFERROR(VLOOKUP(B3403,LOCALIZACION[[Departamento]:[Región COVID]],4,0),"No Informado")</f>
        <v>No Informado</v>
      </c>
      <c r="B3403" t="s">
        <v>27</v>
      </c>
      <c r="C3403" s="103" t="str">
        <f>+Detalle_Casos[[#This Row],[Día]]&amp;"/"&amp;Detalle_Casos[[#This Row],[Mes]]&amp;"/"&amp;Detalle_Casos[[#This Row],[Año]]</f>
        <v>24/5/2020</v>
      </c>
      <c r="D3403" s="91">
        <v>24</v>
      </c>
      <c r="E3403" s="91">
        <v>5</v>
      </c>
      <c r="F3403" s="91">
        <v>2020</v>
      </c>
      <c r="G3403">
        <v>3405</v>
      </c>
      <c r="H3403" s="50"/>
      <c r="I3403" s="50">
        <v>1</v>
      </c>
      <c r="J3403" s="50" t="str">
        <f t="shared" si="60"/>
        <v>Femenino</v>
      </c>
    </row>
    <row r="3404" spans="1:10">
      <c r="A3404" t="str">
        <f>+IFERROR(VLOOKUP(B3404,LOCALIZACION[[Departamento]:[Región COVID]],4,0),"No Informado")</f>
        <v>No Informado</v>
      </c>
      <c r="B3404" t="s">
        <v>27</v>
      </c>
      <c r="C3404" s="103" t="str">
        <f>+Detalle_Casos[[#This Row],[Día]]&amp;"/"&amp;Detalle_Casos[[#This Row],[Mes]]&amp;"/"&amp;Detalle_Casos[[#This Row],[Año]]</f>
        <v>24/5/2020</v>
      </c>
      <c r="D3404" s="91">
        <v>24</v>
      </c>
      <c r="E3404" s="91">
        <v>5</v>
      </c>
      <c r="F3404" s="91">
        <v>2020</v>
      </c>
      <c r="G3404">
        <v>3406</v>
      </c>
      <c r="H3404" s="50"/>
      <c r="I3404" s="50">
        <v>1</v>
      </c>
      <c r="J3404" s="50" t="str">
        <f t="shared" si="60"/>
        <v>Femenino</v>
      </c>
    </row>
    <row r="3405" spans="1:10">
      <c r="A3405" t="str">
        <f>+IFERROR(VLOOKUP(B3405,LOCALIZACION[[Departamento]:[Región COVID]],4,0),"No Informado")</f>
        <v>No Informado</v>
      </c>
      <c r="B3405" t="s">
        <v>27</v>
      </c>
      <c r="C3405" s="103" t="str">
        <f>+Detalle_Casos[[#This Row],[Día]]&amp;"/"&amp;Detalle_Casos[[#This Row],[Mes]]&amp;"/"&amp;Detalle_Casos[[#This Row],[Año]]</f>
        <v>24/5/2020</v>
      </c>
      <c r="D3405" s="91">
        <v>24</v>
      </c>
      <c r="E3405" s="91">
        <v>5</v>
      </c>
      <c r="F3405" s="91">
        <v>2020</v>
      </c>
      <c r="G3405">
        <v>3407</v>
      </c>
      <c r="H3405" s="50"/>
      <c r="I3405" s="50">
        <v>1</v>
      </c>
      <c r="J3405" s="50" t="str">
        <f t="shared" si="60"/>
        <v>Femenino</v>
      </c>
    </row>
    <row r="3406" spans="1:10">
      <c r="A3406" t="str">
        <f>+IFERROR(VLOOKUP(B3406,LOCALIZACION[[Departamento]:[Región COVID]],4,0),"No Informado")</f>
        <v>No Informado</v>
      </c>
      <c r="B3406" t="s">
        <v>27</v>
      </c>
      <c r="C3406" s="103" t="str">
        <f>+Detalle_Casos[[#This Row],[Día]]&amp;"/"&amp;Detalle_Casos[[#This Row],[Mes]]&amp;"/"&amp;Detalle_Casos[[#This Row],[Año]]</f>
        <v>24/5/2020</v>
      </c>
      <c r="D3406" s="91">
        <v>24</v>
      </c>
      <c r="E3406" s="91">
        <v>5</v>
      </c>
      <c r="F3406" s="91">
        <v>2020</v>
      </c>
      <c r="G3406">
        <v>3408</v>
      </c>
      <c r="H3406" s="50"/>
      <c r="I3406" s="50">
        <v>1</v>
      </c>
      <c r="J3406" s="50" t="str">
        <f t="shared" si="60"/>
        <v>Femenino</v>
      </c>
    </row>
    <row r="3407" spans="1:10">
      <c r="A3407" t="str">
        <f>+IFERROR(VLOOKUP(B3407,LOCALIZACION[[Departamento]:[Región COVID]],4,0),"No Informado")</f>
        <v>No Informado</v>
      </c>
      <c r="B3407" t="s">
        <v>27</v>
      </c>
      <c r="C3407" s="103" t="str">
        <f>+Detalle_Casos[[#This Row],[Día]]&amp;"/"&amp;Detalle_Casos[[#This Row],[Mes]]&amp;"/"&amp;Detalle_Casos[[#This Row],[Año]]</f>
        <v>24/5/2020</v>
      </c>
      <c r="D3407" s="91">
        <v>24</v>
      </c>
      <c r="E3407" s="91">
        <v>5</v>
      </c>
      <c r="F3407" s="91">
        <v>2020</v>
      </c>
      <c r="G3407">
        <v>3409</v>
      </c>
      <c r="H3407" s="50"/>
      <c r="I3407" s="50">
        <v>1</v>
      </c>
      <c r="J3407" s="50" t="str">
        <f t="shared" si="60"/>
        <v>Femenino</v>
      </c>
    </row>
    <row r="3408" spans="1:10">
      <c r="A3408" t="str">
        <f>+IFERROR(VLOOKUP(B3408,LOCALIZACION[[Departamento]:[Región COVID]],4,0),"No Informado")</f>
        <v>No Informado</v>
      </c>
      <c r="B3408" t="s">
        <v>27</v>
      </c>
      <c r="C3408" s="103" t="str">
        <f>+Detalle_Casos[[#This Row],[Día]]&amp;"/"&amp;Detalle_Casos[[#This Row],[Mes]]&amp;"/"&amp;Detalle_Casos[[#This Row],[Año]]</f>
        <v>24/5/2020</v>
      </c>
      <c r="D3408" s="91">
        <v>24</v>
      </c>
      <c r="E3408" s="91">
        <v>5</v>
      </c>
      <c r="F3408" s="91">
        <v>2020</v>
      </c>
      <c r="G3408">
        <v>3410</v>
      </c>
      <c r="H3408" s="50"/>
      <c r="I3408" s="50">
        <v>1</v>
      </c>
      <c r="J3408" s="50" t="str">
        <f t="shared" si="60"/>
        <v>Femenino</v>
      </c>
    </row>
    <row r="3409" spans="1:10">
      <c r="A3409" t="str">
        <f>+IFERROR(VLOOKUP(B3409,LOCALIZACION[[Departamento]:[Región COVID]],4,0),"No Informado")</f>
        <v>No Informado</v>
      </c>
      <c r="B3409" t="s">
        <v>27</v>
      </c>
      <c r="C3409" s="103" t="str">
        <f>+Detalle_Casos[[#This Row],[Día]]&amp;"/"&amp;Detalle_Casos[[#This Row],[Mes]]&amp;"/"&amp;Detalle_Casos[[#This Row],[Año]]</f>
        <v>24/5/2020</v>
      </c>
      <c r="D3409" s="91">
        <v>24</v>
      </c>
      <c r="E3409" s="91">
        <v>5</v>
      </c>
      <c r="F3409" s="91">
        <v>2020</v>
      </c>
      <c r="G3409">
        <v>3411</v>
      </c>
      <c r="H3409" s="50"/>
      <c r="I3409" s="50">
        <v>1</v>
      </c>
      <c r="J3409" s="50" t="str">
        <f t="shared" si="60"/>
        <v>Femenino</v>
      </c>
    </row>
    <row r="3410" spans="1:10">
      <c r="A3410" t="str">
        <f>+IFERROR(VLOOKUP(B3410,LOCALIZACION[[Departamento]:[Región COVID]],4,0),"No Informado")</f>
        <v>No Informado</v>
      </c>
      <c r="B3410" t="s">
        <v>27</v>
      </c>
      <c r="C3410" s="103" t="str">
        <f>+Detalle_Casos[[#This Row],[Día]]&amp;"/"&amp;Detalle_Casos[[#This Row],[Mes]]&amp;"/"&amp;Detalle_Casos[[#This Row],[Año]]</f>
        <v>24/5/2020</v>
      </c>
      <c r="D3410" s="91">
        <v>24</v>
      </c>
      <c r="E3410" s="91">
        <v>5</v>
      </c>
      <c r="F3410" s="91">
        <v>2020</v>
      </c>
      <c r="G3410">
        <v>3412</v>
      </c>
      <c r="H3410" s="50"/>
      <c r="I3410" s="50">
        <v>1</v>
      </c>
      <c r="J3410" s="50" t="str">
        <f t="shared" si="60"/>
        <v>Femenino</v>
      </c>
    </row>
    <row r="3411" spans="1:10">
      <c r="A3411" t="str">
        <f>+IFERROR(VLOOKUP(B3411,LOCALIZACION[[Departamento]:[Región COVID]],4,0),"No Informado")</f>
        <v>No Informado</v>
      </c>
      <c r="B3411" t="s">
        <v>27</v>
      </c>
      <c r="C3411" s="103" t="str">
        <f>+Detalle_Casos[[#This Row],[Día]]&amp;"/"&amp;Detalle_Casos[[#This Row],[Mes]]&amp;"/"&amp;Detalle_Casos[[#This Row],[Año]]</f>
        <v>24/5/2020</v>
      </c>
      <c r="D3411" s="91">
        <v>24</v>
      </c>
      <c r="E3411" s="91">
        <v>5</v>
      </c>
      <c r="F3411" s="91">
        <v>2020</v>
      </c>
      <c r="G3411">
        <v>3413</v>
      </c>
      <c r="H3411" s="50"/>
      <c r="I3411" s="50">
        <v>1</v>
      </c>
      <c r="J3411" s="50" t="str">
        <f t="shared" si="60"/>
        <v>Femenino</v>
      </c>
    </row>
    <row r="3412" spans="1:10">
      <c r="A3412" t="str">
        <f>+IFERROR(VLOOKUP(B3412,LOCALIZACION[[Departamento]:[Región COVID]],4,0),"No Informado")</f>
        <v>No Informado</v>
      </c>
      <c r="B3412" t="s">
        <v>27</v>
      </c>
      <c r="C3412" s="103" t="str">
        <f>+Detalle_Casos[[#This Row],[Día]]&amp;"/"&amp;Detalle_Casos[[#This Row],[Mes]]&amp;"/"&amp;Detalle_Casos[[#This Row],[Año]]</f>
        <v>24/5/2020</v>
      </c>
      <c r="D3412" s="91">
        <v>24</v>
      </c>
      <c r="E3412" s="91">
        <v>5</v>
      </c>
      <c r="F3412" s="91">
        <v>2020</v>
      </c>
      <c r="G3412">
        <v>3414</v>
      </c>
      <c r="H3412" s="50"/>
      <c r="I3412" s="50">
        <v>1</v>
      </c>
      <c r="J3412" s="50" t="str">
        <f t="shared" si="60"/>
        <v>Femenino</v>
      </c>
    </row>
    <row r="3413" spans="1:10">
      <c r="A3413" t="str">
        <f>+IFERROR(VLOOKUP(B3413,LOCALIZACION[[Departamento]:[Región COVID]],4,0),"No Informado")</f>
        <v>No Informado</v>
      </c>
      <c r="B3413" t="s">
        <v>27</v>
      </c>
      <c r="C3413" s="103" t="str">
        <f>+Detalle_Casos[[#This Row],[Día]]&amp;"/"&amp;Detalle_Casos[[#This Row],[Mes]]&amp;"/"&amp;Detalle_Casos[[#This Row],[Año]]</f>
        <v>24/5/2020</v>
      </c>
      <c r="D3413" s="91">
        <v>24</v>
      </c>
      <c r="E3413" s="91">
        <v>5</v>
      </c>
      <c r="F3413" s="91">
        <v>2020</v>
      </c>
      <c r="G3413">
        <v>3415</v>
      </c>
      <c r="H3413" s="50"/>
      <c r="I3413" s="50">
        <v>1</v>
      </c>
      <c r="J3413" s="50" t="str">
        <f t="shared" si="60"/>
        <v>Femenino</v>
      </c>
    </row>
    <row r="3414" spans="1:10">
      <c r="A3414" t="str">
        <f>+IFERROR(VLOOKUP(B3414,LOCALIZACION[[Departamento]:[Región COVID]],4,0),"No Informado")</f>
        <v>No Informado</v>
      </c>
      <c r="B3414" t="s">
        <v>27</v>
      </c>
      <c r="C3414" s="103" t="str">
        <f>+Detalle_Casos[[#This Row],[Día]]&amp;"/"&amp;Detalle_Casos[[#This Row],[Mes]]&amp;"/"&amp;Detalle_Casos[[#This Row],[Año]]</f>
        <v>24/5/2020</v>
      </c>
      <c r="D3414" s="91">
        <v>24</v>
      </c>
      <c r="E3414" s="91">
        <v>5</v>
      </c>
      <c r="F3414" s="91">
        <v>2020</v>
      </c>
      <c r="G3414">
        <v>3416</v>
      </c>
      <c r="H3414" s="50"/>
      <c r="I3414" s="50">
        <v>1</v>
      </c>
      <c r="J3414" s="50" t="str">
        <f t="shared" si="60"/>
        <v>Femenino</v>
      </c>
    </row>
    <row r="3415" spans="1:10">
      <c r="A3415" t="str">
        <f>+IFERROR(VLOOKUP(B3415,LOCALIZACION[[Departamento]:[Región COVID]],4,0),"No Informado")</f>
        <v>No Informado</v>
      </c>
      <c r="B3415" t="s">
        <v>27</v>
      </c>
      <c r="C3415" s="103" t="str">
        <f>+Detalle_Casos[[#This Row],[Día]]&amp;"/"&amp;Detalle_Casos[[#This Row],[Mes]]&amp;"/"&amp;Detalle_Casos[[#This Row],[Año]]</f>
        <v>24/5/2020</v>
      </c>
      <c r="D3415" s="91">
        <v>24</v>
      </c>
      <c r="E3415" s="91">
        <v>5</v>
      </c>
      <c r="F3415" s="91">
        <v>2020</v>
      </c>
      <c r="G3415">
        <v>3417</v>
      </c>
      <c r="H3415" s="50"/>
      <c r="I3415" s="50">
        <v>1</v>
      </c>
      <c r="J3415" s="50" t="str">
        <f t="shared" si="60"/>
        <v>Femenino</v>
      </c>
    </row>
    <row r="3416" spans="1:10">
      <c r="A3416" t="str">
        <f>+IFERROR(VLOOKUP(B3416,LOCALIZACION[[Departamento]:[Región COVID]],4,0),"No Informado")</f>
        <v>No Informado</v>
      </c>
      <c r="B3416" t="s">
        <v>27</v>
      </c>
      <c r="C3416" s="103" t="str">
        <f>+Detalle_Casos[[#This Row],[Día]]&amp;"/"&amp;Detalle_Casos[[#This Row],[Mes]]&amp;"/"&amp;Detalle_Casos[[#This Row],[Año]]</f>
        <v>24/5/2020</v>
      </c>
      <c r="D3416" s="91">
        <v>24</v>
      </c>
      <c r="E3416" s="91">
        <v>5</v>
      </c>
      <c r="F3416" s="91">
        <v>2020</v>
      </c>
      <c r="G3416">
        <v>3418</v>
      </c>
      <c r="H3416" s="50"/>
      <c r="I3416" s="50">
        <v>1</v>
      </c>
      <c r="J3416" s="50" t="str">
        <f t="shared" si="60"/>
        <v>Femenino</v>
      </c>
    </row>
    <row r="3417" spans="1:10">
      <c r="A3417" t="str">
        <f>+IFERROR(VLOOKUP(B3417,LOCALIZACION[[Departamento]:[Región COVID]],4,0),"No Informado")</f>
        <v>No Informado</v>
      </c>
      <c r="B3417" t="s">
        <v>27</v>
      </c>
      <c r="C3417" s="103" t="str">
        <f>+Detalle_Casos[[#This Row],[Día]]&amp;"/"&amp;Detalle_Casos[[#This Row],[Mes]]&amp;"/"&amp;Detalle_Casos[[#This Row],[Año]]</f>
        <v>24/5/2020</v>
      </c>
      <c r="D3417" s="91">
        <v>24</v>
      </c>
      <c r="E3417" s="91">
        <v>5</v>
      </c>
      <c r="F3417" s="91">
        <v>2020</v>
      </c>
      <c r="G3417">
        <v>3419</v>
      </c>
      <c r="H3417" s="50"/>
      <c r="I3417" s="50">
        <v>1</v>
      </c>
      <c r="J3417" s="50" t="str">
        <f t="shared" si="60"/>
        <v>Femenino</v>
      </c>
    </row>
    <row r="3418" spans="1:10">
      <c r="A3418" t="str">
        <f>+IFERROR(VLOOKUP(B3418,LOCALIZACION[[Departamento]:[Región COVID]],4,0),"No Informado")</f>
        <v>No Informado</v>
      </c>
      <c r="B3418" t="s">
        <v>27</v>
      </c>
      <c r="C3418" s="103" t="str">
        <f>+Detalle_Casos[[#This Row],[Día]]&amp;"/"&amp;Detalle_Casos[[#This Row],[Mes]]&amp;"/"&amp;Detalle_Casos[[#This Row],[Año]]</f>
        <v>24/5/2020</v>
      </c>
      <c r="D3418" s="91">
        <v>24</v>
      </c>
      <c r="E3418" s="91">
        <v>5</v>
      </c>
      <c r="F3418" s="91">
        <v>2020</v>
      </c>
      <c r="G3418">
        <v>3420</v>
      </c>
      <c r="H3418" s="50"/>
      <c r="I3418" s="50">
        <v>1</v>
      </c>
      <c r="J3418" s="50" t="str">
        <f t="shared" si="60"/>
        <v>Femenino</v>
      </c>
    </row>
    <row r="3419" spans="1:10">
      <c r="A3419" t="str">
        <f>+IFERROR(VLOOKUP(B3419,LOCALIZACION[[Departamento]:[Región COVID]],4,0),"No Informado")</f>
        <v>No Informado</v>
      </c>
      <c r="B3419" t="s">
        <v>27</v>
      </c>
      <c r="C3419" s="103" t="str">
        <f>+Detalle_Casos[[#This Row],[Día]]&amp;"/"&amp;Detalle_Casos[[#This Row],[Mes]]&amp;"/"&amp;Detalle_Casos[[#This Row],[Año]]</f>
        <v>24/5/2020</v>
      </c>
      <c r="D3419" s="91">
        <v>24</v>
      </c>
      <c r="E3419" s="91">
        <v>5</v>
      </c>
      <c r="F3419" s="91">
        <v>2020</v>
      </c>
      <c r="G3419">
        <v>3421</v>
      </c>
      <c r="H3419" s="50"/>
      <c r="I3419" s="50">
        <v>1</v>
      </c>
      <c r="J3419" s="50" t="str">
        <f t="shared" si="60"/>
        <v>Femenino</v>
      </c>
    </row>
    <row r="3420" spans="1:10">
      <c r="A3420" t="str">
        <f>+IFERROR(VLOOKUP(B3420,LOCALIZACION[[Departamento]:[Región COVID]],4,0),"No Informado")</f>
        <v>No Informado</v>
      </c>
      <c r="B3420" t="s">
        <v>27</v>
      </c>
      <c r="C3420" s="103" t="str">
        <f>+Detalle_Casos[[#This Row],[Día]]&amp;"/"&amp;Detalle_Casos[[#This Row],[Mes]]&amp;"/"&amp;Detalle_Casos[[#This Row],[Año]]</f>
        <v>24/5/2020</v>
      </c>
      <c r="D3420" s="91">
        <v>24</v>
      </c>
      <c r="E3420" s="91">
        <v>5</v>
      </c>
      <c r="F3420" s="91">
        <v>2020</v>
      </c>
      <c r="G3420">
        <v>3422</v>
      </c>
      <c r="H3420" s="50"/>
      <c r="I3420" s="50">
        <v>1</v>
      </c>
      <c r="J3420" s="50" t="str">
        <f t="shared" si="60"/>
        <v>Femenino</v>
      </c>
    </row>
    <row r="3421" spans="1:10">
      <c r="A3421" t="str">
        <f>+IFERROR(VLOOKUP(B3421,LOCALIZACION[[Departamento]:[Región COVID]],4,0),"No Informado")</f>
        <v>No Informado</v>
      </c>
      <c r="B3421" t="s">
        <v>27</v>
      </c>
      <c r="C3421" s="103" t="str">
        <f>+Detalle_Casos[[#This Row],[Día]]&amp;"/"&amp;Detalle_Casos[[#This Row],[Mes]]&amp;"/"&amp;Detalle_Casos[[#This Row],[Año]]</f>
        <v>24/5/2020</v>
      </c>
      <c r="D3421" s="91">
        <v>24</v>
      </c>
      <c r="E3421" s="91">
        <v>5</v>
      </c>
      <c r="F3421" s="91">
        <v>2020</v>
      </c>
      <c r="G3421">
        <v>3423</v>
      </c>
      <c r="H3421" s="50"/>
      <c r="I3421" s="50">
        <v>1</v>
      </c>
      <c r="J3421" s="50" t="str">
        <f t="shared" si="60"/>
        <v>Femenino</v>
      </c>
    </row>
    <row r="3422" spans="1:10">
      <c r="A3422" t="str">
        <f>+IFERROR(VLOOKUP(B3422,LOCALIZACION[[Departamento]:[Región COVID]],4,0),"No Informado")</f>
        <v>No Informado</v>
      </c>
      <c r="B3422" t="s">
        <v>27</v>
      </c>
      <c r="C3422" s="103" t="str">
        <f>+Detalle_Casos[[#This Row],[Día]]&amp;"/"&amp;Detalle_Casos[[#This Row],[Mes]]&amp;"/"&amp;Detalle_Casos[[#This Row],[Año]]</f>
        <v>24/5/2020</v>
      </c>
      <c r="D3422" s="91">
        <v>24</v>
      </c>
      <c r="E3422" s="91">
        <v>5</v>
      </c>
      <c r="F3422" s="91">
        <v>2020</v>
      </c>
      <c r="G3422">
        <v>3424</v>
      </c>
      <c r="H3422" s="50"/>
      <c r="I3422" s="50">
        <v>1</v>
      </c>
      <c r="J3422" s="50" t="str">
        <f t="shared" si="60"/>
        <v>Femenino</v>
      </c>
    </row>
    <row r="3423" spans="1:10">
      <c r="A3423" t="str">
        <f>+IFERROR(VLOOKUP(B3423,LOCALIZACION[[Departamento]:[Región COVID]],4,0),"No Informado")</f>
        <v>No Informado</v>
      </c>
      <c r="B3423" t="s">
        <v>27</v>
      </c>
      <c r="C3423" s="103" t="str">
        <f>+Detalle_Casos[[#This Row],[Día]]&amp;"/"&amp;Detalle_Casos[[#This Row],[Mes]]&amp;"/"&amp;Detalle_Casos[[#This Row],[Año]]</f>
        <v>25/5/2020</v>
      </c>
      <c r="D3423" s="91">
        <v>25</v>
      </c>
      <c r="E3423" s="91">
        <v>5</v>
      </c>
      <c r="F3423" s="91">
        <v>2020</v>
      </c>
      <c r="G3423">
        <v>3425</v>
      </c>
      <c r="H3423" s="50">
        <v>1</v>
      </c>
      <c r="I3423" s="50"/>
      <c r="J3423" s="50" t="str">
        <f t="shared" ref="J3423:J3486" si="61">+IF(H3423=1,"Masculino","Femenino")</f>
        <v>Masculino</v>
      </c>
    </row>
    <row r="3424" spans="1:10">
      <c r="A3424" t="str">
        <f>+IFERROR(VLOOKUP(B3424,LOCALIZACION[[Departamento]:[Región COVID]],4,0),"No Informado")</f>
        <v>No Informado</v>
      </c>
      <c r="B3424" t="s">
        <v>27</v>
      </c>
      <c r="C3424" s="103" t="str">
        <f>+Detalle_Casos[[#This Row],[Día]]&amp;"/"&amp;Detalle_Casos[[#This Row],[Mes]]&amp;"/"&amp;Detalle_Casos[[#This Row],[Año]]</f>
        <v>25/5/2020</v>
      </c>
      <c r="D3424" s="91">
        <v>25</v>
      </c>
      <c r="E3424" s="91">
        <v>5</v>
      </c>
      <c r="F3424" s="91">
        <v>2020</v>
      </c>
      <c r="G3424">
        <v>3426</v>
      </c>
      <c r="H3424" s="50">
        <v>1</v>
      </c>
      <c r="I3424" s="50"/>
      <c r="J3424" s="50" t="str">
        <f t="shared" si="61"/>
        <v>Masculino</v>
      </c>
    </row>
    <row r="3425" spans="1:10">
      <c r="A3425" t="str">
        <f>+IFERROR(VLOOKUP(B3425,LOCALIZACION[[Departamento]:[Región COVID]],4,0),"No Informado")</f>
        <v>No Informado</v>
      </c>
      <c r="B3425" t="s">
        <v>27</v>
      </c>
      <c r="C3425" s="103" t="str">
        <f>+Detalle_Casos[[#This Row],[Día]]&amp;"/"&amp;Detalle_Casos[[#This Row],[Mes]]&amp;"/"&amp;Detalle_Casos[[#This Row],[Año]]</f>
        <v>25/5/2020</v>
      </c>
      <c r="D3425" s="91">
        <v>25</v>
      </c>
      <c r="E3425" s="91">
        <v>5</v>
      </c>
      <c r="F3425" s="91">
        <v>2020</v>
      </c>
      <c r="G3425">
        <v>3427</v>
      </c>
      <c r="H3425" s="50">
        <v>1</v>
      </c>
      <c r="I3425" s="50"/>
      <c r="J3425" s="50" t="str">
        <f t="shared" si="61"/>
        <v>Masculino</v>
      </c>
    </row>
    <row r="3426" spans="1:10">
      <c r="A3426" t="str">
        <f>+IFERROR(VLOOKUP(B3426,LOCALIZACION[[Departamento]:[Región COVID]],4,0),"No Informado")</f>
        <v>No Informado</v>
      </c>
      <c r="B3426" t="s">
        <v>27</v>
      </c>
      <c r="C3426" s="103" t="str">
        <f>+Detalle_Casos[[#This Row],[Día]]&amp;"/"&amp;Detalle_Casos[[#This Row],[Mes]]&amp;"/"&amp;Detalle_Casos[[#This Row],[Año]]</f>
        <v>25/5/2020</v>
      </c>
      <c r="D3426" s="91">
        <v>25</v>
      </c>
      <c r="E3426" s="91">
        <v>5</v>
      </c>
      <c r="F3426" s="91">
        <v>2020</v>
      </c>
      <c r="G3426">
        <v>3428</v>
      </c>
      <c r="H3426" s="50">
        <v>1</v>
      </c>
      <c r="I3426" s="50"/>
      <c r="J3426" s="50" t="str">
        <f t="shared" si="61"/>
        <v>Masculino</v>
      </c>
    </row>
    <row r="3427" spans="1:10">
      <c r="A3427" t="str">
        <f>+IFERROR(VLOOKUP(B3427,LOCALIZACION[[Departamento]:[Región COVID]],4,0),"No Informado")</f>
        <v>No Informado</v>
      </c>
      <c r="B3427" t="s">
        <v>27</v>
      </c>
      <c r="C3427" s="103" t="str">
        <f>+Detalle_Casos[[#This Row],[Día]]&amp;"/"&amp;Detalle_Casos[[#This Row],[Mes]]&amp;"/"&amp;Detalle_Casos[[#This Row],[Año]]</f>
        <v>25/5/2020</v>
      </c>
      <c r="D3427" s="91">
        <v>25</v>
      </c>
      <c r="E3427" s="91">
        <v>5</v>
      </c>
      <c r="F3427" s="91">
        <v>2020</v>
      </c>
      <c r="G3427">
        <v>3429</v>
      </c>
      <c r="H3427" s="50">
        <v>1</v>
      </c>
      <c r="I3427" s="50"/>
      <c r="J3427" s="50" t="str">
        <f t="shared" si="61"/>
        <v>Masculino</v>
      </c>
    </row>
    <row r="3428" spans="1:10">
      <c r="A3428" t="str">
        <f>+IFERROR(VLOOKUP(B3428,LOCALIZACION[[Departamento]:[Región COVID]],4,0),"No Informado")</f>
        <v>No Informado</v>
      </c>
      <c r="B3428" t="s">
        <v>27</v>
      </c>
      <c r="C3428" s="103" t="str">
        <f>+Detalle_Casos[[#This Row],[Día]]&amp;"/"&amp;Detalle_Casos[[#This Row],[Mes]]&amp;"/"&amp;Detalle_Casos[[#This Row],[Año]]</f>
        <v>25/5/2020</v>
      </c>
      <c r="D3428" s="91">
        <v>25</v>
      </c>
      <c r="E3428" s="91">
        <v>5</v>
      </c>
      <c r="F3428" s="91">
        <v>2020</v>
      </c>
      <c r="G3428">
        <v>3430</v>
      </c>
      <c r="H3428" s="50">
        <v>1</v>
      </c>
      <c r="I3428" s="50"/>
      <c r="J3428" s="50" t="str">
        <f t="shared" si="61"/>
        <v>Masculino</v>
      </c>
    </row>
    <row r="3429" spans="1:10">
      <c r="A3429" t="str">
        <f>+IFERROR(VLOOKUP(B3429,LOCALIZACION[[Departamento]:[Región COVID]],4,0),"No Informado")</f>
        <v>No Informado</v>
      </c>
      <c r="B3429" t="s">
        <v>27</v>
      </c>
      <c r="C3429" s="103" t="str">
        <f>+Detalle_Casos[[#This Row],[Día]]&amp;"/"&amp;Detalle_Casos[[#This Row],[Mes]]&amp;"/"&amp;Detalle_Casos[[#This Row],[Año]]</f>
        <v>25/5/2020</v>
      </c>
      <c r="D3429" s="91">
        <v>25</v>
      </c>
      <c r="E3429" s="91">
        <v>5</v>
      </c>
      <c r="F3429" s="91">
        <v>2020</v>
      </c>
      <c r="G3429">
        <v>3431</v>
      </c>
      <c r="H3429" s="50">
        <v>1</v>
      </c>
      <c r="I3429" s="50"/>
      <c r="J3429" s="50" t="str">
        <f t="shared" si="61"/>
        <v>Masculino</v>
      </c>
    </row>
    <row r="3430" spans="1:10">
      <c r="A3430" t="str">
        <f>+IFERROR(VLOOKUP(B3430,LOCALIZACION[[Departamento]:[Región COVID]],4,0),"No Informado")</f>
        <v>No Informado</v>
      </c>
      <c r="B3430" t="s">
        <v>27</v>
      </c>
      <c r="C3430" s="103" t="str">
        <f>+Detalle_Casos[[#This Row],[Día]]&amp;"/"&amp;Detalle_Casos[[#This Row],[Mes]]&amp;"/"&amp;Detalle_Casos[[#This Row],[Año]]</f>
        <v>25/5/2020</v>
      </c>
      <c r="D3430" s="91">
        <v>25</v>
      </c>
      <c r="E3430" s="91">
        <v>5</v>
      </c>
      <c r="F3430" s="91">
        <v>2020</v>
      </c>
      <c r="G3430">
        <v>3432</v>
      </c>
      <c r="H3430" s="50">
        <v>1</v>
      </c>
      <c r="I3430" s="50"/>
      <c r="J3430" s="50" t="str">
        <f t="shared" si="61"/>
        <v>Masculino</v>
      </c>
    </row>
    <row r="3431" spans="1:10">
      <c r="A3431" t="str">
        <f>+IFERROR(VLOOKUP(B3431,LOCALIZACION[[Departamento]:[Región COVID]],4,0),"No Informado")</f>
        <v>No Informado</v>
      </c>
      <c r="B3431" t="s">
        <v>27</v>
      </c>
      <c r="C3431" s="103" t="str">
        <f>+Detalle_Casos[[#This Row],[Día]]&amp;"/"&amp;Detalle_Casos[[#This Row],[Mes]]&amp;"/"&amp;Detalle_Casos[[#This Row],[Año]]</f>
        <v>25/5/2020</v>
      </c>
      <c r="D3431" s="91">
        <v>25</v>
      </c>
      <c r="E3431" s="91">
        <v>5</v>
      </c>
      <c r="F3431" s="91">
        <v>2020</v>
      </c>
      <c r="G3431">
        <v>3433</v>
      </c>
      <c r="H3431" s="50">
        <v>1</v>
      </c>
      <c r="I3431" s="50"/>
      <c r="J3431" s="50" t="str">
        <f t="shared" si="61"/>
        <v>Masculino</v>
      </c>
    </row>
    <row r="3432" spans="1:10">
      <c r="A3432" t="str">
        <f>+IFERROR(VLOOKUP(B3432,LOCALIZACION[[Departamento]:[Región COVID]],4,0),"No Informado")</f>
        <v>No Informado</v>
      </c>
      <c r="B3432" t="s">
        <v>27</v>
      </c>
      <c r="C3432" s="103" t="str">
        <f>+Detalle_Casos[[#This Row],[Día]]&amp;"/"&amp;Detalle_Casos[[#This Row],[Mes]]&amp;"/"&amp;Detalle_Casos[[#This Row],[Año]]</f>
        <v>25/5/2020</v>
      </c>
      <c r="D3432" s="91">
        <v>25</v>
      </c>
      <c r="E3432" s="91">
        <v>5</v>
      </c>
      <c r="F3432" s="91">
        <v>2020</v>
      </c>
      <c r="G3432">
        <v>3434</v>
      </c>
      <c r="H3432" s="50">
        <v>1</v>
      </c>
      <c r="I3432" s="50"/>
      <c r="J3432" s="50" t="str">
        <f t="shared" si="61"/>
        <v>Masculino</v>
      </c>
    </row>
    <row r="3433" spans="1:10">
      <c r="A3433" t="str">
        <f>+IFERROR(VLOOKUP(B3433,LOCALIZACION[[Departamento]:[Región COVID]],4,0),"No Informado")</f>
        <v>No Informado</v>
      </c>
      <c r="B3433" t="s">
        <v>27</v>
      </c>
      <c r="C3433" s="103" t="str">
        <f>+Detalle_Casos[[#This Row],[Día]]&amp;"/"&amp;Detalle_Casos[[#This Row],[Mes]]&amp;"/"&amp;Detalle_Casos[[#This Row],[Año]]</f>
        <v>25/5/2020</v>
      </c>
      <c r="D3433" s="91">
        <v>25</v>
      </c>
      <c r="E3433" s="91">
        <v>5</v>
      </c>
      <c r="F3433" s="91">
        <v>2020</v>
      </c>
      <c r="G3433">
        <v>3435</v>
      </c>
      <c r="H3433" s="50">
        <v>1</v>
      </c>
      <c r="I3433" s="50"/>
      <c r="J3433" s="50" t="str">
        <f t="shared" si="61"/>
        <v>Masculino</v>
      </c>
    </row>
    <row r="3434" spans="1:10">
      <c r="A3434" t="str">
        <f>+IFERROR(VLOOKUP(B3434,LOCALIZACION[[Departamento]:[Región COVID]],4,0),"No Informado")</f>
        <v>No Informado</v>
      </c>
      <c r="B3434" t="s">
        <v>27</v>
      </c>
      <c r="C3434" s="103" t="str">
        <f>+Detalle_Casos[[#This Row],[Día]]&amp;"/"&amp;Detalle_Casos[[#This Row],[Mes]]&amp;"/"&amp;Detalle_Casos[[#This Row],[Año]]</f>
        <v>25/5/2020</v>
      </c>
      <c r="D3434" s="91">
        <v>25</v>
      </c>
      <c r="E3434" s="91">
        <v>5</v>
      </c>
      <c r="F3434" s="91">
        <v>2020</v>
      </c>
      <c r="G3434">
        <v>3436</v>
      </c>
      <c r="H3434" s="50">
        <v>1</v>
      </c>
      <c r="I3434" s="50"/>
      <c r="J3434" s="50" t="str">
        <f t="shared" si="61"/>
        <v>Masculino</v>
      </c>
    </row>
    <row r="3435" spans="1:10">
      <c r="A3435" t="str">
        <f>+IFERROR(VLOOKUP(B3435,LOCALIZACION[[Departamento]:[Región COVID]],4,0),"No Informado")</f>
        <v>No Informado</v>
      </c>
      <c r="B3435" t="s">
        <v>27</v>
      </c>
      <c r="C3435" s="103" t="str">
        <f>+Detalle_Casos[[#This Row],[Día]]&amp;"/"&amp;Detalle_Casos[[#This Row],[Mes]]&amp;"/"&amp;Detalle_Casos[[#This Row],[Año]]</f>
        <v>25/5/2020</v>
      </c>
      <c r="D3435" s="91">
        <v>25</v>
      </c>
      <c r="E3435" s="91">
        <v>5</v>
      </c>
      <c r="F3435" s="91">
        <v>2020</v>
      </c>
      <c r="G3435">
        <v>3437</v>
      </c>
      <c r="H3435" s="50">
        <v>1</v>
      </c>
      <c r="I3435" s="50"/>
      <c r="J3435" s="50" t="str">
        <f t="shared" si="61"/>
        <v>Masculino</v>
      </c>
    </row>
    <row r="3436" spans="1:10">
      <c r="A3436" t="str">
        <f>+IFERROR(VLOOKUP(B3436,LOCALIZACION[[Departamento]:[Región COVID]],4,0),"No Informado")</f>
        <v>No Informado</v>
      </c>
      <c r="B3436" t="s">
        <v>27</v>
      </c>
      <c r="C3436" s="103" t="str">
        <f>+Detalle_Casos[[#This Row],[Día]]&amp;"/"&amp;Detalle_Casos[[#This Row],[Mes]]&amp;"/"&amp;Detalle_Casos[[#This Row],[Año]]</f>
        <v>25/5/2020</v>
      </c>
      <c r="D3436" s="91">
        <v>25</v>
      </c>
      <c r="E3436" s="91">
        <v>5</v>
      </c>
      <c r="F3436" s="91">
        <v>2020</v>
      </c>
      <c r="G3436">
        <v>3438</v>
      </c>
      <c r="H3436" s="50">
        <v>1</v>
      </c>
      <c r="I3436" s="50"/>
      <c r="J3436" s="50" t="str">
        <f t="shared" si="61"/>
        <v>Masculino</v>
      </c>
    </row>
    <row r="3437" spans="1:10">
      <c r="A3437" t="str">
        <f>+IFERROR(VLOOKUP(B3437,LOCALIZACION[[Departamento]:[Región COVID]],4,0),"No Informado")</f>
        <v>No Informado</v>
      </c>
      <c r="B3437" t="s">
        <v>27</v>
      </c>
      <c r="C3437" s="103" t="str">
        <f>+Detalle_Casos[[#This Row],[Día]]&amp;"/"&amp;Detalle_Casos[[#This Row],[Mes]]&amp;"/"&amp;Detalle_Casos[[#This Row],[Año]]</f>
        <v>25/5/2020</v>
      </c>
      <c r="D3437" s="91">
        <v>25</v>
      </c>
      <c r="E3437" s="91">
        <v>5</v>
      </c>
      <c r="F3437" s="91">
        <v>2020</v>
      </c>
      <c r="G3437">
        <v>3439</v>
      </c>
      <c r="H3437" s="50">
        <v>1</v>
      </c>
      <c r="I3437" s="50"/>
      <c r="J3437" s="50" t="str">
        <f t="shared" si="61"/>
        <v>Masculino</v>
      </c>
    </row>
    <row r="3438" spans="1:10">
      <c r="A3438" t="str">
        <f>+IFERROR(VLOOKUP(B3438,LOCALIZACION[[Departamento]:[Región COVID]],4,0),"No Informado")</f>
        <v>No Informado</v>
      </c>
      <c r="B3438" t="s">
        <v>27</v>
      </c>
      <c r="C3438" s="103" t="str">
        <f>+Detalle_Casos[[#This Row],[Día]]&amp;"/"&amp;Detalle_Casos[[#This Row],[Mes]]&amp;"/"&amp;Detalle_Casos[[#This Row],[Año]]</f>
        <v>25/5/2020</v>
      </c>
      <c r="D3438" s="91">
        <v>25</v>
      </c>
      <c r="E3438" s="91">
        <v>5</v>
      </c>
      <c r="F3438" s="91">
        <v>2020</v>
      </c>
      <c r="G3438">
        <v>3440</v>
      </c>
      <c r="H3438" s="50">
        <v>1</v>
      </c>
      <c r="I3438" s="50"/>
      <c r="J3438" s="50" t="str">
        <f t="shared" si="61"/>
        <v>Masculino</v>
      </c>
    </row>
    <row r="3439" spans="1:10">
      <c r="A3439" t="str">
        <f>+IFERROR(VLOOKUP(B3439,LOCALIZACION[[Departamento]:[Región COVID]],4,0),"No Informado")</f>
        <v>No Informado</v>
      </c>
      <c r="B3439" t="s">
        <v>27</v>
      </c>
      <c r="C3439" s="103" t="str">
        <f>+Detalle_Casos[[#This Row],[Día]]&amp;"/"&amp;Detalle_Casos[[#This Row],[Mes]]&amp;"/"&amp;Detalle_Casos[[#This Row],[Año]]</f>
        <v>25/5/2020</v>
      </c>
      <c r="D3439" s="91">
        <v>25</v>
      </c>
      <c r="E3439" s="91">
        <v>5</v>
      </c>
      <c r="F3439" s="91">
        <v>2020</v>
      </c>
      <c r="G3439">
        <v>3441</v>
      </c>
      <c r="H3439" s="50">
        <v>1</v>
      </c>
      <c r="I3439" s="50"/>
      <c r="J3439" s="50" t="str">
        <f t="shared" si="61"/>
        <v>Masculino</v>
      </c>
    </row>
    <row r="3440" spans="1:10">
      <c r="A3440" t="str">
        <f>+IFERROR(VLOOKUP(B3440,LOCALIZACION[[Departamento]:[Región COVID]],4,0),"No Informado")</f>
        <v>No Informado</v>
      </c>
      <c r="B3440" t="s">
        <v>27</v>
      </c>
      <c r="C3440" s="103" t="str">
        <f>+Detalle_Casos[[#This Row],[Día]]&amp;"/"&amp;Detalle_Casos[[#This Row],[Mes]]&amp;"/"&amp;Detalle_Casos[[#This Row],[Año]]</f>
        <v>25/5/2020</v>
      </c>
      <c r="D3440" s="91">
        <v>25</v>
      </c>
      <c r="E3440" s="91">
        <v>5</v>
      </c>
      <c r="F3440" s="91">
        <v>2020</v>
      </c>
      <c r="G3440">
        <v>3442</v>
      </c>
      <c r="H3440" s="50">
        <v>1</v>
      </c>
      <c r="I3440" s="50"/>
      <c r="J3440" s="50" t="str">
        <f t="shared" si="61"/>
        <v>Masculino</v>
      </c>
    </row>
    <row r="3441" spans="1:10">
      <c r="A3441" t="str">
        <f>+IFERROR(VLOOKUP(B3441,LOCALIZACION[[Departamento]:[Región COVID]],4,0),"No Informado")</f>
        <v>No Informado</v>
      </c>
      <c r="B3441" t="s">
        <v>27</v>
      </c>
      <c r="C3441" s="103" t="str">
        <f>+Detalle_Casos[[#This Row],[Día]]&amp;"/"&amp;Detalle_Casos[[#This Row],[Mes]]&amp;"/"&amp;Detalle_Casos[[#This Row],[Año]]</f>
        <v>25/5/2020</v>
      </c>
      <c r="D3441" s="91">
        <v>25</v>
      </c>
      <c r="E3441" s="91">
        <v>5</v>
      </c>
      <c r="F3441" s="91">
        <v>2020</v>
      </c>
      <c r="G3441">
        <v>3443</v>
      </c>
      <c r="H3441" s="50">
        <v>1</v>
      </c>
      <c r="I3441" s="50"/>
      <c r="J3441" s="50" t="str">
        <f t="shared" si="61"/>
        <v>Masculino</v>
      </c>
    </row>
    <row r="3442" spans="1:10">
      <c r="A3442" t="str">
        <f>+IFERROR(VLOOKUP(B3442,LOCALIZACION[[Departamento]:[Región COVID]],4,0),"No Informado")</f>
        <v>No Informado</v>
      </c>
      <c r="B3442" t="s">
        <v>27</v>
      </c>
      <c r="C3442" s="103" t="str">
        <f>+Detalle_Casos[[#This Row],[Día]]&amp;"/"&amp;Detalle_Casos[[#This Row],[Mes]]&amp;"/"&amp;Detalle_Casos[[#This Row],[Año]]</f>
        <v>25/5/2020</v>
      </c>
      <c r="D3442" s="91">
        <v>25</v>
      </c>
      <c r="E3442" s="91">
        <v>5</v>
      </c>
      <c r="F3442" s="91">
        <v>2020</v>
      </c>
      <c r="G3442">
        <v>3444</v>
      </c>
      <c r="H3442" s="50">
        <v>1</v>
      </c>
      <c r="I3442" s="50"/>
      <c r="J3442" s="50" t="str">
        <f t="shared" si="61"/>
        <v>Masculino</v>
      </c>
    </row>
    <row r="3443" spans="1:10">
      <c r="A3443" t="str">
        <f>+IFERROR(VLOOKUP(B3443,LOCALIZACION[[Departamento]:[Región COVID]],4,0),"No Informado")</f>
        <v>No Informado</v>
      </c>
      <c r="B3443" t="s">
        <v>27</v>
      </c>
      <c r="C3443" s="103" t="str">
        <f>+Detalle_Casos[[#This Row],[Día]]&amp;"/"&amp;Detalle_Casos[[#This Row],[Mes]]&amp;"/"&amp;Detalle_Casos[[#This Row],[Año]]</f>
        <v>25/5/2020</v>
      </c>
      <c r="D3443" s="91">
        <v>25</v>
      </c>
      <c r="E3443" s="91">
        <v>5</v>
      </c>
      <c r="F3443" s="91">
        <v>2020</v>
      </c>
      <c r="G3443">
        <v>3445</v>
      </c>
      <c r="H3443" s="50">
        <v>1</v>
      </c>
      <c r="I3443" s="50"/>
      <c r="J3443" s="50" t="str">
        <f t="shared" si="61"/>
        <v>Masculino</v>
      </c>
    </row>
    <row r="3444" spans="1:10">
      <c r="A3444" t="str">
        <f>+IFERROR(VLOOKUP(B3444,LOCALIZACION[[Departamento]:[Región COVID]],4,0),"No Informado")</f>
        <v>No Informado</v>
      </c>
      <c r="B3444" t="s">
        <v>27</v>
      </c>
      <c r="C3444" s="103" t="str">
        <f>+Detalle_Casos[[#This Row],[Día]]&amp;"/"&amp;Detalle_Casos[[#This Row],[Mes]]&amp;"/"&amp;Detalle_Casos[[#This Row],[Año]]</f>
        <v>25/5/2020</v>
      </c>
      <c r="D3444" s="91">
        <v>25</v>
      </c>
      <c r="E3444" s="91">
        <v>5</v>
      </c>
      <c r="F3444" s="91">
        <v>2020</v>
      </c>
      <c r="G3444">
        <v>3446</v>
      </c>
      <c r="H3444" s="50">
        <v>1</v>
      </c>
      <c r="I3444" s="50"/>
      <c r="J3444" s="50" t="str">
        <f t="shared" si="61"/>
        <v>Masculino</v>
      </c>
    </row>
    <row r="3445" spans="1:10">
      <c r="A3445" t="str">
        <f>+IFERROR(VLOOKUP(B3445,LOCALIZACION[[Departamento]:[Región COVID]],4,0),"No Informado")</f>
        <v>No Informado</v>
      </c>
      <c r="B3445" t="s">
        <v>27</v>
      </c>
      <c r="C3445" s="103" t="str">
        <f>+Detalle_Casos[[#This Row],[Día]]&amp;"/"&amp;Detalle_Casos[[#This Row],[Mes]]&amp;"/"&amp;Detalle_Casos[[#This Row],[Año]]</f>
        <v>25/5/2020</v>
      </c>
      <c r="D3445" s="91">
        <v>25</v>
      </c>
      <c r="E3445" s="91">
        <v>5</v>
      </c>
      <c r="F3445" s="91">
        <v>2020</v>
      </c>
      <c r="G3445">
        <v>3447</v>
      </c>
      <c r="H3445" s="50">
        <v>1</v>
      </c>
      <c r="I3445" s="50"/>
      <c r="J3445" s="50" t="str">
        <f t="shared" si="61"/>
        <v>Masculino</v>
      </c>
    </row>
    <row r="3446" spans="1:10">
      <c r="A3446" t="str">
        <f>+IFERROR(VLOOKUP(B3446,LOCALIZACION[[Departamento]:[Región COVID]],4,0),"No Informado")</f>
        <v>No Informado</v>
      </c>
      <c r="B3446" t="s">
        <v>27</v>
      </c>
      <c r="C3446" s="103" t="str">
        <f>+Detalle_Casos[[#This Row],[Día]]&amp;"/"&amp;Detalle_Casos[[#This Row],[Mes]]&amp;"/"&amp;Detalle_Casos[[#This Row],[Año]]</f>
        <v>25/5/2020</v>
      </c>
      <c r="D3446" s="91">
        <v>25</v>
      </c>
      <c r="E3446" s="91">
        <v>5</v>
      </c>
      <c r="F3446" s="91">
        <v>2020</v>
      </c>
      <c r="G3446">
        <v>3448</v>
      </c>
      <c r="H3446" s="50">
        <v>1</v>
      </c>
      <c r="I3446" s="50"/>
      <c r="J3446" s="50" t="str">
        <f t="shared" si="61"/>
        <v>Masculino</v>
      </c>
    </row>
    <row r="3447" spans="1:10">
      <c r="A3447" t="str">
        <f>+IFERROR(VLOOKUP(B3447,LOCALIZACION[[Departamento]:[Región COVID]],4,0),"No Informado")</f>
        <v>No Informado</v>
      </c>
      <c r="B3447" t="s">
        <v>27</v>
      </c>
      <c r="C3447" s="103" t="str">
        <f>+Detalle_Casos[[#This Row],[Día]]&amp;"/"&amp;Detalle_Casos[[#This Row],[Mes]]&amp;"/"&amp;Detalle_Casos[[#This Row],[Año]]</f>
        <v>25/5/2020</v>
      </c>
      <c r="D3447" s="91">
        <v>25</v>
      </c>
      <c r="E3447" s="91">
        <v>5</v>
      </c>
      <c r="F3447" s="91">
        <v>2020</v>
      </c>
      <c r="G3447">
        <v>3449</v>
      </c>
      <c r="H3447" s="50">
        <v>1</v>
      </c>
      <c r="I3447" s="50"/>
      <c r="J3447" s="50" t="str">
        <f t="shared" si="61"/>
        <v>Masculino</v>
      </c>
    </row>
    <row r="3448" spans="1:10">
      <c r="A3448" t="str">
        <f>+IFERROR(VLOOKUP(B3448,LOCALIZACION[[Departamento]:[Región COVID]],4,0),"No Informado")</f>
        <v>No Informado</v>
      </c>
      <c r="B3448" t="s">
        <v>27</v>
      </c>
      <c r="C3448" s="103" t="str">
        <f>+Detalle_Casos[[#This Row],[Día]]&amp;"/"&amp;Detalle_Casos[[#This Row],[Mes]]&amp;"/"&amp;Detalle_Casos[[#This Row],[Año]]</f>
        <v>25/5/2020</v>
      </c>
      <c r="D3448" s="91">
        <v>25</v>
      </c>
      <c r="E3448" s="91">
        <v>5</v>
      </c>
      <c r="F3448" s="91">
        <v>2020</v>
      </c>
      <c r="G3448">
        <v>3450</v>
      </c>
      <c r="H3448" s="50">
        <v>1</v>
      </c>
      <c r="I3448" s="50"/>
      <c r="J3448" s="50" t="str">
        <f t="shared" si="61"/>
        <v>Masculino</v>
      </c>
    </row>
    <row r="3449" spans="1:10">
      <c r="A3449" t="str">
        <f>+IFERROR(VLOOKUP(B3449,LOCALIZACION[[Departamento]:[Región COVID]],4,0),"No Informado")</f>
        <v>No Informado</v>
      </c>
      <c r="B3449" t="s">
        <v>27</v>
      </c>
      <c r="C3449" s="103" t="str">
        <f>+Detalle_Casos[[#This Row],[Día]]&amp;"/"&amp;Detalle_Casos[[#This Row],[Mes]]&amp;"/"&amp;Detalle_Casos[[#This Row],[Año]]</f>
        <v>25/5/2020</v>
      </c>
      <c r="D3449" s="91">
        <v>25</v>
      </c>
      <c r="E3449" s="91">
        <v>5</v>
      </c>
      <c r="F3449" s="91">
        <v>2020</v>
      </c>
      <c r="G3449">
        <v>3451</v>
      </c>
      <c r="H3449" s="50">
        <v>1</v>
      </c>
      <c r="I3449" s="50"/>
      <c r="J3449" s="50" t="str">
        <f t="shared" si="61"/>
        <v>Masculino</v>
      </c>
    </row>
    <row r="3450" spans="1:10">
      <c r="A3450" t="str">
        <f>+IFERROR(VLOOKUP(B3450,LOCALIZACION[[Departamento]:[Región COVID]],4,0),"No Informado")</f>
        <v>No Informado</v>
      </c>
      <c r="B3450" t="s">
        <v>27</v>
      </c>
      <c r="C3450" s="103" t="str">
        <f>+Detalle_Casos[[#This Row],[Día]]&amp;"/"&amp;Detalle_Casos[[#This Row],[Mes]]&amp;"/"&amp;Detalle_Casos[[#This Row],[Año]]</f>
        <v>25/5/2020</v>
      </c>
      <c r="D3450" s="91">
        <v>25</v>
      </c>
      <c r="E3450" s="91">
        <v>5</v>
      </c>
      <c r="F3450" s="91">
        <v>2020</v>
      </c>
      <c r="G3450">
        <v>3452</v>
      </c>
      <c r="H3450" s="50">
        <v>1</v>
      </c>
      <c r="I3450" s="50"/>
      <c r="J3450" s="50" t="str">
        <f t="shared" si="61"/>
        <v>Masculino</v>
      </c>
    </row>
    <row r="3451" spans="1:10">
      <c r="A3451" t="str">
        <f>+IFERROR(VLOOKUP(B3451,LOCALIZACION[[Departamento]:[Región COVID]],4,0),"No Informado")</f>
        <v>No Informado</v>
      </c>
      <c r="B3451" t="s">
        <v>27</v>
      </c>
      <c r="C3451" s="103" t="str">
        <f>+Detalle_Casos[[#This Row],[Día]]&amp;"/"&amp;Detalle_Casos[[#This Row],[Mes]]&amp;"/"&amp;Detalle_Casos[[#This Row],[Año]]</f>
        <v>25/5/2020</v>
      </c>
      <c r="D3451" s="91">
        <v>25</v>
      </c>
      <c r="E3451" s="91">
        <v>5</v>
      </c>
      <c r="F3451" s="91">
        <v>2020</v>
      </c>
      <c r="G3451">
        <v>3453</v>
      </c>
      <c r="H3451" s="50">
        <v>1</v>
      </c>
      <c r="I3451" s="50"/>
      <c r="J3451" s="50" t="str">
        <f t="shared" si="61"/>
        <v>Masculino</v>
      </c>
    </row>
    <row r="3452" spans="1:10">
      <c r="A3452" t="str">
        <f>+IFERROR(VLOOKUP(B3452,LOCALIZACION[[Departamento]:[Región COVID]],4,0),"No Informado")</f>
        <v>No Informado</v>
      </c>
      <c r="B3452" t="s">
        <v>27</v>
      </c>
      <c r="C3452" s="103" t="str">
        <f>+Detalle_Casos[[#This Row],[Día]]&amp;"/"&amp;Detalle_Casos[[#This Row],[Mes]]&amp;"/"&amp;Detalle_Casos[[#This Row],[Año]]</f>
        <v>25/5/2020</v>
      </c>
      <c r="D3452" s="91">
        <v>25</v>
      </c>
      <c r="E3452" s="91">
        <v>5</v>
      </c>
      <c r="F3452" s="91">
        <v>2020</v>
      </c>
      <c r="G3452">
        <v>3454</v>
      </c>
      <c r="H3452" s="50">
        <v>1</v>
      </c>
      <c r="I3452" s="50"/>
      <c r="J3452" s="50" t="str">
        <f t="shared" si="61"/>
        <v>Masculino</v>
      </c>
    </row>
    <row r="3453" spans="1:10">
      <c r="A3453" t="str">
        <f>+IFERROR(VLOOKUP(B3453,LOCALIZACION[[Departamento]:[Región COVID]],4,0),"No Informado")</f>
        <v>No Informado</v>
      </c>
      <c r="B3453" t="s">
        <v>27</v>
      </c>
      <c r="C3453" s="103" t="str">
        <f>+Detalle_Casos[[#This Row],[Día]]&amp;"/"&amp;Detalle_Casos[[#This Row],[Mes]]&amp;"/"&amp;Detalle_Casos[[#This Row],[Año]]</f>
        <v>25/5/2020</v>
      </c>
      <c r="D3453" s="91">
        <v>25</v>
      </c>
      <c r="E3453" s="91">
        <v>5</v>
      </c>
      <c r="F3453" s="91">
        <v>2020</v>
      </c>
      <c r="G3453">
        <v>3455</v>
      </c>
      <c r="H3453" s="50">
        <v>1</v>
      </c>
      <c r="I3453" s="50"/>
      <c r="J3453" s="50" t="str">
        <f t="shared" si="61"/>
        <v>Masculino</v>
      </c>
    </row>
    <row r="3454" spans="1:10">
      <c r="A3454" t="str">
        <f>+IFERROR(VLOOKUP(B3454,LOCALIZACION[[Departamento]:[Región COVID]],4,0),"No Informado")</f>
        <v>No Informado</v>
      </c>
      <c r="B3454" t="s">
        <v>27</v>
      </c>
      <c r="C3454" s="103" t="str">
        <f>+Detalle_Casos[[#This Row],[Día]]&amp;"/"&amp;Detalle_Casos[[#This Row],[Mes]]&amp;"/"&amp;Detalle_Casos[[#This Row],[Año]]</f>
        <v>25/5/2020</v>
      </c>
      <c r="D3454" s="91">
        <v>25</v>
      </c>
      <c r="E3454" s="91">
        <v>5</v>
      </c>
      <c r="F3454" s="91">
        <v>2020</v>
      </c>
      <c r="G3454">
        <v>3456</v>
      </c>
      <c r="H3454" s="50">
        <v>1</v>
      </c>
      <c r="I3454" s="50"/>
      <c r="J3454" s="50" t="str">
        <f t="shared" si="61"/>
        <v>Masculino</v>
      </c>
    </row>
    <row r="3455" spans="1:10">
      <c r="A3455" t="str">
        <f>+IFERROR(VLOOKUP(B3455,LOCALIZACION[[Departamento]:[Región COVID]],4,0),"No Informado")</f>
        <v>No Informado</v>
      </c>
      <c r="B3455" t="s">
        <v>27</v>
      </c>
      <c r="C3455" s="103" t="str">
        <f>+Detalle_Casos[[#This Row],[Día]]&amp;"/"&amp;Detalle_Casos[[#This Row],[Mes]]&amp;"/"&amp;Detalle_Casos[[#This Row],[Año]]</f>
        <v>25/5/2020</v>
      </c>
      <c r="D3455" s="91">
        <v>25</v>
      </c>
      <c r="E3455" s="91">
        <v>5</v>
      </c>
      <c r="F3455" s="91">
        <v>2020</v>
      </c>
      <c r="G3455">
        <v>3457</v>
      </c>
      <c r="H3455" s="50">
        <v>1</v>
      </c>
      <c r="I3455" s="50"/>
      <c r="J3455" s="50" t="str">
        <f t="shared" si="61"/>
        <v>Masculino</v>
      </c>
    </row>
    <row r="3456" spans="1:10">
      <c r="A3456" t="str">
        <f>+IFERROR(VLOOKUP(B3456,LOCALIZACION[[Departamento]:[Región COVID]],4,0),"No Informado")</f>
        <v>No Informado</v>
      </c>
      <c r="B3456" t="s">
        <v>27</v>
      </c>
      <c r="C3456" s="103" t="str">
        <f>+Detalle_Casos[[#This Row],[Día]]&amp;"/"&amp;Detalle_Casos[[#This Row],[Mes]]&amp;"/"&amp;Detalle_Casos[[#This Row],[Año]]</f>
        <v>25/5/2020</v>
      </c>
      <c r="D3456" s="91">
        <v>25</v>
      </c>
      <c r="E3456" s="91">
        <v>5</v>
      </c>
      <c r="F3456" s="91">
        <v>2020</v>
      </c>
      <c r="G3456">
        <v>3458</v>
      </c>
      <c r="H3456" s="50">
        <v>1</v>
      </c>
      <c r="I3456" s="50"/>
      <c r="J3456" s="50" t="str">
        <f t="shared" si="61"/>
        <v>Masculino</v>
      </c>
    </row>
    <row r="3457" spans="1:10">
      <c r="A3457" t="str">
        <f>+IFERROR(VLOOKUP(B3457,LOCALIZACION[[Departamento]:[Región COVID]],4,0),"No Informado")</f>
        <v>No Informado</v>
      </c>
      <c r="B3457" t="s">
        <v>27</v>
      </c>
      <c r="C3457" s="103" t="str">
        <f>+Detalle_Casos[[#This Row],[Día]]&amp;"/"&amp;Detalle_Casos[[#This Row],[Mes]]&amp;"/"&amp;Detalle_Casos[[#This Row],[Año]]</f>
        <v>25/5/2020</v>
      </c>
      <c r="D3457" s="91">
        <v>25</v>
      </c>
      <c r="E3457" s="91">
        <v>5</v>
      </c>
      <c r="F3457" s="91">
        <v>2020</v>
      </c>
      <c r="G3457">
        <v>3459</v>
      </c>
      <c r="H3457" s="50">
        <v>1</v>
      </c>
      <c r="I3457" s="50"/>
      <c r="J3457" s="50" t="str">
        <f t="shared" si="61"/>
        <v>Masculino</v>
      </c>
    </row>
    <row r="3458" spans="1:10">
      <c r="A3458" t="str">
        <f>+IFERROR(VLOOKUP(B3458,LOCALIZACION[[Departamento]:[Región COVID]],4,0),"No Informado")</f>
        <v>No Informado</v>
      </c>
      <c r="B3458" t="s">
        <v>27</v>
      </c>
      <c r="C3458" s="103" t="str">
        <f>+Detalle_Casos[[#This Row],[Día]]&amp;"/"&amp;Detalle_Casos[[#This Row],[Mes]]&amp;"/"&amp;Detalle_Casos[[#This Row],[Año]]</f>
        <v>25/5/2020</v>
      </c>
      <c r="D3458" s="91">
        <v>25</v>
      </c>
      <c r="E3458" s="91">
        <v>5</v>
      </c>
      <c r="F3458" s="91">
        <v>2020</v>
      </c>
      <c r="G3458">
        <v>3460</v>
      </c>
      <c r="H3458" s="50">
        <v>1</v>
      </c>
      <c r="I3458" s="50"/>
      <c r="J3458" s="50" t="str">
        <f t="shared" si="61"/>
        <v>Masculino</v>
      </c>
    </row>
    <row r="3459" spans="1:10">
      <c r="A3459" t="str">
        <f>+IFERROR(VLOOKUP(B3459,LOCALIZACION[[Departamento]:[Región COVID]],4,0),"No Informado")</f>
        <v>No Informado</v>
      </c>
      <c r="B3459" t="s">
        <v>27</v>
      </c>
      <c r="C3459" s="103" t="str">
        <f>+Detalle_Casos[[#This Row],[Día]]&amp;"/"&amp;Detalle_Casos[[#This Row],[Mes]]&amp;"/"&amp;Detalle_Casos[[#This Row],[Año]]</f>
        <v>25/5/2020</v>
      </c>
      <c r="D3459" s="91">
        <v>25</v>
      </c>
      <c r="E3459" s="91">
        <v>5</v>
      </c>
      <c r="F3459" s="91">
        <v>2020</v>
      </c>
      <c r="G3459">
        <v>3461</v>
      </c>
      <c r="H3459" s="50">
        <v>1</v>
      </c>
      <c r="I3459" s="50"/>
      <c r="J3459" s="50" t="str">
        <f t="shared" si="61"/>
        <v>Masculino</v>
      </c>
    </row>
    <row r="3460" spans="1:10">
      <c r="A3460" t="str">
        <f>+IFERROR(VLOOKUP(B3460,LOCALIZACION[[Departamento]:[Región COVID]],4,0),"No Informado")</f>
        <v>No Informado</v>
      </c>
      <c r="B3460" t="s">
        <v>27</v>
      </c>
      <c r="C3460" s="103" t="str">
        <f>+Detalle_Casos[[#This Row],[Día]]&amp;"/"&amp;Detalle_Casos[[#This Row],[Mes]]&amp;"/"&amp;Detalle_Casos[[#This Row],[Año]]</f>
        <v>25/5/2020</v>
      </c>
      <c r="D3460" s="91">
        <v>25</v>
      </c>
      <c r="E3460" s="91">
        <v>5</v>
      </c>
      <c r="F3460" s="91">
        <v>2020</v>
      </c>
      <c r="G3460">
        <v>3462</v>
      </c>
      <c r="H3460" s="50">
        <v>1</v>
      </c>
      <c r="I3460" s="50"/>
      <c r="J3460" s="50" t="str">
        <f t="shared" si="61"/>
        <v>Masculino</v>
      </c>
    </row>
    <row r="3461" spans="1:10">
      <c r="A3461" t="str">
        <f>+IFERROR(VLOOKUP(B3461,LOCALIZACION[[Departamento]:[Región COVID]],4,0),"No Informado")</f>
        <v>No Informado</v>
      </c>
      <c r="B3461" t="s">
        <v>27</v>
      </c>
      <c r="C3461" s="103" t="str">
        <f>+Detalle_Casos[[#This Row],[Día]]&amp;"/"&amp;Detalle_Casos[[#This Row],[Mes]]&amp;"/"&amp;Detalle_Casos[[#This Row],[Año]]</f>
        <v>25/5/2020</v>
      </c>
      <c r="D3461" s="91">
        <v>25</v>
      </c>
      <c r="E3461" s="91">
        <v>5</v>
      </c>
      <c r="F3461" s="91">
        <v>2020</v>
      </c>
      <c r="G3461">
        <v>3463</v>
      </c>
      <c r="H3461" s="50">
        <v>1</v>
      </c>
      <c r="I3461" s="50"/>
      <c r="J3461" s="50" t="str">
        <f t="shared" si="61"/>
        <v>Masculino</v>
      </c>
    </row>
    <row r="3462" spans="1:10">
      <c r="A3462" t="str">
        <f>+IFERROR(VLOOKUP(B3462,LOCALIZACION[[Departamento]:[Región COVID]],4,0),"No Informado")</f>
        <v>No Informado</v>
      </c>
      <c r="B3462" t="s">
        <v>27</v>
      </c>
      <c r="C3462" s="103" t="str">
        <f>+Detalle_Casos[[#This Row],[Día]]&amp;"/"&amp;Detalle_Casos[[#This Row],[Mes]]&amp;"/"&amp;Detalle_Casos[[#This Row],[Año]]</f>
        <v>25/5/2020</v>
      </c>
      <c r="D3462" s="91">
        <v>25</v>
      </c>
      <c r="E3462" s="91">
        <v>5</v>
      </c>
      <c r="F3462" s="91">
        <v>2020</v>
      </c>
      <c r="G3462">
        <v>3464</v>
      </c>
      <c r="H3462" s="50">
        <v>1</v>
      </c>
      <c r="I3462" s="50"/>
      <c r="J3462" s="50" t="str">
        <f t="shared" si="61"/>
        <v>Masculino</v>
      </c>
    </row>
    <row r="3463" spans="1:10">
      <c r="A3463" t="str">
        <f>+IFERROR(VLOOKUP(B3463,LOCALIZACION[[Departamento]:[Región COVID]],4,0),"No Informado")</f>
        <v>No Informado</v>
      </c>
      <c r="B3463" t="s">
        <v>27</v>
      </c>
      <c r="C3463" s="103" t="str">
        <f>+Detalle_Casos[[#This Row],[Día]]&amp;"/"&amp;Detalle_Casos[[#This Row],[Mes]]&amp;"/"&amp;Detalle_Casos[[#This Row],[Año]]</f>
        <v>25/5/2020</v>
      </c>
      <c r="D3463" s="91">
        <v>25</v>
      </c>
      <c r="E3463" s="91">
        <v>5</v>
      </c>
      <c r="F3463" s="91">
        <v>2020</v>
      </c>
      <c r="G3463">
        <v>3465</v>
      </c>
      <c r="H3463" s="50">
        <v>1</v>
      </c>
      <c r="I3463" s="50"/>
      <c r="J3463" s="50" t="str">
        <f t="shared" si="61"/>
        <v>Masculino</v>
      </c>
    </row>
    <row r="3464" spans="1:10">
      <c r="A3464" t="str">
        <f>+IFERROR(VLOOKUP(B3464,LOCALIZACION[[Departamento]:[Región COVID]],4,0),"No Informado")</f>
        <v>No Informado</v>
      </c>
      <c r="B3464" t="s">
        <v>27</v>
      </c>
      <c r="C3464" s="103" t="str">
        <f>+Detalle_Casos[[#This Row],[Día]]&amp;"/"&amp;Detalle_Casos[[#This Row],[Mes]]&amp;"/"&amp;Detalle_Casos[[#This Row],[Año]]</f>
        <v>25/5/2020</v>
      </c>
      <c r="D3464" s="91">
        <v>25</v>
      </c>
      <c r="E3464" s="91">
        <v>5</v>
      </c>
      <c r="F3464" s="91">
        <v>2020</v>
      </c>
      <c r="G3464">
        <v>3466</v>
      </c>
      <c r="H3464" s="50">
        <v>1</v>
      </c>
      <c r="I3464" s="50"/>
      <c r="J3464" s="50" t="str">
        <f t="shared" si="61"/>
        <v>Masculino</v>
      </c>
    </row>
    <row r="3465" spans="1:10">
      <c r="A3465" t="str">
        <f>+IFERROR(VLOOKUP(B3465,LOCALIZACION[[Departamento]:[Región COVID]],4,0),"No Informado")</f>
        <v>No Informado</v>
      </c>
      <c r="B3465" t="s">
        <v>27</v>
      </c>
      <c r="C3465" s="103" t="str">
        <f>+Detalle_Casos[[#This Row],[Día]]&amp;"/"&amp;Detalle_Casos[[#This Row],[Mes]]&amp;"/"&amp;Detalle_Casos[[#This Row],[Año]]</f>
        <v>25/5/2020</v>
      </c>
      <c r="D3465" s="91">
        <v>25</v>
      </c>
      <c r="E3465" s="91">
        <v>5</v>
      </c>
      <c r="F3465" s="91">
        <v>2020</v>
      </c>
      <c r="G3465">
        <v>3467</v>
      </c>
      <c r="H3465" s="50">
        <v>1</v>
      </c>
      <c r="I3465" s="50"/>
      <c r="J3465" s="50" t="str">
        <f t="shared" si="61"/>
        <v>Masculino</v>
      </c>
    </row>
    <row r="3466" spans="1:10">
      <c r="A3466" t="str">
        <f>+IFERROR(VLOOKUP(B3466,LOCALIZACION[[Departamento]:[Región COVID]],4,0),"No Informado")</f>
        <v>No Informado</v>
      </c>
      <c r="B3466" t="s">
        <v>27</v>
      </c>
      <c r="C3466" s="103" t="str">
        <f>+Detalle_Casos[[#This Row],[Día]]&amp;"/"&amp;Detalle_Casos[[#This Row],[Mes]]&amp;"/"&amp;Detalle_Casos[[#This Row],[Año]]</f>
        <v>25/5/2020</v>
      </c>
      <c r="D3466" s="91">
        <v>25</v>
      </c>
      <c r="E3466" s="91">
        <v>5</v>
      </c>
      <c r="F3466" s="91">
        <v>2020</v>
      </c>
      <c r="G3466">
        <v>3468</v>
      </c>
      <c r="H3466" s="50">
        <v>1</v>
      </c>
      <c r="I3466" s="50"/>
      <c r="J3466" s="50" t="str">
        <f t="shared" si="61"/>
        <v>Masculino</v>
      </c>
    </row>
    <row r="3467" spans="1:10">
      <c r="A3467" t="str">
        <f>+IFERROR(VLOOKUP(B3467,LOCALIZACION[[Departamento]:[Región COVID]],4,0),"No Informado")</f>
        <v>No Informado</v>
      </c>
      <c r="B3467" t="s">
        <v>27</v>
      </c>
      <c r="C3467" s="103" t="str">
        <f>+Detalle_Casos[[#This Row],[Día]]&amp;"/"&amp;Detalle_Casos[[#This Row],[Mes]]&amp;"/"&amp;Detalle_Casos[[#This Row],[Año]]</f>
        <v>25/5/2020</v>
      </c>
      <c r="D3467" s="91">
        <v>25</v>
      </c>
      <c r="E3467" s="91">
        <v>5</v>
      </c>
      <c r="F3467" s="91">
        <v>2020</v>
      </c>
      <c r="G3467">
        <v>3469</v>
      </c>
      <c r="H3467" s="50">
        <v>1</v>
      </c>
      <c r="I3467" s="50"/>
      <c r="J3467" s="50" t="str">
        <f t="shared" si="61"/>
        <v>Masculino</v>
      </c>
    </row>
    <row r="3468" spans="1:10">
      <c r="A3468" t="str">
        <f>+IFERROR(VLOOKUP(B3468,LOCALIZACION[[Departamento]:[Región COVID]],4,0),"No Informado")</f>
        <v>No Informado</v>
      </c>
      <c r="B3468" t="s">
        <v>27</v>
      </c>
      <c r="C3468" s="103" t="str">
        <f>+Detalle_Casos[[#This Row],[Día]]&amp;"/"&amp;Detalle_Casos[[#This Row],[Mes]]&amp;"/"&amp;Detalle_Casos[[#This Row],[Año]]</f>
        <v>25/5/2020</v>
      </c>
      <c r="D3468" s="91">
        <v>25</v>
      </c>
      <c r="E3468" s="91">
        <v>5</v>
      </c>
      <c r="F3468" s="91">
        <v>2020</v>
      </c>
      <c r="G3468">
        <v>3470</v>
      </c>
      <c r="H3468" s="50">
        <v>1</v>
      </c>
      <c r="I3468" s="50"/>
      <c r="J3468" s="50" t="str">
        <f t="shared" si="61"/>
        <v>Masculino</v>
      </c>
    </row>
    <row r="3469" spans="1:10">
      <c r="A3469" t="str">
        <f>+IFERROR(VLOOKUP(B3469,LOCALIZACION[[Departamento]:[Región COVID]],4,0),"No Informado")</f>
        <v>No Informado</v>
      </c>
      <c r="B3469" t="s">
        <v>27</v>
      </c>
      <c r="C3469" s="103" t="str">
        <f>+Detalle_Casos[[#This Row],[Día]]&amp;"/"&amp;Detalle_Casos[[#This Row],[Mes]]&amp;"/"&amp;Detalle_Casos[[#This Row],[Año]]</f>
        <v>25/5/2020</v>
      </c>
      <c r="D3469" s="91">
        <v>25</v>
      </c>
      <c r="E3469" s="91">
        <v>5</v>
      </c>
      <c r="F3469" s="91">
        <v>2020</v>
      </c>
      <c r="G3469">
        <v>3471</v>
      </c>
      <c r="H3469" s="50">
        <v>1</v>
      </c>
      <c r="I3469" s="50"/>
      <c r="J3469" s="50" t="str">
        <f t="shared" si="61"/>
        <v>Masculino</v>
      </c>
    </row>
    <row r="3470" spans="1:10">
      <c r="A3470" t="str">
        <f>+IFERROR(VLOOKUP(B3470,LOCALIZACION[[Departamento]:[Región COVID]],4,0),"No Informado")</f>
        <v>No Informado</v>
      </c>
      <c r="B3470" t="s">
        <v>27</v>
      </c>
      <c r="C3470" s="103" t="str">
        <f>+Detalle_Casos[[#This Row],[Día]]&amp;"/"&amp;Detalle_Casos[[#This Row],[Mes]]&amp;"/"&amp;Detalle_Casos[[#This Row],[Año]]</f>
        <v>25/5/2020</v>
      </c>
      <c r="D3470" s="91">
        <v>25</v>
      </c>
      <c r="E3470" s="91">
        <v>5</v>
      </c>
      <c r="F3470" s="91">
        <v>2020</v>
      </c>
      <c r="G3470">
        <v>3472</v>
      </c>
      <c r="H3470" s="50">
        <v>1</v>
      </c>
      <c r="I3470" s="50"/>
      <c r="J3470" s="50" t="str">
        <f t="shared" si="61"/>
        <v>Masculino</v>
      </c>
    </row>
    <row r="3471" spans="1:10">
      <c r="A3471" t="str">
        <f>+IFERROR(VLOOKUP(B3471,LOCALIZACION[[Departamento]:[Región COVID]],4,0),"No Informado")</f>
        <v>No Informado</v>
      </c>
      <c r="B3471" t="s">
        <v>27</v>
      </c>
      <c r="C3471" s="103" t="str">
        <f>+Detalle_Casos[[#This Row],[Día]]&amp;"/"&amp;Detalle_Casos[[#This Row],[Mes]]&amp;"/"&amp;Detalle_Casos[[#This Row],[Año]]</f>
        <v>25/5/2020</v>
      </c>
      <c r="D3471" s="91">
        <v>25</v>
      </c>
      <c r="E3471" s="91">
        <v>5</v>
      </c>
      <c r="F3471" s="91">
        <v>2020</v>
      </c>
      <c r="G3471">
        <v>3473</v>
      </c>
      <c r="H3471" s="50">
        <v>1</v>
      </c>
      <c r="I3471" s="50"/>
      <c r="J3471" s="50" t="str">
        <f t="shared" si="61"/>
        <v>Masculino</v>
      </c>
    </row>
    <row r="3472" spans="1:10">
      <c r="A3472" t="str">
        <f>+IFERROR(VLOOKUP(B3472,LOCALIZACION[[Departamento]:[Región COVID]],4,0),"No Informado")</f>
        <v>No Informado</v>
      </c>
      <c r="B3472" t="s">
        <v>27</v>
      </c>
      <c r="C3472" s="103" t="str">
        <f>+Detalle_Casos[[#This Row],[Día]]&amp;"/"&amp;Detalle_Casos[[#This Row],[Mes]]&amp;"/"&amp;Detalle_Casos[[#This Row],[Año]]</f>
        <v>25/5/2020</v>
      </c>
      <c r="D3472" s="91">
        <v>25</v>
      </c>
      <c r="E3472" s="91">
        <v>5</v>
      </c>
      <c r="F3472" s="91">
        <v>2020</v>
      </c>
      <c r="G3472">
        <v>3474</v>
      </c>
      <c r="H3472" s="50">
        <v>1</v>
      </c>
      <c r="I3472" s="50"/>
      <c r="J3472" s="50" t="str">
        <f t="shared" si="61"/>
        <v>Masculino</v>
      </c>
    </row>
    <row r="3473" spans="1:10">
      <c r="A3473" t="str">
        <f>+IFERROR(VLOOKUP(B3473,LOCALIZACION[[Departamento]:[Región COVID]],4,0),"No Informado")</f>
        <v>No Informado</v>
      </c>
      <c r="B3473" t="s">
        <v>27</v>
      </c>
      <c r="C3473" s="103" t="str">
        <f>+Detalle_Casos[[#This Row],[Día]]&amp;"/"&amp;Detalle_Casos[[#This Row],[Mes]]&amp;"/"&amp;Detalle_Casos[[#This Row],[Año]]</f>
        <v>25/5/2020</v>
      </c>
      <c r="D3473" s="91">
        <v>25</v>
      </c>
      <c r="E3473" s="91">
        <v>5</v>
      </c>
      <c r="F3473" s="91">
        <v>2020</v>
      </c>
      <c r="G3473">
        <v>3475</v>
      </c>
      <c r="H3473" s="50">
        <v>1</v>
      </c>
      <c r="I3473" s="50"/>
      <c r="J3473" s="50" t="str">
        <f t="shared" si="61"/>
        <v>Masculino</v>
      </c>
    </row>
    <row r="3474" spans="1:10">
      <c r="A3474" t="str">
        <f>+IFERROR(VLOOKUP(B3474,LOCALIZACION[[Departamento]:[Región COVID]],4,0),"No Informado")</f>
        <v>No Informado</v>
      </c>
      <c r="B3474" t="s">
        <v>27</v>
      </c>
      <c r="C3474" s="103" t="str">
        <f>+Detalle_Casos[[#This Row],[Día]]&amp;"/"&amp;Detalle_Casos[[#This Row],[Mes]]&amp;"/"&amp;Detalle_Casos[[#This Row],[Año]]</f>
        <v>25/5/2020</v>
      </c>
      <c r="D3474" s="91">
        <v>25</v>
      </c>
      <c r="E3474" s="91">
        <v>5</v>
      </c>
      <c r="F3474" s="91">
        <v>2020</v>
      </c>
      <c r="G3474">
        <v>3476</v>
      </c>
      <c r="H3474" s="50">
        <v>1</v>
      </c>
      <c r="I3474" s="50"/>
      <c r="J3474" s="50" t="str">
        <f t="shared" si="61"/>
        <v>Masculino</v>
      </c>
    </row>
    <row r="3475" spans="1:10">
      <c r="A3475" t="str">
        <f>+IFERROR(VLOOKUP(B3475,LOCALIZACION[[Departamento]:[Región COVID]],4,0),"No Informado")</f>
        <v>No Informado</v>
      </c>
      <c r="B3475" t="s">
        <v>27</v>
      </c>
      <c r="C3475" s="103" t="str">
        <f>+Detalle_Casos[[#This Row],[Día]]&amp;"/"&amp;Detalle_Casos[[#This Row],[Mes]]&amp;"/"&amp;Detalle_Casos[[#This Row],[Año]]</f>
        <v>25/5/2020</v>
      </c>
      <c r="D3475" s="91">
        <v>25</v>
      </c>
      <c r="E3475" s="91">
        <v>5</v>
      </c>
      <c r="F3475" s="91">
        <v>2020</v>
      </c>
      <c r="G3475">
        <v>3477</v>
      </c>
      <c r="H3475" s="50">
        <v>1</v>
      </c>
      <c r="I3475" s="50"/>
      <c r="J3475" s="50" t="str">
        <f t="shared" si="61"/>
        <v>Masculino</v>
      </c>
    </row>
    <row r="3476" spans="1:10">
      <c r="A3476" t="str">
        <f>+IFERROR(VLOOKUP(B3476,LOCALIZACION[[Departamento]:[Región COVID]],4,0),"No Informado")</f>
        <v>No Informado</v>
      </c>
      <c r="B3476" t="s">
        <v>27</v>
      </c>
      <c r="C3476" s="103" t="str">
        <f>+Detalle_Casos[[#This Row],[Día]]&amp;"/"&amp;Detalle_Casos[[#This Row],[Mes]]&amp;"/"&amp;Detalle_Casos[[#This Row],[Año]]</f>
        <v>25/5/2020</v>
      </c>
      <c r="D3476" s="91">
        <v>25</v>
      </c>
      <c r="E3476" s="91">
        <v>5</v>
      </c>
      <c r="F3476" s="91">
        <v>2020</v>
      </c>
      <c r="G3476">
        <v>3478</v>
      </c>
      <c r="H3476" s="50">
        <v>1</v>
      </c>
      <c r="I3476" s="50"/>
      <c r="J3476" s="50" t="str">
        <f t="shared" si="61"/>
        <v>Masculino</v>
      </c>
    </row>
    <row r="3477" spans="1:10">
      <c r="A3477" t="str">
        <f>+IFERROR(VLOOKUP(B3477,LOCALIZACION[[Departamento]:[Región COVID]],4,0),"No Informado")</f>
        <v>No Informado</v>
      </c>
      <c r="B3477" t="s">
        <v>27</v>
      </c>
      <c r="C3477" s="103" t="str">
        <f>+Detalle_Casos[[#This Row],[Día]]&amp;"/"&amp;Detalle_Casos[[#This Row],[Mes]]&amp;"/"&amp;Detalle_Casos[[#This Row],[Año]]</f>
        <v>25/5/2020</v>
      </c>
      <c r="D3477" s="91">
        <v>25</v>
      </c>
      <c r="E3477" s="91">
        <v>5</v>
      </c>
      <c r="F3477" s="91">
        <v>2020</v>
      </c>
      <c r="G3477">
        <v>3479</v>
      </c>
      <c r="H3477" s="50">
        <v>1</v>
      </c>
      <c r="I3477" s="50"/>
      <c r="J3477" s="50" t="str">
        <f t="shared" si="61"/>
        <v>Masculino</v>
      </c>
    </row>
    <row r="3478" spans="1:10">
      <c r="A3478" t="str">
        <f>+IFERROR(VLOOKUP(B3478,LOCALIZACION[[Departamento]:[Región COVID]],4,0),"No Informado")</f>
        <v>No Informado</v>
      </c>
      <c r="B3478" t="s">
        <v>27</v>
      </c>
      <c r="C3478" s="103" t="str">
        <f>+Detalle_Casos[[#This Row],[Día]]&amp;"/"&amp;Detalle_Casos[[#This Row],[Mes]]&amp;"/"&amp;Detalle_Casos[[#This Row],[Año]]</f>
        <v>25/5/2020</v>
      </c>
      <c r="D3478" s="91">
        <v>25</v>
      </c>
      <c r="E3478" s="91">
        <v>5</v>
      </c>
      <c r="F3478" s="91">
        <v>2020</v>
      </c>
      <c r="G3478">
        <v>3480</v>
      </c>
      <c r="H3478" s="50">
        <v>1</v>
      </c>
      <c r="I3478" s="50"/>
      <c r="J3478" s="50" t="str">
        <f t="shared" si="61"/>
        <v>Masculino</v>
      </c>
    </row>
    <row r="3479" spans="1:10">
      <c r="A3479" t="str">
        <f>+IFERROR(VLOOKUP(B3479,LOCALIZACION[[Departamento]:[Región COVID]],4,0),"No Informado")</f>
        <v>No Informado</v>
      </c>
      <c r="B3479" t="s">
        <v>27</v>
      </c>
      <c r="C3479" s="103" t="str">
        <f>+Detalle_Casos[[#This Row],[Día]]&amp;"/"&amp;Detalle_Casos[[#This Row],[Mes]]&amp;"/"&amp;Detalle_Casos[[#This Row],[Año]]</f>
        <v>25/5/2020</v>
      </c>
      <c r="D3479" s="91">
        <v>25</v>
      </c>
      <c r="E3479" s="91">
        <v>5</v>
      </c>
      <c r="F3479" s="91">
        <v>2020</v>
      </c>
      <c r="G3479">
        <v>3481</v>
      </c>
      <c r="H3479" s="50">
        <v>1</v>
      </c>
      <c r="I3479" s="50"/>
      <c r="J3479" s="50" t="str">
        <f t="shared" si="61"/>
        <v>Masculino</v>
      </c>
    </row>
    <row r="3480" spans="1:10">
      <c r="A3480" t="str">
        <f>+IFERROR(VLOOKUP(B3480,LOCALIZACION[[Departamento]:[Región COVID]],4,0),"No Informado")</f>
        <v>No Informado</v>
      </c>
      <c r="B3480" t="s">
        <v>27</v>
      </c>
      <c r="C3480" s="103" t="str">
        <f>+Detalle_Casos[[#This Row],[Día]]&amp;"/"&amp;Detalle_Casos[[#This Row],[Mes]]&amp;"/"&amp;Detalle_Casos[[#This Row],[Año]]</f>
        <v>25/5/2020</v>
      </c>
      <c r="D3480" s="91">
        <v>25</v>
      </c>
      <c r="E3480" s="91">
        <v>5</v>
      </c>
      <c r="F3480" s="91">
        <v>2020</v>
      </c>
      <c r="G3480">
        <v>3482</v>
      </c>
      <c r="H3480" s="50">
        <v>1</v>
      </c>
      <c r="I3480" s="50"/>
      <c r="J3480" s="50" t="str">
        <f t="shared" si="61"/>
        <v>Masculino</v>
      </c>
    </row>
    <row r="3481" spans="1:10">
      <c r="A3481" t="str">
        <f>+IFERROR(VLOOKUP(B3481,LOCALIZACION[[Departamento]:[Región COVID]],4,0),"No Informado")</f>
        <v>No Informado</v>
      </c>
      <c r="B3481" t="s">
        <v>27</v>
      </c>
      <c r="C3481" s="103" t="str">
        <f>+Detalle_Casos[[#This Row],[Día]]&amp;"/"&amp;Detalle_Casos[[#This Row],[Mes]]&amp;"/"&amp;Detalle_Casos[[#This Row],[Año]]</f>
        <v>25/5/2020</v>
      </c>
      <c r="D3481" s="91">
        <v>25</v>
      </c>
      <c r="E3481" s="91">
        <v>5</v>
      </c>
      <c r="F3481" s="91">
        <v>2020</v>
      </c>
      <c r="G3481">
        <v>3483</v>
      </c>
      <c r="H3481" s="50">
        <v>1</v>
      </c>
      <c r="I3481" s="50"/>
      <c r="J3481" s="50" t="str">
        <f t="shared" si="61"/>
        <v>Masculino</v>
      </c>
    </row>
    <row r="3482" spans="1:10">
      <c r="A3482" t="str">
        <f>+IFERROR(VLOOKUP(B3482,LOCALIZACION[[Departamento]:[Región COVID]],4,0),"No Informado")</f>
        <v>No Informado</v>
      </c>
      <c r="B3482" t="s">
        <v>27</v>
      </c>
      <c r="C3482" s="103" t="str">
        <f>+Detalle_Casos[[#This Row],[Día]]&amp;"/"&amp;Detalle_Casos[[#This Row],[Mes]]&amp;"/"&amp;Detalle_Casos[[#This Row],[Año]]</f>
        <v>25/5/2020</v>
      </c>
      <c r="D3482" s="91">
        <v>25</v>
      </c>
      <c r="E3482" s="91">
        <v>5</v>
      </c>
      <c r="F3482" s="91">
        <v>2020</v>
      </c>
      <c r="G3482">
        <v>3484</v>
      </c>
      <c r="H3482" s="50">
        <v>1</v>
      </c>
      <c r="I3482" s="50"/>
      <c r="J3482" s="50" t="str">
        <f t="shared" si="61"/>
        <v>Masculino</v>
      </c>
    </row>
    <row r="3483" spans="1:10">
      <c r="A3483" t="str">
        <f>+IFERROR(VLOOKUP(B3483,LOCALIZACION[[Departamento]:[Región COVID]],4,0),"No Informado")</f>
        <v>No Informado</v>
      </c>
      <c r="B3483" t="s">
        <v>27</v>
      </c>
      <c r="C3483" s="103" t="str">
        <f>+Detalle_Casos[[#This Row],[Día]]&amp;"/"&amp;Detalle_Casos[[#This Row],[Mes]]&amp;"/"&amp;Detalle_Casos[[#This Row],[Año]]</f>
        <v>25/5/2020</v>
      </c>
      <c r="D3483" s="91">
        <v>25</v>
      </c>
      <c r="E3483" s="91">
        <v>5</v>
      </c>
      <c r="F3483" s="91">
        <v>2020</v>
      </c>
      <c r="G3483">
        <v>3485</v>
      </c>
      <c r="H3483" s="50">
        <v>1</v>
      </c>
      <c r="I3483" s="50"/>
      <c r="J3483" s="50" t="str">
        <f t="shared" si="61"/>
        <v>Masculino</v>
      </c>
    </row>
    <row r="3484" spans="1:10">
      <c r="A3484" t="str">
        <f>+IFERROR(VLOOKUP(B3484,LOCALIZACION[[Departamento]:[Región COVID]],4,0),"No Informado")</f>
        <v>No Informado</v>
      </c>
      <c r="B3484" t="s">
        <v>27</v>
      </c>
      <c r="C3484" s="103" t="str">
        <f>+Detalle_Casos[[#This Row],[Día]]&amp;"/"&amp;Detalle_Casos[[#This Row],[Mes]]&amp;"/"&amp;Detalle_Casos[[#This Row],[Año]]</f>
        <v>25/5/2020</v>
      </c>
      <c r="D3484" s="91">
        <v>25</v>
      </c>
      <c r="E3484" s="91">
        <v>5</v>
      </c>
      <c r="F3484" s="91">
        <v>2020</v>
      </c>
      <c r="G3484">
        <v>3486</v>
      </c>
      <c r="H3484" s="50">
        <v>1</v>
      </c>
      <c r="I3484" s="50"/>
      <c r="J3484" s="50" t="str">
        <f t="shared" si="61"/>
        <v>Masculino</v>
      </c>
    </row>
    <row r="3485" spans="1:10">
      <c r="A3485" t="str">
        <f>+IFERROR(VLOOKUP(B3485,LOCALIZACION[[Departamento]:[Región COVID]],4,0),"No Informado")</f>
        <v>No Informado</v>
      </c>
      <c r="B3485" t="s">
        <v>27</v>
      </c>
      <c r="C3485" s="103" t="str">
        <f>+Detalle_Casos[[#This Row],[Día]]&amp;"/"&amp;Detalle_Casos[[#This Row],[Mes]]&amp;"/"&amp;Detalle_Casos[[#This Row],[Año]]</f>
        <v>25/5/2020</v>
      </c>
      <c r="D3485" s="91">
        <v>25</v>
      </c>
      <c r="E3485" s="91">
        <v>5</v>
      </c>
      <c r="F3485" s="91">
        <v>2020</v>
      </c>
      <c r="G3485">
        <v>3487</v>
      </c>
      <c r="H3485" s="50">
        <v>1</v>
      </c>
      <c r="I3485" s="50"/>
      <c r="J3485" s="50" t="str">
        <f t="shared" si="61"/>
        <v>Masculino</v>
      </c>
    </row>
    <row r="3486" spans="1:10">
      <c r="A3486" t="str">
        <f>+IFERROR(VLOOKUP(B3486,LOCALIZACION[[Departamento]:[Región COVID]],4,0),"No Informado")</f>
        <v>No Informado</v>
      </c>
      <c r="B3486" t="s">
        <v>27</v>
      </c>
      <c r="C3486" s="103" t="str">
        <f>+Detalle_Casos[[#This Row],[Día]]&amp;"/"&amp;Detalle_Casos[[#This Row],[Mes]]&amp;"/"&amp;Detalle_Casos[[#This Row],[Año]]</f>
        <v>25/5/2020</v>
      </c>
      <c r="D3486" s="91">
        <v>25</v>
      </c>
      <c r="E3486" s="91">
        <v>5</v>
      </c>
      <c r="F3486" s="91">
        <v>2020</v>
      </c>
      <c r="G3486">
        <v>3488</v>
      </c>
      <c r="H3486" s="50">
        <v>1</v>
      </c>
      <c r="I3486" s="50"/>
      <c r="J3486" s="50" t="str">
        <f t="shared" si="61"/>
        <v>Masculino</v>
      </c>
    </row>
    <row r="3487" spans="1:10">
      <c r="A3487" t="str">
        <f>+IFERROR(VLOOKUP(B3487,LOCALIZACION[[Departamento]:[Región COVID]],4,0),"No Informado")</f>
        <v>No Informado</v>
      </c>
      <c r="B3487" t="s">
        <v>27</v>
      </c>
      <c r="C3487" s="103" t="str">
        <f>+Detalle_Casos[[#This Row],[Día]]&amp;"/"&amp;Detalle_Casos[[#This Row],[Mes]]&amp;"/"&amp;Detalle_Casos[[#This Row],[Año]]</f>
        <v>25/5/2020</v>
      </c>
      <c r="D3487" s="91">
        <v>25</v>
      </c>
      <c r="E3487" s="91">
        <v>5</v>
      </c>
      <c r="F3487" s="91">
        <v>2020</v>
      </c>
      <c r="G3487">
        <v>3489</v>
      </c>
      <c r="H3487" s="50">
        <v>1</v>
      </c>
      <c r="I3487" s="50"/>
      <c r="J3487" s="50" t="str">
        <f t="shared" ref="J3487:J3550" si="62">+IF(H3487=1,"Masculino","Femenino")</f>
        <v>Masculino</v>
      </c>
    </row>
    <row r="3488" spans="1:10">
      <c r="A3488" t="str">
        <f>+IFERROR(VLOOKUP(B3488,LOCALIZACION[[Departamento]:[Región COVID]],4,0),"No Informado")</f>
        <v>No Informado</v>
      </c>
      <c r="B3488" t="s">
        <v>27</v>
      </c>
      <c r="C3488" s="103" t="str">
        <f>+Detalle_Casos[[#This Row],[Día]]&amp;"/"&amp;Detalle_Casos[[#This Row],[Mes]]&amp;"/"&amp;Detalle_Casos[[#This Row],[Año]]</f>
        <v>25/5/2020</v>
      </c>
      <c r="D3488" s="91">
        <v>25</v>
      </c>
      <c r="E3488" s="91">
        <v>5</v>
      </c>
      <c r="F3488" s="91">
        <v>2020</v>
      </c>
      <c r="G3488">
        <v>3490</v>
      </c>
      <c r="H3488" s="50">
        <v>1</v>
      </c>
      <c r="I3488" s="50"/>
      <c r="J3488" s="50" t="str">
        <f t="shared" si="62"/>
        <v>Masculino</v>
      </c>
    </row>
    <row r="3489" spans="1:10">
      <c r="A3489" t="str">
        <f>+IFERROR(VLOOKUP(B3489,LOCALIZACION[[Departamento]:[Región COVID]],4,0),"No Informado")</f>
        <v>No Informado</v>
      </c>
      <c r="B3489" t="s">
        <v>27</v>
      </c>
      <c r="C3489" s="103" t="str">
        <f>+Detalle_Casos[[#This Row],[Día]]&amp;"/"&amp;Detalle_Casos[[#This Row],[Mes]]&amp;"/"&amp;Detalle_Casos[[#This Row],[Año]]</f>
        <v>25/5/2020</v>
      </c>
      <c r="D3489" s="91">
        <v>25</v>
      </c>
      <c r="E3489" s="91">
        <v>5</v>
      </c>
      <c r="F3489" s="91">
        <v>2020</v>
      </c>
      <c r="G3489">
        <v>3491</v>
      </c>
      <c r="H3489" s="50">
        <v>1</v>
      </c>
      <c r="I3489" s="50"/>
      <c r="J3489" s="50" t="str">
        <f t="shared" si="62"/>
        <v>Masculino</v>
      </c>
    </row>
    <row r="3490" spans="1:10">
      <c r="A3490" t="str">
        <f>+IFERROR(VLOOKUP(B3490,LOCALIZACION[[Departamento]:[Región COVID]],4,0),"No Informado")</f>
        <v>No Informado</v>
      </c>
      <c r="B3490" t="s">
        <v>27</v>
      </c>
      <c r="C3490" s="103" t="str">
        <f>+Detalle_Casos[[#This Row],[Día]]&amp;"/"&amp;Detalle_Casos[[#This Row],[Mes]]&amp;"/"&amp;Detalle_Casos[[#This Row],[Año]]</f>
        <v>25/5/2020</v>
      </c>
      <c r="D3490" s="91">
        <v>25</v>
      </c>
      <c r="E3490" s="91">
        <v>5</v>
      </c>
      <c r="F3490" s="91">
        <v>2020</v>
      </c>
      <c r="G3490">
        <v>3492</v>
      </c>
      <c r="H3490" s="50">
        <v>1</v>
      </c>
      <c r="I3490" s="50"/>
      <c r="J3490" s="50" t="str">
        <f t="shared" si="62"/>
        <v>Masculino</v>
      </c>
    </row>
    <row r="3491" spans="1:10">
      <c r="A3491" t="str">
        <f>+IFERROR(VLOOKUP(B3491,LOCALIZACION[[Departamento]:[Región COVID]],4,0),"No Informado")</f>
        <v>No Informado</v>
      </c>
      <c r="B3491" t="s">
        <v>27</v>
      </c>
      <c r="C3491" s="103" t="str">
        <f>+Detalle_Casos[[#This Row],[Día]]&amp;"/"&amp;Detalle_Casos[[#This Row],[Mes]]&amp;"/"&amp;Detalle_Casos[[#This Row],[Año]]</f>
        <v>25/5/2020</v>
      </c>
      <c r="D3491" s="91">
        <v>25</v>
      </c>
      <c r="E3491" s="91">
        <v>5</v>
      </c>
      <c r="F3491" s="91">
        <v>2020</v>
      </c>
      <c r="G3491">
        <v>3493</v>
      </c>
      <c r="H3491" s="50">
        <v>1</v>
      </c>
      <c r="I3491" s="50"/>
      <c r="J3491" s="50" t="str">
        <f t="shared" si="62"/>
        <v>Masculino</v>
      </c>
    </row>
    <row r="3492" spans="1:10">
      <c r="A3492" t="str">
        <f>+IFERROR(VLOOKUP(B3492,LOCALIZACION[[Departamento]:[Región COVID]],4,0),"No Informado")</f>
        <v>No Informado</v>
      </c>
      <c r="B3492" t="s">
        <v>27</v>
      </c>
      <c r="C3492" s="103" t="str">
        <f>+Detalle_Casos[[#This Row],[Día]]&amp;"/"&amp;Detalle_Casos[[#This Row],[Mes]]&amp;"/"&amp;Detalle_Casos[[#This Row],[Año]]</f>
        <v>25/5/2020</v>
      </c>
      <c r="D3492" s="91">
        <v>25</v>
      </c>
      <c r="E3492" s="91">
        <v>5</v>
      </c>
      <c r="F3492" s="91">
        <v>2020</v>
      </c>
      <c r="G3492">
        <v>3494</v>
      </c>
      <c r="H3492" s="50">
        <v>1</v>
      </c>
      <c r="I3492" s="50"/>
      <c r="J3492" s="50" t="str">
        <f t="shared" si="62"/>
        <v>Masculino</v>
      </c>
    </row>
    <row r="3493" spans="1:10">
      <c r="A3493" t="str">
        <f>+IFERROR(VLOOKUP(B3493,LOCALIZACION[[Departamento]:[Región COVID]],4,0),"No Informado")</f>
        <v>No Informado</v>
      </c>
      <c r="B3493" t="s">
        <v>27</v>
      </c>
      <c r="C3493" s="103" t="str">
        <f>+Detalle_Casos[[#This Row],[Día]]&amp;"/"&amp;Detalle_Casos[[#This Row],[Mes]]&amp;"/"&amp;Detalle_Casos[[#This Row],[Año]]</f>
        <v>25/5/2020</v>
      </c>
      <c r="D3493" s="91">
        <v>25</v>
      </c>
      <c r="E3493" s="91">
        <v>5</v>
      </c>
      <c r="F3493" s="91">
        <v>2020</v>
      </c>
      <c r="G3493">
        <v>3495</v>
      </c>
      <c r="H3493" s="50">
        <v>1</v>
      </c>
      <c r="I3493" s="50"/>
      <c r="J3493" s="50" t="str">
        <f t="shared" si="62"/>
        <v>Masculino</v>
      </c>
    </row>
    <row r="3494" spans="1:10">
      <c r="A3494" t="str">
        <f>+IFERROR(VLOOKUP(B3494,LOCALIZACION[[Departamento]:[Región COVID]],4,0),"No Informado")</f>
        <v>No Informado</v>
      </c>
      <c r="B3494" t="s">
        <v>27</v>
      </c>
      <c r="C3494" s="103" t="str">
        <f>+Detalle_Casos[[#This Row],[Día]]&amp;"/"&amp;Detalle_Casos[[#This Row],[Mes]]&amp;"/"&amp;Detalle_Casos[[#This Row],[Año]]</f>
        <v>25/5/2020</v>
      </c>
      <c r="D3494" s="91">
        <v>25</v>
      </c>
      <c r="E3494" s="91">
        <v>5</v>
      </c>
      <c r="F3494" s="91">
        <v>2020</v>
      </c>
      <c r="G3494">
        <v>3496</v>
      </c>
      <c r="H3494" s="50">
        <v>1</v>
      </c>
      <c r="I3494" s="50"/>
      <c r="J3494" s="50" t="str">
        <f t="shared" si="62"/>
        <v>Masculino</v>
      </c>
    </row>
    <row r="3495" spans="1:10">
      <c r="A3495" t="str">
        <f>+IFERROR(VLOOKUP(B3495,LOCALIZACION[[Departamento]:[Región COVID]],4,0),"No Informado")</f>
        <v>No Informado</v>
      </c>
      <c r="B3495" t="s">
        <v>27</v>
      </c>
      <c r="C3495" s="103" t="str">
        <f>+Detalle_Casos[[#This Row],[Día]]&amp;"/"&amp;Detalle_Casos[[#This Row],[Mes]]&amp;"/"&amp;Detalle_Casos[[#This Row],[Año]]</f>
        <v>25/5/2020</v>
      </c>
      <c r="D3495" s="91">
        <v>25</v>
      </c>
      <c r="E3495" s="91">
        <v>5</v>
      </c>
      <c r="F3495" s="91">
        <v>2020</v>
      </c>
      <c r="G3495">
        <v>3497</v>
      </c>
      <c r="H3495" s="50">
        <v>1</v>
      </c>
      <c r="I3495" s="50"/>
      <c r="J3495" s="50" t="str">
        <f t="shared" si="62"/>
        <v>Masculino</v>
      </c>
    </row>
    <row r="3496" spans="1:10">
      <c r="A3496" t="str">
        <f>+IFERROR(VLOOKUP(B3496,LOCALIZACION[[Departamento]:[Región COVID]],4,0),"No Informado")</f>
        <v>No Informado</v>
      </c>
      <c r="B3496" t="s">
        <v>27</v>
      </c>
      <c r="C3496" s="103" t="str">
        <f>+Detalle_Casos[[#This Row],[Día]]&amp;"/"&amp;Detalle_Casos[[#This Row],[Mes]]&amp;"/"&amp;Detalle_Casos[[#This Row],[Año]]</f>
        <v>25/5/2020</v>
      </c>
      <c r="D3496" s="91">
        <v>25</v>
      </c>
      <c r="E3496" s="91">
        <v>5</v>
      </c>
      <c r="F3496" s="91">
        <v>2020</v>
      </c>
      <c r="G3496">
        <v>3498</v>
      </c>
      <c r="H3496" s="50">
        <v>1</v>
      </c>
      <c r="I3496" s="50"/>
      <c r="J3496" s="50" t="str">
        <f t="shared" si="62"/>
        <v>Masculino</v>
      </c>
    </row>
    <row r="3497" spans="1:10">
      <c r="A3497" t="str">
        <f>+IFERROR(VLOOKUP(B3497,LOCALIZACION[[Departamento]:[Región COVID]],4,0),"No Informado")</f>
        <v>No Informado</v>
      </c>
      <c r="B3497" t="s">
        <v>27</v>
      </c>
      <c r="C3497" s="103" t="str">
        <f>+Detalle_Casos[[#This Row],[Día]]&amp;"/"&amp;Detalle_Casos[[#This Row],[Mes]]&amp;"/"&amp;Detalle_Casos[[#This Row],[Año]]</f>
        <v>25/5/2020</v>
      </c>
      <c r="D3497" s="91">
        <v>25</v>
      </c>
      <c r="E3497" s="91">
        <v>5</v>
      </c>
      <c r="F3497" s="91">
        <v>2020</v>
      </c>
      <c r="G3497">
        <v>3499</v>
      </c>
      <c r="H3497" s="50">
        <v>1</v>
      </c>
      <c r="I3497" s="50"/>
      <c r="J3497" s="50" t="str">
        <f t="shared" si="62"/>
        <v>Masculino</v>
      </c>
    </row>
    <row r="3498" spans="1:10">
      <c r="A3498" t="str">
        <f>+IFERROR(VLOOKUP(B3498,LOCALIZACION[[Departamento]:[Región COVID]],4,0),"No Informado")</f>
        <v>No Informado</v>
      </c>
      <c r="B3498" t="s">
        <v>27</v>
      </c>
      <c r="C3498" s="103" t="str">
        <f>+Detalle_Casos[[#This Row],[Día]]&amp;"/"&amp;Detalle_Casos[[#This Row],[Mes]]&amp;"/"&amp;Detalle_Casos[[#This Row],[Año]]</f>
        <v>25/5/2020</v>
      </c>
      <c r="D3498" s="91">
        <v>25</v>
      </c>
      <c r="E3498" s="91">
        <v>5</v>
      </c>
      <c r="F3498" s="91">
        <v>2020</v>
      </c>
      <c r="G3498">
        <v>3500</v>
      </c>
      <c r="H3498" s="50">
        <v>1</v>
      </c>
      <c r="I3498" s="50"/>
      <c r="J3498" s="50" t="str">
        <f t="shared" si="62"/>
        <v>Masculino</v>
      </c>
    </row>
    <row r="3499" spans="1:10">
      <c r="A3499" t="str">
        <f>+IFERROR(VLOOKUP(B3499,LOCALIZACION[[Departamento]:[Región COVID]],4,0),"No Informado")</f>
        <v>No Informado</v>
      </c>
      <c r="B3499" t="s">
        <v>27</v>
      </c>
      <c r="C3499" s="103" t="str">
        <f>+Detalle_Casos[[#This Row],[Día]]&amp;"/"&amp;Detalle_Casos[[#This Row],[Mes]]&amp;"/"&amp;Detalle_Casos[[#This Row],[Año]]</f>
        <v>25/5/2020</v>
      </c>
      <c r="D3499" s="91">
        <v>25</v>
      </c>
      <c r="E3499" s="91">
        <v>5</v>
      </c>
      <c r="F3499" s="91">
        <v>2020</v>
      </c>
      <c r="G3499">
        <v>3501</v>
      </c>
      <c r="H3499" s="50">
        <v>1</v>
      </c>
      <c r="I3499" s="50"/>
      <c r="J3499" s="50" t="str">
        <f t="shared" si="62"/>
        <v>Masculino</v>
      </c>
    </row>
    <row r="3500" spans="1:10">
      <c r="A3500" t="str">
        <f>+IFERROR(VLOOKUP(B3500,LOCALIZACION[[Departamento]:[Región COVID]],4,0),"No Informado")</f>
        <v>No Informado</v>
      </c>
      <c r="B3500" t="s">
        <v>27</v>
      </c>
      <c r="C3500" s="103" t="str">
        <f>+Detalle_Casos[[#This Row],[Día]]&amp;"/"&amp;Detalle_Casos[[#This Row],[Mes]]&amp;"/"&amp;Detalle_Casos[[#This Row],[Año]]</f>
        <v>25/5/2020</v>
      </c>
      <c r="D3500" s="91">
        <v>25</v>
      </c>
      <c r="E3500" s="91">
        <v>5</v>
      </c>
      <c r="F3500" s="91">
        <v>2020</v>
      </c>
      <c r="G3500">
        <v>3502</v>
      </c>
      <c r="H3500" s="50">
        <v>1</v>
      </c>
      <c r="I3500" s="50"/>
      <c r="J3500" s="50" t="str">
        <f t="shared" si="62"/>
        <v>Masculino</v>
      </c>
    </row>
    <row r="3501" spans="1:10">
      <c r="A3501" t="str">
        <f>+IFERROR(VLOOKUP(B3501,LOCALIZACION[[Departamento]:[Región COVID]],4,0),"No Informado")</f>
        <v>No Informado</v>
      </c>
      <c r="B3501" t="s">
        <v>27</v>
      </c>
      <c r="C3501" s="103" t="str">
        <f>+Detalle_Casos[[#This Row],[Día]]&amp;"/"&amp;Detalle_Casos[[#This Row],[Mes]]&amp;"/"&amp;Detalle_Casos[[#This Row],[Año]]</f>
        <v>25/5/2020</v>
      </c>
      <c r="D3501" s="91">
        <v>25</v>
      </c>
      <c r="E3501" s="91">
        <v>5</v>
      </c>
      <c r="F3501" s="91">
        <v>2020</v>
      </c>
      <c r="G3501">
        <v>3503</v>
      </c>
      <c r="H3501" s="50">
        <v>1</v>
      </c>
      <c r="I3501" s="50"/>
      <c r="J3501" s="50" t="str">
        <f t="shared" si="62"/>
        <v>Masculino</v>
      </c>
    </row>
    <row r="3502" spans="1:10">
      <c r="A3502" t="str">
        <f>+IFERROR(VLOOKUP(B3502,LOCALIZACION[[Departamento]:[Región COVID]],4,0),"No Informado")</f>
        <v>No Informado</v>
      </c>
      <c r="B3502" t="s">
        <v>27</v>
      </c>
      <c r="C3502" s="103" t="str">
        <f>+Detalle_Casos[[#This Row],[Día]]&amp;"/"&amp;Detalle_Casos[[#This Row],[Mes]]&amp;"/"&amp;Detalle_Casos[[#This Row],[Año]]</f>
        <v>25/5/2020</v>
      </c>
      <c r="D3502" s="91">
        <v>25</v>
      </c>
      <c r="E3502" s="91">
        <v>5</v>
      </c>
      <c r="F3502" s="91">
        <v>2020</v>
      </c>
      <c r="G3502">
        <v>3504</v>
      </c>
      <c r="H3502" s="50">
        <v>1</v>
      </c>
      <c r="I3502" s="50"/>
      <c r="J3502" s="50" t="str">
        <f t="shared" si="62"/>
        <v>Masculino</v>
      </c>
    </row>
    <row r="3503" spans="1:10">
      <c r="A3503" t="str">
        <f>+IFERROR(VLOOKUP(B3503,LOCALIZACION[[Departamento]:[Región COVID]],4,0),"No Informado")</f>
        <v>No Informado</v>
      </c>
      <c r="B3503" t="s">
        <v>27</v>
      </c>
      <c r="C3503" s="103" t="str">
        <f>+Detalle_Casos[[#This Row],[Día]]&amp;"/"&amp;Detalle_Casos[[#This Row],[Mes]]&amp;"/"&amp;Detalle_Casos[[#This Row],[Año]]</f>
        <v>25/5/2020</v>
      </c>
      <c r="D3503" s="91">
        <v>25</v>
      </c>
      <c r="E3503" s="91">
        <v>5</v>
      </c>
      <c r="F3503" s="91">
        <v>2020</v>
      </c>
      <c r="G3503">
        <v>3505</v>
      </c>
      <c r="H3503" s="50">
        <v>1</v>
      </c>
      <c r="I3503" s="50"/>
      <c r="J3503" s="50" t="str">
        <f t="shared" si="62"/>
        <v>Masculino</v>
      </c>
    </row>
    <row r="3504" spans="1:10">
      <c r="A3504" t="str">
        <f>+IFERROR(VLOOKUP(B3504,LOCALIZACION[[Departamento]:[Región COVID]],4,0),"No Informado")</f>
        <v>No Informado</v>
      </c>
      <c r="B3504" t="s">
        <v>27</v>
      </c>
      <c r="C3504" s="103" t="str">
        <f>+Detalle_Casos[[#This Row],[Día]]&amp;"/"&amp;Detalle_Casos[[#This Row],[Mes]]&amp;"/"&amp;Detalle_Casos[[#This Row],[Año]]</f>
        <v>25/5/2020</v>
      </c>
      <c r="D3504" s="91">
        <v>25</v>
      </c>
      <c r="E3504" s="91">
        <v>5</v>
      </c>
      <c r="F3504" s="91">
        <v>2020</v>
      </c>
      <c r="G3504">
        <v>3506</v>
      </c>
      <c r="H3504" s="50">
        <v>1</v>
      </c>
      <c r="I3504" s="50"/>
      <c r="J3504" s="50" t="str">
        <f t="shared" si="62"/>
        <v>Masculino</v>
      </c>
    </row>
    <row r="3505" spans="1:10">
      <c r="A3505" t="str">
        <f>+IFERROR(VLOOKUP(B3505,LOCALIZACION[[Departamento]:[Región COVID]],4,0),"No Informado")</f>
        <v>No Informado</v>
      </c>
      <c r="B3505" t="s">
        <v>27</v>
      </c>
      <c r="C3505" s="103" t="str">
        <f>+Detalle_Casos[[#This Row],[Día]]&amp;"/"&amp;Detalle_Casos[[#This Row],[Mes]]&amp;"/"&amp;Detalle_Casos[[#This Row],[Año]]</f>
        <v>25/5/2020</v>
      </c>
      <c r="D3505" s="91">
        <v>25</v>
      </c>
      <c r="E3505" s="91">
        <v>5</v>
      </c>
      <c r="F3505" s="91">
        <v>2020</v>
      </c>
      <c r="G3505">
        <v>3507</v>
      </c>
      <c r="H3505" s="50">
        <v>1</v>
      </c>
      <c r="I3505" s="50"/>
      <c r="J3505" s="50" t="str">
        <f t="shared" si="62"/>
        <v>Masculino</v>
      </c>
    </row>
    <row r="3506" spans="1:10">
      <c r="A3506" t="str">
        <f>+IFERROR(VLOOKUP(B3506,LOCALIZACION[[Departamento]:[Región COVID]],4,0),"No Informado")</f>
        <v>No Informado</v>
      </c>
      <c r="B3506" t="s">
        <v>27</v>
      </c>
      <c r="C3506" s="103" t="str">
        <f>+Detalle_Casos[[#This Row],[Día]]&amp;"/"&amp;Detalle_Casos[[#This Row],[Mes]]&amp;"/"&amp;Detalle_Casos[[#This Row],[Año]]</f>
        <v>25/5/2020</v>
      </c>
      <c r="D3506" s="91">
        <v>25</v>
      </c>
      <c r="E3506" s="91">
        <v>5</v>
      </c>
      <c r="F3506" s="91">
        <v>2020</v>
      </c>
      <c r="G3506">
        <v>3508</v>
      </c>
      <c r="H3506" s="50">
        <v>1</v>
      </c>
      <c r="I3506" s="50"/>
      <c r="J3506" s="50" t="str">
        <f t="shared" si="62"/>
        <v>Masculino</v>
      </c>
    </row>
    <row r="3507" spans="1:10">
      <c r="A3507" t="str">
        <f>+IFERROR(VLOOKUP(B3507,LOCALIZACION[[Departamento]:[Región COVID]],4,0),"No Informado")</f>
        <v>No Informado</v>
      </c>
      <c r="B3507" t="s">
        <v>27</v>
      </c>
      <c r="C3507" s="103" t="str">
        <f>+Detalle_Casos[[#This Row],[Día]]&amp;"/"&amp;Detalle_Casos[[#This Row],[Mes]]&amp;"/"&amp;Detalle_Casos[[#This Row],[Año]]</f>
        <v>25/5/2020</v>
      </c>
      <c r="D3507" s="91">
        <v>25</v>
      </c>
      <c r="E3507" s="91">
        <v>5</v>
      </c>
      <c r="F3507" s="91">
        <v>2020</v>
      </c>
      <c r="G3507">
        <v>3509</v>
      </c>
      <c r="H3507" s="50">
        <v>1</v>
      </c>
      <c r="I3507" s="50"/>
      <c r="J3507" s="50" t="str">
        <f t="shared" si="62"/>
        <v>Masculino</v>
      </c>
    </row>
    <row r="3508" spans="1:10">
      <c r="A3508" t="str">
        <f>+IFERROR(VLOOKUP(B3508,LOCALIZACION[[Departamento]:[Región COVID]],4,0),"No Informado")</f>
        <v>No Informado</v>
      </c>
      <c r="B3508" t="s">
        <v>27</v>
      </c>
      <c r="C3508" s="103" t="str">
        <f>+Detalle_Casos[[#This Row],[Día]]&amp;"/"&amp;Detalle_Casos[[#This Row],[Mes]]&amp;"/"&amp;Detalle_Casos[[#This Row],[Año]]</f>
        <v>25/5/2020</v>
      </c>
      <c r="D3508" s="91">
        <v>25</v>
      </c>
      <c r="E3508" s="91">
        <v>5</v>
      </c>
      <c r="F3508" s="91">
        <v>2020</v>
      </c>
      <c r="G3508">
        <v>3510</v>
      </c>
      <c r="H3508" s="50">
        <v>1</v>
      </c>
      <c r="I3508" s="50"/>
      <c r="J3508" s="50" t="str">
        <f t="shared" si="62"/>
        <v>Masculino</v>
      </c>
    </row>
    <row r="3509" spans="1:10">
      <c r="A3509" t="str">
        <f>+IFERROR(VLOOKUP(B3509,LOCALIZACION[[Departamento]:[Región COVID]],4,0),"No Informado")</f>
        <v>No Informado</v>
      </c>
      <c r="B3509" t="s">
        <v>27</v>
      </c>
      <c r="C3509" s="103" t="str">
        <f>+Detalle_Casos[[#This Row],[Día]]&amp;"/"&amp;Detalle_Casos[[#This Row],[Mes]]&amp;"/"&amp;Detalle_Casos[[#This Row],[Año]]</f>
        <v>25/5/2020</v>
      </c>
      <c r="D3509" s="91">
        <v>25</v>
      </c>
      <c r="E3509" s="91">
        <v>5</v>
      </c>
      <c r="F3509" s="91">
        <v>2020</v>
      </c>
      <c r="G3509">
        <v>3511</v>
      </c>
      <c r="H3509" s="50">
        <v>1</v>
      </c>
      <c r="I3509" s="50"/>
      <c r="J3509" s="50" t="str">
        <f t="shared" si="62"/>
        <v>Masculino</v>
      </c>
    </row>
    <row r="3510" spans="1:10">
      <c r="A3510" t="str">
        <f>+IFERROR(VLOOKUP(B3510,LOCALIZACION[[Departamento]:[Región COVID]],4,0),"No Informado")</f>
        <v>No Informado</v>
      </c>
      <c r="B3510" t="s">
        <v>27</v>
      </c>
      <c r="C3510" s="103" t="str">
        <f>+Detalle_Casos[[#This Row],[Día]]&amp;"/"&amp;Detalle_Casos[[#This Row],[Mes]]&amp;"/"&amp;Detalle_Casos[[#This Row],[Año]]</f>
        <v>25/5/2020</v>
      </c>
      <c r="D3510" s="91">
        <v>25</v>
      </c>
      <c r="E3510" s="91">
        <v>5</v>
      </c>
      <c r="F3510" s="91">
        <v>2020</v>
      </c>
      <c r="G3510">
        <v>3512</v>
      </c>
      <c r="H3510" s="50">
        <v>1</v>
      </c>
      <c r="I3510" s="50"/>
      <c r="J3510" s="50" t="str">
        <f t="shared" si="62"/>
        <v>Masculino</v>
      </c>
    </row>
    <row r="3511" spans="1:10">
      <c r="A3511" t="str">
        <f>+IFERROR(VLOOKUP(B3511,LOCALIZACION[[Departamento]:[Región COVID]],4,0),"No Informado")</f>
        <v>No Informado</v>
      </c>
      <c r="B3511" t="s">
        <v>27</v>
      </c>
      <c r="C3511" s="103" t="str">
        <f>+Detalle_Casos[[#This Row],[Día]]&amp;"/"&amp;Detalle_Casos[[#This Row],[Mes]]&amp;"/"&amp;Detalle_Casos[[#This Row],[Año]]</f>
        <v>25/5/2020</v>
      </c>
      <c r="D3511" s="91">
        <v>25</v>
      </c>
      <c r="E3511" s="91">
        <v>5</v>
      </c>
      <c r="F3511" s="91">
        <v>2020</v>
      </c>
      <c r="G3511">
        <v>3513</v>
      </c>
      <c r="H3511" s="50">
        <v>1</v>
      </c>
      <c r="I3511" s="50"/>
      <c r="J3511" s="50" t="str">
        <f t="shared" si="62"/>
        <v>Masculino</v>
      </c>
    </row>
    <row r="3512" spans="1:10">
      <c r="A3512" t="str">
        <f>+IFERROR(VLOOKUP(B3512,LOCALIZACION[[Departamento]:[Región COVID]],4,0),"No Informado")</f>
        <v>No Informado</v>
      </c>
      <c r="B3512" t="s">
        <v>27</v>
      </c>
      <c r="C3512" s="103" t="str">
        <f>+Detalle_Casos[[#This Row],[Día]]&amp;"/"&amp;Detalle_Casos[[#This Row],[Mes]]&amp;"/"&amp;Detalle_Casos[[#This Row],[Año]]</f>
        <v>25/5/2020</v>
      </c>
      <c r="D3512" s="91">
        <v>25</v>
      </c>
      <c r="E3512" s="91">
        <v>5</v>
      </c>
      <c r="F3512" s="91">
        <v>2020</v>
      </c>
      <c r="G3512">
        <v>3514</v>
      </c>
      <c r="H3512" s="50">
        <v>1</v>
      </c>
      <c r="I3512" s="50"/>
      <c r="J3512" s="50" t="str">
        <f t="shared" si="62"/>
        <v>Masculino</v>
      </c>
    </row>
    <row r="3513" spans="1:10">
      <c r="A3513" t="str">
        <f>+IFERROR(VLOOKUP(B3513,LOCALIZACION[[Departamento]:[Región COVID]],4,0),"No Informado")</f>
        <v>No Informado</v>
      </c>
      <c r="B3513" t="s">
        <v>27</v>
      </c>
      <c r="C3513" s="103" t="str">
        <f>+Detalle_Casos[[#This Row],[Día]]&amp;"/"&amp;Detalle_Casos[[#This Row],[Mes]]&amp;"/"&amp;Detalle_Casos[[#This Row],[Año]]</f>
        <v>25/5/2020</v>
      </c>
      <c r="D3513" s="91">
        <v>25</v>
      </c>
      <c r="E3513" s="91">
        <v>5</v>
      </c>
      <c r="F3513" s="91">
        <v>2020</v>
      </c>
      <c r="G3513">
        <v>3515</v>
      </c>
      <c r="H3513" s="50">
        <v>1</v>
      </c>
      <c r="I3513" s="50"/>
      <c r="J3513" s="50" t="str">
        <f t="shared" si="62"/>
        <v>Masculino</v>
      </c>
    </row>
    <row r="3514" spans="1:10">
      <c r="A3514" t="str">
        <f>+IFERROR(VLOOKUP(B3514,LOCALIZACION[[Departamento]:[Región COVID]],4,0),"No Informado")</f>
        <v>No Informado</v>
      </c>
      <c r="B3514" t="s">
        <v>27</v>
      </c>
      <c r="C3514" s="103" t="str">
        <f>+Detalle_Casos[[#This Row],[Día]]&amp;"/"&amp;Detalle_Casos[[#This Row],[Mes]]&amp;"/"&amp;Detalle_Casos[[#This Row],[Año]]</f>
        <v>25/5/2020</v>
      </c>
      <c r="D3514" s="91">
        <v>25</v>
      </c>
      <c r="E3514" s="91">
        <v>5</v>
      </c>
      <c r="F3514" s="91">
        <v>2020</v>
      </c>
      <c r="G3514">
        <v>3516</v>
      </c>
      <c r="H3514" s="50">
        <v>1</v>
      </c>
      <c r="I3514" s="50"/>
      <c r="J3514" s="50" t="str">
        <f t="shared" si="62"/>
        <v>Masculino</v>
      </c>
    </row>
    <row r="3515" spans="1:10">
      <c r="A3515" t="str">
        <f>+IFERROR(VLOOKUP(B3515,LOCALIZACION[[Departamento]:[Región COVID]],4,0),"No Informado")</f>
        <v>No Informado</v>
      </c>
      <c r="B3515" t="s">
        <v>27</v>
      </c>
      <c r="C3515" s="103" t="str">
        <f>+Detalle_Casos[[#This Row],[Día]]&amp;"/"&amp;Detalle_Casos[[#This Row],[Mes]]&amp;"/"&amp;Detalle_Casos[[#This Row],[Año]]</f>
        <v>25/5/2020</v>
      </c>
      <c r="D3515" s="91">
        <v>25</v>
      </c>
      <c r="E3515" s="91">
        <v>5</v>
      </c>
      <c r="F3515" s="91">
        <v>2020</v>
      </c>
      <c r="G3515">
        <v>3517</v>
      </c>
      <c r="H3515" s="50">
        <v>1</v>
      </c>
      <c r="I3515" s="50"/>
      <c r="J3515" s="50" t="str">
        <f t="shared" si="62"/>
        <v>Masculino</v>
      </c>
    </row>
    <row r="3516" spans="1:10">
      <c r="A3516" t="str">
        <f>+IFERROR(VLOOKUP(B3516,LOCALIZACION[[Departamento]:[Región COVID]],4,0),"No Informado")</f>
        <v>No Informado</v>
      </c>
      <c r="B3516" t="s">
        <v>27</v>
      </c>
      <c r="C3516" s="103" t="str">
        <f>+Detalle_Casos[[#This Row],[Día]]&amp;"/"&amp;Detalle_Casos[[#This Row],[Mes]]&amp;"/"&amp;Detalle_Casos[[#This Row],[Año]]</f>
        <v>25/5/2020</v>
      </c>
      <c r="D3516" s="91">
        <v>25</v>
      </c>
      <c r="E3516" s="91">
        <v>5</v>
      </c>
      <c r="F3516" s="91">
        <v>2020</v>
      </c>
      <c r="G3516">
        <v>3518</v>
      </c>
      <c r="H3516" s="50">
        <v>1</v>
      </c>
      <c r="I3516" s="50"/>
      <c r="J3516" s="50" t="str">
        <f t="shared" si="62"/>
        <v>Masculino</v>
      </c>
    </row>
    <row r="3517" spans="1:10">
      <c r="A3517" t="str">
        <f>+IFERROR(VLOOKUP(B3517,LOCALIZACION[[Departamento]:[Región COVID]],4,0),"No Informado")</f>
        <v>No Informado</v>
      </c>
      <c r="B3517" t="s">
        <v>27</v>
      </c>
      <c r="C3517" s="103" t="str">
        <f>+Detalle_Casos[[#This Row],[Día]]&amp;"/"&amp;Detalle_Casos[[#This Row],[Mes]]&amp;"/"&amp;Detalle_Casos[[#This Row],[Año]]</f>
        <v>25/5/2020</v>
      </c>
      <c r="D3517" s="91">
        <v>25</v>
      </c>
      <c r="E3517" s="91">
        <v>5</v>
      </c>
      <c r="F3517" s="91">
        <v>2020</v>
      </c>
      <c r="G3517">
        <v>3519</v>
      </c>
      <c r="H3517" s="50">
        <v>1</v>
      </c>
      <c r="I3517" s="50"/>
      <c r="J3517" s="50" t="str">
        <f t="shared" si="62"/>
        <v>Masculino</v>
      </c>
    </row>
    <row r="3518" spans="1:10">
      <c r="A3518" t="str">
        <f>+IFERROR(VLOOKUP(B3518,LOCALIZACION[[Departamento]:[Región COVID]],4,0),"No Informado")</f>
        <v>No Informado</v>
      </c>
      <c r="B3518" t="s">
        <v>27</v>
      </c>
      <c r="C3518" s="103" t="str">
        <f>+Detalle_Casos[[#This Row],[Día]]&amp;"/"&amp;Detalle_Casos[[#This Row],[Mes]]&amp;"/"&amp;Detalle_Casos[[#This Row],[Año]]</f>
        <v>25/5/2020</v>
      </c>
      <c r="D3518" s="91">
        <v>25</v>
      </c>
      <c r="E3518" s="91">
        <v>5</v>
      </c>
      <c r="F3518" s="91">
        <v>2020</v>
      </c>
      <c r="G3518">
        <v>3520</v>
      </c>
      <c r="H3518" s="50">
        <v>1</v>
      </c>
      <c r="I3518" s="50"/>
      <c r="J3518" s="50" t="str">
        <f t="shared" si="62"/>
        <v>Masculino</v>
      </c>
    </row>
    <row r="3519" spans="1:10">
      <c r="A3519" t="str">
        <f>+IFERROR(VLOOKUP(B3519,LOCALIZACION[[Departamento]:[Región COVID]],4,0),"No Informado")</f>
        <v>No Informado</v>
      </c>
      <c r="B3519" t="s">
        <v>27</v>
      </c>
      <c r="C3519" s="103" t="str">
        <f>+Detalle_Casos[[#This Row],[Día]]&amp;"/"&amp;Detalle_Casos[[#This Row],[Mes]]&amp;"/"&amp;Detalle_Casos[[#This Row],[Año]]</f>
        <v>25/5/2020</v>
      </c>
      <c r="D3519" s="91">
        <v>25</v>
      </c>
      <c r="E3519" s="91">
        <v>5</v>
      </c>
      <c r="F3519" s="91">
        <v>2020</v>
      </c>
      <c r="G3519">
        <v>3521</v>
      </c>
      <c r="H3519" s="50">
        <v>1</v>
      </c>
      <c r="I3519" s="50"/>
      <c r="J3519" s="50" t="str">
        <f t="shared" si="62"/>
        <v>Masculino</v>
      </c>
    </row>
    <row r="3520" spans="1:10">
      <c r="A3520" t="str">
        <f>+IFERROR(VLOOKUP(B3520,LOCALIZACION[[Departamento]:[Región COVID]],4,0),"No Informado")</f>
        <v>No Informado</v>
      </c>
      <c r="B3520" t="s">
        <v>27</v>
      </c>
      <c r="C3520" s="103" t="str">
        <f>+Detalle_Casos[[#This Row],[Día]]&amp;"/"&amp;Detalle_Casos[[#This Row],[Mes]]&amp;"/"&amp;Detalle_Casos[[#This Row],[Año]]</f>
        <v>25/5/2020</v>
      </c>
      <c r="D3520" s="91">
        <v>25</v>
      </c>
      <c r="E3520" s="91">
        <v>5</v>
      </c>
      <c r="F3520" s="91">
        <v>2020</v>
      </c>
      <c r="G3520">
        <v>3522</v>
      </c>
      <c r="H3520" s="50">
        <v>1</v>
      </c>
      <c r="I3520" s="50"/>
      <c r="J3520" s="50" t="str">
        <f t="shared" si="62"/>
        <v>Masculino</v>
      </c>
    </row>
    <row r="3521" spans="1:10">
      <c r="A3521" t="str">
        <f>+IFERROR(VLOOKUP(B3521,LOCALIZACION[[Departamento]:[Región COVID]],4,0),"No Informado")</f>
        <v>No Informado</v>
      </c>
      <c r="B3521" t="s">
        <v>27</v>
      </c>
      <c r="C3521" s="103" t="str">
        <f>+Detalle_Casos[[#This Row],[Día]]&amp;"/"&amp;Detalle_Casos[[#This Row],[Mes]]&amp;"/"&amp;Detalle_Casos[[#This Row],[Año]]</f>
        <v>25/5/2020</v>
      </c>
      <c r="D3521" s="91">
        <v>25</v>
      </c>
      <c r="E3521" s="91">
        <v>5</v>
      </c>
      <c r="F3521" s="91">
        <v>2020</v>
      </c>
      <c r="G3521">
        <v>3523</v>
      </c>
      <c r="H3521" s="50">
        <v>1</v>
      </c>
      <c r="I3521" s="50"/>
      <c r="J3521" s="50" t="str">
        <f t="shared" si="62"/>
        <v>Masculino</v>
      </c>
    </row>
    <row r="3522" spans="1:10">
      <c r="A3522" t="str">
        <f>+IFERROR(VLOOKUP(B3522,LOCALIZACION[[Departamento]:[Región COVID]],4,0),"No Informado")</f>
        <v>No Informado</v>
      </c>
      <c r="B3522" t="s">
        <v>27</v>
      </c>
      <c r="C3522" s="103" t="str">
        <f>+Detalle_Casos[[#This Row],[Día]]&amp;"/"&amp;Detalle_Casos[[#This Row],[Mes]]&amp;"/"&amp;Detalle_Casos[[#This Row],[Año]]</f>
        <v>25/5/2020</v>
      </c>
      <c r="D3522" s="91">
        <v>25</v>
      </c>
      <c r="E3522" s="91">
        <v>5</v>
      </c>
      <c r="F3522" s="91">
        <v>2020</v>
      </c>
      <c r="G3522">
        <v>3524</v>
      </c>
      <c r="H3522" s="50">
        <v>1</v>
      </c>
      <c r="I3522" s="50"/>
      <c r="J3522" s="50" t="str">
        <f t="shared" si="62"/>
        <v>Masculino</v>
      </c>
    </row>
    <row r="3523" spans="1:10">
      <c r="A3523" t="str">
        <f>+IFERROR(VLOOKUP(B3523,LOCALIZACION[[Departamento]:[Región COVID]],4,0),"No Informado")</f>
        <v>No Informado</v>
      </c>
      <c r="B3523" t="s">
        <v>27</v>
      </c>
      <c r="C3523" s="103" t="str">
        <f>+Detalle_Casos[[#This Row],[Día]]&amp;"/"&amp;Detalle_Casos[[#This Row],[Mes]]&amp;"/"&amp;Detalle_Casos[[#This Row],[Año]]</f>
        <v>25/5/2020</v>
      </c>
      <c r="D3523" s="91">
        <v>25</v>
      </c>
      <c r="E3523" s="91">
        <v>5</v>
      </c>
      <c r="F3523" s="91">
        <v>2020</v>
      </c>
      <c r="G3523">
        <v>3525</v>
      </c>
      <c r="H3523" s="50">
        <v>1</v>
      </c>
      <c r="I3523" s="50"/>
      <c r="J3523" s="50" t="str">
        <f t="shared" si="62"/>
        <v>Masculino</v>
      </c>
    </row>
    <row r="3524" spans="1:10">
      <c r="A3524" t="str">
        <f>+IFERROR(VLOOKUP(B3524,LOCALIZACION[[Departamento]:[Región COVID]],4,0),"No Informado")</f>
        <v>No Informado</v>
      </c>
      <c r="B3524" t="s">
        <v>27</v>
      </c>
      <c r="C3524" s="103" t="str">
        <f>+Detalle_Casos[[#This Row],[Día]]&amp;"/"&amp;Detalle_Casos[[#This Row],[Mes]]&amp;"/"&amp;Detalle_Casos[[#This Row],[Año]]</f>
        <v>25/5/2020</v>
      </c>
      <c r="D3524" s="91">
        <v>25</v>
      </c>
      <c r="E3524" s="91">
        <v>5</v>
      </c>
      <c r="F3524" s="91">
        <v>2020</v>
      </c>
      <c r="G3524">
        <v>3526</v>
      </c>
      <c r="H3524" s="50">
        <v>1</v>
      </c>
      <c r="I3524" s="50"/>
      <c r="J3524" s="50" t="str">
        <f t="shared" si="62"/>
        <v>Masculino</v>
      </c>
    </row>
    <row r="3525" spans="1:10">
      <c r="A3525" t="str">
        <f>+IFERROR(VLOOKUP(B3525,LOCALIZACION[[Departamento]:[Región COVID]],4,0),"No Informado")</f>
        <v>No Informado</v>
      </c>
      <c r="B3525" t="s">
        <v>27</v>
      </c>
      <c r="C3525" s="103" t="str">
        <f>+Detalle_Casos[[#This Row],[Día]]&amp;"/"&amp;Detalle_Casos[[#This Row],[Mes]]&amp;"/"&amp;Detalle_Casos[[#This Row],[Año]]</f>
        <v>25/5/2020</v>
      </c>
      <c r="D3525" s="91">
        <v>25</v>
      </c>
      <c r="E3525" s="91">
        <v>5</v>
      </c>
      <c r="F3525" s="91">
        <v>2020</v>
      </c>
      <c r="G3525">
        <v>3527</v>
      </c>
      <c r="H3525" s="50">
        <v>1</v>
      </c>
      <c r="I3525" s="50"/>
      <c r="J3525" s="50" t="str">
        <f t="shared" si="62"/>
        <v>Masculino</v>
      </c>
    </row>
    <row r="3526" spans="1:10">
      <c r="A3526" t="str">
        <f>+IFERROR(VLOOKUP(B3526,LOCALIZACION[[Departamento]:[Región COVID]],4,0),"No Informado")</f>
        <v>No Informado</v>
      </c>
      <c r="B3526" t="s">
        <v>27</v>
      </c>
      <c r="C3526" s="103" t="str">
        <f>+Detalle_Casos[[#This Row],[Día]]&amp;"/"&amp;Detalle_Casos[[#This Row],[Mes]]&amp;"/"&amp;Detalle_Casos[[#This Row],[Año]]</f>
        <v>25/5/2020</v>
      </c>
      <c r="D3526" s="91">
        <v>25</v>
      </c>
      <c r="E3526" s="91">
        <v>5</v>
      </c>
      <c r="F3526" s="91">
        <v>2020</v>
      </c>
      <c r="G3526">
        <v>3528</v>
      </c>
      <c r="H3526" s="50">
        <v>1</v>
      </c>
      <c r="I3526" s="50"/>
      <c r="J3526" s="50" t="str">
        <f t="shared" si="62"/>
        <v>Masculino</v>
      </c>
    </row>
    <row r="3527" spans="1:10">
      <c r="A3527" t="str">
        <f>+IFERROR(VLOOKUP(B3527,LOCALIZACION[[Departamento]:[Región COVID]],4,0),"No Informado")</f>
        <v>No Informado</v>
      </c>
      <c r="B3527" t="s">
        <v>27</v>
      </c>
      <c r="C3527" s="103" t="str">
        <f>+Detalle_Casos[[#This Row],[Día]]&amp;"/"&amp;Detalle_Casos[[#This Row],[Mes]]&amp;"/"&amp;Detalle_Casos[[#This Row],[Año]]</f>
        <v>25/5/2020</v>
      </c>
      <c r="D3527" s="91">
        <v>25</v>
      </c>
      <c r="E3527" s="91">
        <v>5</v>
      </c>
      <c r="F3527" s="91">
        <v>2020</v>
      </c>
      <c r="G3527">
        <v>3529</v>
      </c>
      <c r="H3527" s="50">
        <v>1</v>
      </c>
      <c r="I3527" s="50"/>
      <c r="J3527" s="50" t="str">
        <f t="shared" si="62"/>
        <v>Masculino</v>
      </c>
    </row>
    <row r="3528" spans="1:10">
      <c r="A3528" t="str">
        <f>+IFERROR(VLOOKUP(B3528,LOCALIZACION[[Departamento]:[Región COVID]],4,0),"No Informado")</f>
        <v>No Informado</v>
      </c>
      <c r="B3528" t="s">
        <v>27</v>
      </c>
      <c r="C3528" s="103" t="str">
        <f>+Detalle_Casos[[#This Row],[Día]]&amp;"/"&amp;Detalle_Casos[[#This Row],[Mes]]&amp;"/"&amp;Detalle_Casos[[#This Row],[Año]]</f>
        <v>25/5/2020</v>
      </c>
      <c r="D3528" s="91">
        <v>25</v>
      </c>
      <c r="E3528" s="91">
        <v>5</v>
      </c>
      <c r="F3528" s="91">
        <v>2020</v>
      </c>
      <c r="G3528">
        <v>3530</v>
      </c>
      <c r="H3528" s="50">
        <v>1</v>
      </c>
      <c r="I3528" s="50"/>
      <c r="J3528" s="50" t="str">
        <f t="shared" si="62"/>
        <v>Masculino</v>
      </c>
    </row>
    <row r="3529" spans="1:10">
      <c r="A3529" t="str">
        <f>+IFERROR(VLOOKUP(B3529,LOCALIZACION[[Departamento]:[Región COVID]],4,0),"No Informado")</f>
        <v>No Informado</v>
      </c>
      <c r="B3529" t="s">
        <v>27</v>
      </c>
      <c r="C3529" s="103" t="str">
        <f>+Detalle_Casos[[#This Row],[Día]]&amp;"/"&amp;Detalle_Casos[[#This Row],[Mes]]&amp;"/"&amp;Detalle_Casos[[#This Row],[Año]]</f>
        <v>25/5/2020</v>
      </c>
      <c r="D3529" s="91">
        <v>25</v>
      </c>
      <c r="E3529" s="91">
        <v>5</v>
      </c>
      <c r="F3529" s="91">
        <v>2020</v>
      </c>
      <c r="G3529">
        <v>3531</v>
      </c>
      <c r="H3529" s="50">
        <v>1</v>
      </c>
      <c r="I3529" s="50"/>
      <c r="J3529" s="50" t="str">
        <f t="shared" si="62"/>
        <v>Masculino</v>
      </c>
    </row>
    <row r="3530" spans="1:10">
      <c r="A3530" t="str">
        <f>+IFERROR(VLOOKUP(B3530,LOCALIZACION[[Departamento]:[Región COVID]],4,0),"No Informado")</f>
        <v>No Informado</v>
      </c>
      <c r="B3530" t="s">
        <v>27</v>
      </c>
      <c r="C3530" s="103" t="str">
        <f>+Detalle_Casos[[#This Row],[Día]]&amp;"/"&amp;Detalle_Casos[[#This Row],[Mes]]&amp;"/"&amp;Detalle_Casos[[#This Row],[Año]]</f>
        <v>25/5/2020</v>
      </c>
      <c r="D3530" s="91">
        <v>25</v>
      </c>
      <c r="E3530" s="91">
        <v>5</v>
      </c>
      <c r="F3530" s="91">
        <v>2020</v>
      </c>
      <c r="G3530">
        <v>3532</v>
      </c>
      <c r="H3530" s="50">
        <v>1</v>
      </c>
      <c r="I3530" s="50"/>
      <c r="J3530" s="50" t="str">
        <f t="shared" si="62"/>
        <v>Masculino</v>
      </c>
    </row>
    <row r="3531" spans="1:10">
      <c r="A3531" t="str">
        <f>+IFERROR(VLOOKUP(B3531,LOCALIZACION[[Departamento]:[Región COVID]],4,0),"No Informado")</f>
        <v>No Informado</v>
      </c>
      <c r="B3531" t="s">
        <v>27</v>
      </c>
      <c r="C3531" s="103" t="str">
        <f>+Detalle_Casos[[#This Row],[Día]]&amp;"/"&amp;Detalle_Casos[[#This Row],[Mes]]&amp;"/"&amp;Detalle_Casos[[#This Row],[Año]]</f>
        <v>25/5/2020</v>
      </c>
      <c r="D3531" s="91">
        <v>25</v>
      </c>
      <c r="E3531" s="91">
        <v>5</v>
      </c>
      <c r="F3531" s="91">
        <v>2020</v>
      </c>
      <c r="G3531">
        <v>3533</v>
      </c>
      <c r="H3531" s="50">
        <v>1</v>
      </c>
      <c r="I3531" s="50"/>
      <c r="J3531" s="50" t="str">
        <f t="shared" si="62"/>
        <v>Masculino</v>
      </c>
    </row>
    <row r="3532" spans="1:10">
      <c r="A3532" t="str">
        <f>+IFERROR(VLOOKUP(B3532,LOCALIZACION[[Departamento]:[Región COVID]],4,0),"No Informado")</f>
        <v>No Informado</v>
      </c>
      <c r="B3532" t="s">
        <v>27</v>
      </c>
      <c r="C3532" s="103" t="str">
        <f>+Detalle_Casos[[#This Row],[Día]]&amp;"/"&amp;Detalle_Casos[[#This Row],[Mes]]&amp;"/"&amp;Detalle_Casos[[#This Row],[Año]]</f>
        <v>25/5/2020</v>
      </c>
      <c r="D3532" s="91">
        <v>25</v>
      </c>
      <c r="E3532" s="91">
        <v>5</v>
      </c>
      <c r="F3532" s="91">
        <v>2020</v>
      </c>
      <c r="G3532">
        <v>3534</v>
      </c>
      <c r="H3532" s="50">
        <v>1</v>
      </c>
      <c r="I3532" s="50"/>
      <c r="J3532" s="50" t="str">
        <f t="shared" si="62"/>
        <v>Masculino</v>
      </c>
    </row>
    <row r="3533" spans="1:10">
      <c r="A3533" t="str">
        <f>+IFERROR(VLOOKUP(B3533,LOCALIZACION[[Departamento]:[Región COVID]],4,0),"No Informado")</f>
        <v>No Informado</v>
      </c>
      <c r="B3533" t="s">
        <v>27</v>
      </c>
      <c r="C3533" s="103" t="str">
        <f>+Detalle_Casos[[#This Row],[Día]]&amp;"/"&amp;Detalle_Casos[[#This Row],[Mes]]&amp;"/"&amp;Detalle_Casos[[#This Row],[Año]]</f>
        <v>25/5/2020</v>
      </c>
      <c r="D3533" s="91">
        <v>25</v>
      </c>
      <c r="E3533" s="91">
        <v>5</v>
      </c>
      <c r="F3533" s="91">
        <v>2020</v>
      </c>
      <c r="G3533">
        <v>3535</v>
      </c>
      <c r="H3533" s="50">
        <v>1</v>
      </c>
      <c r="I3533" s="50"/>
      <c r="J3533" s="50" t="str">
        <f t="shared" si="62"/>
        <v>Masculino</v>
      </c>
    </row>
    <row r="3534" spans="1:10">
      <c r="A3534" t="str">
        <f>+IFERROR(VLOOKUP(B3534,LOCALIZACION[[Departamento]:[Región COVID]],4,0),"No Informado")</f>
        <v>No Informado</v>
      </c>
      <c r="B3534" t="s">
        <v>27</v>
      </c>
      <c r="C3534" s="103" t="str">
        <f>+Detalle_Casos[[#This Row],[Día]]&amp;"/"&amp;Detalle_Casos[[#This Row],[Mes]]&amp;"/"&amp;Detalle_Casos[[#This Row],[Año]]</f>
        <v>25/5/2020</v>
      </c>
      <c r="D3534" s="91">
        <v>25</v>
      </c>
      <c r="E3534" s="91">
        <v>5</v>
      </c>
      <c r="F3534" s="91">
        <v>2020</v>
      </c>
      <c r="G3534">
        <v>3536</v>
      </c>
      <c r="H3534" s="50">
        <v>1</v>
      </c>
      <c r="I3534" s="50"/>
      <c r="J3534" s="50" t="str">
        <f t="shared" si="62"/>
        <v>Masculino</v>
      </c>
    </row>
    <row r="3535" spans="1:10">
      <c r="A3535" t="str">
        <f>+IFERROR(VLOOKUP(B3535,LOCALIZACION[[Departamento]:[Región COVID]],4,0),"No Informado")</f>
        <v>No Informado</v>
      </c>
      <c r="B3535" t="s">
        <v>27</v>
      </c>
      <c r="C3535" s="103" t="str">
        <f>+Detalle_Casos[[#This Row],[Día]]&amp;"/"&amp;Detalle_Casos[[#This Row],[Mes]]&amp;"/"&amp;Detalle_Casos[[#This Row],[Año]]</f>
        <v>25/5/2020</v>
      </c>
      <c r="D3535" s="91">
        <v>25</v>
      </c>
      <c r="E3535" s="91">
        <v>5</v>
      </c>
      <c r="F3535" s="91">
        <v>2020</v>
      </c>
      <c r="G3535">
        <v>3537</v>
      </c>
      <c r="H3535" s="50">
        <v>1</v>
      </c>
      <c r="I3535" s="50"/>
      <c r="J3535" s="50" t="str">
        <f t="shared" si="62"/>
        <v>Masculino</v>
      </c>
    </row>
    <row r="3536" spans="1:10">
      <c r="A3536" t="str">
        <f>+IFERROR(VLOOKUP(B3536,LOCALIZACION[[Departamento]:[Región COVID]],4,0),"No Informado")</f>
        <v>No Informado</v>
      </c>
      <c r="B3536" t="s">
        <v>27</v>
      </c>
      <c r="C3536" s="103" t="str">
        <f>+Detalle_Casos[[#This Row],[Día]]&amp;"/"&amp;Detalle_Casos[[#This Row],[Mes]]&amp;"/"&amp;Detalle_Casos[[#This Row],[Año]]</f>
        <v>25/5/2020</v>
      </c>
      <c r="D3536" s="91">
        <v>25</v>
      </c>
      <c r="E3536" s="91">
        <v>5</v>
      </c>
      <c r="F3536" s="91">
        <v>2020</v>
      </c>
      <c r="G3536">
        <v>3538</v>
      </c>
      <c r="H3536" s="50">
        <v>1</v>
      </c>
      <c r="I3536" s="50"/>
      <c r="J3536" s="50" t="str">
        <f t="shared" si="62"/>
        <v>Masculino</v>
      </c>
    </row>
    <row r="3537" spans="1:10">
      <c r="A3537" t="str">
        <f>+IFERROR(VLOOKUP(B3537,LOCALIZACION[[Departamento]:[Región COVID]],4,0),"No Informado")</f>
        <v>No Informado</v>
      </c>
      <c r="B3537" t="s">
        <v>27</v>
      </c>
      <c r="C3537" s="103" t="str">
        <f>+Detalle_Casos[[#This Row],[Día]]&amp;"/"&amp;Detalle_Casos[[#This Row],[Mes]]&amp;"/"&amp;Detalle_Casos[[#This Row],[Año]]</f>
        <v>25/5/2020</v>
      </c>
      <c r="D3537" s="91">
        <v>25</v>
      </c>
      <c r="E3537" s="91">
        <v>5</v>
      </c>
      <c r="F3537" s="91">
        <v>2020</v>
      </c>
      <c r="G3537">
        <v>3539</v>
      </c>
      <c r="H3537" s="50">
        <v>1</v>
      </c>
      <c r="I3537" s="50"/>
      <c r="J3537" s="50" t="str">
        <f t="shared" si="62"/>
        <v>Masculino</v>
      </c>
    </row>
    <row r="3538" spans="1:10">
      <c r="A3538" t="str">
        <f>+IFERROR(VLOOKUP(B3538,LOCALIZACION[[Departamento]:[Región COVID]],4,0),"No Informado")</f>
        <v>No Informado</v>
      </c>
      <c r="B3538" t="s">
        <v>27</v>
      </c>
      <c r="C3538" s="103" t="str">
        <f>+Detalle_Casos[[#This Row],[Día]]&amp;"/"&amp;Detalle_Casos[[#This Row],[Mes]]&amp;"/"&amp;Detalle_Casos[[#This Row],[Año]]</f>
        <v>25/5/2020</v>
      </c>
      <c r="D3538" s="91">
        <v>25</v>
      </c>
      <c r="E3538" s="91">
        <v>5</v>
      </c>
      <c r="F3538" s="91">
        <v>2020</v>
      </c>
      <c r="G3538">
        <v>3540</v>
      </c>
      <c r="H3538" s="50">
        <v>1</v>
      </c>
      <c r="I3538" s="50"/>
      <c r="J3538" s="50" t="str">
        <f t="shared" si="62"/>
        <v>Masculino</v>
      </c>
    </row>
    <row r="3539" spans="1:10">
      <c r="A3539" t="str">
        <f>+IFERROR(VLOOKUP(B3539,LOCALIZACION[[Departamento]:[Región COVID]],4,0),"No Informado")</f>
        <v>No Informado</v>
      </c>
      <c r="B3539" t="s">
        <v>27</v>
      </c>
      <c r="C3539" s="103" t="str">
        <f>+Detalle_Casos[[#This Row],[Día]]&amp;"/"&amp;Detalle_Casos[[#This Row],[Mes]]&amp;"/"&amp;Detalle_Casos[[#This Row],[Año]]</f>
        <v>25/5/2020</v>
      </c>
      <c r="D3539" s="91">
        <v>25</v>
      </c>
      <c r="E3539" s="91">
        <v>5</v>
      </c>
      <c r="F3539" s="91">
        <v>2020</v>
      </c>
      <c r="G3539">
        <v>3541</v>
      </c>
      <c r="H3539" s="50">
        <v>1</v>
      </c>
      <c r="I3539" s="50"/>
      <c r="J3539" s="50" t="str">
        <f t="shared" si="62"/>
        <v>Masculino</v>
      </c>
    </row>
    <row r="3540" spans="1:10">
      <c r="A3540" t="str">
        <f>+IFERROR(VLOOKUP(B3540,LOCALIZACION[[Departamento]:[Región COVID]],4,0),"No Informado")</f>
        <v>No Informado</v>
      </c>
      <c r="B3540" t="s">
        <v>27</v>
      </c>
      <c r="C3540" s="103" t="str">
        <f>+Detalle_Casos[[#This Row],[Día]]&amp;"/"&amp;Detalle_Casos[[#This Row],[Mes]]&amp;"/"&amp;Detalle_Casos[[#This Row],[Año]]</f>
        <v>25/5/2020</v>
      </c>
      <c r="D3540" s="91">
        <v>25</v>
      </c>
      <c r="E3540" s="91">
        <v>5</v>
      </c>
      <c r="F3540" s="91">
        <v>2020</v>
      </c>
      <c r="G3540">
        <v>3542</v>
      </c>
      <c r="H3540" s="50">
        <v>1</v>
      </c>
      <c r="I3540" s="50"/>
      <c r="J3540" s="50" t="str">
        <f t="shared" si="62"/>
        <v>Masculino</v>
      </c>
    </row>
    <row r="3541" spans="1:10">
      <c r="A3541" t="str">
        <f>+IFERROR(VLOOKUP(B3541,LOCALIZACION[[Departamento]:[Región COVID]],4,0),"No Informado")</f>
        <v>No Informado</v>
      </c>
      <c r="B3541" t="s">
        <v>27</v>
      </c>
      <c r="C3541" s="103" t="str">
        <f>+Detalle_Casos[[#This Row],[Día]]&amp;"/"&amp;Detalle_Casos[[#This Row],[Mes]]&amp;"/"&amp;Detalle_Casos[[#This Row],[Año]]</f>
        <v>25/5/2020</v>
      </c>
      <c r="D3541" s="91">
        <v>25</v>
      </c>
      <c r="E3541" s="91">
        <v>5</v>
      </c>
      <c r="F3541" s="91">
        <v>2020</v>
      </c>
      <c r="G3541">
        <v>3543</v>
      </c>
      <c r="H3541" s="50">
        <v>1</v>
      </c>
      <c r="I3541" s="50"/>
      <c r="J3541" s="50" t="str">
        <f t="shared" si="62"/>
        <v>Masculino</v>
      </c>
    </row>
    <row r="3542" spans="1:10">
      <c r="A3542" t="str">
        <f>+IFERROR(VLOOKUP(B3542,LOCALIZACION[[Departamento]:[Región COVID]],4,0),"No Informado")</f>
        <v>No Informado</v>
      </c>
      <c r="B3542" t="s">
        <v>27</v>
      </c>
      <c r="C3542" s="103" t="str">
        <f>+Detalle_Casos[[#This Row],[Día]]&amp;"/"&amp;Detalle_Casos[[#This Row],[Mes]]&amp;"/"&amp;Detalle_Casos[[#This Row],[Año]]</f>
        <v>25/5/2020</v>
      </c>
      <c r="D3542" s="91">
        <v>25</v>
      </c>
      <c r="E3542" s="91">
        <v>5</v>
      </c>
      <c r="F3542" s="91">
        <v>2020</v>
      </c>
      <c r="G3542">
        <v>3544</v>
      </c>
      <c r="H3542" s="50">
        <v>1</v>
      </c>
      <c r="I3542" s="50"/>
      <c r="J3542" s="50" t="str">
        <f t="shared" si="62"/>
        <v>Masculino</v>
      </c>
    </row>
    <row r="3543" spans="1:10">
      <c r="A3543" t="str">
        <f>+IFERROR(VLOOKUP(B3543,LOCALIZACION[[Departamento]:[Región COVID]],4,0),"No Informado")</f>
        <v>No Informado</v>
      </c>
      <c r="B3543" t="s">
        <v>27</v>
      </c>
      <c r="C3543" s="103" t="str">
        <f>+Detalle_Casos[[#This Row],[Día]]&amp;"/"&amp;Detalle_Casos[[#This Row],[Mes]]&amp;"/"&amp;Detalle_Casos[[#This Row],[Año]]</f>
        <v>25/5/2020</v>
      </c>
      <c r="D3543" s="91">
        <v>25</v>
      </c>
      <c r="E3543" s="91">
        <v>5</v>
      </c>
      <c r="F3543" s="91">
        <v>2020</v>
      </c>
      <c r="G3543">
        <v>3545</v>
      </c>
      <c r="H3543" s="50">
        <v>1</v>
      </c>
      <c r="I3543" s="50"/>
      <c r="J3543" s="50" t="str">
        <f t="shared" si="62"/>
        <v>Masculino</v>
      </c>
    </row>
    <row r="3544" spans="1:10">
      <c r="A3544" t="str">
        <f>+IFERROR(VLOOKUP(B3544,LOCALIZACION[[Departamento]:[Región COVID]],4,0),"No Informado")</f>
        <v>No Informado</v>
      </c>
      <c r="B3544" t="s">
        <v>27</v>
      </c>
      <c r="C3544" s="103" t="str">
        <f>+Detalle_Casos[[#This Row],[Día]]&amp;"/"&amp;Detalle_Casos[[#This Row],[Mes]]&amp;"/"&amp;Detalle_Casos[[#This Row],[Año]]</f>
        <v>25/5/2020</v>
      </c>
      <c r="D3544" s="91">
        <v>25</v>
      </c>
      <c r="E3544" s="91">
        <v>5</v>
      </c>
      <c r="F3544" s="91">
        <v>2020</v>
      </c>
      <c r="G3544">
        <v>3546</v>
      </c>
      <c r="H3544" s="50">
        <v>1</v>
      </c>
      <c r="I3544" s="50"/>
      <c r="J3544" s="50" t="str">
        <f t="shared" si="62"/>
        <v>Masculino</v>
      </c>
    </row>
    <row r="3545" spans="1:10">
      <c r="A3545" t="str">
        <f>+IFERROR(VLOOKUP(B3545,LOCALIZACION[[Departamento]:[Región COVID]],4,0),"No Informado")</f>
        <v>No Informado</v>
      </c>
      <c r="B3545" t="s">
        <v>27</v>
      </c>
      <c r="C3545" s="103" t="str">
        <f>+Detalle_Casos[[#This Row],[Día]]&amp;"/"&amp;Detalle_Casos[[#This Row],[Mes]]&amp;"/"&amp;Detalle_Casos[[#This Row],[Año]]</f>
        <v>25/5/2020</v>
      </c>
      <c r="D3545" s="91">
        <v>25</v>
      </c>
      <c r="E3545" s="91">
        <v>5</v>
      </c>
      <c r="F3545" s="91">
        <v>2020</v>
      </c>
      <c r="G3545">
        <v>3547</v>
      </c>
      <c r="H3545" s="50">
        <v>1</v>
      </c>
      <c r="I3545" s="50"/>
      <c r="J3545" s="50" t="str">
        <f t="shared" si="62"/>
        <v>Masculino</v>
      </c>
    </row>
    <row r="3546" spans="1:10">
      <c r="A3546" t="str">
        <f>+IFERROR(VLOOKUP(B3546,LOCALIZACION[[Departamento]:[Región COVID]],4,0),"No Informado")</f>
        <v>No Informado</v>
      </c>
      <c r="B3546" t="s">
        <v>27</v>
      </c>
      <c r="C3546" s="103" t="str">
        <f>+Detalle_Casos[[#This Row],[Día]]&amp;"/"&amp;Detalle_Casos[[#This Row],[Mes]]&amp;"/"&amp;Detalle_Casos[[#This Row],[Año]]</f>
        <v>25/5/2020</v>
      </c>
      <c r="D3546" s="91">
        <v>25</v>
      </c>
      <c r="E3546" s="91">
        <v>5</v>
      </c>
      <c r="F3546" s="91">
        <v>2020</v>
      </c>
      <c r="G3546">
        <v>3548</v>
      </c>
      <c r="H3546" s="50">
        <v>1</v>
      </c>
      <c r="I3546" s="50"/>
      <c r="J3546" s="50" t="str">
        <f t="shared" si="62"/>
        <v>Masculino</v>
      </c>
    </row>
    <row r="3547" spans="1:10">
      <c r="A3547" t="str">
        <f>+IFERROR(VLOOKUP(B3547,LOCALIZACION[[Departamento]:[Región COVID]],4,0),"No Informado")</f>
        <v>No Informado</v>
      </c>
      <c r="B3547" t="s">
        <v>27</v>
      </c>
      <c r="C3547" s="103" t="str">
        <f>+Detalle_Casos[[#This Row],[Día]]&amp;"/"&amp;Detalle_Casos[[#This Row],[Mes]]&amp;"/"&amp;Detalle_Casos[[#This Row],[Año]]</f>
        <v>25/5/2020</v>
      </c>
      <c r="D3547" s="91">
        <v>25</v>
      </c>
      <c r="E3547" s="91">
        <v>5</v>
      </c>
      <c r="F3547" s="91">
        <v>2020</v>
      </c>
      <c r="G3547">
        <v>3549</v>
      </c>
      <c r="H3547" s="50">
        <v>1</v>
      </c>
      <c r="I3547" s="50"/>
      <c r="J3547" s="50" t="str">
        <f t="shared" si="62"/>
        <v>Masculino</v>
      </c>
    </row>
    <row r="3548" spans="1:10">
      <c r="A3548" t="str">
        <f>+IFERROR(VLOOKUP(B3548,LOCALIZACION[[Departamento]:[Región COVID]],4,0),"No Informado")</f>
        <v>No Informado</v>
      </c>
      <c r="B3548" t="s">
        <v>27</v>
      </c>
      <c r="C3548" s="103" t="str">
        <f>+Detalle_Casos[[#This Row],[Día]]&amp;"/"&amp;Detalle_Casos[[#This Row],[Mes]]&amp;"/"&amp;Detalle_Casos[[#This Row],[Año]]</f>
        <v>25/5/2020</v>
      </c>
      <c r="D3548" s="91">
        <v>25</v>
      </c>
      <c r="E3548" s="91">
        <v>5</v>
      </c>
      <c r="F3548" s="91">
        <v>2020</v>
      </c>
      <c r="G3548">
        <v>3550</v>
      </c>
      <c r="H3548" s="50">
        <v>1</v>
      </c>
      <c r="I3548" s="50"/>
      <c r="J3548" s="50" t="str">
        <f t="shared" si="62"/>
        <v>Masculino</v>
      </c>
    </row>
    <row r="3549" spans="1:10">
      <c r="A3549" t="str">
        <f>+IFERROR(VLOOKUP(B3549,LOCALIZACION[[Departamento]:[Región COVID]],4,0),"No Informado")</f>
        <v>No Informado</v>
      </c>
      <c r="B3549" t="s">
        <v>27</v>
      </c>
      <c r="C3549" s="103" t="str">
        <f>+Detalle_Casos[[#This Row],[Día]]&amp;"/"&amp;Detalle_Casos[[#This Row],[Mes]]&amp;"/"&amp;Detalle_Casos[[#This Row],[Año]]</f>
        <v>25/5/2020</v>
      </c>
      <c r="D3549" s="91">
        <v>25</v>
      </c>
      <c r="E3549" s="91">
        <v>5</v>
      </c>
      <c r="F3549" s="91">
        <v>2020</v>
      </c>
      <c r="G3549">
        <v>3551</v>
      </c>
      <c r="H3549" s="50">
        <v>1</v>
      </c>
      <c r="I3549" s="50"/>
      <c r="J3549" s="50" t="str">
        <f t="shared" si="62"/>
        <v>Masculino</v>
      </c>
    </row>
    <row r="3550" spans="1:10">
      <c r="A3550" t="str">
        <f>+IFERROR(VLOOKUP(B3550,LOCALIZACION[[Departamento]:[Región COVID]],4,0),"No Informado")</f>
        <v>No Informado</v>
      </c>
      <c r="B3550" t="s">
        <v>27</v>
      </c>
      <c r="C3550" s="103" t="str">
        <f>+Detalle_Casos[[#This Row],[Día]]&amp;"/"&amp;Detalle_Casos[[#This Row],[Mes]]&amp;"/"&amp;Detalle_Casos[[#This Row],[Año]]</f>
        <v>25/5/2020</v>
      </c>
      <c r="D3550" s="91">
        <v>25</v>
      </c>
      <c r="E3550" s="91">
        <v>5</v>
      </c>
      <c r="F3550" s="91">
        <v>2020</v>
      </c>
      <c r="G3550">
        <v>3552</v>
      </c>
      <c r="H3550" s="50">
        <v>1</v>
      </c>
      <c r="I3550" s="50"/>
      <c r="J3550" s="50" t="str">
        <f t="shared" si="62"/>
        <v>Masculino</v>
      </c>
    </row>
    <row r="3551" spans="1:10">
      <c r="A3551" t="str">
        <f>+IFERROR(VLOOKUP(B3551,LOCALIZACION[[Departamento]:[Región COVID]],4,0),"No Informado")</f>
        <v>No Informado</v>
      </c>
      <c r="B3551" t="s">
        <v>27</v>
      </c>
      <c r="C3551" s="103" t="str">
        <f>+Detalle_Casos[[#This Row],[Día]]&amp;"/"&amp;Detalle_Casos[[#This Row],[Mes]]&amp;"/"&amp;Detalle_Casos[[#This Row],[Año]]</f>
        <v>25/5/2020</v>
      </c>
      <c r="D3551" s="91">
        <v>25</v>
      </c>
      <c r="E3551" s="91">
        <v>5</v>
      </c>
      <c r="F3551" s="91">
        <v>2020</v>
      </c>
      <c r="G3551">
        <v>3553</v>
      </c>
      <c r="H3551" s="50">
        <v>1</v>
      </c>
      <c r="I3551" s="50"/>
      <c r="J3551" s="50" t="str">
        <f t="shared" ref="J3551:J3614" si="63">+IF(H3551=1,"Masculino","Femenino")</f>
        <v>Masculino</v>
      </c>
    </row>
    <row r="3552" spans="1:10">
      <c r="A3552" t="str">
        <f>+IFERROR(VLOOKUP(B3552,LOCALIZACION[[Departamento]:[Región COVID]],4,0),"No Informado")</f>
        <v>No Informado</v>
      </c>
      <c r="B3552" t="s">
        <v>27</v>
      </c>
      <c r="C3552" s="103" t="str">
        <f>+Detalle_Casos[[#This Row],[Día]]&amp;"/"&amp;Detalle_Casos[[#This Row],[Mes]]&amp;"/"&amp;Detalle_Casos[[#This Row],[Año]]</f>
        <v>25/5/2020</v>
      </c>
      <c r="D3552" s="91">
        <v>25</v>
      </c>
      <c r="E3552" s="91">
        <v>5</v>
      </c>
      <c r="F3552" s="91">
        <v>2020</v>
      </c>
      <c r="G3552">
        <v>3554</v>
      </c>
      <c r="H3552" s="50">
        <v>1</v>
      </c>
      <c r="I3552" s="50"/>
      <c r="J3552" s="50" t="str">
        <f t="shared" si="63"/>
        <v>Masculino</v>
      </c>
    </row>
    <row r="3553" spans="1:10">
      <c r="A3553" t="str">
        <f>+IFERROR(VLOOKUP(B3553,LOCALIZACION[[Departamento]:[Región COVID]],4,0),"No Informado")</f>
        <v>No Informado</v>
      </c>
      <c r="B3553" t="s">
        <v>27</v>
      </c>
      <c r="C3553" s="103" t="str">
        <f>+Detalle_Casos[[#This Row],[Día]]&amp;"/"&amp;Detalle_Casos[[#This Row],[Mes]]&amp;"/"&amp;Detalle_Casos[[#This Row],[Año]]</f>
        <v>25/5/2020</v>
      </c>
      <c r="D3553" s="91">
        <v>25</v>
      </c>
      <c r="E3553" s="91">
        <v>5</v>
      </c>
      <c r="F3553" s="91">
        <v>2020</v>
      </c>
      <c r="G3553">
        <v>3555</v>
      </c>
      <c r="H3553" s="50">
        <v>1</v>
      </c>
      <c r="I3553" s="50"/>
      <c r="J3553" s="50" t="str">
        <f t="shared" si="63"/>
        <v>Masculino</v>
      </c>
    </row>
    <row r="3554" spans="1:10">
      <c r="A3554" t="str">
        <f>+IFERROR(VLOOKUP(B3554,LOCALIZACION[[Departamento]:[Región COVID]],4,0),"No Informado")</f>
        <v>No Informado</v>
      </c>
      <c r="B3554" t="s">
        <v>27</v>
      </c>
      <c r="C3554" s="103" t="str">
        <f>+Detalle_Casos[[#This Row],[Día]]&amp;"/"&amp;Detalle_Casos[[#This Row],[Mes]]&amp;"/"&amp;Detalle_Casos[[#This Row],[Año]]</f>
        <v>25/5/2020</v>
      </c>
      <c r="D3554" s="91">
        <v>25</v>
      </c>
      <c r="E3554" s="91">
        <v>5</v>
      </c>
      <c r="F3554" s="91">
        <v>2020</v>
      </c>
      <c r="G3554">
        <v>3556</v>
      </c>
      <c r="H3554" s="50">
        <v>1</v>
      </c>
      <c r="I3554" s="50"/>
      <c r="J3554" s="50" t="str">
        <f t="shared" si="63"/>
        <v>Masculino</v>
      </c>
    </row>
    <row r="3555" spans="1:10">
      <c r="A3555" t="str">
        <f>+IFERROR(VLOOKUP(B3555,LOCALIZACION[[Departamento]:[Región COVID]],4,0),"No Informado")</f>
        <v>No Informado</v>
      </c>
      <c r="B3555" t="s">
        <v>27</v>
      </c>
      <c r="C3555" s="103" t="str">
        <f>+Detalle_Casos[[#This Row],[Día]]&amp;"/"&amp;Detalle_Casos[[#This Row],[Mes]]&amp;"/"&amp;Detalle_Casos[[#This Row],[Año]]</f>
        <v>25/5/2020</v>
      </c>
      <c r="D3555" s="91">
        <v>25</v>
      </c>
      <c r="E3555" s="91">
        <v>5</v>
      </c>
      <c r="F3555" s="91">
        <v>2020</v>
      </c>
      <c r="G3555">
        <v>3557</v>
      </c>
      <c r="H3555" s="50">
        <v>1</v>
      </c>
      <c r="I3555" s="50"/>
      <c r="J3555" s="50" t="str">
        <f t="shared" si="63"/>
        <v>Masculino</v>
      </c>
    </row>
    <row r="3556" spans="1:10">
      <c r="A3556" t="str">
        <f>+IFERROR(VLOOKUP(B3556,LOCALIZACION[[Departamento]:[Región COVID]],4,0),"No Informado")</f>
        <v>No Informado</v>
      </c>
      <c r="B3556" t="s">
        <v>27</v>
      </c>
      <c r="C3556" s="103" t="str">
        <f>+Detalle_Casos[[#This Row],[Día]]&amp;"/"&amp;Detalle_Casos[[#This Row],[Mes]]&amp;"/"&amp;Detalle_Casos[[#This Row],[Año]]</f>
        <v>25/5/2020</v>
      </c>
      <c r="D3556" s="91">
        <v>25</v>
      </c>
      <c r="E3556" s="91">
        <v>5</v>
      </c>
      <c r="F3556" s="91">
        <v>2020</v>
      </c>
      <c r="G3556">
        <v>3558</v>
      </c>
      <c r="H3556" s="50">
        <v>1</v>
      </c>
      <c r="I3556" s="50"/>
      <c r="J3556" s="50" t="str">
        <f t="shared" si="63"/>
        <v>Masculino</v>
      </c>
    </row>
    <row r="3557" spans="1:10">
      <c r="A3557" t="str">
        <f>+IFERROR(VLOOKUP(B3557,LOCALIZACION[[Departamento]:[Región COVID]],4,0),"No Informado")</f>
        <v>No Informado</v>
      </c>
      <c r="B3557" t="s">
        <v>27</v>
      </c>
      <c r="C3557" s="103" t="str">
        <f>+Detalle_Casos[[#This Row],[Día]]&amp;"/"&amp;Detalle_Casos[[#This Row],[Mes]]&amp;"/"&amp;Detalle_Casos[[#This Row],[Año]]</f>
        <v>25/5/2020</v>
      </c>
      <c r="D3557" s="91">
        <v>25</v>
      </c>
      <c r="E3557" s="91">
        <v>5</v>
      </c>
      <c r="F3557" s="91">
        <v>2020</v>
      </c>
      <c r="G3557">
        <v>3559</v>
      </c>
      <c r="H3557" s="50">
        <v>1</v>
      </c>
      <c r="I3557" s="50"/>
      <c r="J3557" s="50" t="str">
        <f t="shared" si="63"/>
        <v>Masculino</v>
      </c>
    </row>
    <row r="3558" spans="1:10">
      <c r="A3558" t="str">
        <f>+IFERROR(VLOOKUP(B3558,LOCALIZACION[[Departamento]:[Región COVID]],4,0),"No Informado")</f>
        <v>No Informado</v>
      </c>
      <c r="B3558" t="s">
        <v>27</v>
      </c>
      <c r="C3558" s="103" t="str">
        <f>+Detalle_Casos[[#This Row],[Día]]&amp;"/"&amp;Detalle_Casos[[#This Row],[Mes]]&amp;"/"&amp;Detalle_Casos[[#This Row],[Año]]</f>
        <v>25/5/2020</v>
      </c>
      <c r="D3558" s="91">
        <v>25</v>
      </c>
      <c r="E3558" s="91">
        <v>5</v>
      </c>
      <c r="F3558" s="91">
        <v>2020</v>
      </c>
      <c r="G3558">
        <v>3560</v>
      </c>
      <c r="H3558" s="50">
        <v>1</v>
      </c>
      <c r="I3558" s="50"/>
      <c r="J3558" s="50" t="str">
        <f t="shared" si="63"/>
        <v>Masculino</v>
      </c>
    </row>
    <row r="3559" spans="1:10">
      <c r="A3559" t="str">
        <f>+IFERROR(VLOOKUP(B3559,LOCALIZACION[[Departamento]:[Región COVID]],4,0),"No Informado")</f>
        <v>No Informado</v>
      </c>
      <c r="B3559" t="s">
        <v>27</v>
      </c>
      <c r="C3559" s="103" t="str">
        <f>+Detalle_Casos[[#This Row],[Día]]&amp;"/"&amp;Detalle_Casos[[#This Row],[Mes]]&amp;"/"&amp;Detalle_Casos[[#This Row],[Año]]</f>
        <v>25/5/2020</v>
      </c>
      <c r="D3559" s="91">
        <v>25</v>
      </c>
      <c r="E3559" s="91">
        <v>5</v>
      </c>
      <c r="F3559" s="91">
        <v>2020</v>
      </c>
      <c r="G3559">
        <v>3561</v>
      </c>
      <c r="H3559" s="50">
        <v>1</v>
      </c>
      <c r="I3559" s="50"/>
      <c r="J3559" s="50" t="str">
        <f t="shared" si="63"/>
        <v>Masculino</v>
      </c>
    </row>
    <row r="3560" spans="1:10">
      <c r="A3560" t="str">
        <f>+IFERROR(VLOOKUP(B3560,LOCALIZACION[[Departamento]:[Región COVID]],4,0),"No Informado")</f>
        <v>No Informado</v>
      </c>
      <c r="B3560" t="s">
        <v>27</v>
      </c>
      <c r="C3560" s="103" t="str">
        <f>+Detalle_Casos[[#This Row],[Día]]&amp;"/"&amp;Detalle_Casos[[#This Row],[Mes]]&amp;"/"&amp;Detalle_Casos[[#This Row],[Año]]</f>
        <v>25/5/2020</v>
      </c>
      <c r="D3560" s="91">
        <v>25</v>
      </c>
      <c r="E3560" s="91">
        <v>5</v>
      </c>
      <c r="F3560" s="91">
        <v>2020</v>
      </c>
      <c r="G3560">
        <v>3562</v>
      </c>
      <c r="H3560" s="50">
        <v>1</v>
      </c>
      <c r="I3560" s="50"/>
      <c r="J3560" s="50" t="str">
        <f t="shared" si="63"/>
        <v>Masculino</v>
      </c>
    </row>
    <row r="3561" spans="1:10">
      <c r="A3561" t="str">
        <f>+IFERROR(VLOOKUP(B3561,LOCALIZACION[[Departamento]:[Región COVID]],4,0),"No Informado")</f>
        <v>No Informado</v>
      </c>
      <c r="B3561" t="s">
        <v>27</v>
      </c>
      <c r="C3561" s="103" t="str">
        <f>+Detalle_Casos[[#This Row],[Día]]&amp;"/"&amp;Detalle_Casos[[#This Row],[Mes]]&amp;"/"&amp;Detalle_Casos[[#This Row],[Año]]</f>
        <v>25/5/2020</v>
      </c>
      <c r="D3561" s="91">
        <v>25</v>
      </c>
      <c r="E3561" s="91">
        <v>5</v>
      </c>
      <c r="F3561" s="91">
        <v>2020</v>
      </c>
      <c r="G3561">
        <v>3563</v>
      </c>
      <c r="H3561" s="50">
        <v>1</v>
      </c>
      <c r="I3561" s="50"/>
      <c r="J3561" s="50" t="str">
        <f t="shared" si="63"/>
        <v>Masculino</v>
      </c>
    </row>
    <row r="3562" spans="1:10">
      <c r="A3562" t="str">
        <f>+IFERROR(VLOOKUP(B3562,LOCALIZACION[[Departamento]:[Región COVID]],4,0),"No Informado")</f>
        <v>No Informado</v>
      </c>
      <c r="B3562" t="s">
        <v>27</v>
      </c>
      <c r="C3562" s="103" t="str">
        <f>+Detalle_Casos[[#This Row],[Día]]&amp;"/"&amp;Detalle_Casos[[#This Row],[Mes]]&amp;"/"&amp;Detalle_Casos[[#This Row],[Año]]</f>
        <v>25/5/2020</v>
      </c>
      <c r="D3562" s="91">
        <v>25</v>
      </c>
      <c r="E3562" s="91">
        <v>5</v>
      </c>
      <c r="F3562" s="91">
        <v>2020</v>
      </c>
      <c r="G3562">
        <v>3564</v>
      </c>
      <c r="H3562" s="50">
        <v>1</v>
      </c>
      <c r="I3562" s="50"/>
      <c r="J3562" s="50" t="str">
        <f t="shared" si="63"/>
        <v>Masculino</v>
      </c>
    </row>
    <row r="3563" spans="1:10">
      <c r="A3563" t="str">
        <f>+IFERROR(VLOOKUP(B3563,LOCALIZACION[[Departamento]:[Región COVID]],4,0),"No Informado")</f>
        <v>No Informado</v>
      </c>
      <c r="B3563" t="s">
        <v>27</v>
      </c>
      <c r="C3563" s="103" t="str">
        <f>+Detalle_Casos[[#This Row],[Día]]&amp;"/"&amp;Detalle_Casos[[#This Row],[Mes]]&amp;"/"&amp;Detalle_Casos[[#This Row],[Año]]</f>
        <v>25/5/2020</v>
      </c>
      <c r="D3563" s="91">
        <v>25</v>
      </c>
      <c r="E3563" s="91">
        <v>5</v>
      </c>
      <c r="F3563" s="91">
        <v>2020</v>
      </c>
      <c r="G3563">
        <v>3565</v>
      </c>
      <c r="H3563" s="50">
        <v>1</v>
      </c>
      <c r="I3563" s="50"/>
      <c r="J3563" s="50" t="str">
        <f t="shared" si="63"/>
        <v>Masculino</v>
      </c>
    </row>
    <row r="3564" spans="1:10">
      <c r="A3564" t="str">
        <f>+IFERROR(VLOOKUP(B3564,LOCALIZACION[[Departamento]:[Región COVID]],4,0),"No Informado")</f>
        <v>No Informado</v>
      </c>
      <c r="B3564" t="s">
        <v>27</v>
      </c>
      <c r="C3564" s="103" t="str">
        <f>+Detalle_Casos[[#This Row],[Día]]&amp;"/"&amp;Detalle_Casos[[#This Row],[Mes]]&amp;"/"&amp;Detalle_Casos[[#This Row],[Año]]</f>
        <v>25/5/2020</v>
      </c>
      <c r="D3564" s="91">
        <v>25</v>
      </c>
      <c r="E3564" s="91">
        <v>5</v>
      </c>
      <c r="F3564" s="91">
        <v>2020</v>
      </c>
      <c r="G3564">
        <v>3566</v>
      </c>
      <c r="H3564" s="50">
        <v>1</v>
      </c>
      <c r="I3564" s="50"/>
      <c r="J3564" s="50" t="str">
        <f t="shared" si="63"/>
        <v>Masculino</v>
      </c>
    </row>
    <row r="3565" spans="1:10">
      <c r="A3565" t="str">
        <f>+IFERROR(VLOOKUP(B3565,LOCALIZACION[[Departamento]:[Región COVID]],4,0),"No Informado")</f>
        <v>No Informado</v>
      </c>
      <c r="B3565" t="s">
        <v>27</v>
      </c>
      <c r="C3565" s="103" t="str">
        <f>+Detalle_Casos[[#This Row],[Día]]&amp;"/"&amp;Detalle_Casos[[#This Row],[Mes]]&amp;"/"&amp;Detalle_Casos[[#This Row],[Año]]</f>
        <v>25/5/2020</v>
      </c>
      <c r="D3565" s="91">
        <v>25</v>
      </c>
      <c r="E3565" s="91">
        <v>5</v>
      </c>
      <c r="F3565" s="91">
        <v>2020</v>
      </c>
      <c r="G3565">
        <v>3567</v>
      </c>
      <c r="H3565" s="50">
        <v>1</v>
      </c>
      <c r="I3565" s="50"/>
      <c r="J3565" s="50" t="str">
        <f t="shared" si="63"/>
        <v>Masculino</v>
      </c>
    </row>
    <row r="3566" spans="1:10">
      <c r="A3566" t="str">
        <f>+IFERROR(VLOOKUP(B3566,LOCALIZACION[[Departamento]:[Región COVID]],4,0),"No Informado")</f>
        <v>No Informado</v>
      </c>
      <c r="B3566" t="s">
        <v>27</v>
      </c>
      <c r="C3566" s="103" t="str">
        <f>+Detalle_Casos[[#This Row],[Día]]&amp;"/"&amp;Detalle_Casos[[#This Row],[Mes]]&amp;"/"&amp;Detalle_Casos[[#This Row],[Año]]</f>
        <v>25/5/2020</v>
      </c>
      <c r="D3566" s="91">
        <v>25</v>
      </c>
      <c r="E3566" s="91">
        <v>5</v>
      </c>
      <c r="F3566" s="91">
        <v>2020</v>
      </c>
      <c r="G3566">
        <v>3568</v>
      </c>
      <c r="H3566" s="50">
        <v>1</v>
      </c>
      <c r="I3566" s="50"/>
      <c r="J3566" s="50" t="str">
        <f t="shared" si="63"/>
        <v>Masculino</v>
      </c>
    </row>
    <row r="3567" spans="1:10">
      <c r="A3567" t="str">
        <f>+IFERROR(VLOOKUP(B3567,LOCALIZACION[[Departamento]:[Región COVID]],4,0),"No Informado")</f>
        <v>No Informado</v>
      </c>
      <c r="B3567" t="s">
        <v>27</v>
      </c>
      <c r="C3567" s="103" t="str">
        <f>+Detalle_Casos[[#This Row],[Día]]&amp;"/"&amp;Detalle_Casos[[#This Row],[Mes]]&amp;"/"&amp;Detalle_Casos[[#This Row],[Año]]</f>
        <v>25/5/2020</v>
      </c>
      <c r="D3567" s="91">
        <v>25</v>
      </c>
      <c r="E3567" s="91">
        <v>5</v>
      </c>
      <c r="F3567" s="91">
        <v>2020</v>
      </c>
      <c r="G3567">
        <v>3569</v>
      </c>
      <c r="H3567" s="50">
        <v>1</v>
      </c>
      <c r="I3567" s="50"/>
      <c r="J3567" s="50" t="str">
        <f t="shared" si="63"/>
        <v>Masculino</v>
      </c>
    </row>
    <row r="3568" spans="1:10">
      <c r="A3568" t="str">
        <f>+IFERROR(VLOOKUP(B3568,LOCALIZACION[[Departamento]:[Región COVID]],4,0),"No Informado")</f>
        <v>No Informado</v>
      </c>
      <c r="B3568" t="s">
        <v>27</v>
      </c>
      <c r="C3568" s="103" t="str">
        <f>+Detalle_Casos[[#This Row],[Día]]&amp;"/"&amp;Detalle_Casos[[#This Row],[Mes]]&amp;"/"&amp;Detalle_Casos[[#This Row],[Año]]</f>
        <v>25/5/2020</v>
      </c>
      <c r="D3568" s="91">
        <v>25</v>
      </c>
      <c r="E3568" s="91">
        <v>5</v>
      </c>
      <c r="F3568" s="91">
        <v>2020</v>
      </c>
      <c r="G3568">
        <v>3570</v>
      </c>
      <c r="H3568" s="50">
        <v>1</v>
      </c>
      <c r="I3568" s="50"/>
      <c r="J3568" s="50" t="str">
        <f t="shared" si="63"/>
        <v>Masculino</v>
      </c>
    </row>
    <row r="3569" spans="1:10">
      <c r="A3569" t="str">
        <f>+IFERROR(VLOOKUP(B3569,LOCALIZACION[[Departamento]:[Región COVID]],4,0),"No Informado")</f>
        <v>No Informado</v>
      </c>
      <c r="B3569" t="s">
        <v>27</v>
      </c>
      <c r="C3569" s="103" t="str">
        <f>+Detalle_Casos[[#This Row],[Día]]&amp;"/"&amp;Detalle_Casos[[#This Row],[Mes]]&amp;"/"&amp;Detalle_Casos[[#This Row],[Año]]</f>
        <v>25/5/2020</v>
      </c>
      <c r="D3569" s="91">
        <v>25</v>
      </c>
      <c r="E3569" s="91">
        <v>5</v>
      </c>
      <c r="F3569" s="91">
        <v>2020</v>
      </c>
      <c r="G3569">
        <v>3571</v>
      </c>
      <c r="H3569" s="50">
        <v>1</v>
      </c>
      <c r="I3569" s="50"/>
      <c r="J3569" s="50" t="str">
        <f t="shared" si="63"/>
        <v>Masculino</v>
      </c>
    </row>
    <row r="3570" spans="1:10">
      <c r="A3570" t="str">
        <f>+IFERROR(VLOOKUP(B3570,LOCALIZACION[[Departamento]:[Región COVID]],4,0),"No Informado")</f>
        <v>No Informado</v>
      </c>
      <c r="B3570" t="s">
        <v>27</v>
      </c>
      <c r="C3570" s="103" t="str">
        <f>+Detalle_Casos[[#This Row],[Día]]&amp;"/"&amp;Detalle_Casos[[#This Row],[Mes]]&amp;"/"&amp;Detalle_Casos[[#This Row],[Año]]</f>
        <v>25/5/2020</v>
      </c>
      <c r="D3570" s="91">
        <v>25</v>
      </c>
      <c r="E3570" s="91">
        <v>5</v>
      </c>
      <c r="F3570" s="91">
        <v>2020</v>
      </c>
      <c r="G3570">
        <v>3572</v>
      </c>
      <c r="H3570" s="50">
        <v>1</v>
      </c>
      <c r="I3570" s="50"/>
      <c r="J3570" s="50" t="str">
        <f t="shared" si="63"/>
        <v>Masculino</v>
      </c>
    </row>
    <row r="3571" spans="1:10">
      <c r="A3571" t="str">
        <f>+IFERROR(VLOOKUP(B3571,LOCALIZACION[[Departamento]:[Región COVID]],4,0),"No Informado")</f>
        <v>No Informado</v>
      </c>
      <c r="B3571" t="s">
        <v>27</v>
      </c>
      <c r="C3571" s="103" t="str">
        <f>+Detalle_Casos[[#This Row],[Día]]&amp;"/"&amp;Detalle_Casos[[#This Row],[Mes]]&amp;"/"&amp;Detalle_Casos[[#This Row],[Año]]</f>
        <v>25/5/2020</v>
      </c>
      <c r="D3571" s="91">
        <v>25</v>
      </c>
      <c r="E3571" s="91">
        <v>5</v>
      </c>
      <c r="F3571" s="91">
        <v>2020</v>
      </c>
      <c r="G3571">
        <v>3573</v>
      </c>
      <c r="H3571" s="50">
        <v>1</v>
      </c>
      <c r="I3571" s="50"/>
      <c r="J3571" s="50" t="str">
        <f t="shared" si="63"/>
        <v>Masculino</v>
      </c>
    </row>
    <row r="3572" spans="1:10">
      <c r="A3572" t="str">
        <f>+IFERROR(VLOOKUP(B3572,LOCALIZACION[[Departamento]:[Región COVID]],4,0),"No Informado")</f>
        <v>No Informado</v>
      </c>
      <c r="B3572" t="s">
        <v>27</v>
      </c>
      <c r="C3572" s="103" t="str">
        <f>+Detalle_Casos[[#This Row],[Día]]&amp;"/"&amp;Detalle_Casos[[#This Row],[Mes]]&amp;"/"&amp;Detalle_Casos[[#This Row],[Año]]</f>
        <v>25/5/2020</v>
      </c>
      <c r="D3572" s="91">
        <v>25</v>
      </c>
      <c r="E3572" s="91">
        <v>5</v>
      </c>
      <c r="F3572" s="91">
        <v>2020</v>
      </c>
      <c r="G3572">
        <v>3574</v>
      </c>
      <c r="H3572" s="50">
        <v>1</v>
      </c>
      <c r="I3572" s="50"/>
      <c r="J3572" s="50" t="str">
        <f t="shared" si="63"/>
        <v>Masculino</v>
      </c>
    </row>
    <row r="3573" spans="1:10">
      <c r="A3573" t="str">
        <f>+IFERROR(VLOOKUP(B3573,LOCALIZACION[[Departamento]:[Región COVID]],4,0),"No Informado")</f>
        <v>No Informado</v>
      </c>
      <c r="B3573" t="s">
        <v>27</v>
      </c>
      <c r="C3573" s="103" t="str">
        <f>+Detalle_Casos[[#This Row],[Día]]&amp;"/"&amp;Detalle_Casos[[#This Row],[Mes]]&amp;"/"&amp;Detalle_Casos[[#This Row],[Año]]</f>
        <v>25/5/2020</v>
      </c>
      <c r="D3573" s="91">
        <v>25</v>
      </c>
      <c r="E3573" s="91">
        <v>5</v>
      </c>
      <c r="F3573" s="91">
        <v>2020</v>
      </c>
      <c r="G3573">
        <v>3575</v>
      </c>
      <c r="H3573" s="50">
        <v>1</v>
      </c>
      <c r="I3573" s="50"/>
      <c r="J3573" s="50" t="str">
        <f t="shared" si="63"/>
        <v>Masculino</v>
      </c>
    </row>
    <row r="3574" spans="1:10">
      <c r="A3574" t="str">
        <f>+IFERROR(VLOOKUP(B3574,LOCALIZACION[[Departamento]:[Región COVID]],4,0),"No Informado")</f>
        <v>No Informado</v>
      </c>
      <c r="B3574" t="s">
        <v>27</v>
      </c>
      <c r="C3574" s="103" t="str">
        <f>+Detalle_Casos[[#This Row],[Día]]&amp;"/"&amp;Detalle_Casos[[#This Row],[Mes]]&amp;"/"&amp;Detalle_Casos[[#This Row],[Año]]</f>
        <v>25/5/2020</v>
      </c>
      <c r="D3574" s="91">
        <v>25</v>
      </c>
      <c r="E3574" s="91">
        <v>5</v>
      </c>
      <c r="F3574" s="91">
        <v>2020</v>
      </c>
      <c r="G3574">
        <v>3576</v>
      </c>
      <c r="H3574" s="50">
        <v>1</v>
      </c>
      <c r="I3574" s="50"/>
      <c r="J3574" s="50" t="str">
        <f t="shared" si="63"/>
        <v>Masculino</v>
      </c>
    </row>
    <row r="3575" spans="1:10">
      <c r="A3575" t="str">
        <f>+IFERROR(VLOOKUP(B3575,LOCALIZACION[[Departamento]:[Región COVID]],4,0),"No Informado")</f>
        <v>No Informado</v>
      </c>
      <c r="B3575" t="s">
        <v>27</v>
      </c>
      <c r="C3575" s="103" t="str">
        <f>+Detalle_Casos[[#This Row],[Día]]&amp;"/"&amp;Detalle_Casos[[#This Row],[Mes]]&amp;"/"&amp;Detalle_Casos[[#This Row],[Año]]</f>
        <v>25/5/2020</v>
      </c>
      <c r="D3575" s="91">
        <v>25</v>
      </c>
      <c r="E3575" s="91">
        <v>5</v>
      </c>
      <c r="F3575" s="91">
        <v>2020</v>
      </c>
      <c r="G3575">
        <v>3577</v>
      </c>
      <c r="H3575" s="50">
        <v>1</v>
      </c>
      <c r="I3575" s="50"/>
      <c r="J3575" s="50" t="str">
        <f t="shared" si="63"/>
        <v>Masculino</v>
      </c>
    </row>
    <row r="3576" spans="1:10">
      <c r="A3576" t="str">
        <f>+IFERROR(VLOOKUP(B3576,LOCALIZACION[[Departamento]:[Región COVID]],4,0),"No Informado")</f>
        <v>No Informado</v>
      </c>
      <c r="B3576" t="s">
        <v>27</v>
      </c>
      <c r="C3576" s="103" t="str">
        <f>+Detalle_Casos[[#This Row],[Día]]&amp;"/"&amp;Detalle_Casos[[#This Row],[Mes]]&amp;"/"&amp;Detalle_Casos[[#This Row],[Año]]</f>
        <v>25/5/2020</v>
      </c>
      <c r="D3576" s="91">
        <v>25</v>
      </c>
      <c r="E3576" s="91">
        <v>5</v>
      </c>
      <c r="F3576" s="91">
        <v>2020</v>
      </c>
      <c r="G3576">
        <v>3578</v>
      </c>
      <c r="H3576" s="50">
        <v>1</v>
      </c>
      <c r="I3576" s="50"/>
      <c r="J3576" s="50" t="str">
        <f t="shared" si="63"/>
        <v>Masculino</v>
      </c>
    </row>
    <row r="3577" spans="1:10">
      <c r="A3577" t="str">
        <f>+IFERROR(VLOOKUP(B3577,LOCALIZACION[[Departamento]:[Región COVID]],4,0),"No Informado")</f>
        <v>No Informado</v>
      </c>
      <c r="B3577" t="s">
        <v>27</v>
      </c>
      <c r="C3577" s="103" t="str">
        <f>+Detalle_Casos[[#This Row],[Día]]&amp;"/"&amp;Detalle_Casos[[#This Row],[Mes]]&amp;"/"&amp;Detalle_Casos[[#This Row],[Año]]</f>
        <v>25/5/2020</v>
      </c>
      <c r="D3577" s="91">
        <v>25</v>
      </c>
      <c r="E3577" s="91">
        <v>5</v>
      </c>
      <c r="F3577" s="91">
        <v>2020</v>
      </c>
      <c r="G3577">
        <v>3579</v>
      </c>
      <c r="H3577" s="50">
        <v>1</v>
      </c>
      <c r="I3577" s="50"/>
      <c r="J3577" s="50" t="str">
        <f t="shared" si="63"/>
        <v>Masculino</v>
      </c>
    </row>
    <row r="3578" spans="1:10">
      <c r="A3578" t="str">
        <f>+IFERROR(VLOOKUP(B3578,LOCALIZACION[[Departamento]:[Región COVID]],4,0),"No Informado")</f>
        <v>No Informado</v>
      </c>
      <c r="B3578" t="s">
        <v>27</v>
      </c>
      <c r="C3578" s="103" t="str">
        <f>+Detalle_Casos[[#This Row],[Día]]&amp;"/"&amp;Detalle_Casos[[#This Row],[Mes]]&amp;"/"&amp;Detalle_Casos[[#This Row],[Año]]</f>
        <v>25/5/2020</v>
      </c>
      <c r="D3578" s="91">
        <v>25</v>
      </c>
      <c r="E3578" s="91">
        <v>5</v>
      </c>
      <c r="F3578" s="91">
        <v>2020</v>
      </c>
      <c r="G3578">
        <v>3580</v>
      </c>
      <c r="H3578" s="50">
        <v>1</v>
      </c>
      <c r="I3578" s="50"/>
      <c r="J3578" s="50" t="str">
        <f t="shared" si="63"/>
        <v>Masculino</v>
      </c>
    </row>
    <row r="3579" spans="1:10">
      <c r="A3579" t="str">
        <f>+IFERROR(VLOOKUP(B3579,LOCALIZACION[[Departamento]:[Región COVID]],4,0),"No Informado")</f>
        <v>No Informado</v>
      </c>
      <c r="B3579" t="s">
        <v>27</v>
      </c>
      <c r="C3579" s="103" t="str">
        <f>+Detalle_Casos[[#This Row],[Día]]&amp;"/"&amp;Detalle_Casos[[#This Row],[Mes]]&amp;"/"&amp;Detalle_Casos[[#This Row],[Año]]</f>
        <v>25/5/2020</v>
      </c>
      <c r="D3579" s="91">
        <v>25</v>
      </c>
      <c r="E3579" s="91">
        <v>5</v>
      </c>
      <c r="F3579" s="91">
        <v>2020</v>
      </c>
      <c r="G3579">
        <v>3581</v>
      </c>
      <c r="H3579" s="50">
        <v>1</v>
      </c>
      <c r="I3579" s="50"/>
      <c r="J3579" s="50" t="str">
        <f t="shared" si="63"/>
        <v>Masculino</v>
      </c>
    </row>
    <row r="3580" spans="1:10">
      <c r="A3580" t="str">
        <f>+IFERROR(VLOOKUP(B3580,LOCALIZACION[[Departamento]:[Región COVID]],4,0),"No Informado")</f>
        <v>No Informado</v>
      </c>
      <c r="B3580" t="s">
        <v>27</v>
      </c>
      <c r="C3580" s="103" t="str">
        <f>+Detalle_Casos[[#This Row],[Día]]&amp;"/"&amp;Detalle_Casos[[#This Row],[Mes]]&amp;"/"&amp;Detalle_Casos[[#This Row],[Año]]</f>
        <v>25/5/2020</v>
      </c>
      <c r="D3580" s="91">
        <v>25</v>
      </c>
      <c r="E3580" s="91">
        <v>5</v>
      </c>
      <c r="F3580" s="91">
        <v>2020</v>
      </c>
      <c r="G3580">
        <v>3582</v>
      </c>
      <c r="H3580" s="50">
        <v>1</v>
      </c>
      <c r="I3580" s="50"/>
      <c r="J3580" s="50" t="str">
        <f t="shared" si="63"/>
        <v>Masculino</v>
      </c>
    </row>
    <row r="3581" spans="1:10">
      <c r="A3581" t="str">
        <f>+IFERROR(VLOOKUP(B3581,LOCALIZACION[[Departamento]:[Región COVID]],4,0),"No Informado")</f>
        <v>No Informado</v>
      </c>
      <c r="B3581" t="s">
        <v>27</v>
      </c>
      <c r="C3581" s="103" t="str">
        <f>+Detalle_Casos[[#This Row],[Día]]&amp;"/"&amp;Detalle_Casos[[#This Row],[Mes]]&amp;"/"&amp;Detalle_Casos[[#This Row],[Año]]</f>
        <v>25/5/2020</v>
      </c>
      <c r="D3581" s="91">
        <v>25</v>
      </c>
      <c r="E3581" s="91">
        <v>5</v>
      </c>
      <c r="F3581" s="91">
        <v>2020</v>
      </c>
      <c r="G3581">
        <v>3583</v>
      </c>
      <c r="H3581" s="50">
        <v>1</v>
      </c>
      <c r="I3581" s="50"/>
      <c r="J3581" s="50" t="str">
        <f t="shared" si="63"/>
        <v>Masculino</v>
      </c>
    </row>
    <row r="3582" spans="1:10">
      <c r="A3582" t="str">
        <f>+IFERROR(VLOOKUP(B3582,LOCALIZACION[[Departamento]:[Región COVID]],4,0),"No Informado")</f>
        <v>No Informado</v>
      </c>
      <c r="B3582" t="s">
        <v>27</v>
      </c>
      <c r="C3582" s="103" t="str">
        <f>+Detalle_Casos[[#This Row],[Día]]&amp;"/"&amp;Detalle_Casos[[#This Row],[Mes]]&amp;"/"&amp;Detalle_Casos[[#This Row],[Año]]</f>
        <v>25/5/2020</v>
      </c>
      <c r="D3582" s="91">
        <v>25</v>
      </c>
      <c r="E3582" s="91">
        <v>5</v>
      </c>
      <c r="F3582" s="91">
        <v>2020</v>
      </c>
      <c r="G3582">
        <v>3584</v>
      </c>
      <c r="H3582" s="50">
        <v>1</v>
      </c>
      <c r="I3582" s="50"/>
      <c r="J3582" s="50" t="str">
        <f t="shared" si="63"/>
        <v>Masculino</v>
      </c>
    </row>
    <row r="3583" spans="1:10">
      <c r="A3583" t="str">
        <f>+IFERROR(VLOOKUP(B3583,LOCALIZACION[[Departamento]:[Región COVID]],4,0),"No Informado")</f>
        <v>No Informado</v>
      </c>
      <c r="B3583" t="s">
        <v>27</v>
      </c>
      <c r="C3583" s="103" t="str">
        <f>+Detalle_Casos[[#This Row],[Día]]&amp;"/"&amp;Detalle_Casos[[#This Row],[Mes]]&amp;"/"&amp;Detalle_Casos[[#This Row],[Año]]</f>
        <v>25/5/2020</v>
      </c>
      <c r="D3583" s="91">
        <v>25</v>
      </c>
      <c r="E3583" s="91">
        <v>5</v>
      </c>
      <c r="F3583" s="91">
        <v>2020</v>
      </c>
      <c r="G3583">
        <v>3585</v>
      </c>
      <c r="H3583" s="50">
        <v>1</v>
      </c>
      <c r="I3583" s="50"/>
      <c r="J3583" s="50" t="str">
        <f t="shared" si="63"/>
        <v>Masculino</v>
      </c>
    </row>
    <row r="3584" spans="1:10">
      <c r="A3584" t="str">
        <f>+IFERROR(VLOOKUP(B3584,LOCALIZACION[[Departamento]:[Región COVID]],4,0),"No Informado")</f>
        <v>No Informado</v>
      </c>
      <c r="B3584" t="s">
        <v>27</v>
      </c>
      <c r="C3584" s="103" t="str">
        <f>+Detalle_Casos[[#This Row],[Día]]&amp;"/"&amp;Detalle_Casos[[#This Row],[Mes]]&amp;"/"&amp;Detalle_Casos[[#This Row],[Año]]</f>
        <v>25/5/2020</v>
      </c>
      <c r="D3584" s="91">
        <v>25</v>
      </c>
      <c r="E3584" s="91">
        <v>5</v>
      </c>
      <c r="F3584" s="91">
        <v>2020</v>
      </c>
      <c r="G3584">
        <v>3586</v>
      </c>
      <c r="H3584" s="50">
        <v>1</v>
      </c>
      <c r="I3584" s="50"/>
      <c r="J3584" s="50" t="str">
        <f t="shared" si="63"/>
        <v>Masculino</v>
      </c>
    </row>
    <row r="3585" spans="1:10">
      <c r="A3585" t="str">
        <f>+IFERROR(VLOOKUP(B3585,LOCALIZACION[[Departamento]:[Región COVID]],4,0),"No Informado")</f>
        <v>No Informado</v>
      </c>
      <c r="B3585" t="s">
        <v>27</v>
      </c>
      <c r="C3585" s="103" t="str">
        <f>+Detalle_Casos[[#This Row],[Día]]&amp;"/"&amp;Detalle_Casos[[#This Row],[Mes]]&amp;"/"&amp;Detalle_Casos[[#This Row],[Año]]</f>
        <v>25/5/2020</v>
      </c>
      <c r="D3585" s="91">
        <v>25</v>
      </c>
      <c r="E3585" s="91">
        <v>5</v>
      </c>
      <c r="F3585" s="91">
        <v>2020</v>
      </c>
      <c r="G3585">
        <v>3587</v>
      </c>
      <c r="H3585" s="50">
        <v>1</v>
      </c>
      <c r="I3585" s="50"/>
      <c r="J3585" s="50" t="str">
        <f t="shared" si="63"/>
        <v>Masculino</v>
      </c>
    </row>
    <row r="3586" spans="1:10">
      <c r="A3586" t="str">
        <f>+IFERROR(VLOOKUP(B3586,LOCALIZACION[[Departamento]:[Región COVID]],4,0),"No Informado")</f>
        <v>No Informado</v>
      </c>
      <c r="B3586" t="s">
        <v>27</v>
      </c>
      <c r="C3586" s="103" t="str">
        <f>+Detalle_Casos[[#This Row],[Día]]&amp;"/"&amp;Detalle_Casos[[#This Row],[Mes]]&amp;"/"&amp;Detalle_Casos[[#This Row],[Año]]</f>
        <v>25/5/2020</v>
      </c>
      <c r="D3586" s="91">
        <v>25</v>
      </c>
      <c r="E3586" s="91">
        <v>5</v>
      </c>
      <c r="F3586" s="91">
        <v>2020</v>
      </c>
      <c r="G3586">
        <v>3588</v>
      </c>
      <c r="H3586" s="50">
        <v>1</v>
      </c>
      <c r="I3586" s="50"/>
      <c r="J3586" s="50" t="str">
        <f t="shared" si="63"/>
        <v>Masculino</v>
      </c>
    </row>
    <row r="3587" spans="1:10">
      <c r="A3587" t="str">
        <f>+IFERROR(VLOOKUP(B3587,LOCALIZACION[[Departamento]:[Región COVID]],4,0),"No Informado")</f>
        <v>No Informado</v>
      </c>
      <c r="B3587" t="s">
        <v>27</v>
      </c>
      <c r="C3587" s="103" t="str">
        <f>+Detalle_Casos[[#This Row],[Día]]&amp;"/"&amp;Detalle_Casos[[#This Row],[Mes]]&amp;"/"&amp;Detalle_Casos[[#This Row],[Año]]</f>
        <v>25/5/2020</v>
      </c>
      <c r="D3587" s="91">
        <v>25</v>
      </c>
      <c r="E3587" s="91">
        <v>5</v>
      </c>
      <c r="F3587" s="91">
        <v>2020</v>
      </c>
      <c r="G3587">
        <v>3589</v>
      </c>
      <c r="H3587" s="50">
        <v>1</v>
      </c>
      <c r="I3587" s="50"/>
      <c r="J3587" s="50" t="str">
        <f t="shared" si="63"/>
        <v>Masculino</v>
      </c>
    </row>
    <row r="3588" spans="1:10">
      <c r="A3588" t="str">
        <f>+IFERROR(VLOOKUP(B3588,LOCALIZACION[[Departamento]:[Región COVID]],4,0),"No Informado")</f>
        <v>No Informado</v>
      </c>
      <c r="B3588" t="s">
        <v>27</v>
      </c>
      <c r="C3588" s="103" t="str">
        <f>+Detalle_Casos[[#This Row],[Día]]&amp;"/"&amp;Detalle_Casos[[#This Row],[Mes]]&amp;"/"&amp;Detalle_Casos[[#This Row],[Año]]</f>
        <v>25/5/2020</v>
      </c>
      <c r="D3588" s="91">
        <v>25</v>
      </c>
      <c r="E3588" s="91">
        <v>5</v>
      </c>
      <c r="F3588" s="91">
        <v>2020</v>
      </c>
      <c r="G3588">
        <v>3590</v>
      </c>
      <c r="H3588" s="50">
        <v>1</v>
      </c>
      <c r="I3588" s="50"/>
      <c r="J3588" s="50" t="str">
        <f t="shared" si="63"/>
        <v>Masculino</v>
      </c>
    </row>
    <row r="3589" spans="1:10">
      <c r="A3589" t="str">
        <f>+IFERROR(VLOOKUP(B3589,LOCALIZACION[[Departamento]:[Región COVID]],4,0),"No Informado")</f>
        <v>No Informado</v>
      </c>
      <c r="B3589" t="s">
        <v>27</v>
      </c>
      <c r="C3589" s="103" t="str">
        <f>+Detalle_Casos[[#This Row],[Día]]&amp;"/"&amp;Detalle_Casos[[#This Row],[Mes]]&amp;"/"&amp;Detalle_Casos[[#This Row],[Año]]</f>
        <v>25/5/2020</v>
      </c>
      <c r="D3589" s="91">
        <v>25</v>
      </c>
      <c r="E3589" s="91">
        <v>5</v>
      </c>
      <c r="F3589" s="91">
        <v>2020</v>
      </c>
      <c r="G3589">
        <v>3591</v>
      </c>
      <c r="H3589" s="50">
        <v>1</v>
      </c>
      <c r="I3589" s="50"/>
      <c r="J3589" s="50" t="str">
        <f t="shared" si="63"/>
        <v>Masculino</v>
      </c>
    </row>
    <row r="3590" spans="1:10">
      <c r="A3590" t="str">
        <f>+IFERROR(VLOOKUP(B3590,LOCALIZACION[[Departamento]:[Región COVID]],4,0),"No Informado")</f>
        <v>No Informado</v>
      </c>
      <c r="B3590" t="s">
        <v>27</v>
      </c>
      <c r="C3590" s="103" t="str">
        <f>+Detalle_Casos[[#This Row],[Día]]&amp;"/"&amp;Detalle_Casos[[#This Row],[Mes]]&amp;"/"&amp;Detalle_Casos[[#This Row],[Año]]</f>
        <v>25/5/2020</v>
      </c>
      <c r="D3590" s="91">
        <v>25</v>
      </c>
      <c r="E3590" s="91">
        <v>5</v>
      </c>
      <c r="F3590" s="91">
        <v>2020</v>
      </c>
      <c r="G3590">
        <v>3592</v>
      </c>
      <c r="H3590" s="50">
        <v>1</v>
      </c>
      <c r="I3590" s="50"/>
      <c r="J3590" s="50" t="str">
        <f t="shared" si="63"/>
        <v>Masculino</v>
      </c>
    </row>
    <row r="3591" spans="1:10">
      <c r="A3591" t="str">
        <f>+IFERROR(VLOOKUP(B3591,LOCALIZACION[[Departamento]:[Región COVID]],4,0),"No Informado")</f>
        <v>No Informado</v>
      </c>
      <c r="B3591" t="s">
        <v>27</v>
      </c>
      <c r="C3591" s="103" t="str">
        <f>+Detalle_Casos[[#This Row],[Día]]&amp;"/"&amp;Detalle_Casos[[#This Row],[Mes]]&amp;"/"&amp;Detalle_Casos[[#This Row],[Año]]</f>
        <v>25/5/2020</v>
      </c>
      <c r="D3591" s="91">
        <v>25</v>
      </c>
      <c r="E3591" s="91">
        <v>5</v>
      </c>
      <c r="F3591" s="91">
        <v>2020</v>
      </c>
      <c r="G3591">
        <v>3593</v>
      </c>
      <c r="H3591" s="50">
        <v>1</v>
      </c>
      <c r="I3591" s="50"/>
      <c r="J3591" s="50" t="str">
        <f t="shared" si="63"/>
        <v>Masculino</v>
      </c>
    </row>
    <row r="3592" spans="1:10">
      <c r="A3592" t="str">
        <f>+IFERROR(VLOOKUP(B3592,LOCALIZACION[[Departamento]:[Región COVID]],4,0),"No Informado")</f>
        <v>No Informado</v>
      </c>
      <c r="B3592" t="s">
        <v>27</v>
      </c>
      <c r="C3592" s="103" t="str">
        <f>+Detalle_Casos[[#This Row],[Día]]&amp;"/"&amp;Detalle_Casos[[#This Row],[Mes]]&amp;"/"&amp;Detalle_Casos[[#This Row],[Año]]</f>
        <v>25/5/2020</v>
      </c>
      <c r="D3592" s="91">
        <v>25</v>
      </c>
      <c r="E3592" s="91">
        <v>5</v>
      </c>
      <c r="F3592" s="91">
        <v>2020</v>
      </c>
      <c r="G3592">
        <v>3594</v>
      </c>
      <c r="H3592" s="50">
        <v>1</v>
      </c>
      <c r="I3592" s="50"/>
      <c r="J3592" s="50" t="str">
        <f t="shared" si="63"/>
        <v>Masculino</v>
      </c>
    </row>
    <row r="3593" spans="1:10">
      <c r="A3593" t="str">
        <f>+IFERROR(VLOOKUP(B3593,LOCALIZACION[[Departamento]:[Región COVID]],4,0),"No Informado")</f>
        <v>No Informado</v>
      </c>
      <c r="B3593" t="s">
        <v>27</v>
      </c>
      <c r="C3593" s="103" t="str">
        <f>+Detalle_Casos[[#This Row],[Día]]&amp;"/"&amp;Detalle_Casos[[#This Row],[Mes]]&amp;"/"&amp;Detalle_Casos[[#This Row],[Año]]</f>
        <v>25/5/2020</v>
      </c>
      <c r="D3593" s="91">
        <v>25</v>
      </c>
      <c r="E3593" s="91">
        <v>5</v>
      </c>
      <c r="F3593" s="91">
        <v>2020</v>
      </c>
      <c r="G3593">
        <v>3595</v>
      </c>
      <c r="H3593" s="50">
        <v>1</v>
      </c>
      <c r="I3593" s="50"/>
      <c r="J3593" s="50" t="str">
        <f t="shared" si="63"/>
        <v>Masculino</v>
      </c>
    </row>
    <row r="3594" spans="1:10">
      <c r="A3594" t="str">
        <f>+IFERROR(VLOOKUP(B3594,LOCALIZACION[[Departamento]:[Región COVID]],4,0),"No Informado")</f>
        <v>No Informado</v>
      </c>
      <c r="B3594" t="s">
        <v>27</v>
      </c>
      <c r="C3594" s="103" t="str">
        <f>+Detalle_Casos[[#This Row],[Día]]&amp;"/"&amp;Detalle_Casos[[#This Row],[Mes]]&amp;"/"&amp;Detalle_Casos[[#This Row],[Año]]</f>
        <v>25/5/2020</v>
      </c>
      <c r="D3594" s="91">
        <v>25</v>
      </c>
      <c r="E3594" s="91">
        <v>5</v>
      </c>
      <c r="F3594" s="91">
        <v>2020</v>
      </c>
      <c r="G3594">
        <v>3596</v>
      </c>
      <c r="H3594" s="50">
        <v>1</v>
      </c>
      <c r="I3594" s="50"/>
      <c r="J3594" s="50" t="str">
        <f t="shared" si="63"/>
        <v>Masculino</v>
      </c>
    </row>
    <row r="3595" spans="1:10">
      <c r="A3595" t="str">
        <f>+IFERROR(VLOOKUP(B3595,LOCALIZACION[[Departamento]:[Región COVID]],4,0),"No Informado")</f>
        <v>No Informado</v>
      </c>
      <c r="B3595" t="s">
        <v>27</v>
      </c>
      <c r="C3595" s="103" t="str">
        <f>+Detalle_Casos[[#This Row],[Día]]&amp;"/"&amp;Detalle_Casos[[#This Row],[Mes]]&amp;"/"&amp;Detalle_Casos[[#This Row],[Año]]</f>
        <v>25/5/2020</v>
      </c>
      <c r="D3595" s="91">
        <v>25</v>
      </c>
      <c r="E3595" s="91">
        <v>5</v>
      </c>
      <c r="F3595" s="91">
        <v>2020</v>
      </c>
      <c r="G3595">
        <v>3597</v>
      </c>
      <c r="H3595" s="50">
        <v>1</v>
      </c>
      <c r="I3595" s="50"/>
      <c r="J3595" s="50" t="str">
        <f t="shared" si="63"/>
        <v>Masculino</v>
      </c>
    </row>
    <row r="3596" spans="1:10">
      <c r="A3596" t="str">
        <f>+IFERROR(VLOOKUP(B3596,LOCALIZACION[[Departamento]:[Región COVID]],4,0),"No Informado")</f>
        <v>No Informado</v>
      </c>
      <c r="B3596" t="s">
        <v>27</v>
      </c>
      <c r="C3596" s="103" t="str">
        <f>+Detalle_Casos[[#This Row],[Día]]&amp;"/"&amp;Detalle_Casos[[#This Row],[Mes]]&amp;"/"&amp;Detalle_Casos[[#This Row],[Año]]</f>
        <v>25/5/2020</v>
      </c>
      <c r="D3596" s="91">
        <v>25</v>
      </c>
      <c r="E3596" s="91">
        <v>5</v>
      </c>
      <c r="F3596" s="91">
        <v>2020</v>
      </c>
      <c r="G3596">
        <v>3598</v>
      </c>
      <c r="H3596" s="50">
        <v>1</v>
      </c>
      <c r="I3596" s="50"/>
      <c r="J3596" s="50" t="str">
        <f t="shared" si="63"/>
        <v>Masculino</v>
      </c>
    </row>
    <row r="3597" spans="1:10">
      <c r="A3597" t="str">
        <f>+IFERROR(VLOOKUP(B3597,LOCALIZACION[[Departamento]:[Región COVID]],4,0),"No Informado")</f>
        <v>No Informado</v>
      </c>
      <c r="B3597" t="s">
        <v>27</v>
      </c>
      <c r="C3597" s="103" t="str">
        <f>+Detalle_Casos[[#This Row],[Día]]&amp;"/"&amp;Detalle_Casos[[#This Row],[Mes]]&amp;"/"&amp;Detalle_Casos[[#This Row],[Año]]</f>
        <v>25/5/2020</v>
      </c>
      <c r="D3597" s="91">
        <v>25</v>
      </c>
      <c r="E3597" s="91">
        <v>5</v>
      </c>
      <c r="F3597" s="91">
        <v>2020</v>
      </c>
      <c r="G3597">
        <v>3599</v>
      </c>
      <c r="H3597" s="50">
        <v>1</v>
      </c>
      <c r="I3597" s="50"/>
      <c r="J3597" s="50" t="str">
        <f t="shared" si="63"/>
        <v>Masculino</v>
      </c>
    </row>
    <row r="3598" spans="1:10">
      <c r="A3598" t="str">
        <f>+IFERROR(VLOOKUP(B3598,LOCALIZACION[[Departamento]:[Región COVID]],4,0),"No Informado")</f>
        <v>No Informado</v>
      </c>
      <c r="B3598" t="s">
        <v>27</v>
      </c>
      <c r="C3598" s="103" t="str">
        <f>+Detalle_Casos[[#This Row],[Día]]&amp;"/"&amp;Detalle_Casos[[#This Row],[Mes]]&amp;"/"&amp;Detalle_Casos[[#This Row],[Año]]</f>
        <v>25/5/2020</v>
      </c>
      <c r="D3598" s="91">
        <v>25</v>
      </c>
      <c r="E3598" s="91">
        <v>5</v>
      </c>
      <c r="F3598" s="91">
        <v>2020</v>
      </c>
      <c r="G3598">
        <v>3600</v>
      </c>
      <c r="H3598" s="50">
        <v>1</v>
      </c>
      <c r="I3598" s="50"/>
      <c r="J3598" s="50" t="str">
        <f t="shared" si="63"/>
        <v>Masculino</v>
      </c>
    </row>
    <row r="3599" spans="1:10">
      <c r="A3599" t="str">
        <f>+IFERROR(VLOOKUP(B3599,LOCALIZACION[[Departamento]:[Región COVID]],4,0),"No Informado")</f>
        <v>No Informado</v>
      </c>
      <c r="B3599" t="s">
        <v>27</v>
      </c>
      <c r="C3599" s="103" t="str">
        <f>+Detalle_Casos[[#This Row],[Día]]&amp;"/"&amp;Detalle_Casos[[#This Row],[Mes]]&amp;"/"&amp;Detalle_Casos[[#This Row],[Año]]</f>
        <v>25/5/2020</v>
      </c>
      <c r="D3599" s="91">
        <v>25</v>
      </c>
      <c r="E3599" s="91">
        <v>5</v>
      </c>
      <c r="F3599" s="91">
        <v>2020</v>
      </c>
      <c r="G3599">
        <v>3601</v>
      </c>
      <c r="H3599" s="50">
        <v>1</v>
      </c>
      <c r="I3599" s="50"/>
      <c r="J3599" s="50" t="str">
        <f t="shared" si="63"/>
        <v>Masculino</v>
      </c>
    </row>
    <row r="3600" spans="1:10">
      <c r="A3600" t="str">
        <f>+IFERROR(VLOOKUP(B3600,LOCALIZACION[[Departamento]:[Región COVID]],4,0),"No Informado")</f>
        <v>No Informado</v>
      </c>
      <c r="B3600" t="s">
        <v>27</v>
      </c>
      <c r="C3600" s="103" t="str">
        <f>+Detalle_Casos[[#This Row],[Día]]&amp;"/"&amp;Detalle_Casos[[#This Row],[Mes]]&amp;"/"&amp;Detalle_Casos[[#This Row],[Año]]</f>
        <v>25/5/2020</v>
      </c>
      <c r="D3600" s="91">
        <v>25</v>
      </c>
      <c r="E3600" s="91">
        <v>5</v>
      </c>
      <c r="F3600" s="91">
        <v>2020</v>
      </c>
      <c r="G3600">
        <v>3602</v>
      </c>
      <c r="H3600" s="50">
        <v>1</v>
      </c>
      <c r="I3600" s="50"/>
      <c r="J3600" s="50" t="str">
        <f t="shared" si="63"/>
        <v>Masculino</v>
      </c>
    </row>
    <row r="3601" spans="1:10">
      <c r="A3601" t="str">
        <f>+IFERROR(VLOOKUP(B3601,LOCALIZACION[[Departamento]:[Región COVID]],4,0),"No Informado")</f>
        <v>No Informado</v>
      </c>
      <c r="B3601" t="s">
        <v>27</v>
      </c>
      <c r="C3601" s="103" t="str">
        <f>+Detalle_Casos[[#This Row],[Día]]&amp;"/"&amp;Detalle_Casos[[#This Row],[Mes]]&amp;"/"&amp;Detalle_Casos[[#This Row],[Año]]</f>
        <v>25/5/2020</v>
      </c>
      <c r="D3601" s="91">
        <v>25</v>
      </c>
      <c r="E3601" s="91">
        <v>5</v>
      </c>
      <c r="F3601" s="91">
        <v>2020</v>
      </c>
      <c r="G3601">
        <v>3603</v>
      </c>
      <c r="H3601" s="50">
        <v>1</v>
      </c>
      <c r="I3601" s="50"/>
      <c r="J3601" s="50" t="str">
        <f t="shared" si="63"/>
        <v>Masculino</v>
      </c>
    </row>
    <row r="3602" spans="1:10">
      <c r="A3602" t="str">
        <f>+IFERROR(VLOOKUP(B3602,LOCALIZACION[[Departamento]:[Región COVID]],4,0),"No Informado")</f>
        <v>No Informado</v>
      </c>
      <c r="B3602" t="s">
        <v>27</v>
      </c>
      <c r="C3602" s="103" t="str">
        <f>+Detalle_Casos[[#This Row],[Día]]&amp;"/"&amp;Detalle_Casos[[#This Row],[Mes]]&amp;"/"&amp;Detalle_Casos[[#This Row],[Año]]</f>
        <v>25/5/2020</v>
      </c>
      <c r="D3602" s="91">
        <v>25</v>
      </c>
      <c r="E3602" s="91">
        <v>5</v>
      </c>
      <c r="F3602" s="91">
        <v>2020</v>
      </c>
      <c r="G3602">
        <v>3604</v>
      </c>
      <c r="H3602" s="50">
        <v>1</v>
      </c>
      <c r="I3602" s="50"/>
      <c r="J3602" s="50" t="str">
        <f t="shared" si="63"/>
        <v>Masculino</v>
      </c>
    </row>
    <row r="3603" spans="1:10">
      <c r="A3603" t="str">
        <f>+IFERROR(VLOOKUP(B3603,LOCALIZACION[[Departamento]:[Región COVID]],4,0),"No Informado")</f>
        <v>No Informado</v>
      </c>
      <c r="B3603" t="s">
        <v>27</v>
      </c>
      <c r="C3603" s="103" t="str">
        <f>+Detalle_Casos[[#This Row],[Día]]&amp;"/"&amp;Detalle_Casos[[#This Row],[Mes]]&amp;"/"&amp;Detalle_Casos[[#This Row],[Año]]</f>
        <v>25/5/2020</v>
      </c>
      <c r="D3603" s="91">
        <v>25</v>
      </c>
      <c r="E3603" s="91">
        <v>5</v>
      </c>
      <c r="F3603" s="91">
        <v>2020</v>
      </c>
      <c r="G3603">
        <v>3605</v>
      </c>
      <c r="H3603" s="50">
        <v>1</v>
      </c>
      <c r="I3603" s="50"/>
      <c r="J3603" s="50" t="str">
        <f t="shared" si="63"/>
        <v>Masculino</v>
      </c>
    </row>
    <row r="3604" spans="1:10">
      <c r="A3604" t="str">
        <f>+IFERROR(VLOOKUP(B3604,LOCALIZACION[[Departamento]:[Región COVID]],4,0),"No Informado")</f>
        <v>No Informado</v>
      </c>
      <c r="B3604" t="s">
        <v>27</v>
      </c>
      <c r="C3604" s="103" t="str">
        <f>+Detalle_Casos[[#This Row],[Día]]&amp;"/"&amp;Detalle_Casos[[#This Row],[Mes]]&amp;"/"&amp;Detalle_Casos[[#This Row],[Año]]</f>
        <v>25/5/2020</v>
      </c>
      <c r="D3604" s="91">
        <v>25</v>
      </c>
      <c r="E3604" s="91">
        <v>5</v>
      </c>
      <c r="F3604" s="91">
        <v>2020</v>
      </c>
      <c r="G3604">
        <v>3606</v>
      </c>
      <c r="H3604" s="50">
        <v>1</v>
      </c>
      <c r="I3604" s="50"/>
      <c r="J3604" s="50" t="str">
        <f t="shared" si="63"/>
        <v>Masculino</v>
      </c>
    </row>
    <row r="3605" spans="1:10">
      <c r="A3605" t="str">
        <f>+IFERROR(VLOOKUP(B3605,LOCALIZACION[[Departamento]:[Región COVID]],4,0),"No Informado")</f>
        <v>No Informado</v>
      </c>
      <c r="B3605" t="s">
        <v>27</v>
      </c>
      <c r="C3605" s="103" t="str">
        <f>+Detalle_Casos[[#This Row],[Día]]&amp;"/"&amp;Detalle_Casos[[#This Row],[Mes]]&amp;"/"&amp;Detalle_Casos[[#This Row],[Año]]</f>
        <v>25/5/2020</v>
      </c>
      <c r="D3605" s="91">
        <v>25</v>
      </c>
      <c r="E3605" s="91">
        <v>5</v>
      </c>
      <c r="F3605" s="91">
        <v>2020</v>
      </c>
      <c r="G3605">
        <v>3607</v>
      </c>
      <c r="H3605" s="50">
        <v>1</v>
      </c>
      <c r="I3605" s="50"/>
      <c r="J3605" s="50" t="str">
        <f t="shared" si="63"/>
        <v>Masculino</v>
      </c>
    </row>
    <row r="3606" spans="1:10">
      <c r="A3606" t="str">
        <f>+IFERROR(VLOOKUP(B3606,LOCALIZACION[[Departamento]:[Región COVID]],4,0),"No Informado")</f>
        <v>No Informado</v>
      </c>
      <c r="B3606" t="s">
        <v>27</v>
      </c>
      <c r="C3606" s="103" t="str">
        <f>+Detalle_Casos[[#This Row],[Día]]&amp;"/"&amp;Detalle_Casos[[#This Row],[Mes]]&amp;"/"&amp;Detalle_Casos[[#This Row],[Año]]</f>
        <v>25/5/2020</v>
      </c>
      <c r="D3606" s="91">
        <v>25</v>
      </c>
      <c r="E3606" s="91">
        <v>5</v>
      </c>
      <c r="F3606" s="91">
        <v>2020</v>
      </c>
      <c r="G3606">
        <v>3608</v>
      </c>
      <c r="H3606" s="50">
        <v>1</v>
      </c>
      <c r="I3606" s="50"/>
      <c r="J3606" s="50" t="str">
        <f t="shared" si="63"/>
        <v>Masculino</v>
      </c>
    </row>
    <row r="3607" spans="1:10">
      <c r="A3607" t="str">
        <f>+IFERROR(VLOOKUP(B3607,LOCALIZACION[[Departamento]:[Región COVID]],4,0),"No Informado")</f>
        <v>No Informado</v>
      </c>
      <c r="B3607" t="s">
        <v>27</v>
      </c>
      <c r="C3607" s="103" t="str">
        <f>+Detalle_Casos[[#This Row],[Día]]&amp;"/"&amp;Detalle_Casos[[#This Row],[Mes]]&amp;"/"&amp;Detalle_Casos[[#This Row],[Año]]</f>
        <v>25/5/2020</v>
      </c>
      <c r="D3607" s="91">
        <v>25</v>
      </c>
      <c r="E3607" s="91">
        <v>5</v>
      </c>
      <c r="F3607" s="91">
        <v>2020</v>
      </c>
      <c r="G3607">
        <v>3609</v>
      </c>
      <c r="H3607" s="50">
        <v>1</v>
      </c>
      <c r="I3607" s="50"/>
      <c r="J3607" s="50" t="str">
        <f t="shared" si="63"/>
        <v>Masculino</v>
      </c>
    </row>
    <row r="3608" spans="1:10">
      <c r="A3608" t="str">
        <f>+IFERROR(VLOOKUP(B3608,LOCALIZACION[[Departamento]:[Región COVID]],4,0),"No Informado")</f>
        <v>No Informado</v>
      </c>
      <c r="B3608" t="s">
        <v>27</v>
      </c>
      <c r="C3608" s="103" t="str">
        <f>+Detalle_Casos[[#This Row],[Día]]&amp;"/"&amp;Detalle_Casos[[#This Row],[Mes]]&amp;"/"&amp;Detalle_Casos[[#This Row],[Año]]</f>
        <v>25/5/2020</v>
      </c>
      <c r="D3608" s="91">
        <v>25</v>
      </c>
      <c r="E3608" s="91">
        <v>5</v>
      </c>
      <c r="F3608" s="91">
        <v>2020</v>
      </c>
      <c r="G3608">
        <v>3610</v>
      </c>
      <c r="H3608" s="50">
        <v>1</v>
      </c>
      <c r="I3608" s="50"/>
      <c r="J3608" s="50" t="str">
        <f t="shared" si="63"/>
        <v>Masculino</v>
      </c>
    </row>
    <row r="3609" spans="1:10">
      <c r="A3609" t="str">
        <f>+IFERROR(VLOOKUP(B3609,LOCALIZACION[[Departamento]:[Región COVID]],4,0),"No Informado")</f>
        <v>No Informado</v>
      </c>
      <c r="B3609" t="s">
        <v>27</v>
      </c>
      <c r="C3609" s="103" t="str">
        <f>+Detalle_Casos[[#This Row],[Día]]&amp;"/"&amp;Detalle_Casos[[#This Row],[Mes]]&amp;"/"&amp;Detalle_Casos[[#This Row],[Año]]</f>
        <v>25/5/2020</v>
      </c>
      <c r="D3609" s="91">
        <v>25</v>
      </c>
      <c r="E3609" s="91">
        <v>5</v>
      </c>
      <c r="F3609" s="91">
        <v>2020</v>
      </c>
      <c r="G3609">
        <v>3611</v>
      </c>
      <c r="H3609" s="50">
        <v>1</v>
      </c>
      <c r="I3609" s="50"/>
      <c r="J3609" s="50" t="str">
        <f t="shared" si="63"/>
        <v>Masculino</v>
      </c>
    </row>
    <row r="3610" spans="1:10">
      <c r="A3610" t="str">
        <f>+IFERROR(VLOOKUP(B3610,LOCALIZACION[[Departamento]:[Región COVID]],4,0),"No Informado")</f>
        <v>No Informado</v>
      </c>
      <c r="B3610" t="s">
        <v>27</v>
      </c>
      <c r="C3610" s="103" t="str">
        <f>+Detalle_Casos[[#This Row],[Día]]&amp;"/"&amp;Detalle_Casos[[#This Row],[Mes]]&amp;"/"&amp;Detalle_Casos[[#This Row],[Año]]</f>
        <v>25/5/2020</v>
      </c>
      <c r="D3610" s="91">
        <v>25</v>
      </c>
      <c r="E3610" s="91">
        <v>5</v>
      </c>
      <c r="F3610" s="91">
        <v>2020</v>
      </c>
      <c r="G3610">
        <v>3612</v>
      </c>
      <c r="H3610" s="50">
        <v>1</v>
      </c>
      <c r="I3610" s="50"/>
      <c r="J3610" s="50" t="str">
        <f t="shared" si="63"/>
        <v>Masculino</v>
      </c>
    </row>
    <row r="3611" spans="1:10">
      <c r="A3611" t="str">
        <f>+IFERROR(VLOOKUP(B3611,LOCALIZACION[[Departamento]:[Región COVID]],4,0),"No Informado")</f>
        <v>No Informado</v>
      </c>
      <c r="B3611" t="s">
        <v>27</v>
      </c>
      <c r="C3611" s="103" t="str">
        <f>+Detalle_Casos[[#This Row],[Día]]&amp;"/"&amp;Detalle_Casos[[#This Row],[Mes]]&amp;"/"&amp;Detalle_Casos[[#This Row],[Año]]</f>
        <v>25/5/2020</v>
      </c>
      <c r="D3611" s="91">
        <v>25</v>
      </c>
      <c r="E3611" s="91">
        <v>5</v>
      </c>
      <c r="F3611" s="91">
        <v>2020</v>
      </c>
      <c r="G3611">
        <v>3613</v>
      </c>
      <c r="H3611" s="50">
        <v>1</v>
      </c>
      <c r="I3611" s="50"/>
      <c r="J3611" s="50" t="str">
        <f t="shared" si="63"/>
        <v>Masculino</v>
      </c>
    </row>
    <row r="3612" spans="1:10">
      <c r="A3612" t="str">
        <f>+IFERROR(VLOOKUP(B3612,LOCALIZACION[[Departamento]:[Región COVID]],4,0),"No Informado")</f>
        <v>No Informado</v>
      </c>
      <c r="B3612" t="s">
        <v>27</v>
      </c>
      <c r="C3612" s="103" t="str">
        <f>+Detalle_Casos[[#This Row],[Día]]&amp;"/"&amp;Detalle_Casos[[#This Row],[Mes]]&amp;"/"&amp;Detalle_Casos[[#This Row],[Año]]</f>
        <v>25/5/2020</v>
      </c>
      <c r="D3612" s="91">
        <v>25</v>
      </c>
      <c r="E3612" s="91">
        <v>5</v>
      </c>
      <c r="F3612" s="91">
        <v>2020</v>
      </c>
      <c r="G3612">
        <v>3614</v>
      </c>
      <c r="H3612" s="50">
        <v>1</v>
      </c>
      <c r="I3612" s="50"/>
      <c r="J3612" s="50" t="str">
        <f t="shared" si="63"/>
        <v>Masculino</v>
      </c>
    </row>
    <row r="3613" spans="1:10">
      <c r="A3613" t="str">
        <f>+IFERROR(VLOOKUP(B3613,LOCALIZACION[[Departamento]:[Región COVID]],4,0),"No Informado")</f>
        <v>No Informado</v>
      </c>
      <c r="B3613" t="s">
        <v>27</v>
      </c>
      <c r="C3613" s="103" t="str">
        <f>+Detalle_Casos[[#This Row],[Día]]&amp;"/"&amp;Detalle_Casos[[#This Row],[Mes]]&amp;"/"&amp;Detalle_Casos[[#This Row],[Año]]</f>
        <v>25/5/2020</v>
      </c>
      <c r="D3613" s="91">
        <v>25</v>
      </c>
      <c r="E3613" s="91">
        <v>5</v>
      </c>
      <c r="F3613" s="91">
        <v>2020</v>
      </c>
      <c r="G3613">
        <v>3615</v>
      </c>
      <c r="H3613" s="50">
        <v>1</v>
      </c>
      <c r="I3613" s="50"/>
      <c r="J3613" s="50" t="str">
        <f t="shared" si="63"/>
        <v>Masculino</v>
      </c>
    </row>
    <row r="3614" spans="1:10">
      <c r="A3614" t="str">
        <f>+IFERROR(VLOOKUP(B3614,LOCALIZACION[[Departamento]:[Región COVID]],4,0),"No Informado")</f>
        <v>No Informado</v>
      </c>
      <c r="B3614" t="s">
        <v>27</v>
      </c>
      <c r="C3614" s="103" t="str">
        <f>+Detalle_Casos[[#This Row],[Día]]&amp;"/"&amp;Detalle_Casos[[#This Row],[Mes]]&amp;"/"&amp;Detalle_Casos[[#This Row],[Año]]</f>
        <v>25/5/2020</v>
      </c>
      <c r="D3614" s="91">
        <v>25</v>
      </c>
      <c r="E3614" s="91">
        <v>5</v>
      </c>
      <c r="F3614" s="91">
        <v>2020</v>
      </c>
      <c r="G3614">
        <v>3616</v>
      </c>
      <c r="H3614" s="50">
        <v>1</v>
      </c>
      <c r="I3614" s="50"/>
      <c r="J3614" s="50" t="str">
        <f t="shared" si="63"/>
        <v>Masculino</v>
      </c>
    </row>
    <row r="3615" spans="1:10">
      <c r="A3615" t="str">
        <f>+IFERROR(VLOOKUP(B3615,LOCALIZACION[[Departamento]:[Región COVID]],4,0),"No Informado")</f>
        <v>No Informado</v>
      </c>
      <c r="B3615" t="s">
        <v>27</v>
      </c>
      <c r="C3615" s="103" t="str">
        <f>+Detalle_Casos[[#This Row],[Día]]&amp;"/"&amp;Detalle_Casos[[#This Row],[Mes]]&amp;"/"&amp;Detalle_Casos[[#This Row],[Año]]</f>
        <v>25/5/2020</v>
      </c>
      <c r="D3615" s="91">
        <v>25</v>
      </c>
      <c r="E3615" s="91">
        <v>5</v>
      </c>
      <c r="F3615" s="91">
        <v>2020</v>
      </c>
      <c r="G3615">
        <v>3617</v>
      </c>
      <c r="H3615" s="50">
        <v>1</v>
      </c>
      <c r="I3615" s="50"/>
      <c r="J3615" s="50" t="str">
        <f t="shared" ref="J3615:J3678" si="64">+IF(H3615=1,"Masculino","Femenino")</f>
        <v>Masculino</v>
      </c>
    </row>
    <row r="3616" spans="1:10">
      <c r="A3616" t="str">
        <f>+IFERROR(VLOOKUP(B3616,LOCALIZACION[[Departamento]:[Región COVID]],4,0),"No Informado")</f>
        <v>No Informado</v>
      </c>
      <c r="B3616" t="s">
        <v>27</v>
      </c>
      <c r="C3616" s="103" t="str">
        <f>+Detalle_Casos[[#This Row],[Día]]&amp;"/"&amp;Detalle_Casos[[#This Row],[Mes]]&amp;"/"&amp;Detalle_Casos[[#This Row],[Año]]</f>
        <v>25/5/2020</v>
      </c>
      <c r="D3616" s="91">
        <v>25</v>
      </c>
      <c r="E3616" s="91">
        <v>5</v>
      </c>
      <c r="F3616" s="91">
        <v>2020</v>
      </c>
      <c r="G3616">
        <v>3618</v>
      </c>
      <c r="H3616" s="50">
        <v>1</v>
      </c>
      <c r="I3616" s="50"/>
      <c r="J3616" s="50" t="str">
        <f t="shared" si="64"/>
        <v>Masculino</v>
      </c>
    </row>
    <row r="3617" spans="1:10">
      <c r="A3617" t="str">
        <f>+IFERROR(VLOOKUP(B3617,LOCALIZACION[[Departamento]:[Región COVID]],4,0),"No Informado")</f>
        <v>No Informado</v>
      </c>
      <c r="B3617" t="s">
        <v>27</v>
      </c>
      <c r="C3617" s="103" t="str">
        <f>+Detalle_Casos[[#This Row],[Día]]&amp;"/"&amp;Detalle_Casos[[#This Row],[Mes]]&amp;"/"&amp;Detalle_Casos[[#This Row],[Año]]</f>
        <v>25/5/2020</v>
      </c>
      <c r="D3617" s="91">
        <v>25</v>
      </c>
      <c r="E3617" s="91">
        <v>5</v>
      </c>
      <c r="F3617" s="91">
        <v>2020</v>
      </c>
      <c r="G3617">
        <v>3619</v>
      </c>
      <c r="H3617" s="50">
        <v>1</v>
      </c>
      <c r="I3617" s="50"/>
      <c r="J3617" s="50" t="str">
        <f t="shared" si="64"/>
        <v>Masculino</v>
      </c>
    </row>
    <row r="3618" spans="1:10">
      <c r="A3618" t="str">
        <f>+IFERROR(VLOOKUP(B3618,LOCALIZACION[[Departamento]:[Región COVID]],4,0),"No Informado")</f>
        <v>No Informado</v>
      </c>
      <c r="B3618" t="s">
        <v>27</v>
      </c>
      <c r="C3618" s="103" t="str">
        <f>+Detalle_Casos[[#This Row],[Día]]&amp;"/"&amp;Detalle_Casos[[#This Row],[Mes]]&amp;"/"&amp;Detalle_Casos[[#This Row],[Año]]</f>
        <v>25/5/2020</v>
      </c>
      <c r="D3618" s="91">
        <v>25</v>
      </c>
      <c r="E3618" s="91">
        <v>5</v>
      </c>
      <c r="F3618" s="91">
        <v>2020</v>
      </c>
      <c r="G3618">
        <v>3620</v>
      </c>
      <c r="H3618" s="50"/>
      <c r="I3618" s="50">
        <v>1</v>
      </c>
      <c r="J3618" s="50" t="str">
        <f t="shared" si="64"/>
        <v>Femenino</v>
      </c>
    </row>
    <row r="3619" spans="1:10">
      <c r="A3619" t="str">
        <f>+IFERROR(VLOOKUP(B3619,LOCALIZACION[[Departamento]:[Región COVID]],4,0),"No Informado")</f>
        <v>No Informado</v>
      </c>
      <c r="B3619" t="s">
        <v>27</v>
      </c>
      <c r="C3619" s="103" t="str">
        <f>+Detalle_Casos[[#This Row],[Día]]&amp;"/"&amp;Detalle_Casos[[#This Row],[Mes]]&amp;"/"&amp;Detalle_Casos[[#This Row],[Año]]</f>
        <v>25/5/2020</v>
      </c>
      <c r="D3619" s="91">
        <v>25</v>
      </c>
      <c r="E3619" s="91">
        <v>5</v>
      </c>
      <c r="F3619" s="91">
        <v>2020</v>
      </c>
      <c r="G3619">
        <v>3621</v>
      </c>
      <c r="H3619" s="50"/>
      <c r="I3619" s="50">
        <v>1</v>
      </c>
      <c r="J3619" s="50" t="str">
        <f t="shared" si="64"/>
        <v>Femenino</v>
      </c>
    </row>
    <row r="3620" spans="1:10">
      <c r="A3620" t="str">
        <f>+IFERROR(VLOOKUP(B3620,LOCALIZACION[[Departamento]:[Región COVID]],4,0),"No Informado")</f>
        <v>No Informado</v>
      </c>
      <c r="B3620" t="s">
        <v>27</v>
      </c>
      <c r="C3620" s="103" t="str">
        <f>+Detalle_Casos[[#This Row],[Día]]&amp;"/"&amp;Detalle_Casos[[#This Row],[Mes]]&amp;"/"&amp;Detalle_Casos[[#This Row],[Año]]</f>
        <v>25/5/2020</v>
      </c>
      <c r="D3620" s="91">
        <v>25</v>
      </c>
      <c r="E3620" s="91">
        <v>5</v>
      </c>
      <c r="F3620" s="91">
        <v>2020</v>
      </c>
      <c r="G3620">
        <v>3622</v>
      </c>
      <c r="H3620" s="50"/>
      <c r="I3620" s="50">
        <v>1</v>
      </c>
      <c r="J3620" s="50" t="str">
        <f t="shared" si="64"/>
        <v>Femenino</v>
      </c>
    </row>
    <row r="3621" spans="1:10">
      <c r="A3621" t="str">
        <f>+IFERROR(VLOOKUP(B3621,LOCALIZACION[[Departamento]:[Región COVID]],4,0),"No Informado")</f>
        <v>No Informado</v>
      </c>
      <c r="B3621" t="s">
        <v>27</v>
      </c>
      <c r="C3621" s="103" t="str">
        <f>+Detalle_Casos[[#This Row],[Día]]&amp;"/"&amp;Detalle_Casos[[#This Row],[Mes]]&amp;"/"&amp;Detalle_Casos[[#This Row],[Año]]</f>
        <v>25/5/2020</v>
      </c>
      <c r="D3621" s="91">
        <v>25</v>
      </c>
      <c r="E3621" s="91">
        <v>5</v>
      </c>
      <c r="F3621" s="91">
        <v>2020</v>
      </c>
      <c r="G3621">
        <v>3623</v>
      </c>
      <c r="H3621" s="50"/>
      <c r="I3621" s="50">
        <v>1</v>
      </c>
      <c r="J3621" s="50" t="str">
        <f t="shared" si="64"/>
        <v>Femenino</v>
      </c>
    </row>
    <row r="3622" spans="1:10">
      <c r="A3622" t="str">
        <f>+IFERROR(VLOOKUP(B3622,LOCALIZACION[[Departamento]:[Región COVID]],4,0),"No Informado")</f>
        <v>No Informado</v>
      </c>
      <c r="B3622" t="s">
        <v>27</v>
      </c>
      <c r="C3622" s="103" t="str">
        <f>+Detalle_Casos[[#This Row],[Día]]&amp;"/"&amp;Detalle_Casos[[#This Row],[Mes]]&amp;"/"&amp;Detalle_Casos[[#This Row],[Año]]</f>
        <v>25/5/2020</v>
      </c>
      <c r="D3622" s="91">
        <v>25</v>
      </c>
      <c r="E3622" s="91">
        <v>5</v>
      </c>
      <c r="F3622" s="91">
        <v>2020</v>
      </c>
      <c r="G3622">
        <v>3624</v>
      </c>
      <c r="H3622" s="50"/>
      <c r="I3622" s="50">
        <v>1</v>
      </c>
      <c r="J3622" s="50" t="str">
        <f t="shared" si="64"/>
        <v>Femenino</v>
      </c>
    </row>
    <row r="3623" spans="1:10">
      <c r="A3623" t="str">
        <f>+IFERROR(VLOOKUP(B3623,LOCALIZACION[[Departamento]:[Región COVID]],4,0),"No Informado")</f>
        <v>No Informado</v>
      </c>
      <c r="B3623" t="s">
        <v>27</v>
      </c>
      <c r="C3623" s="103" t="str">
        <f>+Detalle_Casos[[#This Row],[Día]]&amp;"/"&amp;Detalle_Casos[[#This Row],[Mes]]&amp;"/"&amp;Detalle_Casos[[#This Row],[Año]]</f>
        <v>25/5/2020</v>
      </c>
      <c r="D3623" s="91">
        <v>25</v>
      </c>
      <c r="E3623" s="91">
        <v>5</v>
      </c>
      <c r="F3623" s="91">
        <v>2020</v>
      </c>
      <c r="G3623">
        <v>3625</v>
      </c>
      <c r="H3623" s="50"/>
      <c r="I3623" s="50">
        <v>1</v>
      </c>
      <c r="J3623" s="50" t="str">
        <f t="shared" si="64"/>
        <v>Femenino</v>
      </c>
    </row>
    <row r="3624" spans="1:10">
      <c r="A3624" t="str">
        <f>+IFERROR(VLOOKUP(B3624,LOCALIZACION[[Departamento]:[Región COVID]],4,0),"No Informado")</f>
        <v>No Informado</v>
      </c>
      <c r="B3624" t="s">
        <v>27</v>
      </c>
      <c r="C3624" s="103" t="str">
        <f>+Detalle_Casos[[#This Row],[Día]]&amp;"/"&amp;Detalle_Casos[[#This Row],[Mes]]&amp;"/"&amp;Detalle_Casos[[#This Row],[Año]]</f>
        <v>25/5/2020</v>
      </c>
      <c r="D3624" s="91">
        <v>25</v>
      </c>
      <c r="E3624" s="91">
        <v>5</v>
      </c>
      <c r="F3624" s="91">
        <v>2020</v>
      </c>
      <c r="G3624">
        <v>3626</v>
      </c>
      <c r="H3624" s="50"/>
      <c r="I3624" s="50">
        <v>1</v>
      </c>
      <c r="J3624" s="50" t="str">
        <f t="shared" si="64"/>
        <v>Femenino</v>
      </c>
    </row>
    <row r="3625" spans="1:10">
      <c r="A3625" t="str">
        <f>+IFERROR(VLOOKUP(B3625,LOCALIZACION[[Departamento]:[Región COVID]],4,0),"No Informado")</f>
        <v>No Informado</v>
      </c>
      <c r="B3625" t="s">
        <v>27</v>
      </c>
      <c r="C3625" s="103" t="str">
        <f>+Detalle_Casos[[#This Row],[Día]]&amp;"/"&amp;Detalle_Casos[[#This Row],[Mes]]&amp;"/"&amp;Detalle_Casos[[#This Row],[Año]]</f>
        <v>25/5/2020</v>
      </c>
      <c r="D3625" s="91">
        <v>25</v>
      </c>
      <c r="E3625" s="91">
        <v>5</v>
      </c>
      <c r="F3625" s="91">
        <v>2020</v>
      </c>
      <c r="G3625">
        <v>3627</v>
      </c>
      <c r="H3625" s="50"/>
      <c r="I3625" s="50">
        <v>1</v>
      </c>
      <c r="J3625" s="50" t="str">
        <f t="shared" si="64"/>
        <v>Femenino</v>
      </c>
    </row>
    <row r="3626" spans="1:10">
      <c r="A3626" t="str">
        <f>+IFERROR(VLOOKUP(B3626,LOCALIZACION[[Departamento]:[Región COVID]],4,0),"No Informado")</f>
        <v>No Informado</v>
      </c>
      <c r="B3626" t="s">
        <v>27</v>
      </c>
      <c r="C3626" s="103" t="str">
        <f>+Detalle_Casos[[#This Row],[Día]]&amp;"/"&amp;Detalle_Casos[[#This Row],[Mes]]&amp;"/"&amp;Detalle_Casos[[#This Row],[Año]]</f>
        <v>25/5/2020</v>
      </c>
      <c r="D3626" s="91">
        <v>25</v>
      </c>
      <c r="E3626" s="91">
        <v>5</v>
      </c>
      <c r="F3626" s="91">
        <v>2020</v>
      </c>
      <c r="G3626">
        <v>3628</v>
      </c>
      <c r="H3626" s="50"/>
      <c r="I3626" s="50">
        <v>1</v>
      </c>
      <c r="J3626" s="50" t="str">
        <f t="shared" si="64"/>
        <v>Femenino</v>
      </c>
    </row>
    <row r="3627" spans="1:10">
      <c r="A3627" t="str">
        <f>+IFERROR(VLOOKUP(B3627,LOCALIZACION[[Departamento]:[Región COVID]],4,0),"No Informado")</f>
        <v>No Informado</v>
      </c>
      <c r="B3627" t="s">
        <v>27</v>
      </c>
      <c r="C3627" s="103" t="str">
        <f>+Detalle_Casos[[#This Row],[Día]]&amp;"/"&amp;Detalle_Casos[[#This Row],[Mes]]&amp;"/"&amp;Detalle_Casos[[#This Row],[Año]]</f>
        <v>25/5/2020</v>
      </c>
      <c r="D3627" s="91">
        <v>25</v>
      </c>
      <c r="E3627" s="91">
        <v>5</v>
      </c>
      <c r="F3627" s="91">
        <v>2020</v>
      </c>
      <c r="G3627">
        <v>3629</v>
      </c>
      <c r="H3627" s="50"/>
      <c r="I3627" s="50">
        <v>1</v>
      </c>
      <c r="J3627" s="50" t="str">
        <f t="shared" si="64"/>
        <v>Femenino</v>
      </c>
    </row>
    <row r="3628" spans="1:10">
      <c r="A3628" t="str">
        <f>+IFERROR(VLOOKUP(B3628,LOCALIZACION[[Departamento]:[Región COVID]],4,0),"No Informado")</f>
        <v>No Informado</v>
      </c>
      <c r="B3628" t="s">
        <v>27</v>
      </c>
      <c r="C3628" s="103" t="str">
        <f>+Detalle_Casos[[#This Row],[Día]]&amp;"/"&amp;Detalle_Casos[[#This Row],[Mes]]&amp;"/"&amp;Detalle_Casos[[#This Row],[Año]]</f>
        <v>25/5/2020</v>
      </c>
      <c r="D3628" s="91">
        <v>25</v>
      </c>
      <c r="E3628" s="91">
        <v>5</v>
      </c>
      <c r="F3628" s="91">
        <v>2020</v>
      </c>
      <c r="G3628">
        <v>3630</v>
      </c>
      <c r="H3628" s="50"/>
      <c r="I3628" s="50">
        <v>1</v>
      </c>
      <c r="J3628" s="50" t="str">
        <f t="shared" si="64"/>
        <v>Femenino</v>
      </c>
    </row>
    <row r="3629" spans="1:10">
      <c r="A3629" t="str">
        <f>+IFERROR(VLOOKUP(B3629,LOCALIZACION[[Departamento]:[Región COVID]],4,0),"No Informado")</f>
        <v>No Informado</v>
      </c>
      <c r="B3629" t="s">
        <v>27</v>
      </c>
      <c r="C3629" s="103" t="str">
        <f>+Detalle_Casos[[#This Row],[Día]]&amp;"/"&amp;Detalle_Casos[[#This Row],[Mes]]&amp;"/"&amp;Detalle_Casos[[#This Row],[Año]]</f>
        <v>25/5/2020</v>
      </c>
      <c r="D3629" s="91">
        <v>25</v>
      </c>
      <c r="E3629" s="91">
        <v>5</v>
      </c>
      <c r="F3629" s="91">
        <v>2020</v>
      </c>
      <c r="G3629">
        <v>3631</v>
      </c>
      <c r="H3629" s="50"/>
      <c r="I3629" s="50">
        <v>1</v>
      </c>
      <c r="J3629" s="50" t="str">
        <f t="shared" si="64"/>
        <v>Femenino</v>
      </c>
    </row>
    <row r="3630" spans="1:10">
      <c r="A3630" t="str">
        <f>+IFERROR(VLOOKUP(B3630,LOCALIZACION[[Departamento]:[Región COVID]],4,0),"No Informado")</f>
        <v>No Informado</v>
      </c>
      <c r="B3630" t="s">
        <v>27</v>
      </c>
      <c r="C3630" s="103" t="str">
        <f>+Detalle_Casos[[#This Row],[Día]]&amp;"/"&amp;Detalle_Casos[[#This Row],[Mes]]&amp;"/"&amp;Detalle_Casos[[#This Row],[Año]]</f>
        <v>25/5/2020</v>
      </c>
      <c r="D3630" s="91">
        <v>25</v>
      </c>
      <c r="E3630" s="91">
        <v>5</v>
      </c>
      <c r="F3630" s="91">
        <v>2020</v>
      </c>
      <c r="G3630">
        <v>3632</v>
      </c>
      <c r="H3630" s="50"/>
      <c r="I3630" s="50">
        <v>1</v>
      </c>
      <c r="J3630" s="50" t="str">
        <f t="shared" si="64"/>
        <v>Femenino</v>
      </c>
    </row>
    <row r="3631" spans="1:10">
      <c r="A3631" t="str">
        <f>+IFERROR(VLOOKUP(B3631,LOCALIZACION[[Departamento]:[Región COVID]],4,0),"No Informado")</f>
        <v>No Informado</v>
      </c>
      <c r="B3631" t="s">
        <v>27</v>
      </c>
      <c r="C3631" s="103" t="str">
        <f>+Detalle_Casos[[#This Row],[Día]]&amp;"/"&amp;Detalle_Casos[[#This Row],[Mes]]&amp;"/"&amp;Detalle_Casos[[#This Row],[Año]]</f>
        <v>25/5/2020</v>
      </c>
      <c r="D3631" s="91">
        <v>25</v>
      </c>
      <c r="E3631" s="91">
        <v>5</v>
      </c>
      <c r="F3631" s="91">
        <v>2020</v>
      </c>
      <c r="G3631">
        <v>3633</v>
      </c>
      <c r="H3631" s="50"/>
      <c r="I3631" s="50">
        <v>1</v>
      </c>
      <c r="J3631" s="50" t="str">
        <f t="shared" si="64"/>
        <v>Femenino</v>
      </c>
    </row>
    <row r="3632" spans="1:10">
      <c r="A3632" t="str">
        <f>+IFERROR(VLOOKUP(B3632,LOCALIZACION[[Departamento]:[Región COVID]],4,0),"No Informado")</f>
        <v>No Informado</v>
      </c>
      <c r="B3632" t="s">
        <v>27</v>
      </c>
      <c r="C3632" s="103" t="str">
        <f>+Detalle_Casos[[#This Row],[Día]]&amp;"/"&amp;Detalle_Casos[[#This Row],[Mes]]&amp;"/"&amp;Detalle_Casos[[#This Row],[Año]]</f>
        <v>25/5/2020</v>
      </c>
      <c r="D3632" s="91">
        <v>25</v>
      </c>
      <c r="E3632" s="91">
        <v>5</v>
      </c>
      <c r="F3632" s="91">
        <v>2020</v>
      </c>
      <c r="G3632">
        <v>3634</v>
      </c>
      <c r="H3632" s="50"/>
      <c r="I3632" s="50">
        <v>1</v>
      </c>
      <c r="J3632" s="50" t="str">
        <f t="shared" si="64"/>
        <v>Femenino</v>
      </c>
    </row>
    <row r="3633" spans="1:10">
      <c r="A3633" t="str">
        <f>+IFERROR(VLOOKUP(B3633,LOCALIZACION[[Departamento]:[Región COVID]],4,0),"No Informado")</f>
        <v>No Informado</v>
      </c>
      <c r="B3633" t="s">
        <v>27</v>
      </c>
      <c r="C3633" s="103" t="str">
        <f>+Detalle_Casos[[#This Row],[Día]]&amp;"/"&amp;Detalle_Casos[[#This Row],[Mes]]&amp;"/"&amp;Detalle_Casos[[#This Row],[Año]]</f>
        <v>25/5/2020</v>
      </c>
      <c r="D3633" s="91">
        <v>25</v>
      </c>
      <c r="E3633" s="91">
        <v>5</v>
      </c>
      <c r="F3633" s="91">
        <v>2020</v>
      </c>
      <c r="G3633">
        <v>3635</v>
      </c>
      <c r="H3633" s="50"/>
      <c r="I3633" s="50">
        <v>1</v>
      </c>
      <c r="J3633" s="50" t="str">
        <f t="shared" si="64"/>
        <v>Femenino</v>
      </c>
    </row>
    <row r="3634" spans="1:10">
      <c r="A3634" t="str">
        <f>+IFERROR(VLOOKUP(B3634,LOCALIZACION[[Departamento]:[Región COVID]],4,0),"No Informado")</f>
        <v>No Informado</v>
      </c>
      <c r="B3634" t="s">
        <v>27</v>
      </c>
      <c r="C3634" s="103" t="str">
        <f>+Detalle_Casos[[#This Row],[Día]]&amp;"/"&amp;Detalle_Casos[[#This Row],[Mes]]&amp;"/"&amp;Detalle_Casos[[#This Row],[Año]]</f>
        <v>25/5/2020</v>
      </c>
      <c r="D3634" s="91">
        <v>25</v>
      </c>
      <c r="E3634" s="91">
        <v>5</v>
      </c>
      <c r="F3634" s="91">
        <v>2020</v>
      </c>
      <c r="G3634">
        <v>3636</v>
      </c>
      <c r="H3634" s="50"/>
      <c r="I3634" s="50">
        <v>1</v>
      </c>
      <c r="J3634" s="50" t="str">
        <f t="shared" si="64"/>
        <v>Femenino</v>
      </c>
    </row>
    <row r="3635" spans="1:10">
      <c r="A3635" t="str">
        <f>+IFERROR(VLOOKUP(B3635,LOCALIZACION[[Departamento]:[Región COVID]],4,0),"No Informado")</f>
        <v>No Informado</v>
      </c>
      <c r="B3635" t="s">
        <v>27</v>
      </c>
      <c r="C3635" s="103" t="str">
        <f>+Detalle_Casos[[#This Row],[Día]]&amp;"/"&amp;Detalle_Casos[[#This Row],[Mes]]&amp;"/"&amp;Detalle_Casos[[#This Row],[Año]]</f>
        <v>25/5/2020</v>
      </c>
      <c r="D3635" s="91">
        <v>25</v>
      </c>
      <c r="E3635" s="91">
        <v>5</v>
      </c>
      <c r="F3635" s="91">
        <v>2020</v>
      </c>
      <c r="G3635">
        <v>3637</v>
      </c>
      <c r="H3635" s="50"/>
      <c r="I3635" s="50">
        <v>1</v>
      </c>
      <c r="J3635" s="50" t="str">
        <f t="shared" si="64"/>
        <v>Femenino</v>
      </c>
    </row>
    <row r="3636" spans="1:10">
      <c r="A3636" t="str">
        <f>+IFERROR(VLOOKUP(B3636,LOCALIZACION[[Departamento]:[Región COVID]],4,0),"No Informado")</f>
        <v>No Informado</v>
      </c>
      <c r="B3636" t="s">
        <v>27</v>
      </c>
      <c r="C3636" s="103" t="str">
        <f>+Detalle_Casos[[#This Row],[Día]]&amp;"/"&amp;Detalle_Casos[[#This Row],[Mes]]&amp;"/"&amp;Detalle_Casos[[#This Row],[Año]]</f>
        <v>25/5/2020</v>
      </c>
      <c r="D3636" s="91">
        <v>25</v>
      </c>
      <c r="E3636" s="91">
        <v>5</v>
      </c>
      <c r="F3636" s="91">
        <v>2020</v>
      </c>
      <c r="G3636">
        <v>3638</v>
      </c>
      <c r="H3636" s="50"/>
      <c r="I3636" s="50">
        <v>1</v>
      </c>
      <c r="J3636" s="50" t="str">
        <f t="shared" si="64"/>
        <v>Femenino</v>
      </c>
    </row>
    <row r="3637" spans="1:10">
      <c r="A3637" t="str">
        <f>+IFERROR(VLOOKUP(B3637,LOCALIZACION[[Departamento]:[Región COVID]],4,0),"No Informado")</f>
        <v>No Informado</v>
      </c>
      <c r="B3637" t="s">
        <v>27</v>
      </c>
      <c r="C3637" s="103" t="str">
        <f>+Detalle_Casos[[#This Row],[Día]]&amp;"/"&amp;Detalle_Casos[[#This Row],[Mes]]&amp;"/"&amp;Detalle_Casos[[#This Row],[Año]]</f>
        <v>25/5/2020</v>
      </c>
      <c r="D3637" s="91">
        <v>25</v>
      </c>
      <c r="E3637" s="91">
        <v>5</v>
      </c>
      <c r="F3637" s="91">
        <v>2020</v>
      </c>
      <c r="G3637">
        <v>3639</v>
      </c>
      <c r="H3637" s="50"/>
      <c r="I3637" s="50">
        <v>1</v>
      </c>
      <c r="J3637" s="50" t="str">
        <f t="shared" si="64"/>
        <v>Femenino</v>
      </c>
    </row>
    <row r="3638" spans="1:10">
      <c r="A3638" t="str">
        <f>+IFERROR(VLOOKUP(B3638,LOCALIZACION[[Departamento]:[Región COVID]],4,0),"No Informado")</f>
        <v>No Informado</v>
      </c>
      <c r="B3638" t="s">
        <v>27</v>
      </c>
      <c r="C3638" s="103" t="str">
        <f>+Detalle_Casos[[#This Row],[Día]]&amp;"/"&amp;Detalle_Casos[[#This Row],[Mes]]&amp;"/"&amp;Detalle_Casos[[#This Row],[Año]]</f>
        <v>25/5/2020</v>
      </c>
      <c r="D3638" s="91">
        <v>25</v>
      </c>
      <c r="E3638" s="91">
        <v>5</v>
      </c>
      <c r="F3638" s="91">
        <v>2020</v>
      </c>
      <c r="G3638">
        <v>3640</v>
      </c>
      <c r="H3638" s="50"/>
      <c r="I3638" s="50">
        <v>1</v>
      </c>
      <c r="J3638" s="50" t="str">
        <f t="shared" si="64"/>
        <v>Femenino</v>
      </c>
    </row>
    <row r="3639" spans="1:10">
      <c r="A3639" t="str">
        <f>+IFERROR(VLOOKUP(B3639,LOCALIZACION[[Departamento]:[Región COVID]],4,0),"No Informado")</f>
        <v>No Informado</v>
      </c>
      <c r="B3639" t="s">
        <v>27</v>
      </c>
      <c r="C3639" s="103" t="str">
        <f>+Detalle_Casos[[#This Row],[Día]]&amp;"/"&amp;Detalle_Casos[[#This Row],[Mes]]&amp;"/"&amp;Detalle_Casos[[#This Row],[Año]]</f>
        <v>25/5/2020</v>
      </c>
      <c r="D3639" s="91">
        <v>25</v>
      </c>
      <c r="E3639" s="91">
        <v>5</v>
      </c>
      <c r="F3639" s="91">
        <v>2020</v>
      </c>
      <c r="G3639">
        <v>3641</v>
      </c>
      <c r="H3639" s="50"/>
      <c r="I3639" s="50">
        <v>1</v>
      </c>
      <c r="J3639" s="50" t="str">
        <f t="shared" si="64"/>
        <v>Femenino</v>
      </c>
    </row>
    <row r="3640" spans="1:10">
      <c r="A3640" t="str">
        <f>+IFERROR(VLOOKUP(B3640,LOCALIZACION[[Departamento]:[Región COVID]],4,0),"No Informado")</f>
        <v>No Informado</v>
      </c>
      <c r="B3640" t="s">
        <v>27</v>
      </c>
      <c r="C3640" s="103" t="str">
        <f>+Detalle_Casos[[#This Row],[Día]]&amp;"/"&amp;Detalle_Casos[[#This Row],[Mes]]&amp;"/"&amp;Detalle_Casos[[#This Row],[Año]]</f>
        <v>25/5/2020</v>
      </c>
      <c r="D3640" s="91">
        <v>25</v>
      </c>
      <c r="E3640" s="91">
        <v>5</v>
      </c>
      <c r="F3640" s="91">
        <v>2020</v>
      </c>
      <c r="G3640">
        <v>3642</v>
      </c>
      <c r="H3640" s="50"/>
      <c r="I3640" s="50">
        <v>1</v>
      </c>
      <c r="J3640" s="50" t="str">
        <f t="shared" si="64"/>
        <v>Femenino</v>
      </c>
    </row>
    <row r="3641" spans="1:10">
      <c r="A3641" t="str">
        <f>+IFERROR(VLOOKUP(B3641,LOCALIZACION[[Departamento]:[Región COVID]],4,0),"No Informado")</f>
        <v>No Informado</v>
      </c>
      <c r="B3641" t="s">
        <v>27</v>
      </c>
      <c r="C3641" s="103" t="str">
        <f>+Detalle_Casos[[#This Row],[Día]]&amp;"/"&amp;Detalle_Casos[[#This Row],[Mes]]&amp;"/"&amp;Detalle_Casos[[#This Row],[Año]]</f>
        <v>25/5/2020</v>
      </c>
      <c r="D3641" s="91">
        <v>25</v>
      </c>
      <c r="E3641" s="91">
        <v>5</v>
      </c>
      <c r="F3641" s="91">
        <v>2020</v>
      </c>
      <c r="G3641">
        <v>3643</v>
      </c>
      <c r="H3641" s="50"/>
      <c r="I3641" s="50">
        <v>1</v>
      </c>
      <c r="J3641" s="50" t="str">
        <f t="shared" si="64"/>
        <v>Femenino</v>
      </c>
    </row>
    <row r="3642" spans="1:10">
      <c r="A3642" t="str">
        <f>+IFERROR(VLOOKUP(B3642,LOCALIZACION[[Departamento]:[Región COVID]],4,0),"No Informado")</f>
        <v>No Informado</v>
      </c>
      <c r="B3642" t="s">
        <v>27</v>
      </c>
      <c r="C3642" s="103" t="str">
        <f>+Detalle_Casos[[#This Row],[Día]]&amp;"/"&amp;Detalle_Casos[[#This Row],[Mes]]&amp;"/"&amp;Detalle_Casos[[#This Row],[Año]]</f>
        <v>25/5/2020</v>
      </c>
      <c r="D3642" s="91">
        <v>25</v>
      </c>
      <c r="E3642" s="91">
        <v>5</v>
      </c>
      <c r="F3642" s="91">
        <v>2020</v>
      </c>
      <c r="G3642">
        <v>3644</v>
      </c>
      <c r="H3642" s="50"/>
      <c r="I3642" s="50">
        <v>1</v>
      </c>
      <c r="J3642" s="50" t="str">
        <f t="shared" si="64"/>
        <v>Femenino</v>
      </c>
    </row>
    <row r="3643" spans="1:10">
      <c r="A3643" t="str">
        <f>+IFERROR(VLOOKUP(B3643,LOCALIZACION[[Departamento]:[Región COVID]],4,0),"No Informado")</f>
        <v>No Informado</v>
      </c>
      <c r="B3643" t="s">
        <v>27</v>
      </c>
      <c r="C3643" s="103" t="str">
        <f>+Detalle_Casos[[#This Row],[Día]]&amp;"/"&amp;Detalle_Casos[[#This Row],[Mes]]&amp;"/"&amp;Detalle_Casos[[#This Row],[Año]]</f>
        <v>25/5/2020</v>
      </c>
      <c r="D3643" s="91">
        <v>25</v>
      </c>
      <c r="E3643" s="91">
        <v>5</v>
      </c>
      <c r="F3643" s="91">
        <v>2020</v>
      </c>
      <c r="G3643">
        <v>3645</v>
      </c>
      <c r="H3643" s="50"/>
      <c r="I3643" s="50">
        <v>1</v>
      </c>
      <c r="J3643" s="50" t="str">
        <f t="shared" si="64"/>
        <v>Femenino</v>
      </c>
    </row>
    <row r="3644" spans="1:10">
      <c r="A3644" t="str">
        <f>+IFERROR(VLOOKUP(B3644,LOCALIZACION[[Departamento]:[Región COVID]],4,0),"No Informado")</f>
        <v>No Informado</v>
      </c>
      <c r="B3644" t="s">
        <v>27</v>
      </c>
      <c r="C3644" s="103" t="str">
        <f>+Detalle_Casos[[#This Row],[Día]]&amp;"/"&amp;Detalle_Casos[[#This Row],[Mes]]&amp;"/"&amp;Detalle_Casos[[#This Row],[Año]]</f>
        <v>25/5/2020</v>
      </c>
      <c r="D3644" s="91">
        <v>25</v>
      </c>
      <c r="E3644" s="91">
        <v>5</v>
      </c>
      <c r="F3644" s="91">
        <v>2020</v>
      </c>
      <c r="G3644">
        <v>3646</v>
      </c>
      <c r="H3644" s="50"/>
      <c r="I3644" s="50">
        <v>1</v>
      </c>
      <c r="J3644" s="50" t="str">
        <f t="shared" si="64"/>
        <v>Femenino</v>
      </c>
    </row>
    <row r="3645" spans="1:10">
      <c r="A3645" t="str">
        <f>+IFERROR(VLOOKUP(B3645,LOCALIZACION[[Departamento]:[Región COVID]],4,0),"No Informado")</f>
        <v>No Informado</v>
      </c>
      <c r="B3645" t="s">
        <v>27</v>
      </c>
      <c r="C3645" s="103" t="str">
        <f>+Detalle_Casos[[#This Row],[Día]]&amp;"/"&amp;Detalle_Casos[[#This Row],[Mes]]&amp;"/"&amp;Detalle_Casos[[#This Row],[Año]]</f>
        <v>25/5/2020</v>
      </c>
      <c r="D3645" s="91">
        <v>25</v>
      </c>
      <c r="E3645" s="91">
        <v>5</v>
      </c>
      <c r="F3645" s="91">
        <v>2020</v>
      </c>
      <c r="G3645">
        <v>3647</v>
      </c>
      <c r="H3645" s="50"/>
      <c r="I3645" s="50">
        <v>1</v>
      </c>
      <c r="J3645" s="50" t="str">
        <f t="shared" si="64"/>
        <v>Femenino</v>
      </c>
    </row>
    <row r="3646" spans="1:10">
      <c r="A3646" t="str">
        <f>+IFERROR(VLOOKUP(B3646,LOCALIZACION[[Departamento]:[Región COVID]],4,0),"No Informado")</f>
        <v>No Informado</v>
      </c>
      <c r="B3646" t="s">
        <v>27</v>
      </c>
      <c r="C3646" s="103" t="str">
        <f>+Detalle_Casos[[#This Row],[Día]]&amp;"/"&amp;Detalle_Casos[[#This Row],[Mes]]&amp;"/"&amp;Detalle_Casos[[#This Row],[Año]]</f>
        <v>25/5/2020</v>
      </c>
      <c r="D3646" s="91">
        <v>25</v>
      </c>
      <c r="E3646" s="91">
        <v>5</v>
      </c>
      <c r="F3646" s="91">
        <v>2020</v>
      </c>
      <c r="G3646">
        <v>3648</v>
      </c>
      <c r="H3646" s="50"/>
      <c r="I3646" s="50">
        <v>1</v>
      </c>
      <c r="J3646" s="50" t="str">
        <f t="shared" si="64"/>
        <v>Femenino</v>
      </c>
    </row>
    <row r="3647" spans="1:10">
      <c r="A3647" t="str">
        <f>+IFERROR(VLOOKUP(B3647,LOCALIZACION[[Departamento]:[Región COVID]],4,0),"No Informado")</f>
        <v>No Informado</v>
      </c>
      <c r="B3647" t="s">
        <v>27</v>
      </c>
      <c r="C3647" s="103" t="str">
        <f>+Detalle_Casos[[#This Row],[Día]]&amp;"/"&amp;Detalle_Casos[[#This Row],[Mes]]&amp;"/"&amp;Detalle_Casos[[#This Row],[Año]]</f>
        <v>25/5/2020</v>
      </c>
      <c r="D3647" s="91">
        <v>25</v>
      </c>
      <c r="E3647" s="91">
        <v>5</v>
      </c>
      <c r="F3647" s="91">
        <v>2020</v>
      </c>
      <c r="G3647">
        <v>3649</v>
      </c>
      <c r="H3647" s="50"/>
      <c r="I3647" s="50">
        <v>1</v>
      </c>
      <c r="J3647" s="50" t="str">
        <f t="shared" si="64"/>
        <v>Femenino</v>
      </c>
    </row>
    <row r="3648" spans="1:10">
      <c r="A3648" t="str">
        <f>+IFERROR(VLOOKUP(B3648,LOCALIZACION[[Departamento]:[Región COVID]],4,0),"No Informado")</f>
        <v>No Informado</v>
      </c>
      <c r="B3648" t="s">
        <v>27</v>
      </c>
      <c r="C3648" s="103" t="str">
        <f>+Detalle_Casos[[#This Row],[Día]]&amp;"/"&amp;Detalle_Casos[[#This Row],[Mes]]&amp;"/"&amp;Detalle_Casos[[#This Row],[Año]]</f>
        <v>25/5/2020</v>
      </c>
      <c r="D3648" s="91">
        <v>25</v>
      </c>
      <c r="E3648" s="91">
        <v>5</v>
      </c>
      <c r="F3648" s="91">
        <v>2020</v>
      </c>
      <c r="G3648">
        <v>3650</v>
      </c>
      <c r="H3648" s="50"/>
      <c r="I3648" s="50">
        <v>1</v>
      </c>
      <c r="J3648" s="50" t="str">
        <f t="shared" si="64"/>
        <v>Femenino</v>
      </c>
    </row>
    <row r="3649" spans="1:10">
      <c r="A3649" t="str">
        <f>+IFERROR(VLOOKUP(B3649,LOCALIZACION[[Departamento]:[Región COVID]],4,0),"No Informado")</f>
        <v>No Informado</v>
      </c>
      <c r="B3649" t="s">
        <v>27</v>
      </c>
      <c r="C3649" s="103" t="str">
        <f>+Detalle_Casos[[#This Row],[Día]]&amp;"/"&amp;Detalle_Casos[[#This Row],[Mes]]&amp;"/"&amp;Detalle_Casos[[#This Row],[Año]]</f>
        <v>25/5/2020</v>
      </c>
      <c r="D3649" s="91">
        <v>25</v>
      </c>
      <c r="E3649" s="91">
        <v>5</v>
      </c>
      <c r="F3649" s="91">
        <v>2020</v>
      </c>
      <c r="G3649">
        <v>3651</v>
      </c>
      <c r="H3649" s="50"/>
      <c r="I3649" s="50">
        <v>1</v>
      </c>
      <c r="J3649" s="50" t="str">
        <f t="shared" si="64"/>
        <v>Femenino</v>
      </c>
    </row>
    <row r="3650" spans="1:10">
      <c r="A3650" t="str">
        <f>+IFERROR(VLOOKUP(B3650,LOCALIZACION[[Departamento]:[Región COVID]],4,0),"No Informado")</f>
        <v>No Informado</v>
      </c>
      <c r="B3650" t="s">
        <v>27</v>
      </c>
      <c r="C3650" s="103" t="str">
        <f>+Detalle_Casos[[#This Row],[Día]]&amp;"/"&amp;Detalle_Casos[[#This Row],[Mes]]&amp;"/"&amp;Detalle_Casos[[#This Row],[Año]]</f>
        <v>25/5/2020</v>
      </c>
      <c r="D3650" s="91">
        <v>25</v>
      </c>
      <c r="E3650" s="91">
        <v>5</v>
      </c>
      <c r="F3650" s="91">
        <v>2020</v>
      </c>
      <c r="G3650">
        <v>3652</v>
      </c>
      <c r="H3650" s="50"/>
      <c r="I3650" s="50">
        <v>1</v>
      </c>
      <c r="J3650" s="50" t="str">
        <f t="shared" si="64"/>
        <v>Femenino</v>
      </c>
    </row>
    <row r="3651" spans="1:10">
      <c r="A3651" t="str">
        <f>+IFERROR(VLOOKUP(B3651,LOCALIZACION[[Departamento]:[Región COVID]],4,0),"No Informado")</f>
        <v>No Informado</v>
      </c>
      <c r="B3651" t="s">
        <v>27</v>
      </c>
      <c r="C3651" s="103" t="str">
        <f>+Detalle_Casos[[#This Row],[Día]]&amp;"/"&amp;Detalle_Casos[[#This Row],[Mes]]&amp;"/"&amp;Detalle_Casos[[#This Row],[Año]]</f>
        <v>25/5/2020</v>
      </c>
      <c r="D3651" s="91">
        <v>25</v>
      </c>
      <c r="E3651" s="91">
        <v>5</v>
      </c>
      <c r="F3651" s="91">
        <v>2020</v>
      </c>
      <c r="G3651">
        <v>3653</v>
      </c>
      <c r="H3651" s="50"/>
      <c r="I3651" s="50">
        <v>1</v>
      </c>
      <c r="J3651" s="50" t="str">
        <f t="shared" si="64"/>
        <v>Femenino</v>
      </c>
    </row>
    <row r="3652" spans="1:10">
      <c r="A3652" t="str">
        <f>+IFERROR(VLOOKUP(B3652,LOCALIZACION[[Departamento]:[Región COVID]],4,0),"No Informado")</f>
        <v>No Informado</v>
      </c>
      <c r="B3652" t="s">
        <v>27</v>
      </c>
      <c r="C3652" s="103" t="str">
        <f>+Detalle_Casos[[#This Row],[Día]]&amp;"/"&amp;Detalle_Casos[[#This Row],[Mes]]&amp;"/"&amp;Detalle_Casos[[#This Row],[Año]]</f>
        <v>25/5/2020</v>
      </c>
      <c r="D3652" s="91">
        <v>25</v>
      </c>
      <c r="E3652" s="91">
        <v>5</v>
      </c>
      <c r="F3652" s="91">
        <v>2020</v>
      </c>
      <c r="G3652">
        <v>3654</v>
      </c>
      <c r="H3652" s="50"/>
      <c r="I3652" s="50">
        <v>1</v>
      </c>
      <c r="J3652" s="50" t="str">
        <f t="shared" si="64"/>
        <v>Femenino</v>
      </c>
    </row>
    <row r="3653" spans="1:10">
      <c r="A3653" t="str">
        <f>+IFERROR(VLOOKUP(B3653,LOCALIZACION[[Departamento]:[Región COVID]],4,0),"No Informado")</f>
        <v>No Informado</v>
      </c>
      <c r="B3653" t="s">
        <v>27</v>
      </c>
      <c r="C3653" s="103" t="str">
        <f>+Detalle_Casos[[#This Row],[Día]]&amp;"/"&amp;Detalle_Casos[[#This Row],[Mes]]&amp;"/"&amp;Detalle_Casos[[#This Row],[Año]]</f>
        <v>25/5/2020</v>
      </c>
      <c r="D3653" s="91">
        <v>25</v>
      </c>
      <c r="E3653" s="91">
        <v>5</v>
      </c>
      <c r="F3653" s="91">
        <v>2020</v>
      </c>
      <c r="G3653">
        <v>3655</v>
      </c>
      <c r="H3653" s="50"/>
      <c r="I3653" s="50">
        <v>1</v>
      </c>
      <c r="J3653" s="50" t="str">
        <f t="shared" si="64"/>
        <v>Femenino</v>
      </c>
    </row>
    <row r="3654" spans="1:10">
      <c r="A3654" t="str">
        <f>+IFERROR(VLOOKUP(B3654,LOCALIZACION[[Departamento]:[Región COVID]],4,0),"No Informado")</f>
        <v>No Informado</v>
      </c>
      <c r="B3654" t="s">
        <v>27</v>
      </c>
      <c r="C3654" s="103" t="str">
        <f>+Detalle_Casos[[#This Row],[Día]]&amp;"/"&amp;Detalle_Casos[[#This Row],[Mes]]&amp;"/"&amp;Detalle_Casos[[#This Row],[Año]]</f>
        <v>25/5/2020</v>
      </c>
      <c r="D3654" s="91">
        <v>25</v>
      </c>
      <c r="E3654" s="91">
        <v>5</v>
      </c>
      <c r="F3654" s="91">
        <v>2020</v>
      </c>
      <c r="G3654">
        <v>3656</v>
      </c>
      <c r="H3654" s="50"/>
      <c r="I3654" s="50">
        <v>1</v>
      </c>
      <c r="J3654" s="50" t="str">
        <f t="shared" si="64"/>
        <v>Femenino</v>
      </c>
    </row>
    <row r="3655" spans="1:10">
      <c r="A3655" t="str">
        <f>+IFERROR(VLOOKUP(B3655,LOCALIZACION[[Departamento]:[Región COVID]],4,0),"No Informado")</f>
        <v>No Informado</v>
      </c>
      <c r="B3655" t="s">
        <v>27</v>
      </c>
      <c r="C3655" s="103" t="str">
        <f>+Detalle_Casos[[#This Row],[Día]]&amp;"/"&amp;Detalle_Casos[[#This Row],[Mes]]&amp;"/"&amp;Detalle_Casos[[#This Row],[Año]]</f>
        <v>25/5/2020</v>
      </c>
      <c r="D3655" s="91">
        <v>25</v>
      </c>
      <c r="E3655" s="91">
        <v>5</v>
      </c>
      <c r="F3655" s="91">
        <v>2020</v>
      </c>
      <c r="G3655">
        <v>3657</v>
      </c>
      <c r="H3655" s="50"/>
      <c r="I3655" s="50">
        <v>1</v>
      </c>
      <c r="J3655" s="50" t="str">
        <f t="shared" si="64"/>
        <v>Femenino</v>
      </c>
    </row>
    <row r="3656" spans="1:10">
      <c r="A3656" t="str">
        <f>+IFERROR(VLOOKUP(B3656,LOCALIZACION[[Departamento]:[Región COVID]],4,0),"No Informado")</f>
        <v>No Informado</v>
      </c>
      <c r="B3656" t="s">
        <v>27</v>
      </c>
      <c r="C3656" s="103" t="str">
        <f>+Detalle_Casos[[#This Row],[Día]]&amp;"/"&amp;Detalle_Casos[[#This Row],[Mes]]&amp;"/"&amp;Detalle_Casos[[#This Row],[Año]]</f>
        <v>25/5/2020</v>
      </c>
      <c r="D3656" s="91">
        <v>25</v>
      </c>
      <c r="E3656" s="91">
        <v>5</v>
      </c>
      <c r="F3656" s="91">
        <v>2020</v>
      </c>
      <c r="G3656">
        <v>3658</v>
      </c>
      <c r="H3656" s="50"/>
      <c r="I3656" s="50">
        <v>1</v>
      </c>
      <c r="J3656" s="50" t="str">
        <f t="shared" si="64"/>
        <v>Femenino</v>
      </c>
    </row>
    <row r="3657" spans="1:10">
      <c r="A3657" t="str">
        <f>+IFERROR(VLOOKUP(B3657,LOCALIZACION[[Departamento]:[Región COVID]],4,0),"No Informado")</f>
        <v>No Informado</v>
      </c>
      <c r="B3657" t="s">
        <v>27</v>
      </c>
      <c r="C3657" s="103" t="str">
        <f>+Detalle_Casos[[#This Row],[Día]]&amp;"/"&amp;Detalle_Casos[[#This Row],[Mes]]&amp;"/"&amp;Detalle_Casos[[#This Row],[Año]]</f>
        <v>25/5/2020</v>
      </c>
      <c r="D3657" s="91">
        <v>25</v>
      </c>
      <c r="E3657" s="91">
        <v>5</v>
      </c>
      <c r="F3657" s="91">
        <v>2020</v>
      </c>
      <c r="G3657">
        <v>3659</v>
      </c>
      <c r="H3657" s="50"/>
      <c r="I3657" s="50">
        <v>1</v>
      </c>
      <c r="J3657" s="50" t="str">
        <f t="shared" si="64"/>
        <v>Femenino</v>
      </c>
    </row>
    <row r="3658" spans="1:10">
      <c r="A3658" t="str">
        <f>+IFERROR(VLOOKUP(B3658,LOCALIZACION[[Departamento]:[Región COVID]],4,0),"No Informado")</f>
        <v>No Informado</v>
      </c>
      <c r="B3658" t="s">
        <v>27</v>
      </c>
      <c r="C3658" s="103" t="str">
        <f>+Detalle_Casos[[#This Row],[Día]]&amp;"/"&amp;Detalle_Casos[[#This Row],[Mes]]&amp;"/"&amp;Detalle_Casos[[#This Row],[Año]]</f>
        <v>25/5/2020</v>
      </c>
      <c r="D3658" s="91">
        <v>25</v>
      </c>
      <c r="E3658" s="91">
        <v>5</v>
      </c>
      <c r="F3658" s="91">
        <v>2020</v>
      </c>
      <c r="G3658">
        <v>3660</v>
      </c>
      <c r="H3658" s="50"/>
      <c r="I3658" s="50">
        <v>1</v>
      </c>
      <c r="J3658" s="50" t="str">
        <f t="shared" si="64"/>
        <v>Femenino</v>
      </c>
    </row>
    <row r="3659" spans="1:10">
      <c r="A3659" t="str">
        <f>+IFERROR(VLOOKUP(B3659,LOCALIZACION[[Departamento]:[Región COVID]],4,0),"No Informado")</f>
        <v>No Informado</v>
      </c>
      <c r="B3659" t="s">
        <v>27</v>
      </c>
      <c r="C3659" s="103" t="str">
        <f>+Detalle_Casos[[#This Row],[Día]]&amp;"/"&amp;Detalle_Casos[[#This Row],[Mes]]&amp;"/"&amp;Detalle_Casos[[#This Row],[Año]]</f>
        <v>25/5/2020</v>
      </c>
      <c r="D3659" s="91">
        <v>25</v>
      </c>
      <c r="E3659" s="91">
        <v>5</v>
      </c>
      <c r="F3659" s="91">
        <v>2020</v>
      </c>
      <c r="G3659">
        <v>3661</v>
      </c>
      <c r="H3659" s="50"/>
      <c r="I3659" s="50">
        <v>1</v>
      </c>
      <c r="J3659" s="50" t="str">
        <f t="shared" si="64"/>
        <v>Femenino</v>
      </c>
    </row>
    <row r="3660" spans="1:10">
      <c r="A3660" t="str">
        <f>+IFERROR(VLOOKUP(B3660,LOCALIZACION[[Departamento]:[Región COVID]],4,0),"No Informado")</f>
        <v>No Informado</v>
      </c>
      <c r="B3660" t="s">
        <v>27</v>
      </c>
      <c r="C3660" s="103" t="str">
        <f>+Detalle_Casos[[#This Row],[Día]]&amp;"/"&amp;Detalle_Casos[[#This Row],[Mes]]&amp;"/"&amp;Detalle_Casos[[#This Row],[Año]]</f>
        <v>25/5/2020</v>
      </c>
      <c r="D3660" s="91">
        <v>25</v>
      </c>
      <c r="E3660" s="91">
        <v>5</v>
      </c>
      <c r="F3660" s="91">
        <v>2020</v>
      </c>
      <c r="G3660">
        <v>3662</v>
      </c>
      <c r="H3660" s="50"/>
      <c r="I3660" s="50">
        <v>1</v>
      </c>
      <c r="J3660" s="50" t="str">
        <f t="shared" si="64"/>
        <v>Femenino</v>
      </c>
    </row>
    <row r="3661" spans="1:10">
      <c r="A3661" t="str">
        <f>+IFERROR(VLOOKUP(B3661,LOCALIZACION[[Departamento]:[Región COVID]],4,0),"No Informado")</f>
        <v>No Informado</v>
      </c>
      <c r="B3661" t="s">
        <v>27</v>
      </c>
      <c r="C3661" s="103" t="str">
        <f>+Detalle_Casos[[#This Row],[Día]]&amp;"/"&amp;Detalle_Casos[[#This Row],[Mes]]&amp;"/"&amp;Detalle_Casos[[#This Row],[Año]]</f>
        <v>25/5/2020</v>
      </c>
      <c r="D3661" s="91">
        <v>25</v>
      </c>
      <c r="E3661" s="91">
        <v>5</v>
      </c>
      <c r="F3661" s="91">
        <v>2020</v>
      </c>
      <c r="G3661">
        <v>3663</v>
      </c>
      <c r="H3661" s="50"/>
      <c r="I3661" s="50">
        <v>1</v>
      </c>
      <c r="J3661" s="50" t="str">
        <f t="shared" si="64"/>
        <v>Femenino</v>
      </c>
    </row>
    <row r="3662" spans="1:10">
      <c r="A3662" t="str">
        <f>+IFERROR(VLOOKUP(B3662,LOCALIZACION[[Departamento]:[Región COVID]],4,0),"No Informado")</f>
        <v>No Informado</v>
      </c>
      <c r="B3662" t="s">
        <v>27</v>
      </c>
      <c r="C3662" s="103" t="str">
        <f>+Detalle_Casos[[#This Row],[Día]]&amp;"/"&amp;Detalle_Casos[[#This Row],[Mes]]&amp;"/"&amp;Detalle_Casos[[#This Row],[Año]]</f>
        <v>25/5/2020</v>
      </c>
      <c r="D3662" s="91">
        <v>25</v>
      </c>
      <c r="E3662" s="91">
        <v>5</v>
      </c>
      <c r="F3662" s="91">
        <v>2020</v>
      </c>
      <c r="G3662">
        <v>3664</v>
      </c>
      <c r="H3662" s="50"/>
      <c r="I3662" s="50">
        <v>1</v>
      </c>
      <c r="J3662" s="50" t="str">
        <f t="shared" si="64"/>
        <v>Femenino</v>
      </c>
    </row>
    <row r="3663" spans="1:10">
      <c r="A3663" t="str">
        <f>+IFERROR(VLOOKUP(B3663,LOCALIZACION[[Departamento]:[Región COVID]],4,0),"No Informado")</f>
        <v>No Informado</v>
      </c>
      <c r="B3663" t="s">
        <v>27</v>
      </c>
      <c r="C3663" s="103" t="str">
        <f>+Detalle_Casos[[#This Row],[Día]]&amp;"/"&amp;Detalle_Casos[[#This Row],[Mes]]&amp;"/"&amp;Detalle_Casos[[#This Row],[Año]]</f>
        <v>25/5/2020</v>
      </c>
      <c r="D3663" s="91">
        <v>25</v>
      </c>
      <c r="E3663" s="91">
        <v>5</v>
      </c>
      <c r="F3663" s="91">
        <v>2020</v>
      </c>
      <c r="G3663">
        <v>3665</v>
      </c>
      <c r="H3663" s="50"/>
      <c r="I3663" s="50">
        <v>1</v>
      </c>
      <c r="J3663" s="50" t="str">
        <f t="shared" si="64"/>
        <v>Femenino</v>
      </c>
    </row>
    <row r="3664" spans="1:10">
      <c r="A3664" t="str">
        <f>+IFERROR(VLOOKUP(B3664,LOCALIZACION[[Departamento]:[Región COVID]],4,0),"No Informado")</f>
        <v>No Informado</v>
      </c>
      <c r="B3664" t="s">
        <v>27</v>
      </c>
      <c r="C3664" s="103" t="str">
        <f>+Detalle_Casos[[#This Row],[Día]]&amp;"/"&amp;Detalle_Casos[[#This Row],[Mes]]&amp;"/"&amp;Detalle_Casos[[#This Row],[Año]]</f>
        <v>25/5/2020</v>
      </c>
      <c r="D3664" s="91">
        <v>25</v>
      </c>
      <c r="E3664" s="91">
        <v>5</v>
      </c>
      <c r="F3664" s="91">
        <v>2020</v>
      </c>
      <c r="G3664">
        <v>3666</v>
      </c>
      <c r="H3664" s="50"/>
      <c r="I3664" s="50">
        <v>1</v>
      </c>
      <c r="J3664" s="50" t="str">
        <f t="shared" si="64"/>
        <v>Femenino</v>
      </c>
    </row>
    <row r="3665" spans="1:10">
      <c r="A3665" t="str">
        <f>+IFERROR(VLOOKUP(B3665,LOCALIZACION[[Departamento]:[Región COVID]],4,0),"No Informado")</f>
        <v>No Informado</v>
      </c>
      <c r="B3665" t="s">
        <v>27</v>
      </c>
      <c r="C3665" s="103" t="str">
        <f>+Detalle_Casos[[#This Row],[Día]]&amp;"/"&amp;Detalle_Casos[[#This Row],[Mes]]&amp;"/"&amp;Detalle_Casos[[#This Row],[Año]]</f>
        <v>25/5/2020</v>
      </c>
      <c r="D3665" s="91">
        <v>25</v>
      </c>
      <c r="E3665" s="91">
        <v>5</v>
      </c>
      <c r="F3665" s="91">
        <v>2020</v>
      </c>
      <c r="G3665">
        <v>3667</v>
      </c>
      <c r="H3665" s="50"/>
      <c r="I3665" s="50">
        <v>1</v>
      </c>
      <c r="J3665" s="50" t="str">
        <f t="shared" si="64"/>
        <v>Femenino</v>
      </c>
    </row>
    <row r="3666" spans="1:10">
      <c r="A3666" t="str">
        <f>+IFERROR(VLOOKUP(B3666,LOCALIZACION[[Departamento]:[Región COVID]],4,0),"No Informado")</f>
        <v>No Informado</v>
      </c>
      <c r="B3666" t="s">
        <v>27</v>
      </c>
      <c r="C3666" s="103" t="str">
        <f>+Detalle_Casos[[#This Row],[Día]]&amp;"/"&amp;Detalle_Casos[[#This Row],[Mes]]&amp;"/"&amp;Detalle_Casos[[#This Row],[Año]]</f>
        <v>25/5/2020</v>
      </c>
      <c r="D3666" s="91">
        <v>25</v>
      </c>
      <c r="E3666" s="91">
        <v>5</v>
      </c>
      <c r="F3666" s="91">
        <v>2020</v>
      </c>
      <c r="G3666">
        <v>3668</v>
      </c>
      <c r="H3666" s="50"/>
      <c r="I3666" s="50">
        <v>1</v>
      </c>
      <c r="J3666" s="50" t="str">
        <f t="shared" si="64"/>
        <v>Femenino</v>
      </c>
    </row>
    <row r="3667" spans="1:10">
      <c r="A3667" t="str">
        <f>+IFERROR(VLOOKUP(B3667,LOCALIZACION[[Departamento]:[Región COVID]],4,0),"No Informado")</f>
        <v>No Informado</v>
      </c>
      <c r="B3667" t="s">
        <v>27</v>
      </c>
      <c r="C3667" s="103" t="str">
        <f>+Detalle_Casos[[#This Row],[Día]]&amp;"/"&amp;Detalle_Casos[[#This Row],[Mes]]&amp;"/"&amp;Detalle_Casos[[#This Row],[Año]]</f>
        <v>25/5/2020</v>
      </c>
      <c r="D3667" s="91">
        <v>25</v>
      </c>
      <c r="E3667" s="91">
        <v>5</v>
      </c>
      <c r="F3667" s="91">
        <v>2020</v>
      </c>
      <c r="G3667">
        <v>3669</v>
      </c>
      <c r="H3667" s="50"/>
      <c r="I3667" s="50">
        <v>1</v>
      </c>
      <c r="J3667" s="50" t="str">
        <f t="shared" si="64"/>
        <v>Femenino</v>
      </c>
    </row>
    <row r="3668" spans="1:10">
      <c r="A3668" t="str">
        <f>+IFERROR(VLOOKUP(B3668,LOCALIZACION[[Departamento]:[Región COVID]],4,0),"No Informado")</f>
        <v>No Informado</v>
      </c>
      <c r="B3668" t="s">
        <v>27</v>
      </c>
      <c r="C3668" s="103" t="str">
        <f>+Detalle_Casos[[#This Row],[Día]]&amp;"/"&amp;Detalle_Casos[[#This Row],[Mes]]&amp;"/"&amp;Detalle_Casos[[#This Row],[Año]]</f>
        <v>25/5/2020</v>
      </c>
      <c r="D3668" s="91">
        <v>25</v>
      </c>
      <c r="E3668" s="91">
        <v>5</v>
      </c>
      <c r="F3668" s="91">
        <v>2020</v>
      </c>
      <c r="G3668">
        <v>3670</v>
      </c>
      <c r="H3668" s="50"/>
      <c r="I3668" s="50">
        <v>1</v>
      </c>
      <c r="J3668" s="50" t="str">
        <f t="shared" si="64"/>
        <v>Femenino</v>
      </c>
    </row>
    <row r="3669" spans="1:10">
      <c r="A3669" t="str">
        <f>+IFERROR(VLOOKUP(B3669,LOCALIZACION[[Departamento]:[Región COVID]],4,0),"No Informado")</f>
        <v>No Informado</v>
      </c>
      <c r="B3669" t="s">
        <v>27</v>
      </c>
      <c r="C3669" s="103" t="str">
        <f>+Detalle_Casos[[#This Row],[Día]]&amp;"/"&amp;Detalle_Casos[[#This Row],[Mes]]&amp;"/"&amp;Detalle_Casos[[#This Row],[Año]]</f>
        <v>25/5/2020</v>
      </c>
      <c r="D3669" s="91">
        <v>25</v>
      </c>
      <c r="E3669" s="91">
        <v>5</v>
      </c>
      <c r="F3669" s="91">
        <v>2020</v>
      </c>
      <c r="G3669">
        <v>3671</v>
      </c>
      <c r="H3669" s="50"/>
      <c r="I3669" s="50">
        <v>1</v>
      </c>
      <c r="J3669" s="50" t="str">
        <f t="shared" si="64"/>
        <v>Femenino</v>
      </c>
    </row>
    <row r="3670" spans="1:10">
      <c r="A3670" t="str">
        <f>+IFERROR(VLOOKUP(B3670,LOCALIZACION[[Departamento]:[Región COVID]],4,0),"No Informado")</f>
        <v>No Informado</v>
      </c>
      <c r="B3670" t="s">
        <v>27</v>
      </c>
      <c r="C3670" s="103" t="str">
        <f>+Detalle_Casos[[#This Row],[Día]]&amp;"/"&amp;Detalle_Casos[[#This Row],[Mes]]&amp;"/"&amp;Detalle_Casos[[#This Row],[Año]]</f>
        <v>25/5/2020</v>
      </c>
      <c r="D3670" s="91">
        <v>25</v>
      </c>
      <c r="E3670" s="91">
        <v>5</v>
      </c>
      <c r="F3670" s="91">
        <v>2020</v>
      </c>
      <c r="G3670">
        <v>3672</v>
      </c>
      <c r="H3670" s="50"/>
      <c r="I3670" s="50">
        <v>1</v>
      </c>
      <c r="J3670" s="50" t="str">
        <f t="shared" si="64"/>
        <v>Femenino</v>
      </c>
    </row>
    <row r="3671" spans="1:10">
      <c r="A3671" t="str">
        <f>+IFERROR(VLOOKUP(B3671,LOCALIZACION[[Departamento]:[Región COVID]],4,0),"No Informado")</f>
        <v>No Informado</v>
      </c>
      <c r="B3671" t="s">
        <v>27</v>
      </c>
      <c r="C3671" s="103" t="str">
        <f>+Detalle_Casos[[#This Row],[Día]]&amp;"/"&amp;Detalle_Casos[[#This Row],[Mes]]&amp;"/"&amp;Detalle_Casos[[#This Row],[Año]]</f>
        <v>25/5/2020</v>
      </c>
      <c r="D3671" s="91">
        <v>25</v>
      </c>
      <c r="E3671" s="91">
        <v>5</v>
      </c>
      <c r="F3671" s="91">
        <v>2020</v>
      </c>
      <c r="G3671">
        <v>3673</v>
      </c>
      <c r="H3671" s="50"/>
      <c r="I3671" s="50">
        <v>1</v>
      </c>
      <c r="J3671" s="50" t="str">
        <f t="shared" si="64"/>
        <v>Femenino</v>
      </c>
    </row>
    <row r="3672" spans="1:10">
      <c r="A3672" t="str">
        <f>+IFERROR(VLOOKUP(B3672,LOCALIZACION[[Departamento]:[Región COVID]],4,0),"No Informado")</f>
        <v>No Informado</v>
      </c>
      <c r="B3672" t="s">
        <v>27</v>
      </c>
      <c r="C3672" s="103" t="str">
        <f>+Detalle_Casos[[#This Row],[Día]]&amp;"/"&amp;Detalle_Casos[[#This Row],[Mes]]&amp;"/"&amp;Detalle_Casos[[#This Row],[Año]]</f>
        <v>25/5/2020</v>
      </c>
      <c r="D3672" s="91">
        <v>25</v>
      </c>
      <c r="E3672" s="91">
        <v>5</v>
      </c>
      <c r="F3672" s="91">
        <v>2020</v>
      </c>
      <c r="G3672">
        <v>3674</v>
      </c>
      <c r="H3672" s="50"/>
      <c r="I3672" s="50">
        <v>1</v>
      </c>
      <c r="J3672" s="50" t="str">
        <f t="shared" si="64"/>
        <v>Femenino</v>
      </c>
    </row>
    <row r="3673" spans="1:10">
      <c r="A3673" t="str">
        <f>+IFERROR(VLOOKUP(B3673,LOCALIZACION[[Departamento]:[Región COVID]],4,0),"No Informado")</f>
        <v>No Informado</v>
      </c>
      <c r="B3673" t="s">
        <v>27</v>
      </c>
      <c r="C3673" s="103" t="str">
        <f>+Detalle_Casos[[#This Row],[Día]]&amp;"/"&amp;Detalle_Casos[[#This Row],[Mes]]&amp;"/"&amp;Detalle_Casos[[#This Row],[Año]]</f>
        <v>25/5/2020</v>
      </c>
      <c r="D3673" s="91">
        <v>25</v>
      </c>
      <c r="E3673" s="91">
        <v>5</v>
      </c>
      <c r="F3673" s="91">
        <v>2020</v>
      </c>
      <c r="G3673">
        <v>3675</v>
      </c>
      <c r="H3673" s="50"/>
      <c r="I3673" s="50">
        <v>1</v>
      </c>
      <c r="J3673" s="50" t="str">
        <f t="shared" si="64"/>
        <v>Femenino</v>
      </c>
    </row>
    <row r="3674" spans="1:10">
      <c r="A3674" t="str">
        <f>+IFERROR(VLOOKUP(B3674,LOCALIZACION[[Departamento]:[Región COVID]],4,0),"No Informado")</f>
        <v>No Informado</v>
      </c>
      <c r="B3674" t="s">
        <v>27</v>
      </c>
      <c r="C3674" s="103" t="str">
        <f>+Detalle_Casos[[#This Row],[Día]]&amp;"/"&amp;Detalle_Casos[[#This Row],[Mes]]&amp;"/"&amp;Detalle_Casos[[#This Row],[Año]]</f>
        <v>25/5/2020</v>
      </c>
      <c r="D3674" s="91">
        <v>25</v>
      </c>
      <c r="E3674" s="91">
        <v>5</v>
      </c>
      <c r="F3674" s="91">
        <v>2020</v>
      </c>
      <c r="G3674">
        <v>3676</v>
      </c>
      <c r="H3674" s="50"/>
      <c r="I3674" s="50">
        <v>1</v>
      </c>
      <c r="J3674" s="50" t="str">
        <f t="shared" si="64"/>
        <v>Femenino</v>
      </c>
    </row>
    <row r="3675" spans="1:10">
      <c r="A3675" t="str">
        <f>+IFERROR(VLOOKUP(B3675,LOCALIZACION[[Departamento]:[Región COVID]],4,0),"No Informado")</f>
        <v>No Informado</v>
      </c>
      <c r="B3675" t="s">
        <v>27</v>
      </c>
      <c r="C3675" s="103" t="str">
        <f>+Detalle_Casos[[#This Row],[Día]]&amp;"/"&amp;Detalle_Casos[[#This Row],[Mes]]&amp;"/"&amp;Detalle_Casos[[#This Row],[Año]]</f>
        <v>25/5/2020</v>
      </c>
      <c r="D3675" s="91">
        <v>25</v>
      </c>
      <c r="E3675" s="91">
        <v>5</v>
      </c>
      <c r="F3675" s="91">
        <v>2020</v>
      </c>
      <c r="G3675">
        <v>3677</v>
      </c>
      <c r="H3675" s="50"/>
      <c r="I3675" s="50">
        <v>1</v>
      </c>
      <c r="J3675" s="50" t="str">
        <f t="shared" si="64"/>
        <v>Femenino</v>
      </c>
    </row>
    <row r="3676" spans="1:10">
      <c r="A3676" t="str">
        <f>+IFERROR(VLOOKUP(B3676,LOCALIZACION[[Departamento]:[Región COVID]],4,0),"No Informado")</f>
        <v>No Informado</v>
      </c>
      <c r="B3676" t="s">
        <v>27</v>
      </c>
      <c r="C3676" s="103" t="str">
        <f>+Detalle_Casos[[#This Row],[Día]]&amp;"/"&amp;Detalle_Casos[[#This Row],[Mes]]&amp;"/"&amp;Detalle_Casos[[#This Row],[Año]]</f>
        <v>25/5/2020</v>
      </c>
      <c r="D3676" s="91">
        <v>25</v>
      </c>
      <c r="E3676" s="91">
        <v>5</v>
      </c>
      <c r="F3676" s="91">
        <v>2020</v>
      </c>
      <c r="G3676">
        <v>3678</v>
      </c>
      <c r="H3676" s="50"/>
      <c r="I3676" s="50">
        <v>1</v>
      </c>
      <c r="J3676" s="50" t="str">
        <f t="shared" si="64"/>
        <v>Femenino</v>
      </c>
    </row>
    <row r="3677" spans="1:10">
      <c r="A3677" t="str">
        <f>+IFERROR(VLOOKUP(B3677,LOCALIZACION[[Departamento]:[Región COVID]],4,0),"No Informado")</f>
        <v>No Informado</v>
      </c>
      <c r="B3677" t="s">
        <v>27</v>
      </c>
      <c r="C3677" s="103" t="str">
        <f>+Detalle_Casos[[#This Row],[Día]]&amp;"/"&amp;Detalle_Casos[[#This Row],[Mes]]&amp;"/"&amp;Detalle_Casos[[#This Row],[Año]]</f>
        <v>25/5/2020</v>
      </c>
      <c r="D3677" s="91">
        <v>25</v>
      </c>
      <c r="E3677" s="91">
        <v>5</v>
      </c>
      <c r="F3677" s="91">
        <v>2020</v>
      </c>
      <c r="G3677">
        <v>3679</v>
      </c>
      <c r="H3677" s="50"/>
      <c r="I3677" s="50">
        <v>1</v>
      </c>
      <c r="J3677" s="50" t="str">
        <f t="shared" si="64"/>
        <v>Femenino</v>
      </c>
    </row>
    <row r="3678" spans="1:10">
      <c r="A3678" t="str">
        <f>+IFERROR(VLOOKUP(B3678,LOCALIZACION[[Departamento]:[Región COVID]],4,0),"No Informado")</f>
        <v>No Informado</v>
      </c>
      <c r="B3678" t="s">
        <v>27</v>
      </c>
      <c r="C3678" s="103" t="str">
        <f>+Detalle_Casos[[#This Row],[Día]]&amp;"/"&amp;Detalle_Casos[[#This Row],[Mes]]&amp;"/"&amp;Detalle_Casos[[#This Row],[Año]]</f>
        <v>25/5/2020</v>
      </c>
      <c r="D3678" s="91">
        <v>25</v>
      </c>
      <c r="E3678" s="91">
        <v>5</v>
      </c>
      <c r="F3678" s="91">
        <v>2020</v>
      </c>
      <c r="G3678">
        <v>3680</v>
      </c>
      <c r="H3678" s="50"/>
      <c r="I3678" s="50">
        <v>1</v>
      </c>
      <c r="J3678" s="50" t="str">
        <f t="shared" si="64"/>
        <v>Femenino</v>
      </c>
    </row>
    <row r="3679" spans="1:10">
      <c r="A3679" t="str">
        <f>+IFERROR(VLOOKUP(B3679,LOCALIZACION[[Departamento]:[Región COVID]],4,0),"No Informado")</f>
        <v>No Informado</v>
      </c>
      <c r="B3679" t="s">
        <v>27</v>
      </c>
      <c r="C3679" s="103" t="str">
        <f>+Detalle_Casos[[#This Row],[Día]]&amp;"/"&amp;Detalle_Casos[[#This Row],[Mes]]&amp;"/"&amp;Detalle_Casos[[#This Row],[Año]]</f>
        <v>25/5/2020</v>
      </c>
      <c r="D3679" s="91">
        <v>25</v>
      </c>
      <c r="E3679" s="91">
        <v>5</v>
      </c>
      <c r="F3679" s="91">
        <v>2020</v>
      </c>
      <c r="G3679">
        <v>3681</v>
      </c>
      <c r="H3679" s="50"/>
      <c r="I3679" s="50">
        <v>1</v>
      </c>
      <c r="J3679" s="50" t="str">
        <f t="shared" ref="J3679:J3742" si="65">+IF(H3679=1,"Masculino","Femenino")</f>
        <v>Femenino</v>
      </c>
    </row>
    <row r="3680" spans="1:10">
      <c r="A3680" t="str">
        <f>+IFERROR(VLOOKUP(B3680,LOCALIZACION[[Departamento]:[Región COVID]],4,0),"No Informado")</f>
        <v>No Informado</v>
      </c>
      <c r="B3680" t="s">
        <v>27</v>
      </c>
      <c r="C3680" s="103" t="str">
        <f>+Detalle_Casos[[#This Row],[Día]]&amp;"/"&amp;Detalle_Casos[[#This Row],[Mes]]&amp;"/"&amp;Detalle_Casos[[#This Row],[Año]]</f>
        <v>25/5/2020</v>
      </c>
      <c r="D3680" s="91">
        <v>25</v>
      </c>
      <c r="E3680" s="91">
        <v>5</v>
      </c>
      <c r="F3680" s="91">
        <v>2020</v>
      </c>
      <c r="G3680">
        <v>3682</v>
      </c>
      <c r="H3680" s="50"/>
      <c r="I3680" s="50">
        <v>1</v>
      </c>
      <c r="J3680" s="50" t="str">
        <f t="shared" si="65"/>
        <v>Femenino</v>
      </c>
    </row>
    <row r="3681" spans="1:10">
      <c r="A3681" t="str">
        <f>+IFERROR(VLOOKUP(B3681,LOCALIZACION[[Departamento]:[Región COVID]],4,0),"No Informado")</f>
        <v>No Informado</v>
      </c>
      <c r="B3681" t="s">
        <v>27</v>
      </c>
      <c r="C3681" s="103" t="str">
        <f>+Detalle_Casos[[#This Row],[Día]]&amp;"/"&amp;Detalle_Casos[[#This Row],[Mes]]&amp;"/"&amp;Detalle_Casos[[#This Row],[Año]]</f>
        <v>25/5/2020</v>
      </c>
      <c r="D3681" s="91">
        <v>25</v>
      </c>
      <c r="E3681" s="91">
        <v>5</v>
      </c>
      <c r="F3681" s="91">
        <v>2020</v>
      </c>
      <c r="G3681">
        <v>3683</v>
      </c>
      <c r="H3681" s="50"/>
      <c r="I3681" s="50">
        <v>1</v>
      </c>
      <c r="J3681" s="50" t="str">
        <f t="shared" si="65"/>
        <v>Femenino</v>
      </c>
    </row>
    <row r="3682" spans="1:10">
      <c r="A3682" t="str">
        <f>+IFERROR(VLOOKUP(B3682,LOCALIZACION[[Departamento]:[Región COVID]],4,0),"No Informado")</f>
        <v>No Informado</v>
      </c>
      <c r="B3682" t="s">
        <v>27</v>
      </c>
      <c r="C3682" s="103" t="str">
        <f>+Detalle_Casos[[#This Row],[Día]]&amp;"/"&amp;Detalle_Casos[[#This Row],[Mes]]&amp;"/"&amp;Detalle_Casos[[#This Row],[Año]]</f>
        <v>25/5/2020</v>
      </c>
      <c r="D3682" s="91">
        <v>25</v>
      </c>
      <c r="E3682" s="91">
        <v>5</v>
      </c>
      <c r="F3682" s="91">
        <v>2020</v>
      </c>
      <c r="G3682">
        <v>3684</v>
      </c>
      <c r="H3682" s="50"/>
      <c r="I3682" s="50">
        <v>1</v>
      </c>
      <c r="J3682" s="50" t="str">
        <f t="shared" si="65"/>
        <v>Femenino</v>
      </c>
    </row>
    <row r="3683" spans="1:10">
      <c r="A3683" t="str">
        <f>+IFERROR(VLOOKUP(B3683,LOCALIZACION[[Departamento]:[Región COVID]],4,0),"No Informado")</f>
        <v>No Informado</v>
      </c>
      <c r="B3683" t="s">
        <v>27</v>
      </c>
      <c r="C3683" s="103" t="str">
        <f>+Detalle_Casos[[#This Row],[Día]]&amp;"/"&amp;Detalle_Casos[[#This Row],[Mes]]&amp;"/"&amp;Detalle_Casos[[#This Row],[Año]]</f>
        <v>25/5/2020</v>
      </c>
      <c r="D3683" s="91">
        <v>25</v>
      </c>
      <c r="E3683" s="91">
        <v>5</v>
      </c>
      <c r="F3683" s="91">
        <v>2020</v>
      </c>
      <c r="G3683">
        <v>3685</v>
      </c>
      <c r="H3683" s="50"/>
      <c r="I3683" s="50">
        <v>1</v>
      </c>
      <c r="J3683" s="50" t="str">
        <f t="shared" si="65"/>
        <v>Femenino</v>
      </c>
    </row>
    <row r="3684" spans="1:10">
      <c r="A3684" t="str">
        <f>+IFERROR(VLOOKUP(B3684,LOCALIZACION[[Departamento]:[Región COVID]],4,0),"No Informado")</f>
        <v>No Informado</v>
      </c>
      <c r="B3684" t="s">
        <v>27</v>
      </c>
      <c r="C3684" s="103" t="str">
        <f>+Detalle_Casos[[#This Row],[Día]]&amp;"/"&amp;Detalle_Casos[[#This Row],[Mes]]&amp;"/"&amp;Detalle_Casos[[#This Row],[Año]]</f>
        <v>25/5/2020</v>
      </c>
      <c r="D3684" s="91">
        <v>25</v>
      </c>
      <c r="E3684" s="91">
        <v>5</v>
      </c>
      <c r="F3684" s="91">
        <v>2020</v>
      </c>
      <c r="G3684">
        <v>3686</v>
      </c>
      <c r="H3684" s="50"/>
      <c r="I3684" s="50">
        <v>1</v>
      </c>
      <c r="J3684" s="50" t="str">
        <f t="shared" si="65"/>
        <v>Femenino</v>
      </c>
    </row>
    <row r="3685" spans="1:10">
      <c r="A3685" t="str">
        <f>+IFERROR(VLOOKUP(B3685,LOCALIZACION[[Departamento]:[Región COVID]],4,0),"No Informado")</f>
        <v>No Informado</v>
      </c>
      <c r="B3685" t="s">
        <v>27</v>
      </c>
      <c r="C3685" s="103" t="str">
        <f>+Detalle_Casos[[#This Row],[Día]]&amp;"/"&amp;Detalle_Casos[[#This Row],[Mes]]&amp;"/"&amp;Detalle_Casos[[#This Row],[Año]]</f>
        <v>25/5/2020</v>
      </c>
      <c r="D3685" s="91">
        <v>25</v>
      </c>
      <c r="E3685" s="91">
        <v>5</v>
      </c>
      <c r="F3685" s="91">
        <v>2020</v>
      </c>
      <c r="G3685">
        <v>3687</v>
      </c>
      <c r="H3685" s="50"/>
      <c r="I3685" s="50">
        <v>1</v>
      </c>
      <c r="J3685" s="50" t="str">
        <f t="shared" si="65"/>
        <v>Femenino</v>
      </c>
    </row>
    <row r="3686" spans="1:10">
      <c r="A3686" t="str">
        <f>+IFERROR(VLOOKUP(B3686,LOCALIZACION[[Departamento]:[Región COVID]],4,0),"No Informado")</f>
        <v>No Informado</v>
      </c>
      <c r="B3686" t="s">
        <v>27</v>
      </c>
      <c r="C3686" s="103" t="str">
        <f>+Detalle_Casos[[#This Row],[Día]]&amp;"/"&amp;Detalle_Casos[[#This Row],[Mes]]&amp;"/"&amp;Detalle_Casos[[#This Row],[Año]]</f>
        <v>25/5/2020</v>
      </c>
      <c r="D3686" s="91">
        <v>25</v>
      </c>
      <c r="E3686" s="91">
        <v>5</v>
      </c>
      <c r="F3686" s="91">
        <v>2020</v>
      </c>
      <c r="G3686">
        <v>3688</v>
      </c>
      <c r="H3686" s="50"/>
      <c r="I3686" s="50">
        <v>1</v>
      </c>
      <c r="J3686" s="50" t="str">
        <f t="shared" si="65"/>
        <v>Femenino</v>
      </c>
    </row>
    <row r="3687" spans="1:10">
      <c r="A3687" t="str">
        <f>+IFERROR(VLOOKUP(B3687,LOCALIZACION[[Departamento]:[Región COVID]],4,0),"No Informado")</f>
        <v>No Informado</v>
      </c>
      <c r="B3687" t="s">
        <v>27</v>
      </c>
      <c r="C3687" s="103" t="str">
        <f>+Detalle_Casos[[#This Row],[Día]]&amp;"/"&amp;Detalle_Casos[[#This Row],[Mes]]&amp;"/"&amp;Detalle_Casos[[#This Row],[Año]]</f>
        <v>25/5/2020</v>
      </c>
      <c r="D3687" s="91">
        <v>25</v>
      </c>
      <c r="E3687" s="91">
        <v>5</v>
      </c>
      <c r="F3687" s="91">
        <v>2020</v>
      </c>
      <c r="G3687">
        <v>3689</v>
      </c>
      <c r="H3687" s="50"/>
      <c r="I3687" s="50">
        <v>1</v>
      </c>
      <c r="J3687" s="50" t="str">
        <f t="shared" si="65"/>
        <v>Femenino</v>
      </c>
    </row>
    <row r="3688" spans="1:10">
      <c r="A3688" t="str">
        <f>+IFERROR(VLOOKUP(B3688,LOCALIZACION[[Departamento]:[Región COVID]],4,0),"No Informado")</f>
        <v>No Informado</v>
      </c>
      <c r="B3688" t="s">
        <v>27</v>
      </c>
      <c r="C3688" s="103" t="str">
        <f>+Detalle_Casos[[#This Row],[Día]]&amp;"/"&amp;Detalle_Casos[[#This Row],[Mes]]&amp;"/"&amp;Detalle_Casos[[#This Row],[Año]]</f>
        <v>25/5/2020</v>
      </c>
      <c r="D3688" s="91">
        <v>25</v>
      </c>
      <c r="E3688" s="91">
        <v>5</v>
      </c>
      <c r="F3688" s="91">
        <v>2020</v>
      </c>
      <c r="G3688">
        <v>3690</v>
      </c>
      <c r="H3688" s="50"/>
      <c r="I3688" s="50">
        <v>1</v>
      </c>
      <c r="J3688" s="50" t="str">
        <f t="shared" si="65"/>
        <v>Femenino</v>
      </c>
    </row>
    <row r="3689" spans="1:10">
      <c r="A3689" t="str">
        <f>+IFERROR(VLOOKUP(B3689,LOCALIZACION[[Departamento]:[Región COVID]],4,0),"No Informado")</f>
        <v>No Informado</v>
      </c>
      <c r="B3689" t="s">
        <v>27</v>
      </c>
      <c r="C3689" s="103" t="str">
        <f>+Detalle_Casos[[#This Row],[Día]]&amp;"/"&amp;Detalle_Casos[[#This Row],[Mes]]&amp;"/"&amp;Detalle_Casos[[#This Row],[Año]]</f>
        <v>25/5/2020</v>
      </c>
      <c r="D3689" s="91">
        <v>25</v>
      </c>
      <c r="E3689" s="91">
        <v>5</v>
      </c>
      <c r="F3689" s="91">
        <v>2020</v>
      </c>
      <c r="G3689">
        <v>3691</v>
      </c>
      <c r="H3689" s="50"/>
      <c r="I3689" s="50">
        <v>1</v>
      </c>
      <c r="J3689" s="50" t="str">
        <f t="shared" si="65"/>
        <v>Femenino</v>
      </c>
    </row>
    <row r="3690" spans="1:10">
      <c r="A3690" t="str">
        <f>+IFERROR(VLOOKUP(B3690,LOCALIZACION[[Departamento]:[Región COVID]],4,0),"No Informado")</f>
        <v>No Informado</v>
      </c>
      <c r="B3690" t="s">
        <v>27</v>
      </c>
      <c r="C3690" s="103" t="str">
        <f>+Detalle_Casos[[#This Row],[Día]]&amp;"/"&amp;Detalle_Casos[[#This Row],[Mes]]&amp;"/"&amp;Detalle_Casos[[#This Row],[Año]]</f>
        <v>25/5/2020</v>
      </c>
      <c r="D3690" s="91">
        <v>25</v>
      </c>
      <c r="E3690" s="91">
        <v>5</v>
      </c>
      <c r="F3690" s="91">
        <v>2020</v>
      </c>
      <c r="G3690">
        <v>3692</v>
      </c>
      <c r="H3690" s="50"/>
      <c r="I3690" s="50">
        <v>1</v>
      </c>
      <c r="J3690" s="50" t="str">
        <f t="shared" si="65"/>
        <v>Femenino</v>
      </c>
    </row>
    <row r="3691" spans="1:10">
      <c r="A3691" t="str">
        <f>+IFERROR(VLOOKUP(B3691,LOCALIZACION[[Departamento]:[Región COVID]],4,0),"No Informado")</f>
        <v>No Informado</v>
      </c>
      <c r="B3691" t="s">
        <v>27</v>
      </c>
      <c r="C3691" s="103" t="str">
        <f>+Detalle_Casos[[#This Row],[Día]]&amp;"/"&amp;Detalle_Casos[[#This Row],[Mes]]&amp;"/"&amp;Detalle_Casos[[#This Row],[Año]]</f>
        <v>25/5/2020</v>
      </c>
      <c r="D3691" s="91">
        <v>25</v>
      </c>
      <c r="E3691" s="91">
        <v>5</v>
      </c>
      <c r="F3691" s="91">
        <v>2020</v>
      </c>
      <c r="G3691">
        <v>3693</v>
      </c>
      <c r="H3691" s="50"/>
      <c r="I3691" s="50">
        <v>1</v>
      </c>
      <c r="J3691" s="50" t="str">
        <f t="shared" si="65"/>
        <v>Femenino</v>
      </c>
    </row>
    <row r="3692" spans="1:10">
      <c r="A3692" t="str">
        <f>+IFERROR(VLOOKUP(B3692,LOCALIZACION[[Departamento]:[Región COVID]],4,0),"No Informado")</f>
        <v>No Informado</v>
      </c>
      <c r="B3692" t="s">
        <v>27</v>
      </c>
      <c r="C3692" s="103" t="str">
        <f>+Detalle_Casos[[#This Row],[Día]]&amp;"/"&amp;Detalle_Casos[[#This Row],[Mes]]&amp;"/"&amp;Detalle_Casos[[#This Row],[Año]]</f>
        <v>25/5/2020</v>
      </c>
      <c r="D3692" s="91">
        <v>25</v>
      </c>
      <c r="E3692" s="91">
        <v>5</v>
      </c>
      <c r="F3692" s="91">
        <v>2020</v>
      </c>
      <c r="G3692">
        <v>3694</v>
      </c>
      <c r="H3692" s="50"/>
      <c r="I3692" s="50">
        <v>1</v>
      </c>
      <c r="J3692" s="50" t="str">
        <f t="shared" si="65"/>
        <v>Femenino</v>
      </c>
    </row>
    <row r="3693" spans="1:10">
      <c r="A3693" t="str">
        <f>+IFERROR(VLOOKUP(B3693,LOCALIZACION[[Departamento]:[Región COVID]],4,0),"No Informado")</f>
        <v>No Informado</v>
      </c>
      <c r="B3693" t="s">
        <v>27</v>
      </c>
      <c r="C3693" s="103" t="str">
        <f>+Detalle_Casos[[#This Row],[Día]]&amp;"/"&amp;Detalle_Casos[[#This Row],[Mes]]&amp;"/"&amp;Detalle_Casos[[#This Row],[Año]]</f>
        <v>25/5/2020</v>
      </c>
      <c r="D3693" s="91">
        <v>25</v>
      </c>
      <c r="E3693" s="91">
        <v>5</v>
      </c>
      <c r="F3693" s="91">
        <v>2020</v>
      </c>
      <c r="G3693">
        <v>3695</v>
      </c>
      <c r="H3693" s="50"/>
      <c r="I3693" s="50">
        <v>1</v>
      </c>
      <c r="J3693" s="50" t="str">
        <f t="shared" si="65"/>
        <v>Femenino</v>
      </c>
    </row>
    <row r="3694" spans="1:10">
      <c r="A3694" t="str">
        <f>+IFERROR(VLOOKUP(B3694,LOCALIZACION[[Departamento]:[Región COVID]],4,0),"No Informado")</f>
        <v>No Informado</v>
      </c>
      <c r="B3694" t="s">
        <v>27</v>
      </c>
      <c r="C3694" s="103" t="str">
        <f>+Detalle_Casos[[#This Row],[Día]]&amp;"/"&amp;Detalle_Casos[[#This Row],[Mes]]&amp;"/"&amp;Detalle_Casos[[#This Row],[Año]]</f>
        <v>25/5/2020</v>
      </c>
      <c r="D3694" s="91">
        <v>25</v>
      </c>
      <c r="E3694" s="91">
        <v>5</v>
      </c>
      <c r="F3694" s="91">
        <v>2020</v>
      </c>
      <c r="G3694">
        <v>3696</v>
      </c>
      <c r="H3694" s="50"/>
      <c r="I3694" s="50">
        <v>1</v>
      </c>
      <c r="J3694" s="50" t="str">
        <f t="shared" si="65"/>
        <v>Femenino</v>
      </c>
    </row>
    <row r="3695" spans="1:10">
      <c r="A3695" t="str">
        <f>+IFERROR(VLOOKUP(B3695,LOCALIZACION[[Departamento]:[Región COVID]],4,0),"No Informado")</f>
        <v>No Informado</v>
      </c>
      <c r="B3695" t="s">
        <v>27</v>
      </c>
      <c r="C3695" s="103" t="str">
        <f>+Detalle_Casos[[#This Row],[Día]]&amp;"/"&amp;Detalle_Casos[[#This Row],[Mes]]&amp;"/"&amp;Detalle_Casos[[#This Row],[Año]]</f>
        <v>25/5/2020</v>
      </c>
      <c r="D3695" s="91">
        <v>25</v>
      </c>
      <c r="E3695" s="91">
        <v>5</v>
      </c>
      <c r="F3695" s="91">
        <v>2020</v>
      </c>
      <c r="G3695">
        <v>3697</v>
      </c>
      <c r="H3695" s="50"/>
      <c r="I3695" s="50">
        <v>1</v>
      </c>
      <c r="J3695" s="50" t="str">
        <f t="shared" si="65"/>
        <v>Femenino</v>
      </c>
    </row>
    <row r="3696" spans="1:10">
      <c r="A3696" t="str">
        <f>+IFERROR(VLOOKUP(B3696,LOCALIZACION[[Departamento]:[Región COVID]],4,0),"No Informado")</f>
        <v>No Informado</v>
      </c>
      <c r="B3696" t="s">
        <v>27</v>
      </c>
      <c r="C3696" s="103" t="str">
        <f>+Detalle_Casos[[#This Row],[Día]]&amp;"/"&amp;Detalle_Casos[[#This Row],[Mes]]&amp;"/"&amp;Detalle_Casos[[#This Row],[Año]]</f>
        <v>25/5/2020</v>
      </c>
      <c r="D3696" s="91">
        <v>25</v>
      </c>
      <c r="E3696" s="91">
        <v>5</v>
      </c>
      <c r="F3696" s="91">
        <v>2020</v>
      </c>
      <c r="G3696">
        <v>3698</v>
      </c>
      <c r="H3696" s="50"/>
      <c r="I3696" s="50">
        <v>1</v>
      </c>
      <c r="J3696" s="50" t="str">
        <f t="shared" si="65"/>
        <v>Femenino</v>
      </c>
    </row>
    <row r="3697" spans="1:10">
      <c r="A3697" t="str">
        <f>+IFERROR(VLOOKUP(B3697,LOCALIZACION[[Departamento]:[Región COVID]],4,0),"No Informado")</f>
        <v>No Informado</v>
      </c>
      <c r="B3697" t="s">
        <v>27</v>
      </c>
      <c r="C3697" s="103" t="str">
        <f>+Detalle_Casos[[#This Row],[Día]]&amp;"/"&amp;Detalle_Casos[[#This Row],[Mes]]&amp;"/"&amp;Detalle_Casos[[#This Row],[Año]]</f>
        <v>25/5/2020</v>
      </c>
      <c r="D3697" s="91">
        <v>25</v>
      </c>
      <c r="E3697" s="91">
        <v>5</v>
      </c>
      <c r="F3697" s="91">
        <v>2020</v>
      </c>
      <c r="G3697">
        <v>3699</v>
      </c>
      <c r="H3697" s="50"/>
      <c r="I3697" s="50">
        <v>1</v>
      </c>
      <c r="J3697" s="50" t="str">
        <f t="shared" si="65"/>
        <v>Femenino</v>
      </c>
    </row>
    <row r="3698" spans="1:10">
      <c r="A3698" t="str">
        <f>+IFERROR(VLOOKUP(B3698,LOCALIZACION[[Departamento]:[Región COVID]],4,0),"No Informado")</f>
        <v>No Informado</v>
      </c>
      <c r="B3698" t="s">
        <v>27</v>
      </c>
      <c r="C3698" s="103" t="str">
        <f>+Detalle_Casos[[#This Row],[Día]]&amp;"/"&amp;Detalle_Casos[[#This Row],[Mes]]&amp;"/"&amp;Detalle_Casos[[#This Row],[Año]]</f>
        <v>25/5/2020</v>
      </c>
      <c r="D3698" s="91">
        <v>25</v>
      </c>
      <c r="E3698" s="91">
        <v>5</v>
      </c>
      <c r="F3698" s="91">
        <v>2020</v>
      </c>
      <c r="G3698">
        <v>3700</v>
      </c>
      <c r="H3698" s="50"/>
      <c r="I3698" s="50">
        <v>1</v>
      </c>
      <c r="J3698" s="50" t="str">
        <f t="shared" si="65"/>
        <v>Femenino</v>
      </c>
    </row>
    <row r="3699" spans="1:10">
      <c r="A3699" t="str">
        <f>+IFERROR(VLOOKUP(B3699,LOCALIZACION[[Departamento]:[Región COVID]],4,0),"No Informado")</f>
        <v>No Informado</v>
      </c>
      <c r="B3699" t="s">
        <v>27</v>
      </c>
      <c r="C3699" s="103" t="str">
        <f>+Detalle_Casos[[#This Row],[Día]]&amp;"/"&amp;Detalle_Casos[[#This Row],[Mes]]&amp;"/"&amp;Detalle_Casos[[#This Row],[Año]]</f>
        <v>25/5/2020</v>
      </c>
      <c r="D3699" s="91">
        <v>25</v>
      </c>
      <c r="E3699" s="91">
        <v>5</v>
      </c>
      <c r="F3699" s="91">
        <v>2020</v>
      </c>
      <c r="G3699">
        <v>3701</v>
      </c>
      <c r="H3699" s="50"/>
      <c r="I3699" s="50">
        <v>1</v>
      </c>
      <c r="J3699" s="50" t="str">
        <f t="shared" si="65"/>
        <v>Femenino</v>
      </c>
    </row>
    <row r="3700" spans="1:10">
      <c r="A3700" t="str">
        <f>+IFERROR(VLOOKUP(B3700,LOCALIZACION[[Departamento]:[Región COVID]],4,0),"No Informado")</f>
        <v>No Informado</v>
      </c>
      <c r="B3700" t="s">
        <v>27</v>
      </c>
      <c r="C3700" s="103" t="str">
        <f>+Detalle_Casos[[#This Row],[Día]]&amp;"/"&amp;Detalle_Casos[[#This Row],[Mes]]&amp;"/"&amp;Detalle_Casos[[#This Row],[Año]]</f>
        <v>25/5/2020</v>
      </c>
      <c r="D3700" s="91">
        <v>25</v>
      </c>
      <c r="E3700" s="91">
        <v>5</v>
      </c>
      <c r="F3700" s="91">
        <v>2020</v>
      </c>
      <c r="G3700">
        <v>3702</v>
      </c>
      <c r="H3700" s="50"/>
      <c r="I3700" s="50">
        <v>1</v>
      </c>
      <c r="J3700" s="50" t="str">
        <f t="shared" si="65"/>
        <v>Femenino</v>
      </c>
    </row>
    <row r="3701" spans="1:10">
      <c r="A3701" t="str">
        <f>+IFERROR(VLOOKUP(B3701,LOCALIZACION[[Departamento]:[Región COVID]],4,0),"No Informado")</f>
        <v>No Informado</v>
      </c>
      <c r="B3701" t="s">
        <v>27</v>
      </c>
      <c r="C3701" s="103" t="str">
        <f>+Detalle_Casos[[#This Row],[Día]]&amp;"/"&amp;Detalle_Casos[[#This Row],[Mes]]&amp;"/"&amp;Detalle_Casos[[#This Row],[Año]]</f>
        <v>25/5/2020</v>
      </c>
      <c r="D3701" s="91">
        <v>25</v>
      </c>
      <c r="E3701" s="91">
        <v>5</v>
      </c>
      <c r="F3701" s="91">
        <v>2020</v>
      </c>
      <c r="G3701">
        <v>3703</v>
      </c>
      <c r="H3701" s="50"/>
      <c r="I3701" s="50">
        <v>1</v>
      </c>
      <c r="J3701" s="50" t="str">
        <f t="shared" si="65"/>
        <v>Femenino</v>
      </c>
    </row>
    <row r="3702" spans="1:10">
      <c r="A3702" t="str">
        <f>+IFERROR(VLOOKUP(B3702,LOCALIZACION[[Departamento]:[Región COVID]],4,0),"No Informado")</f>
        <v>No Informado</v>
      </c>
      <c r="B3702" t="s">
        <v>27</v>
      </c>
      <c r="C3702" s="103" t="str">
        <f>+Detalle_Casos[[#This Row],[Día]]&amp;"/"&amp;Detalle_Casos[[#This Row],[Mes]]&amp;"/"&amp;Detalle_Casos[[#This Row],[Año]]</f>
        <v>25/5/2020</v>
      </c>
      <c r="D3702" s="91">
        <v>25</v>
      </c>
      <c r="E3702" s="91">
        <v>5</v>
      </c>
      <c r="F3702" s="91">
        <v>2020</v>
      </c>
      <c r="G3702">
        <v>3704</v>
      </c>
      <c r="H3702" s="50"/>
      <c r="I3702" s="50">
        <v>1</v>
      </c>
      <c r="J3702" s="50" t="str">
        <f t="shared" si="65"/>
        <v>Femenino</v>
      </c>
    </row>
    <row r="3703" spans="1:10">
      <c r="A3703" t="str">
        <f>+IFERROR(VLOOKUP(B3703,LOCALIZACION[[Departamento]:[Región COVID]],4,0),"No Informado")</f>
        <v>No Informado</v>
      </c>
      <c r="B3703" t="s">
        <v>27</v>
      </c>
      <c r="C3703" s="103" t="str">
        <f>+Detalle_Casos[[#This Row],[Día]]&amp;"/"&amp;Detalle_Casos[[#This Row],[Mes]]&amp;"/"&amp;Detalle_Casos[[#This Row],[Año]]</f>
        <v>25/5/2020</v>
      </c>
      <c r="D3703" s="91">
        <v>25</v>
      </c>
      <c r="E3703" s="91">
        <v>5</v>
      </c>
      <c r="F3703" s="91">
        <v>2020</v>
      </c>
      <c r="G3703">
        <v>3705</v>
      </c>
      <c r="H3703" s="50"/>
      <c r="I3703" s="50">
        <v>1</v>
      </c>
      <c r="J3703" s="50" t="str">
        <f t="shared" si="65"/>
        <v>Femenino</v>
      </c>
    </row>
    <row r="3704" spans="1:10">
      <c r="A3704" t="str">
        <f>+IFERROR(VLOOKUP(B3704,LOCALIZACION[[Departamento]:[Región COVID]],4,0),"No Informado")</f>
        <v>No Informado</v>
      </c>
      <c r="B3704" t="s">
        <v>27</v>
      </c>
      <c r="C3704" s="103" t="str">
        <f>+Detalle_Casos[[#This Row],[Día]]&amp;"/"&amp;Detalle_Casos[[#This Row],[Mes]]&amp;"/"&amp;Detalle_Casos[[#This Row],[Año]]</f>
        <v>25/5/2020</v>
      </c>
      <c r="D3704" s="91">
        <v>25</v>
      </c>
      <c r="E3704" s="91">
        <v>5</v>
      </c>
      <c r="F3704" s="91">
        <v>2020</v>
      </c>
      <c r="G3704">
        <v>3706</v>
      </c>
      <c r="H3704" s="50"/>
      <c r="I3704" s="50">
        <v>1</v>
      </c>
      <c r="J3704" s="50" t="str">
        <f t="shared" si="65"/>
        <v>Femenino</v>
      </c>
    </row>
    <row r="3705" spans="1:10">
      <c r="A3705" t="str">
        <f>+IFERROR(VLOOKUP(B3705,LOCALIZACION[[Departamento]:[Región COVID]],4,0),"No Informado")</f>
        <v>No Informado</v>
      </c>
      <c r="B3705" t="s">
        <v>27</v>
      </c>
      <c r="C3705" s="103" t="str">
        <f>+Detalle_Casos[[#This Row],[Día]]&amp;"/"&amp;Detalle_Casos[[#This Row],[Mes]]&amp;"/"&amp;Detalle_Casos[[#This Row],[Año]]</f>
        <v>25/5/2020</v>
      </c>
      <c r="D3705" s="91">
        <v>25</v>
      </c>
      <c r="E3705" s="91">
        <v>5</v>
      </c>
      <c r="F3705" s="91">
        <v>2020</v>
      </c>
      <c r="G3705">
        <v>3707</v>
      </c>
      <c r="H3705" s="50"/>
      <c r="I3705" s="50">
        <v>1</v>
      </c>
      <c r="J3705" s="50" t="str">
        <f t="shared" si="65"/>
        <v>Femenino</v>
      </c>
    </row>
    <row r="3706" spans="1:10">
      <c r="A3706" t="str">
        <f>+IFERROR(VLOOKUP(B3706,LOCALIZACION[[Departamento]:[Región COVID]],4,0),"No Informado")</f>
        <v>No Informado</v>
      </c>
      <c r="B3706" t="s">
        <v>27</v>
      </c>
      <c r="C3706" s="103" t="str">
        <f>+Detalle_Casos[[#This Row],[Día]]&amp;"/"&amp;Detalle_Casos[[#This Row],[Mes]]&amp;"/"&amp;Detalle_Casos[[#This Row],[Año]]</f>
        <v>25/5/2020</v>
      </c>
      <c r="D3706" s="91">
        <v>25</v>
      </c>
      <c r="E3706" s="91">
        <v>5</v>
      </c>
      <c r="F3706" s="91">
        <v>2020</v>
      </c>
      <c r="G3706">
        <v>3708</v>
      </c>
      <c r="H3706" s="50"/>
      <c r="I3706" s="50">
        <v>1</v>
      </c>
      <c r="J3706" s="50" t="str">
        <f t="shared" si="65"/>
        <v>Femenino</v>
      </c>
    </row>
    <row r="3707" spans="1:10">
      <c r="A3707" t="str">
        <f>+IFERROR(VLOOKUP(B3707,LOCALIZACION[[Departamento]:[Región COVID]],4,0),"No Informado")</f>
        <v>No Informado</v>
      </c>
      <c r="B3707" t="s">
        <v>27</v>
      </c>
      <c r="C3707" s="103" t="str">
        <f>+Detalle_Casos[[#This Row],[Día]]&amp;"/"&amp;Detalle_Casos[[#This Row],[Mes]]&amp;"/"&amp;Detalle_Casos[[#This Row],[Año]]</f>
        <v>25/5/2020</v>
      </c>
      <c r="D3707" s="91">
        <v>25</v>
      </c>
      <c r="E3707" s="91">
        <v>5</v>
      </c>
      <c r="F3707" s="91">
        <v>2020</v>
      </c>
      <c r="G3707">
        <v>3709</v>
      </c>
      <c r="H3707" s="50"/>
      <c r="I3707" s="50">
        <v>1</v>
      </c>
      <c r="J3707" s="50" t="str">
        <f t="shared" si="65"/>
        <v>Femenino</v>
      </c>
    </row>
    <row r="3708" spans="1:10">
      <c r="A3708" t="str">
        <f>+IFERROR(VLOOKUP(B3708,LOCALIZACION[[Departamento]:[Región COVID]],4,0),"No Informado")</f>
        <v>No Informado</v>
      </c>
      <c r="B3708" t="s">
        <v>27</v>
      </c>
      <c r="C3708" s="103" t="str">
        <f>+Detalle_Casos[[#This Row],[Día]]&amp;"/"&amp;Detalle_Casos[[#This Row],[Mes]]&amp;"/"&amp;Detalle_Casos[[#This Row],[Año]]</f>
        <v>25/5/2020</v>
      </c>
      <c r="D3708" s="91">
        <v>25</v>
      </c>
      <c r="E3708" s="91">
        <v>5</v>
      </c>
      <c r="F3708" s="91">
        <v>2020</v>
      </c>
      <c r="G3708">
        <v>3710</v>
      </c>
      <c r="H3708" s="50"/>
      <c r="I3708" s="50">
        <v>1</v>
      </c>
      <c r="J3708" s="50" t="str">
        <f t="shared" si="65"/>
        <v>Femenino</v>
      </c>
    </row>
    <row r="3709" spans="1:10">
      <c r="A3709" t="str">
        <f>+IFERROR(VLOOKUP(B3709,LOCALIZACION[[Departamento]:[Región COVID]],4,0),"No Informado")</f>
        <v>No Informado</v>
      </c>
      <c r="B3709" t="s">
        <v>27</v>
      </c>
      <c r="C3709" s="103" t="str">
        <f>+Detalle_Casos[[#This Row],[Día]]&amp;"/"&amp;Detalle_Casos[[#This Row],[Mes]]&amp;"/"&amp;Detalle_Casos[[#This Row],[Año]]</f>
        <v>25/5/2020</v>
      </c>
      <c r="D3709" s="91">
        <v>25</v>
      </c>
      <c r="E3709" s="91">
        <v>5</v>
      </c>
      <c r="F3709" s="91">
        <v>2020</v>
      </c>
      <c r="G3709">
        <v>3711</v>
      </c>
      <c r="H3709" s="50"/>
      <c r="I3709" s="50">
        <v>1</v>
      </c>
      <c r="J3709" s="50" t="str">
        <f t="shared" si="65"/>
        <v>Femenino</v>
      </c>
    </row>
    <row r="3710" spans="1:10">
      <c r="A3710" t="str">
        <f>+IFERROR(VLOOKUP(B3710,LOCALIZACION[[Departamento]:[Región COVID]],4,0),"No Informado")</f>
        <v>No Informado</v>
      </c>
      <c r="B3710" t="s">
        <v>27</v>
      </c>
      <c r="C3710" s="103" t="str">
        <f>+Detalle_Casos[[#This Row],[Día]]&amp;"/"&amp;Detalle_Casos[[#This Row],[Mes]]&amp;"/"&amp;Detalle_Casos[[#This Row],[Año]]</f>
        <v>25/5/2020</v>
      </c>
      <c r="D3710" s="91">
        <v>25</v>
      </c>
      <c r="E3710" s="91">
        <v>5</v>
      </c>
      <c r="F3710" s="91">
        <v>2020</v>
      </c>
      <c r="G3710">
        <v>3712</v>
      </c>
      <c r="H3710" s="50"/>
      <c r="I3710" s="50">
        <v>1</v>
      </c>
      <c r="J3710" s="50" t="str">
        <f t="shared" si="65"/>
        <v>Femenino</v>
      </c>
    </row>
    <row r="3711" spans="1:10">
      <c r="A3711" t="str">
        <f>+IFERROR(VLOOKUP(B3711,LOCALIZACION[[Departamento]:[Región COVID]],4,0),"No Informado")</f>
        <v>No Informado</v>
      </c>
      <c r="B3711" t="s">
        <v>27</v>
      </c>
      <c r="C3711" s="103" t="str">
        <f>+Detalle_Casos[[#This Row],[Día]]&amp;"/"&amp;Detalle_Casos[[#This Row],[Mes]]&amp;"/"&amp;Detalle_Casos[[#This Row],[Año]]</f>
        <v>25/5/2020</v>
      </c>
      <c r="D3711" s="91">
        <v>25</v>
      </c>
      <c r="E3711" s="91">
        <v>5</v>
      </c>
      <c r="F3711" s="91">
        <v>2020</v>
      </c>
      <c r="G3711">
        <v>3713</v>
      </c>
      <c r="H3711" s="50"/>
      <c r="I3711" s="50">
        <v>1</v>
      </c>
      <c r="J3711" s="50" t="str">
        <f t="shared" si="65"/>
        <v>Femenino</v>
      </c>
    </row>
    <row r="3712" spans="1:10">
      <c r="A3712" t="str">
        <f>+IFERROR(VLOOKUP(B3712,LOCALIZACION[[Departamento]:[Región COVID]],4,0),"No Informado")</f>
        <v>No Informado</v>
      </c>
      <c r="B3712" t="s">
        <v>27</v>
      </c>
      <c r="C3712" s="103" t="str">
        <f>+Detalle_Casos[[#This Row],[Día]]&amp;"/"&amp;Detalle_Casos[[#This Row],[Mes]]&amp;"/"&amp;Detalle_Casos[[#This Row],[Año]]</f>
        <v>25/5/2020</v>
      </c>
      <c r="D3712" s="91">
        <v>25</v>
      </c>
      <c r="E3712" s="91">
        <v>5</v>
      </c>
      <c r="F3712" s="91">
        <v>2020</v>
      </c>
      <c r="G3712">
        <v>3714</v>
      </c>
      <c r="H3712" s="50"/>
      <c r="I3712" s="50">
        <v>1</v>
      </c>
      <c r="J3712" s="50" t="str">
        <f t="shared" si="65"/>
        <v>Femenino</v>
      </c>
    </row>
    <row r="3713" spans="1:10">
      <c r="A3713" t="str">
        <f>+IFERROR(VLOOKUP(B3713,LOCALIZACION[[Departamento]:[Región COVID]],4,0),"No Informado")</f>
        <v>No Informado</v>
      </c>
      <c r="B3713" t="s">
        <v>27</v>
      </c>
      <c r="C3713" s="103" t="str">
        <f>+Detalle_Casos[[#This Row],[Día]]&amp;"/"&amp;Detalle_Casos[[#This Row],[Mes]]&amp;"/"&amp;Detalle_Casos[[#This Row],[Año]]</f>
        <v>25/5/2020</v>
      </c>
      <c r="D3713" s="91">
        <v>25</v>
      </c>
      <c r="E3713" s="91">
        <v>5</v>
      </c>
      <c r="F3713" s="91">
        <v>2020</v>
      </c>
      <c r="G3713">
        <v>3715</v>
      </c>
      <c r="H3713" s="50"/>
      <c r="I3713" s="50">
        <v>1</v>
      </c>
      <c r="J3713" s="50" t="str">
        <f t="shared" si="65"/>
        <v>Femenino</v>
      </c>
    </row>
    <row r="3714" spans="1:10">
      <c r="A3714" t="str">
        <f>+IFERROR(VLOOKUP(B3714,LOCALIZACION[[Departamento]:[Región COVID]],4,0),"No Informado")</f>
        <v>No Informado</v>
      </c>
      <c r="B3714" t="s">
        <v>27</v>
      </c>
      <c r="C3714" s="103" t="str">
        <f>+Detalle_Casos[[#This Row],[Día]]&amp;"/"&amp;Detalle_Casos[[#This Row],[Mes]]&amp;"/"&amp;Detalle_Casos[[#This Row],[Año]]</f>
        <v>25/5/2020</v>
      </c>
      <c r="D3714" s="91">
        <v>25</v>
      </c>
      <c r="E3714" s="91">
        <v>5</v>
      </c>
      <c r="F3714" s="91">
        <v>2020</v>
      </c>
      <c r="G3714">
        <v>3716</v>
      </c>
      <c r="H3714" s="50"/>
      <c r="I3714" s="50">
        <v>1</v>
      </c>
      <c r="J3714" s="50" t="str">
        <f t="shared" si="65"/>
        <v>Femenino</v>
      </c>
    </row>
    <row r="3715" spans="1:10">
      <c r="A3715" t="str">
        <f>+IFERROR(VLOOKUP(B3715,LOCALIZACION[[Departamento]:[Región COVID]],4,0),"No Informado")</f>
        <v>No Informado</v>
      </c>
      <c r="B3715" t="s">
        <v>27</v>
      </c>
      <c r="C3715" s="103" t="str">
        <f>+Detalle_Casos[[#This Row],[Día]]&amp;"/"&amp;Detalle_Casos[[#This Row],[Mes]]&amp;"/"&amp;Detalle_Casos[[#This Row],[Año]]</f>
        <v>25/5/2020</v>
      </c>
      <c r="D3715" s="91">
        <v>25</v>
      </c>
      <c r="E3715" s="91">
        <v>5</v>
      </c>
      <c r="F3715" s="91">
        <v>2020</v>
      </c>
      <c r="G3715">
        <v>3717</v>
      </c>
      <c r="H3715" s="50"/>
      <c r="I3715" s="50">
        <v>1</v>
      </c>
      <c r="J3715" s="50" t="str">
        <f t="shared" si="65"/>
        <v>Femenino</v>
      </c>
    </row>
    <row r="3716" spans="1:10">
      <c r="A3716" t="str">
        <f>+IFERROR(VLOOKUP(B3716,LOCALIZACION[[Departamento]:[Región COVID]],4,0),"No Informado")</f>
        <v>No Informado</v>
      </c>
      <c r="B3716" t="s">
        <v>27</v>
      </c>
      <c r="C3716" s="103" t="str">
        <f>+Detalle_Casos[[#This Row],[Día]]&amp;"/"&amp;Detalle_Casos[[#This Row],[Mes]]&amp;"/"&amp;Detalle_Casos[[#This Row],[Año]]</f>
        <v>25/5/2020</v>
      </c>
      <c r="D3716" s="91">
        <v>25</v>
      </c>
      <c r="E3716" s="91">
        <v>5</v>
      </c>
      <c r="F3716" s="91">
        <v>2020</v>
      </c>
      <c r="G3716">
        <v>3718</v>
      </c>
      <c r="H3716" s="50"/>
      <c r="I3716" s="50">
        <v>1</v>
      </c>
      <c r="J3716" s="50" t="str">
        <f t="shared" si="65"/>
        <v>Femenino</v>
      </c>
    </row>
    <row r="3717" spans="1:10">
      <c r="A3717" t="str">
        <f>+IFERROR(VLOOKUP(B3717,LOCALIZACION[[Departamento]:[Región COVID]],4,0),"No Informado")</f>
        <v>No Informado</v>
      </c>
      <c r="B3717" t="s">
        <v>27</v>
      </c>
      <c r="C3717" s="103" t="str">
        <f>+Detalle_Casos[[#This Row],[Día]]&amp;"/"&amp;Detalle_Casos[[#This Row],[Mes]]&amp;"/"&amp;Detalle_Casos[[#This Row],[Año]]</f>
        <v>25/5/2020</v>
      </c>
      <c r="D3717" s="91">
        <v>25</v>
      </c>
      <c r="E3717" s="91">
        <v>5</v>
      </c>
      <c r="F3717" s="91">
        <v>2020</v>
      </c>
      <c r="G3717">
        <v>3719</v>
      </c>
      <c r="H3717" s="50"/>
      <c r="I3717" s="50">
        <v>1</v>
      </c>
      <c r="J3717" s="50" t="str">
        <f t="shared" si="65"/>
        <v>Femenino</v>
      </c>
    </row>
    <row r="3718" spans="1:10">
      <c r="A3718" t="str">
        <f>+IFERROR(VLOOKUP(B3718,LOCALIZACION[[Departamento]:[Región COVID]],4,0),"No Informado")</f>
        <v>No Informado</v>
      </c>
      <c r="B3718" t="s">
        <v>27</v>
      </c>
      <c r="C3718" s="103" t="str">
        <f>+Detalle_Casos[[#This Row],[Día]]&amp;"/"&amp;Detalle_Casos[[#This Row],[Mes]]&amp;"/"&amp;Detalle_Casos[[#This Row],[Año]]</f>
        <v>25/5/2020</v>
      </c>
      <c r="D3718" s="91">
        <v>25</v>
      </c>
      <c r="E3718" s="91">
        <v>5</v>
      </c>
      <c r="F3718" s="91">
        <v>2020</v>
      </c>
      <c r="G3718">
        <v>3720</v>
      </c>
      <c r="H3718" s="50"/>
      <c r="I3718" s="50">
        <v>1</v>
      </c>
      <c r="J3718" s="50" t="str">
        <f t="shared" si="65"/>
        <v>Femenino</v>
      </c>
    </row>
    <row r="3719" spans="1:10">
      <c r="A3719" t="str">
        <f>+IFERROR(VLOOKUP(B3719,LOCALIZACION[[Departamento]:[Región COVID]],4,0),"No Informado")</f>
        <v>No Informado</v>
      </c>
      <c r="B3719" t="s">
        <v>27</v>
      </c>
      <c r="C3719" s="103" t="str">
        <f>+Detalle_Casos[[#This Row],[Día]]&amp;"/"&amp;Detalle_Casos[[#This Row],[Mes]]&amp;"/"&amp;Detalle_Casos[[#This Row],[Año]]</f>
        <v>25/5/2020</v>
      </c>
      <c r="D3719" s="91">
        <v>25</v>
      </c>
      <c r="E3719" s="91">
        <v>5</v>
      </c>
      <c r="F3719" s="91">
        <v>2020</v>
      </c>
      <c r="G3719">
        <v>3721</v>
      </c>
      <c r="H3719" s="50"/>
      <c r="I3719" s="50">
        <v>1</v>
      </c>
      <c r="J3719" s="50" t="str">
        <f t="shared" si="65"/>
        <v>Femenino</v>
      </c>
    </row>
    <row r="3720" spans="1:10">
      <c r="A3720" t="str">
        <f>+IFERROR(VLOOKUP(B3720,LOCALIZACION[[Departamento]:[Región COVID]],4,0),"No Informado")</f>
        <v>No Informado</v>
      </c>
      <c r="B3720" t="s">
        <v>27</v>
      </c>
      <c r="C3720" s="103" t="str">
        <f>+Detalle_Casos[[#This Row],[Día]]&amp;"/"&amp;Detalle_Casos[[#This Row],[Mes]]&amp;"/"&amp;Detalle_Casos[[#This Row],[Año]]</f>
        <v>25/5/2020</v>
      </c>
      <c r="D3720" s="91">
        <v>25</v>
      </c>
      <c r="E3720" s="91">
        <v>5</v>
      </c>
      <c r="F3720" s="91">
        <v>2020</v>
      </c>
      <c r="G3720">
        <v>3722</v>
      </c>
      <c r="H3720" s="50"/>
      <c r="I3720" s="50">
        <v>1</v>
      </c>
      <c r="J3720" s="50" t="str">
        <f t="shared" si="65"/>
        <v>Femenino</v>
      </c>
    </row>
    <row r="3721" spans="1:10">
      <c r="A3721" t="str">
        <f>+IFERROR(VLOOKUP(B3721,LOCALIZACION[[Departamento]:[Región COVID]],4,0),"No Informado")</f>
        <v>No Informado</v>
      </c>
      <c r="B3721" t="s">
        <v>27</v>
      </c>
      <c r="C3721" s="103" t="str">
        <f>+Detalle_Casos[[#This Row],[Día]]&amp;"/"&amp;Detalle_Casos[[#This Row],[Mes]]&amp;"/"&amp;Detalle_Casos[[#This Row],[Año]]</f>
        <v>25/5/2020</v>
      </c>
      <c r="D3721" s="91">
        <v>25</v>
      </c>
      <c r="E3721" s="91">
        <v>5</v>
      </c>
      <c r="F3721" s="91">
        <v>2020</v>
      </c>
      <c r="G3721">
        <v>3723</v>
      </c>
      <c r="H3721" s="50"/>
      <c r="I3721" s="50">
        <v>1</v>
      </c>
      <c r="J3721" s="50" t="str">
        <f t="shared" si="65"/>
        <v>Femenino</v>
      </c>
    </row>
    <row r="3722" spans="1:10">
      <c r="A3722" t="str">
        <f>+IFERROR(VLOOKUP(B3722,LOCALIZACION[[Departamento]:[Región COVID]],4,0),"No Informado")</f>
        <v>No Informado</v>
      </c>
      <c r="B3722" t="s">
        <v>27</v>
      </c>
      <c r="C3722" s="103" t="str">
        <f>+Detalle_Casos[[#This Row],[Día]]&amp;"/"&amp;Detalle_Casos[[#This Row],[Mes]]&amp;"/"&amp;Detalle_Casos[[#This Row],[Año]]</f>
        <v>25/5/2020</v>
      </c>
      <c r="D3722" s="91">
        <v>25</v>
      </c>
      <c r="E3722" s="91">
        <v>5</v>
      </c>
      <c r="F3722" s="91">
        <v>2020</v>
      </c>
      <c r="G3722">
        <v>3724</v>
      </c>
      <c r="H3722" s="50"/>
      <c r="I3722" s="50">
        <v>1</v>
      </c>
      <c r="J3722" s="50" t="str">
        <f t="shared" si="65"/>
        <v>Femenino</v>
      </c>
    </row>
    <row r="3723" spans="1:10">
      <c r="A3723" t="str">
        <f>+IFERROR(VLOOKUP(B3723,LOCALIZACION[[Departamento]:[Región COVID]],4,0),"No Informado")</f>
        <v>No Informado</v>
      </c>
      <c r="B3723" t="s">
        <v>27</v>
      </c>
      <c r="C3723" s="103" t="str">
        <f>+Detalle_Casos[[#This Row],[Día]]&amp;"/"&amp;Detalle_Casos[[#This Row],[Mes]]&amp;"/"&amp;Detalle_Casos[[#This Row],[Año]]</f>
        <v>25/5/2020</v>
      </c>
      <c r="D3723" s="91">
        <v>25</v>
      </c>
      <c r="E3723" s="91">
        <v>5</v>
      </c>
      <c r="F3723" s="91">
        <v>2020</v>
      </c>
      <c r="G3723">
        <v>3725</v>
      </c>
      <c r="H3723" s="50"/>
      <c r="I3723" s="50">
        <v>1</v>
      </c>
      <c r="J3723" s="50" t="str">
        <f t="shared" si="65"/>
        <v>Femenino</v>
      </c>
    </row>
    <row r="3724" spans="1:10">
      <c r="A3724" t="str">
        <f>+IFERROR(VLOOKUP(B3724,LOCALIZACION[[Departamento]:[Región COVID]],4,0),"No Informado")</f>
        <v>No Informado</v>
      </c>
      <c r="B3724" t="s">
        <v>27</v>
      </c>
      <c r="C3724" s="103" t="str">
        <f>+Detalle_Casos[[#This Row],[Día]]&amp;"/"&amp;Detalle_Casos[[#This Row],[Mes]]&amp;"/"&amp;Detalle_Casos[[#This Row],[Año]]</f>
        <v>25/5/2020</v>
      </c>
      <c r="D3724" s="91">
        <v>25</v>
      </c>
      <c r="E3724" s="91">
        <v>5</v>
      </c>
      <c r="F3724" s="91">
        <v>2020</v>
      </c>
      <c r="G3724">
        <v>3726</v>
      </c>
      <c r="H3724" s="50"/>
      <c r="I3724" s="50">
        <v>1</v>
      </c>
      <c r="J3724" s="50" t="str">
        <f t="shared" si="65"/>
        <v>Femenino</v>
      </c>
    </row>
    <row r="3725" spans="1:10">
      <c r="A3725" t="str">
        <f>+IFERROR(VLOOKUP(B3725,LOCALIZACION[[Departamento]:[Región COVID]],4,0),"No Informado")</f>
        <v>No Informado</v>
      </c>
      <c r="B3725" t="s">
        <v>27</v>
      </c>
      <c r="C3725" s="103" t="str">
        <f>+Detalle_Casos[[#This Row],[Día]]&amp;"/"&amp;Detalle_Casos[[#This Row],[Mes]]&amp;"/"&amp;Detalle_Casos[[#This Row],[Año]]</f>
        <v>25/5/2020</v>
      </c>
      <c r="D3725" s="91">
        <v>25</v>
      </c>
      <c r="E3725" s="91">
        <v>5</v>
      </c>
      <c r="F3725" s="91">
        <v>2020</v>
      </c>
      <c r="G3725">
        <v>3727</v>
      </c>
      <c r="H3725" s="50"/>
      <c r="I3725" s="50">
        <v>1</v>
      </c>
      <c r="J3725" s="50" t="str">
        <f t="shared" si="65"/>
        <v>Femenino</v>
      </c>
    </row>
    <row r="3726" spans="1:10">
      <c r="A3726" t="str">
        <f>+IFERROR(VLOOKUP(B3726,LOCALIZACION[[Departamento]:[Región COVID]],4,0),"No Informado")</f>
        <v>No Informado</v>
      </c>
      <c r="B3726" t="s">
        <v>27</v>
      </c>
      <c r="C3726" s="103" t="str">
        <f>+Detalle_Casos[[#This Row],[Día]]&amp;"/"&amp;Detalle_Casos[[#This Row],[Mes]]&amp;"/"&amp;Detalle_Casos[[#This Row],[Año]]</f>
        <v>25/5/2020</v>
      </c>
      <c r="D3726" s="91">
        <v>25</v>
      </c>
      <c r="E3726" s="91">
        <v>5</v>
      </c>
      <c r="F3726" s="91">
        <v>2020</v>
      </c>
      <c r="G3726">
        <v>3728</v>
      </c>
      <c r="H3726" s="50"/>
      <c r="I3726" s="50">
        <v>1</v>
      </c>
      <c r="J3726" s="50" t="str">
        <f t="shared" si="65"/>
        <v>Femenino</v>
      </c>
    </row>
    <row r="3727" spans="1:10">
      <c r="A3727" t="str">
        <f>+IFERROR(VLOOKUP(B3727,LOCALIZACION[[Departamento]:[Región COVID]],4,0),"No Informado")</f>
        <v>No Informado</v>
      </c>
      <c r="B3727" t="s">
        <v>27</v>
      </c>
      <c r="C3727" s="103" t="str">
        <f>+Detalle_Casos[[#This Row],[Día]]&amp;"/"&amp;Detalle_Casos[[#This Row],[Mes]]&amp;"/"&amp;Detalle_Casos[[#This Row],[Año]]</f>
        <v>25/5/2020</v>
      </c>
      <c r="D3727" s="91">
        <v>25</v>
      </c>
      <c r="E3727" s="91">
        <v>5</v>
      </c>
      <c r="F3727" s="91">
        <v>2020</v>
      </c>
      <c r="G3727">
        <v>3729</v>
      </c>
      <c r="H3727" s="50"/>
      <c r="I3727" s="50">
        <v>1</v>
      </c>
      <c r="J3727" s="50" t="str">
        <f t="shared" si="65"/>
        <v>Femenino</v>
      </c>
    </row>
    <row r="3728" spans="1:10">
      <c r="A3728" t="str">
        <f>+IFERROR(VLOOKUP(B3728,LOCALIZACION[[Departamento]:[Región COVID]],4,0),"No Informado")</f>
        <v>No Informado</v>
      </c>
      <c r="B3728" t="s">
        <v>27</v>
      </c>
      <c r="C3728" s="103" t="str">
        <f>+Detalle_Casos[[#This Row],[Día]]&amp;"/"&amp;Detalle_Casos[[#This Row],[Mes]]&amp;"/"&amp;Detalle_Casos[[#This Row],[Año]]</f>
        <v>25/5/2020</v>
      </c>
      <c r="D3728" s="91">
        <v>25</v>
      </c>
      <c r="E3728" s="91">
        <v>5</v>
      </c>
      <c r="F3728" s="91">
        <v>2020</v>
      </c>
      <c r="G3728">
        <v>3730</v>
      </c>
      <c r="H3728" s="50"/>
      <c r="I3728" s="50">
        <v>1</v>
      </c>
      <c r="J3728" s="50" t="str">
        <f t="shared" si="65"/>
        <v>Femenino</v>
      </c>
    </row>
    <row r="3729" spans="1:10">
      <c r="A3729" t="str">
        <f>+IFERROR(VLOOKUP(B3729,LOCALIZACION[[Departamento]:[Región COVID]],4,0),"No Informado")</f>
        <v>No Informado</v>
      </c>
      <c r="B3729" t="s">
        <v>27</v>
      </c>
      <c r="C3729" s="103" t="str">
        <f>+Detalle_Casos[[#This Row],[Día]]&amp;"/"&amp;Detalle_Casos[[#This Row],[Mes]]&amp;"/"&amp;Detalle_Casos[[#This Row],[Año]]</f>
        <v>25/5/2020</v>
      </c>
      <c r="D3729" s="91">
        <v>25</v>
      </c>
      <c r="E3729" s="91">
        <v>5</v>
      </c>
      <c r="F3729" s="91">
        <v>2020</v>
      </c>
      <c r="G3729">
        <v>3731</v>
      </c>
      <c r="H3729" s="50"/>
      <c r="I3729" s="50">
        <v>1</v>
      </c>
      <c r="J3729" s="50" t="str">
        <f t="shared" si="65"/>
        <v>Femenino</v>
      </c>
    </row>
    <row r="3730" spans="1:10">
      <c r="A3730" t="str">
        <f>+IFERROR(VLOOKUP(B3730,LOCALIZACION[[Departamento]:[Región COVID]],4,0),"No Informado")</f>
        <v>No Informado</v>
      </c>
      <c r="B3730" t="s">
        <v>27</v>
      </c>
      <c r="C3730" s="103" t="str">
        <f>+Detalle_Casos[[#This Row],[Día]]&amp;"/"&amp;Detalle_Casos[[#This Row],[Mes]]&amp;"/"&amp;Detalle_Casos[[#This Row],[Año]]</f>
        <v>25/5/2020</v>
      </c>
      <c r="D3730" s="91">
        <v>25</v>
      </c>
      <c r="E3730" s="91">
        <v>5</v>
      </c>
      <c r="F3730" s="91">
        <v>2020</v>
      </c>
      <c r="G3730">
        <v>3732</v>
      </c>
      <c r="H3730" s="50"/>
      <c r="I3730" s="50">
        <v>1</v>
      </c>
      <c r="J3730" s="50" t="str">
        <f t="shared" si="65"/>
        <v>Femenino</v>
      </c>
    </row>
    <row r="3731" spans="1:10">
      <c r="A3731" t="str">
        <f>+IFERROR(VLOOKUP(B3731,LOCALIZACION[[Departamento]:[Región COVID]],4,0),"No Informado")</f>
        <v>No Informado</v>
      </c>
      <c r="B3731" t="s">
        <v>27</v>
      </c>
      <c r="C3731" s="103" t="str">
        <f>+Detalle_Casos[[#This Row],[Día]]&amp;"/"&amp;Detalle_Casos[[#This Row],[Mes]]&amp;"/"&amp;Detalle_Casos[[#This Row],[Año]]</f>
        <v>25/5/2020</v>
      </c>
      <c r="D3731" s="91">
        <v>25</v>
      </c>
      <c r="E3731" s="91">
        <v>5</v>
      </c>
      <c r="F3731" s="91">
        <v>2020</v>
      </c>
      <c r="G3731">
        <v>3733</v>
      </c>
      <c r="H3731" s="50"/>
      <c r="I3731" s="50">
        <v>1</v>
      </c>
      <c r="J3731" s="50" t="str">
        <f t="shared" si="65"/>
        <v>Femenino</v>
      </c>
    </row>
    <row r="3732" spans="1:10">
      <c r="A3732" t="str">
        <f>+IFERROR(VLOOKUP(B3732,LOCALIZACION[[Departamento]:[Región COVID]],4,0),"No Informado")</f>
        <v>No Informado</v>
      </c>
      <c r="B3732" t="s">
        <v>27</v>
      </c>
      <c r="C3732" s="103" t="str">
        <f>+Detalle_Casos[[#This Row],[Día]]&amp;"/"&amp;Detalle_Casos[[#This Row],[Mes]]&amp;"/"&amp;Detalle_Casos[[#This Row],[Año]]</f>
        <v>25/5/2020</v>
      </c>
      <c r="D3732" s="91">
        <v>25</v>
      </c>
      <c r="E3732" s="91">
        <v>5</v>
      </c>
      <c r="F3732" s="91">
        <v>2020</v>
      </c>
      <c r="G3732">
        <v>3734</v>
      </c>
      <c r="H3732" s="50"/>
      <c r="I3732" s="50">
        <v>1</v>
      </c>
      <c r="J3732" s="50" t="str">
        <f t="shared" si="65"/>
        <v>Femenino</v>
      </c>
    </row>
    <row r="3733" spans="1:10">
      <c r="A3733" t="str">
        <f>+IFERROR(VLOOKUP(B3733,LOCALIZACION[[Departamento]:[Región COVID]],4,0),"No Informado")</f>
        <v>No Informado</v>
      </c>
      <c r="B3733" t="s">
        <v>27</v>
      </c>
      <c r="C3733" s="103" t="str">
        <f>+Detalle_Casos[[#This Row],[Día]]&amp;"/"&amp;Detalle_Casos[[#This Row],[Mes]]&amp;"/"&amp;Detalle_Casos[[#This Row],[Año]]</f>
        <v>25/5/2020</v>
      </c>
      <c r="D3733" s="91">
        <v>25</v>
      </c>
      <c r="E3733" s="91">
        <v>5</v>
      </c>
      <c r="F3733" s="91">
        <v>2020</v>
      </c>
      <c r="G3733">
        <v>3735</v>
      </c>
      <c r="H3733" s="50"/>
      <c r="I3733" s="50">
        <v>1</v>
      </c>
      <c r="J3733" s="50" t="str">
        <f t="shared" si="65"/>
        <v>Femenino</v>
      </c>
    </row>
    <row r="3734" spans="1:10">
      <c r="A3734" t="str">
        <f>+IFERROR(VLOOKUP(B3734,LOCALIZACION[[Departamento]:[Región COVID]],4,0),"No Informado")</f>
        <v>No Informado</v>
      </c>
      <c r="B3734" t="s">
        <v>27</v>
      </c>
      <c r="C3734" s="103" t="str">
        <f>+Detalle_Casos[[#This Row],[Día]]&amp;"/"&amp;Detalle_Casos[[#This Row],[Mes]]&amp;"/"&amp;Detalle_Casos[[#This Row],[Año]]</f>
        <v>25/5/2020</v>
      </c>
      <c r="D3734" s="91">
        <v>25</v>
      </c>
      <c r="E3734" s="91">
        <v>5</v>
      </c>
      <c r="F3734" s="91">
        <v>2020</v>
      </c>
      <c r="G3734">
        <v>3736</v>
      </c>
      <c r="H3734" s="50"/>
      <c r="I3734" s="50">
        <v>1</v>
      </c>
      <c r="J3734" s="50" t="str">
        <f t="shared" si="65"/>
        <v>Femenino</v>
      </c>
    </row>
    <row r="3735" spans="1:10">
      <c r="A3735" t="str">
        <f>+IFERROR(VLOOKUP(B3735,LOCALIZACION[[Departamento]:[Región COVID]],4,0),"No Informado")</f>
        <v>No Informado</v>
      </c>
      <c r="B3735" t="s">
        <v>27</v>
      </c>
      <c r="C3735" s="103" t="str">
        <f>+Detalle_Casos[[#This Row],[Día]]&amp;"/"&amp;Detalle_Casos[[#This Row],[Mes]]&amp;"/"&amp;Detalle_Casos[[#This Row],[Año]]</f>
        <v>25/5/2020</v>
      </c>
      <c r="D3735" s="91">
        <v>25</v>
      </c>
      <c r="E3735" s="91">
        <v>5</v>
      </c>
      <c r="F3735" s="91">
        <v>2020</v>
      </c>
      <c r="G3735">
        <v>3737</v>
      </c>
      <c r="H3735" s="50"/>
      <c r="I3735" s="50">
        <v>1</v>
      </c>
      <c r="J3735" s="50" t="str">
        <f t="shared" si="65"/>
        <v>Femenino</v>
      </c>
    </row>
    <row r="3736" spans="1:10">
      <c r="A3736" t="str">
        <f>+IFERROR(VLOOKUP(B3736,LOCALIZACION[[Departamento]:[Región COVID]],4,0),"No Informado")</f>
        <v>No Informado</v>
      </c>
      <c r="B3736" t="s">
        <v>27</v>
      </c>
      <c r="C3736" s="103" t="str">
        <f>+Detalle_Casos[[#This Row],[Día]]&amp;"/"&amp;Detalle_Casos[[#This Row],[Mes]]&amp;"/"&amp;Detalle_Casos[[#This Row],[Año]]</f>
        <v>25/5/2020</v>
      </c>
      <c r="D3736" s="91">
        <v>25</v>
      </c>
      <c r="E3736" s="91">
        <v>5</v>
      </c>
      <c r="F3736" s="91">
        <v>2020</v>
      </c>
      <c r="G3736">
        <v>3738</v>
      </c>
      <c r="H3736" s="50"/>
      <c r="I3736" s="50">
        <v>1</v>
      </c>
      <c r="J3736" s="50" t="str">
        <f t="shared" si="65"/>
        <v>Femenino</v>
      </c>
    </row>
    <row r="3737" spans="1:10">
      <c r="A3737" t="str">
        <f>+IFERROR(VLOOKUP(B3737,LOCALIZACION[[Departamento]:[Región COVID]],4,0),"No Informado")</f>
        <v>No Informado</v>
      </c>
      <c r="B3737" t="s">
        <v>27</v>
      </c>
      <c r="C3737" s="103" t="str">
        <f>+Detalle_Casos[[#This Row],[Día]]&amp;"/"&amp;Detalle_Casos[[#This Row],[Mes]]&amp;"/"&amp;Detalle_Casos[[#This Row],[Año]]</f>
        <v>25/5/2020</v>
      </c>
      <c r="D3737" s="91">
        <v>25</v>
      </c>
      <c r="E3737" s="91">
        <v>5</v>
      </c>
      <c r="F3737" s="91">
        <v>2020</v>
      </c>
      <c r="G3737">
        <v>3739</v>
      </c>
      <c r="H3737" s="50"/>
      <c r="I3737" s="50">
        <v>1</v>
      </c>
      <c r="J3737" s="50" t="str">
        <f t="shared" si="65"/>
        <v>Femenino</v>
      </c>
    </row>
    <row r="3738" spans="1:10">
      <c r="A3738" t="str">
        <f>+IFERROR(VLOOKUP(B3738,LOCALIZACION[[Departamento]:[Región COVID]],4,0),"No Informado")</f>
        <v>No Informado</v>
      </c>
      <c r="B3738" t="s">
        <v>27</v>
      </c>
      <c r="C3738" s="103" t="str">
        <f>+Detalle_Casos[[#This Row],[Día]]&amp;"/"&amp;Detalle_Casos[[#This Row],[Mes]]&amp;"/"&amp;Detalle_Casos[[#This Row],[Año]]</f>
        <v>25/5/2020</v>
      </c>
      <c r="D3738" s="91">
        <v>25</v>
      </c>
      <c r="E3738" s="91">
        <v>5</v>
      </c>
      <c r="F3738" s="91">
        <v>2020</v>
      </c>
      <c r="G3738">
        <v>3740</v>
      </c>
      <c r="H3738" s="50"/>
      <c r="I3738" s="50">
        <v>1</v>
      </c>
      <c r="J3738" s="50" t="str">
        <f t="shared" si="65"/>
        <v>Femenino</v>
      </c>
    </row>
    <row r="3739" spans="1:10">
      <c r="A3739" t="str">
        <f>+IFERROR(VLOOKUP(B3739,LOCALIZACION[[Departamento]:[Región COVID]],4,0),"No Informado")</f>
        <v>No Informado</v>
      </c>
      <c r="B3739" t="s">
        <v>27</v>
      </c>
      <c r="C3739" s="103" t="str">
        <f>+Detalle_Casos[[#This Row],[Día]]&amp;"/"&amp;Detalle_Casos[[#This Row],[Mes]]&amp;"/"&amp;Detalle_Casos[[#This Row],[Año]]</f>
        <v>25/5/2020</v>
      </c>
      <c r="D3739" s="91">
        <v>25</v>
      </c>
      <c r="E3739" s="91">
        <v>5</v>
      </c>
      <c r="F3739" s="91">
        <v>2020</v>
      </c>
      <c r="G3739">
        <v>3741</v>
      </c>
      <c r="H3739" s="50"/>
      <c r="I3739" s="50">
        <v>1</v>
      </c>
      <c r="J3739" s="50" t="str">
        <f t="shared" si="65"/>
        <v>Femenino</v>
      </c>
    </row>
    <row r="3740" spans="1:10">
      <c r="A3740" t="str">
        <f>+IFERROR(VLOOKUP(B3740,LOCALIZACION[[Departamento]:[Región COVID]],4,0),"No Informado")</f>
        <v>No Informado</v>
      </c>
      <c r="B3740" t="s">
        <v>27</v>
      </c>
      <c r="C3740" s="103" t="str">
        <f>+Detalle_Casos[[#This Row],[Día]]&amp;"/"&amp;Detalle_Casos[[#This Row],[Mes]]&amp;"/"&amp;Detalle_Casos[[#This Row],[Año]]</f>
        <v>25/5/2020</v>
      </c>
      <c r="D3740" s="91">
        <v>25</v>
      </c>
      <c r="E3740" s="91">
        <v>5</v>
      </c>
      <c r="F3740" s="91">
        <v>2020</v>
      </c>
      <c r="G3740">
        <v>3742</v>
      </c>
      <c r="H3740" s="50"/>
      <c r="I3740" s="50">
        <v>1</v>
      </c>
      <c r="J3740" s="50" t="str">
        <f t="shared" si="65"/>
        <v>Femenino</v>
      </c>
    </row>
    <row r="3741" spans="1:10">
      <c r="A3741" t="str">
        <f>+IFERROR(VLOOKUP(B3741,LOCALIZACION[[Departamento]:[Región COVID]],4,0),"No Informado")</f>
        <v>No Informado</v>
      </c>
      <c r="B3741" t="s">
        <v>27</v>
      </c>
      <c r="C3741" s="103" t="str">
        <f>+Detalle_Casos[[#This Row],[Día]]&amp;"/"&amp;Detalle_Casos[[#This Row],[Mes]]&amp;"/"&amp;Detalle_Casos[[#This Row],[Año]]</f>
        <v>25/5/2020</v>
      </c>
      <c r="D3741" s="91">
        <v>25</v>
      </c>
      <c r="E3741" s="91">
        <v>5</v>
      </c>
      <c r="F3741" s="91">
        <v>2020</v>
      </c>
      <c r="G3741">
        <v>3743</v>
      </c>
      <c r="H3741" s="50"/>
      <c r="I3741" s="50">
        <v>1</v>
      </c>
      <c r="J3741" s="50" t="str">
        <f t="shared" si="65"/>
        <v>Femenino</v>
      </c>
    </row>
    <row r="3742" spans="1:10">
      <c r="A3742" t="str">
        <f>+IFERROR(VLOOKUP(B3742,LOCALIZACION[[Departamento]:[Región COVID]],4,0),"No Informado")</f>
        <v>No Informado</v>
      </c>
      <c r="B3742" t="s">
        <v>27</v>
      </c>
      <c r="C3742" s="103" t="str">
        <f>+Detalle_Casos[[#This Row],[Día]]&amp;"/"&amp;Detalle_Casos[[#This Row],[Mes]]&amp;"/"&amp;Detalle_Casos[[#This Row],[Año]]</f>
        <v>25/5/2020</v>
      </c>
      <c r="D3742" s="91">
        <v>25</v>
      </c>
      <c r="E3742" s="91">
        <v>5</v>
      </c>
      <c r="F3742" s="91">
        <v>2020</v>
      </c>
      <c r="G3742">
        <v>3744</v>
      </c>
      <c r="H3742" s="50"/>
      <c r="I3742" s="50">
        <v>1</v>
      </c>
      <c r="J3742" s="50" t="str">
        <f t="shared" si="65"/>
        <v>Femenino</v>
      </c>
    </row>
    <row r="3743" spans="1:10">
      <c r="A3743" t="str">
        <f>+IFERROR(VLOOKUP(B3743,LOCALIZACION[[Departamento]:[Región COVID]],4,0),"No Informado")</f>
        <v>No Informado</v>
      </c>
      <c r="B3743" t="s">
        <v>27</v>
      </c>
      <c r="C3743" s="103" t="str">
        <f>+Detalle_Casos[[#This Row],[Día]]&amp;"/"&amp;Detalle_Casos[[#This Row],[Mes]]&amp;"/"&amp;Detalle_Casos[[#This Row],[Año]]</f>
        <v>25/5/2020</v>
      </c>
      <c r="D3743" s="91">
        <v>25</v>
      </c>
      <c r="E3743" s="91">
        <v>5</v>
      </c>
      <c r="F3743" s="91">
        <v>2020</v>
      </c>
      <c r="G3743">
        <v>3745</v>
      </c>
      <c r="H3743" s="50"/>
      <c r="I3743" s="50">
        <v>1</v>
      </c>
      <c r="J3743" s="50" t="str">
        <f t="shared" ref="J3743:J3758" si="66">+IF(H3743=1,"Masculino","Femenino")</f>
        <v>Femenino</v>
      </c>
    </row>
    <row r="3744" spans="1:10">
      <c r="A3744" t="str">
        <f>+IFERROR(VLOOKUP(B3744,LOCALIZACION[[Departamento]:[Región COVID]],4,0),"No Informado")</f>
        <v>No Informado</v>
      </c>
      <c r="B3744" t="s">
        <v>27</v>
      </c>
      <c r="C3744" s="103" t="str">
        <f>+Detalle_Casos[[#This Row],[Día]]&amp;"/"&amp;Detalle_Casos[[#This Row],[Mes]]&amp;"/"&amp;Detalle_Casos[[#This Row],[Año]]</f>
        <v>25/5/2020</v>
      </c>
      <c r="D3744" s="91">
        <v>25</v>
      </c>
      <c r="E3744" s="91">
        <v>5</v>
      </c>
      <c r="F3744" s="91">
        <v>2020</v>
      </c>
      <c r="G3744">
        <v>3746</v>
      </c>
      <c r="H3744" s="50"/>
      <c r="I3744" s="50">
        <v>1</v>
      </c>
      <c r="J3744" s="50" t="str">
        <f t="shared" si="66"/>
        <v>Femenino</v>
      </c>
    </row>
    <row r="3745" spans="1:10">
      <c r="A3745" t="str">
        <f>+IFERROR(VLOOKUP(B3745,LOCALIZACION[[Departamento]:[Región COVID]],4,0),"No Informado")</f>
        <v>No Informado</v>
      </c>
      <c r="B3745" t="s">
        <v>27</v>
      </c>
      <c r="C3745" s="103" t="str">
        <f>+Detalle_Casos[[#This Row],[Día]]&amp;"/"&amp;Detalle_Casos[[#This Row],[Mes]]&amp;"/"&amp;Detalle_Casos[[#This Row],[Año]]</f>
        <v>25/5/2020</v>
      </c>
      <c r="D3745" s="91">
        <v>25</v>
      </c>
      <c r="E3745" s="91">
        <v>5</v>
      </c>
      <c r="F3745" s="91">
        <v>2020</v>
      </c>
      <c r="G3745">
        <v>3747</v>
      </c>
      <c r="H3745" s="50"/>
      <c r="I3745" s="50">
        <v>1</v>
      </c>
      <c r="J3745" s="50" t="str">
        <f t="shared" si="66"/>
        <v>Femenino</v>
      </c>
    </row>
    <row r="3746" spans="1:10">
      <c r="A3746" t="str">
        <f>+IFERROR(VLOOKUP(B3746,LOCALIZACION[[Departamento]:[Región COVID]],4,0),"No Informado")</f>
        <v>No Informado</v>
      </c>
      <c r="B3746" t="s">
        <v>27</v>
      </c>
      <c r="C3746" s="103" t="str">
        <f>+Detalle_Casos[[#This Row],[Día]]&amp;"/"&amp;Detalle_Casos[[#This Row],[Mes]]&amp;"/"&amp;Detalle_Casos[[#This Row],[Año]]</f>
        <v>25/5/2020</v>
      </c>
      <c r="D3746" s="91">
        <v>25</v>
      </c>
      <c r="E3746" s="91">
        <v>5</v>
      </c>
      <c r="F3746" s="91">
        <v>2020</v>
      </c>
      <c r="G3746">
        <v>3748</v>
      </c>
      <c r="H3746" s="50"/>
      <c r="I3746" s="50">
        <v>1</v>
      </c>
      <c r="J3746" s="50" t="str">
        <f t="shared" si="66"/>
        <v>Femenino</v>
      </c>
    </row>
    <row r="3747" spans="1:10">
      <c r="A3747" t="str">
        <f>+IFERROR(VLOOKUP(B3747,LOCALIZACION[[Departamento]:[Región COVID]],4,0),"No Informado")</f>
        <v>No Informado</v>
      </c>
      <c r="B3747" t="s">
        <v>27</v>
      </c>
      <c r="C3747" s="103" t="str">
        <f>+Detalle_Casos[[#This Row],[Día]]&amp;"/"&amp;Detalle_Casos[[#This Row],[Mes]]&amp;"/"&amp;Detalle_Casos[[#This Row],[Año]]</f>
        <v>25/5/2020</v>
      </c>
      <c r="D3747" s="91">
        <v>25</v>
      </c>
      <c r="E3747" s="91">
        <v>5</v>
      </c>
      <c r="F3747" s="91">
        <v>2020</v>
      </c>
      <c r="G3747">
        <v>3749</v>
      </c>
      <c r="H3747" s="50"/>
      <c r="I3747" s="50">
        <v>1</v>
      </c>
      <c r="J3747" s="50" t="str">
        <f t="shared" si="66"/>
        <v>Femenino</v>
      </c>
    </row>
    <row r="3748" spans="1:10">
      <c r="A3748" t="str">
        <f>+IFERROR(VLOOKUP(B3748,LOCALIZACION[[Departamento]:[Región COVID]],4,0),"No Informado")</f>
        <v>No Informado</v>
      </c>
      <c r="B3748" t="s">
        <v>27</v>
      </c>
      <c r="C3748" s="103" t="str">
        <f>+Detalle_Casos[[#This Row],[Día]]&amp;"/"&amp;Detalle_Casos[[#This Row],[Mes]]&amp;"/"&amp;Detalle_Casos[[#This Row],[Año]]</f>
        <v>25/5/2020</v>
      </c>
      <c r="D3748" s="91">
        <v>25</v>
      </c>
      <c r="E3748" s="91">
        <v>5</v>
      </c>
      <c r="F3748" s="91">
        <v>2020</v>
      </c>
      <c r="G3748">
        <v>3750</v>
      </c>
      <c r="H3748" s="50"/>
      <c r="I3748" s="50">
        <v>1</v>
      </c>
      <c r="J3748" s="50" t="str">
        <f t="shared" si="66"/>
        <v>Femenino</v>
      </c>
    </row>
    <row r="3749" spans="1:10">
      <c r="A3749" t="str">
        <f>+IFERROR(VLOOKUP(B3749,LOCALIZACION[[Departamento]:[Región COVID]],4,0),"No Informado")</f>
        <v>No Informado</v>
      </c>
      <c r="B3749" t="s">
        <v>27</v>
      </c>
      <c r="C3749" s="103" t="str">
        <f>+Detalle_Casos[[#This Row],[Día]]&amp;"/"&amp;Detalle_Casos[[#This Row],[Mes]]&amp;"/"&amp;Detalle_Casos[[#This Row],[Año]]</f>
        <v>25/5/2020</v>
      </c>
      <c r="D3749" s="91">
        <v>25</v>
      </c>
      <c r="E3749" s="91">
        <v>5</v>
      </c>
      <c r="F3749" s="91">
        <v>2020</v>
      </c>
      <c r="G3749">
        <v>3751</v>
      </c>
      <c r="H3749" s="50"/>
      <c r="I3749" s="50">
        <v>1</v>
      </c>
      <c r="J3749" s="50" t="str">
        <f t="shared" si="66"/>
        <v>Femenino</v>
      </c>
    </row>
    <row r="3750" spans="1:10">
      <c r="A3750" t="str">
        <f>+IFERROR(VLOOKUP(B3750,LOCALIZACION[[Departamento]:[Región COVID]],4,0),"No Informado")</f>
        <v>No Informado</v>
      </c>
      <c r="B3750" t="s">
        <v>27</v>
      </c>
      <c r="C3750" s="103" t="str">
        <f>+Detalle_Casos[[#This Row],[Día]]&amp;"/"&amp;Detalle_Casos[[#This Row],[Mes]]&amp;"/"&amp;Detalle_Casos[[#This Row],[Año]]</f>
        <v>25/5/2020</v>
      </c>
      <c r="D3750" s="91">
        <v>25</v>
      </c>
      <c r="E3750" s="91">
        <v>5</v>
      </c>
      <c r="F3750" s="91">
        <v>2020</v>
      </c>
      <c r="G3750">
        <v>3752</v>
      </c>
      <c r="H3750" s="50"/>
      <c r="I3750" s="50">
        <v>1</v>
      </c>
      <c r="J3750" s="50" t="str">
        <f t="shared" si="66"/>
        <v>Femenino</v>
      </c>
    </row>
    <row r="3751" spans="1:10">
      <c r="A3751" t="str">
        <f>+IFERROR(VLOOKUP(B3751,LOCALIZACION[[Departamento]:[Región COVID]],4,0),"No Informado")</f>
        <v>No Informado</v>
      </c>
      <c r="B3751" t="s">
        <v>27</v>
      </c>
      <c r="C3751" s="103" t="str">
        <f>+Detalle_Casos[[#This Row],[Día]]&amp;"/"&amp;Detalle_Casos[[#This Row],[Mes]]&amp;"/"&amp;Detalle_Casos[[#This Row],[Año]]</f>
        <v>25/5/2020</v>
      </c>
      <c r="D3751" s="91">
        <v>25</v>
      </c>
      <c r="E3751" s="91">
        <v>5</v>
      </c>
      <c r="F3751" s="91">
        <v>2020</v>
      </c>
      <c r="G3751">
        <v>3753</v>
      </c>
      <c r="H3751" s="50"/>
      <c r="I3751" s="50">
        <v>1</v>
      </c>
      <c r="J3751" s="50" t="str">
        <f t="shared" si="66"/>
        <v>Femenino</v>
      </c>
    </row>
    <row r="3752" spans="1:10">
      <c r="A3752" t="str">
        <f>+IFERROR(VLOOKUP(B3752,LOCALIZACION[[Departamento]:[Región COVID]],4,0),"No Informado")</f>
        <v>No Informado</v>
      </c>
      <c r="B3752" t="s">
        <v>27</v>
      </c>
      <c r="C3752" s="103" t="str">
        <f>+Detalle_Casos[[#This Row],[Día]]&amp;"/"&amp;Detalle_Casos[[#This Row],[Mes]]&amp;"/"&amp;Detalle_Casos[[#This Row],[Año]]</f>
        <v>25/5/2020</v>
      </c>
      <c r="D3752" s="91">
        <v>25</v>
      </c>
      <c r="E3752" s="91">
        <v>5</v>
      </c>
      <c r="F3752" s="91">
        <v>2020</v>
      </c>
      <c r="G3752">
        <v>3754</v>
      </c>
      <c r="H3752" s="50"/>
      <c r="I3752" s="50">
        <v>1</v>
      </c>
      <c r="J3752" s="50" t="str">
        <f t="shared" si="66"/>
        <v>Femenino</v>
      </c>
    </row>
    <row r="3753" spans="1:10">
      <c r="A3753" t="str">
        <f>+IFERROR(VLOOKUP(B3753,LOCALIZACION[[Departamento]:[Región COVID]],4,0),"No Informado")</f>
        <v>No Informado</v>
      </c>
      <c r="B3753" t="s">
        <v>27</v>
      </c>
      <c r="C3753" s="103" t="str">
        <f>+Detalle_Casos[[#This Row],[Día]]&amp;"/"&amp;Detalle_Casos[[#This Row],[Mes]]&amp;"/"&amp;Detalle_Casos[[#This Row],[Año]]</f>
        <v>25/5/2020</v>
      </c>
      <c r="D3753" s="91">
        <v>25</v>
      </c>
      <c r="E3753" s="91">
        <v>5</v>
      </c>
      <c r="F3753" s="91">
        <v>2020</v>
      </c>
      <c r="G3753">
        <v>3755</v>
      </c>
      <c r="H3753" s="50"/>
      <c r="I3753" s="50">
        <v>1</v>
      </c>
      <c r="J3753" s="50" t="str">
        <f t="shared" si="66"/>
        <v>Femenino</v>
      </c>
    </row>
    <row r="3754" spans="1:10">
      <c r="A3754" t="str">
        <f>+IFERROR(VLOOKUP(B3754,LOCALIZACION[[Departamento]:[Región COVID]],4,0),"No Informado")</f>
        <v>No Informado</v>
      </c>
      <c r="B3754" t="s">
        <v>27</v>
      </c>
      <c r="C3754" s="103" t="str">
        <f>+Detalle_Casos[[#This Row],[Día]]&amp;"/"&amp;Detalle_Casos[[#This Row],[Mes]]&amp;"/"&amp;Detalle_Casos[[#This Row],[Año]]</f>
        <v>25/5/2020</v>
      </c>
      <c r="D3754" s="91">
        <v>25</v>
      </c>
      <c r="E3754" s="91">
        <v>5</v>
      </c>
      <c r="F3754" s="91">
        <v>2020</v>
      </c>
      <c r="G3754">
        <v>3756</v>
      </c>
      <c r="H3754" s="50"/>
      <c r="I3754" s="50">
        <v>1</v>
      </c>
      <c r="J3754" s="50" t="str">
        <f t="shared" si="66"/>
        <v>Femenino</v>
      </c>
    </row>
    <row r="3755" spans="1:10">
      <c r="A3755" t="str">
        <f>+IFERROR(VLOOKUP(B3755,LOCALIZACION[[Departamento]:[Región COVID]],4,0),"No Informado")</f>
        <v>No Informado</v>
      </c>
      <c r="B3755" t="s">
        <v>27</v>
      </c>
      <c r="C3755" s="103" t="str">
        <f>+Detalle_Casos[[#This Row],[Día]]&amp;"/"&amp;Detalle_Casos[[#This Row],[Mes]]&amp;"/"&amp;Detalle_Casos[[#This Row],[Año]]</f>
        <v>25/5/2020</v>
      </c>
      <c r="D3755" s="91">
        <v>25</v>
      </c>
      <c r="E3755" s="91">
        <v>5</v>
      </c>
      <c r="F3755" s="91">
        <v>2020</v>
      </c>
      <c r="G3755">
        <v>3757</v>
      </c>
      <c r="H3755" s="50"/>
      <c r="I3755" s="50">
        <v>1</v>
      </c>
      <c r="J3755" s="50" t="str">
        <f t="shared" si="66"/>
        <v>Femenino</v>
      </c>
    </row>
    <row r="3756" spans="1:10">
      <c r="A3756" t="str">
        <f>+IFERROR(VLOOKUP(B3756,LOCALIZACION[[Departamento]:[Región COVID]],4,0),"No Informado")</f>
        <v>No Informado</v>
      </c>
      <c r="B3756" t="s">
        <v>27</v>
      </c>
      <c r="C3756" s="103" t="str">
        <f>+Detalle_Casos[[#This Row],[Día]]&amp;"/"&amp;Detalle_Casos[[#This Row],[Mes]]&amp;"/"&amp;Detalle_Casos[[#This Row],[Año]]</f>
        <v>25/5/2020</v>
      </c>
      <c r="D3756" s="91">
        <v>25</v>
      </c>
      <c r="E3756" s="91">
        <v>5</v>
      </c>
      <c r="F3756" s="91">
        <v>2020</v>
      </c>
      <c r="G3756">
        <v>3758</v>
      </c>
      <c r="H3756" s="50"/>
      <c r="I3756" s="50">
        <v>1</v>
      </c>
      <c r="J3756" s="50" t="str">
        <f t="shared" si="66"/>
        <v>Femenino</v>
      </c>
    </row>
    <row r="3757" spans="1:10">
      <c r="A3757" t="str">
        <f>+IFERROR(VLOOKUP(B3757,LOCALIZACION[[Departamento]:[Región COVID]],4,0),"No Informado")</f>
        <v>No Informado</v>
      </c>
      <c r="B3757" t="s">
        <v>27</v>
      </c>
      <c r="C3757" s="103" t="str">
        <f>+Detalle_Casos[[#This Row],[Día]]&amp;"/"&amp;Detalle_Casos[[#This Row],[Mes]]&amp;"/"&amp;Detalle_Casos[[#This Row],[Año]]</f>
        <v>25/5/2020</v>
      </c>
      <c r="D3757" s="91">
        <v>25</v>
      </c>
      <c r="E3757" s="91">
        <v>5</v>
      </c>
      <c r="F3757" s="91">
        <v>2020</v>
      </c>
      <c r="G3757">
        <v>3759</v>
      </c>
      <c r="H3757" s="50"/>
      <c r="I3757" s="50">
        <v>1</v>
      </c>
      <c r="J3757" s="50" t="str">
        <f t="shared" si="66"/>
        <v>Femenino</v>
      </c>
    </row>
    <row r="3758" spans="1:10">
      <c r="A3758" t="str">
        <f>+IFERROR(VLOOKUP(B3758,LOCALIZACION[[Departamento]:[Región COVID]],4,0),"No Informado")</f>
        <v>No Informado</v>
      </c>
      <c r="B3758" t="s">
        <v>27</v>
      </c>
      <c r="C3758" s="103" t="str">
        <f>+Detalle_Casos[[#This Row],[Día]]&amp;"/"&amp;Detalle_Casos[[#This Row],[Mes]]&amp;"/"&amp;Detalle_Casos[[#This Row],[Año]]</f>
        <v>25/5/2020</v>
      </c>
      <c r="D3758" s="91">
        <v>25</v>
      </c>
      <c r="E3758" s="91">
        <v>5</v>
      </c>
      <c r="F3758" s="91">
        <v>2020</v>
      </c>
      <c r="G3758">
        <v>3760</v>
      </c>
      <c r="H3758" s="50"/>
      <c r="I3758" s="50">
        <v>1</v>
      </c>
      <c r="J3758" s="50" t="str">
        <f t="shared" si="66"/>
        <v>Femenino</v>
      </c>
    </row>
    <row r="3759" spans="1:10">
      <c r="A3759" t="str">
        <f>+IFERROR(VLOOKUP(B3759,LOCALIZACION[[Departamento]:[Región COVID]],4,0),"No Informado")</f>
        <v>No Informado</v>
      </c>
      <c r="B3759" t="s">
        <v>27</v>
      </c>
      <c r="C3759" s="103" t="str">
        <f>+Detalle_Casos[[#This Row],[Día]]&amp;"/"&amp;Detalle_Casos[[#This Row],[Mes]]&amp;"/"&amp;Detalle_Casos[[#This Row],[Año]]</f>
        <v>26/5/2020</v>
      </c>
      <c r="D3759" s="91">
        <v>26</v>
      </c>
      <c r="E3759" s="91">
        <v>5</v>
      </c>
      <c r="F3759" s="91">
        <v>2020</v>
      </c>
      <c r="G3759">
        <v>3761</v>
      </c>
      <c r="H3759" s="50">
        <v>1</v>
      </c>
      <c r="I3759" s="50"/>
      <c r="J3759" s="50" t="str">
        <f>+IF(H3759=1,"Masculino","Femenino")</f>
        <v>Masculino</v>
      </c>
    </row>
    <row r="3760" spans="1:10">
      <c r="A3760" t="str">
        <f>+IFERROR(VLOOKUP(B3760,LOCALIZACION[[Departamento]:[Región COVID]],4,0),"No Informado")</f>
        <v>No Informado</v>
      </c>
      <c r="B3760" t="s">
        <v>27</v>
      </c>
      <c r="C3760" s="103" t="str">
        <f>+Detalle_Casos[[#This Row],[Día]]&amp;"/"&amp;Detalle_Casos[[#This Row],[Mes]]&amp;"/"&amp;Detalle_Casos[[#This Row],[Año]]</f>
        <v>26/5/2020</v>
      </c>
      <c r="D3760" s="91">
        <v>26</v>
      </c>
      <c r="E3760" s="91">
        <v>5</v>
      </c>
      <c r="F3760" s="91">
        <v>2020</v>
      </c>
      <c r="G3760">
        <v>3762</v>
      </c>
      <c r="H3760" s="50">
        <v>1</v>
      </c>
      <c r="I3760" s="50"/>
      <c r="J3760" s="50" t="str">
        <f t="shared" ref="J3760:J3791" si="67">+IF(H3760=1,"Masculino","Femenino")</f>
        <v>Masculino</v>
      </c>
    </row>
    <row r="3761" spans="1:10">
      <c r="A3761" t="str">
        <f>+IFERROR(VLOOKUP(B3761,LOCALIZACION[[Departamento]:[Región COVID]],4,0),"No Informado")</f>
        <v>No Informado</v>
      </c>
      <c r="B3761" t="s">
        <v>27</v>
      </c>
      <c r="C3761" s="103" t="str">
        <f>+Detalle_Casos[[#This Row],[Día]]&amp;"/"&amp;Detalle_Casos[[#This Row],[Mes]]&amp;"/"&amp;Detalle_Casos[[#This Row],[Año]]</f>
        <v>26/5/2020</v>
      </c>
      <c r="D3761" s="91">
        <v>26</v>
      </c>
      <c r="E3761" s="91">
        <v>5</v>
      </c>
      <c r="F3761" s="91">
        <v>2020</v>
      </c>
      <c r="G3761">
        <v>3763</v>
      </c>
      <c r="H3761" s="50">
        <v>1</v>
      </c>
      <c r="I3761" s="50"/>
      <c r="J3761" s="50" t="str">
        <f t="shared" si="67"/>
        <v>Masculino</v>
      </c>
    </row>
    <row r="3762" spans="1:10">
      <c r="A3762" t="str">
        <f>+IFERROR(VLOOKUP(B3762,LOCALIZACION[[Departamento]:[Región COVID]],4,0),"No Informado")</f>
        <v>No Informado</v>
      </c>
      <c r="B3762" t="s">
        <v>27</v>
      </c>
      <c r="C3762" s="103" t="str">
        <f>+Detalle_Casos[[#This Row],[Día]]&amp;"/"&amp;Detalle_Casos[[#This Row],[Mes]]&amp;"/"&amp;Detalle_Casos[[#This Row],[Año]]</f>
        <v>26/5/2020</v>
      </c>
      <c r="D3762" s="91">
        <v>26</v>
      </c>
      <c r="E3762" s="91">
        <v>5</v>
      </c>
      <c r="F3762" s="91">
        <v>2020</v>
      </c>
      <c r="G3762">
        <v>3764</v>
      </c>
      <c r="H3762" s="50">
        <v>1</v>
      </c>
      <c r="I3762" s="50"/>
      <c r="J3762" s="50" t="str">
        <f t="shared" si="67"/>
        <v>Masculino</v>
      </c>
    </row>
    <row r="3763" spans="1:10">
      <c r="A3763" t="str">
        <f>+IFERROR(VLOOKUP(B3763,LOCALIZACION[[Departamento]:[Región COVID]],4,0),"No Informado")</f>
        <v>No Informado</v>
      </c>
      <c r="B3763" t="s">
        <v>27</v>
      </c>
      <c r="C3763" s="103" t="str">
        <f>+Detalle_Casos[[#This Row],[Día]]&amp;"/"&amp;Detalle_Casos[[#This Row],[Mes]]&amp;"/"&amp;Detalle_Casos[[#This Row],[Año]]</f>
        <v>26/5/2020</v>
      </c>
      <c r="D3763" s="91">
        <v>26</v>
      </c>
      <c r="E3763" s="91">
        <v>5</v>
      </c>
      <c r="F3763" s="91">
        <v>2020</v>
      </c>
      <c r="G3763">
        <v>3765</v>
      </c>
      <c r="H3763" s="50">
        <v>1</v>
      </c>
      <c r="I3763" s="50"/>
      <c r="J3763" s="50" t="str">
        <f t="shared" si="67"/>
        <v>Masculino</v>
      </c>
    </row>
    <row r="3764" spans="1:10">
      <c r="A3764" t="str">
        <f>+IFERROR(VLOOKUP(B3764,LOCALIZACION[[Departamento]:[Región COVID]],4,0),"No Informado")</f>
        <v>No Informado</v>
      </c>
      <c r="B3764" t="s">
        <v>27</v>
      </c>
      <c r="C3764" s="103" t="str">
        <f>+Detalle_Casos[[#This Row],[Día]]&amp;"/"&amp;Detalle_Casos[[#This Row],[Mes]]&amp;"/"&amp;Detalle_Casos[[#This Row],[Año]]</f>
        <v>26/5/2020</v>
      </c>
      <c r="D3764" s="91">
        <v>26</v>
      </c>
      <c r="E3764" s="91">
        <v>5</v>
      </c>
      <c r="F3764" s="91">
        <v>2020</v>
      </c>
      <c r="G3764">
        <v>3766</v>
      </c>
      <c r="H3764" s="50">
        <v>1</v>
      </c>
      <c r="I3764" s="50"/>
      <c r="J3764" s="50" t="str">
        <f t="shared" si="67"/>
        <v>Masculino</v>
      </c>
    </row>
    <row r="3765" spans="1:10">
      <c r="A3765" t="str">
        <f>+IFERROR(VLOOKUP(B3765,LOCALIZACION[[Departamento]:[Región COVID]],4,0),"No Informado")</f>
        <v>No Informado</v>
      </c>
      <c r="B3765" t="s">
        <v>27</v>
      </c>
      <c r="C3765" s="103" t="str">
        <f>+Detalle_Casos[[#This Row],[Día]]&amp;"/"&amp;Detalle_Casos[[#This Row],[Mes]]&amp;"/"&amp;Detalle_Casos[[#This Row],[Año]]</f>
        <v>26/5/2020</v>
      </c>
      <c r="D3765" s="91">
        <v>26</v>
      </c>
      <c r="E3765" s="91">
        <v>5</v>
      </c>
      <c r="F3765" s="91">
        <v>2020</v>
      </c>
      <c r="G3765">
        <v>3767</v>
      </c>
      <c r="H3765" s="50">
        <v>1</v>
      </c>
      <c r="I3765" s="50"/>
      <c r="J3765" s="50" t="str">
        <f t="shared" si="67"/>
        <v>Masculino</v>
      </c>
    </row>
    <row r="3766" spans="1:10">
      <c r="A3766" t="str">
        <f>+IFERROR(VLOOKUP(B3766,LOCALIZACION[[Departamento]:[Región COVID]],4,0),"No Informado")</f>
        <v>No Informado</v>
      </c>
      <c r="B3766" t="s">
        <v>27</v>
      </c>
      <c r="C3766" s="103" t="str">
        <f>+Detalle_Casos[[#This Row],[Día]]&amp;"/"&amp;Detalle_Casos[[#This Row],[Mes]]&amp;"/"&amp;Detalle_Casos[[#This Row],[Año]]</f>
        <v>26/5/2020</v>
      </c>
      <c r="D3766" s="91">
        <v>26</v>
      </c>
      <c r="E3766" s="91">
        <v>5</v>
      </c>
      <c r="F3766" s="91">
        <v>2020</v>
      </c>
      <c r="G3766">
        <v>3768</v>
      </c>
      <c r="H3766" s="50">
        <v>1</v>
      </c>
      <c r="I3766" s="50"/>
      <c r="J3766" s="50" t="str">
        <f t="shared" si="67"/>
        <v>Masculino</v>
      </c>
    </row>
    <row r="3767" spans="1:10">
      <c r="A3767" t="str">
        <f>+IFERROR(VLOOKUP(B3767,LOCALIZACION[[Departamento]:[Región COVID]],4,0),"No Informado")</f>
        <v>No Informado</v>
      </c>
      <c r="B3767" t="s">
        <v>27</v>
      </c>
      <c r="C3767" s="103" t="str">
        <f>+Detalle_Casos[[#This Row],[Día]]&amp;"/"&amp;Detalle_Casos[[#This Row],[Mes]]&amp;"/"&amp;Detalle_Casos[[#This Row],[Año]]</f>
        <v>26/5/2020</v>
      </c>
      <c r="D3767" s="91">
        <v>26</v>
      </c>
      <c r="E3767" s="91">
        <v>5</v>
      </c>
      <c r="F3767" s="91">
        <v>2020</v>
      </c>
      <c r="G3767">
        <v>3769</v>
      </c>
      <c r="H3767" s="50">
        <v>1</v>
      </c>
      <c r="I3767" s="50"/>
      <c r="J3767" s="50" t="str">
        <f t="shared" si="67"/>
        <v>Masculino</v>
      </c>
    </row>
    <row r="3768" spans="1:10">
      <c r="A3768" t="str">
        <f>+IFERROR(VLOOKUP(B3768,LOCALIZACION[[Departamento]:[Región COVID]],4,0),"No Informado")</f>
        <v>No Informado</v>
      </c>
      <c r="B3768" t="s">
        <v>27</v>
      </c>
      <c r="C3768" s="103" t="str">
        <f>+Detalle_Casos[[#This Row],[Día]]&amp;"/"&amp;Detalle_Casos[[#This Row],[Mes]]&amp;"/"&amp;Detalle_Casos[[#This Row],[Año]]</f>
        <v>26/5/2020</v>
      </c>
      <c r="D3768" s="91">
        <v>26</v>
      </c>
      <c r="E3768" s="91">
        <v>5</v>
      </c>
      <c r="F3768" s="91">
        <v>2020</v>
      </c>
      <c r="G3768">
        <v>3770</v>
      </c>
      <c r="H3768" s="50">
        <v>1</v>
      </c>
      <c r="I3768" s="50"/>
      <c r="J3768" s="50" t="str">
        <f t="shared" si="67"/>
        <v>Masculino</v>
      </c>
    </row>
    <row r="3769" spans="1:10">
      <c r="A3769" t="str">
        <f>+IFERROR(VLOOKUP(B3769,LOCALIZACION[[Departamento]:[Región COVID]],4,0),"No Informado")</f>
        <v>No Informado</v>
      </c>
      <c r="B3769" t="s">
        <v>27</v>
      </c>
      <c r="C3769" s="103" t="str">
        <f>+Detalle_Casos[[#This Row],[Día]]&amp;"/"&amp;Detalle_Casos[[#This Row],[Mes]]&amp;"/"&amp;Detalle_Casos[[#This Row],[Año]]</f>
        <v>26/5/2020</v>
      </c>
      <c r="D3769" s="91">
        <v>26</v>
      </c>
      <c r="E3769" s="91">
        <v>5</v>
      </c>
      <c r="F3769" s="91">
        <v>2020</v>
      </c>
      <c r="G3769">
        <v>3771</v>
      </c>
      <c r="H3769" s="50">
        <v>1</v>
      </c>
      <c r="I3769" s="50"/>
      <c r="J3769" s="50" t="str">
        <f t="shared" si="67"/>
        <v>Masculino</v>
      </c>
    </row>
    <row r="3770" spans="1:10">
      <c r="A3770" t="str">
        <f>+IFERROR(VLOOKUP(B3770,LOCALIZACION[[Departamento]:[Región COVID]],4,0),"No Informado")</f>
        <v>No Informado</v>
      </c>
      <c r="B3770" t="s">
        <v>27</v>
      </c>
      <c r="C3770" s="103" t="str">
        <f>+Detalle_Casos[[#This Row],[Día]]&amp;"/"&amp;Detalle_Casos[[#This Row],[Mes]]&amp;"/"&amp;Detalle_Casos[[#This Row],[Año]]</f>
        <v>26/5/2020</v>
      </c>
      <c r="D3770" s="91">
        <v>26</v>
      </c>
      <c r="E3770" s="91">
        <v>5</v>
      </c>
      <c r="F3770" s="91">
        <v>2020</v>
      </c>
      <c r="G3770">
        <v>3772</v>
      </c>
      <c r="H3770" s="50">
        <v>1</v>
      </c>
      <c r="I3770" s="50"/>
      <c r="J3770" s="50" t="str">
        <f t="shared" si="67"/>
        <v>Masculino</v>
      </c>
    </row>
    <row r="3771" spans="1:10">
      <c r="A3771" t="str">
        <f>+IFERROR(VLOOKUP(B3771,LOCALIZACION[[Departamento]:[Región COVID]],4,0),"No Informado")</f>
        <v>No Informado</v>
      </c>
      <c r="B3771" t="s">
        <v>27</v>
      </c>
      <c r="C3771" s="103" t="str">
        <f>+Detalle_Casos[[#This Row],[Día]]&amp;"/"&amp;Detalle_Casos[[#This Row],[Mes]]&amp;"/"&amp;Detalle_Casos[[#This Row],[Año]]</f>
        <v>26/5/2020</v>
      </c>
      <c r="D3771" s="91">
        <v>26</v>
      </c>
      <c r="E3771" s="91">
        <v>5</v>
      </c>
      <c r="F3771" s="91">
        <v>2020</v>
      </c>
      <c r="G3771">
        <v>3773</v>
      </c>
      <c r="H3771" s="50">
        <v>1</v>
      </c>
      <c r="I3771" s="50"/>
      <c r="J3771" s="50" t="str">
        <f t="shared" si="67"/>
        <v>Masculino</v>
      </c>
    </row>
    <row r="3772" spans="1:10">
      <c r="A3772" t="str">
        <f>+IFERROR(VLOOKUP(B3772,LOCALIZACION[[Departamento]:[Región COVID]],4,0),"No Informado")</f>
        <v>No Informado</v>
      </c>
      <c r="B3772" t="s">
        <v>27</v>
      </c>
      <c r="C3772" s="103" t="str">
        <f>+Detalle_Casos[[#This Row],[Día]]&amp;"/"&amp;Detalle_Casos[[#This Row],[Mes]]&amp;"/"&amp;Detalle_Casos[[#This Row],[Año]]</f>
        <v>26/5/2020</v>
      </c>
      <c r="D3772" s="91">
        <v>26</v>
      </c>
      <c r="E3772" s="91">
        <v>5</v>
      </c>
      <c r="F3772" s="91">
        <v>2020</v>
      </c>
      <c r="G3772">
        <v>3774</v>
      </c>
      <c r="H3772" s="50">
        <v>1</v>
      </c>
      <c r="I3772" s="50"/>
      <c r="J3772" s="50" t="str">
        <f t="shared" si="67"/>
        <v>Masculino</v>
      </c>
    </row>
    <row r="3773" spans="1:10">
      <c r="A3773" t="str">
        <f>+IFERROR(VLOOKUP(B3773,LOCALIZACION[[Departamento]:[Región COVID]],4,0),"No Informado")</f>
        <v>No Informado</v>
      </c>
      <c r="B3773" t="s">
        <v>27</v>
      </c>
      <c r="C3773" s="103" t="str">
        <f>+Detalle_Casos[[#This Row],[Día]]&amp;"/"&amp;Detalle_Casos[[#This Row],[Mes]]&amp;"/"&amp;Detalle_Casos[[#This Row],[Año]]</f>
        <v>26/5/2020</v>
      </c>
      <c r="D3773" s="91">
        <v>26</v>
      </c>
      <c r="E3773" s="91">
        <v>5</v>
      </c>
      <c r="F3773" s="91">
        <v>2020</v>
      </c>
      <c r="G3773">
        <v>3775</v>
      </c>
      <c r="H3773" s="50">
        <v>1</v>
      </c>
      <c r="I3773" s="50"/>
      <c r="J3773" s="50" t="str">
        <f t="shared" si="67"/>
        <v>Masculino</v>
      </c>
    </row>
    <row r="3774" spans="1:10">
      <c r="A3774" t="str">
        <f>+IFERROR(VLOOKUP(B3774,LOCALIZACION[[Departamento]:[Región COVID]],4,0),"No Informado")</f>
        <v>No Informado</v>
      </c>
      <c r="B3774" t="s">
        <v>27</v>
      </c>
      <c r="C3774" s="103" t="str">
        <f>+Detalle_Casos[[#This Row],[Día]]&amp;"/"&amp;Detalle_Casos[[#This Row],[Mes]]&amp;"/"&amp;Detalle_Casos[[#This Row],[Año]]</f>
        <v>26/5/2020</v>
      </c>
      <c r="D3774" s="91">
        <v>26</v>
      </c>
      <c r="E3774" s="91">
        <v>5</v>
      </c>
      <c r="F3774" s="91">
        <v>2020</v>
      </c>
      <c r="G3774">
        <v>3776</v>
      </c>
      <c r="H3774" s="50">
        <v>1</v>
      </c>
      <c r="I3774" s="50"/>
      <c r="J3774" s="50" t="str">
        <f t="shared" si="67"/>
        <v>Masculino</v>
      </c>
    </row>
    <row r="3775" spans="1:10">
      <c r="A3775" t="str">
        <f>+IFERROR(VLOOKUP(B3775,LOCALIZACION[[Departamento]:[Región COVID]],4,0),"No Informado")</f>
        <v>No Informado</v>
      </c>
      <c r="B3775" t="s">
        <v>27</v>
      </c>
      <c r="C3775" s="103" t="str">
        <f>+Detalle_Casos[[#This Row],[Día]]&amp;"/"&amp;Detalle_Casos[[#This Row],[Mes]]&amp;"/"&amp;Detalle_Casos[[#This Row],[Año]]</f>
        <v>26/5/2020</v>
      </c>
      <c r="D3775" s="91">
        <v>26</v>
      </c>
      <c r="E3775" s="91">
        <v>5</v>
      </c>
      <c r="F3775" s="91">
        <v>2020</v>
      </c>
      <c r="G3775">
        <v>3777</v>
      </c>
      <c r="H3775" s="50">
        <v>1</v>
      </c>
      <c r="I3775" s="50"/>
      <c r="J3775" s="50" t="str">
        <f t="shared" si="67"/>
        <v>Masculino</v>
      </c>
    </row>
    <row r="3776" spans="1:10">
      <c r="A3776" t="str">
        <f>+IFERROR(VLOOKUP(B3776,LOCALIZACION[[Departamento]:[Región COVID]],4,0),"No Informado")</f>
        <v>No Informado</v>
      </c>
      <c r="B3776" t="s">
        <v>27</v>
      </c>
      <c r="C3776" s="103" t="str">
        <f>+Detalle_Casos[[#This Row],[Día]]&amp;"/"&amp;Detalle_Casos[[#This Row],[Mes]]&amp;"/"&amp;Detalle_Casos[[#This Row],[Año]]</f>
        <v>26/5/2020</v>
      </c>
      <c r="D3776" s="91">
        <v>26</v>
      </c>
      <c r="E3776" s="91">
        <v>5</v>
      </c>
      <c r="F3776" s="91">
        <v>2020</v>
      </c>
      <c r="G3776">
        <v>3778</v>
      </c>
      <c r="H3776" s="50">
        <v>1</v>
      </c>
      <c r="I3776" s="50"/>
      <c r="J3776" s="50" t="str">
        <f t="shared" si="67"/>
        <v>Masculino</v>
      </c>
    </row>
    <row r="3777" spans="1:10">
      <c r="A3777" t="str">
        <f>+IFERROR(VLOOKUP(B3777,LOCALIZACION[[Departamento]:[Región COVID]],4,0),"No Informado")</f>
        <v>No Informado</v>
      </c>
      <c r="B3777" t="s">
        <v>27</v>
      </c>
      <c r="C3777" s="103" t="str">
        <f>+Detalle_Casos[[#This Row],[Día]]&amp;"/"&amp;Detalle_Casos[[#This Row],[Mes]]&amp;"/"&amp;Detalle_Casos[[#This Row],[Año]]</f>
        <v>26/5/2020</v>
      </c>
      <c r="D3777" s="91">
        <v>26</v>
      </c>
      <c r="E3777" s="91">
        <v>5</v>
      </c>
      <c r="F3777" s="91">
        <v>2020</v>
      </c>
      <c r="G3777">
        <v>3779</v>
      </c>
      <c r="H3777" s="50">
        <v>1</v>
      </c>
      <c r="I3777" s="50"/>
      <c r="J3777" s="50" t="str">
        <f t="shared" si="67"/>
        <v>Masculino</v>
      </c>
    </row>
    <row r="3778" spans="1:10">
      <c r="A3778" t="str">
        <f>+IFERROR(VLOOKUP(B3778,LOCALIZACION[[Departamento]:[Región COVID]],4,0),"No Informado")</f>
        <v>No Informado</v>
      </c>
      <c r="B3778" t="s">
        <v>27</v>
      </c>
      <c r="C3778" s="103" t="str">
        <f>+Detalle_Casos[[#This Row],[Día]]&amp;"/"&amp;Detalle_Casos[[#This Row],[Mes]]&amp;"/"&amp;Detalle_Casos[[#This Row],[Año]]</f>
        <v>26/5/2020</v>
      </c>
      <c r="D3778" s="91">
        <v>26</v>
      </c>
      <c r="E3778" s="91">
        <v>5</v>
      </c>
      <c r="F3778" s="91">
        <v>2020</v>
      </c>
      <c r="G3778">
        <v>3780</v>
      </c>
      <c r="H3778" s="50">
        <v>1</v>
      </c>
      <c r="I3778" s="50"/>
      <c r="J3778" s="50" t="str">
        <f t="shared" si="67"/>
        <v>Masculino</v>
      </c>
    </row>
    <row r="3779" spans="1:10">
      <c r="A3779" t="str">
        <f>+IFERROR(VLOOKUP(B3779,LOCALIZACION[[Departamento]:[Región COVID]],4,0),"No Informado")</f>
        <v>No Informado</v>
      </c>
      <c r="B3779" t="s">
        <v>27</v>
      </c>
      <c r="C3779" s="103" t="str">
        <f>+Detalle_Casos[[#This Row],[Día]]&amp;"/"&amp;Detalle_Casos[[#This Row],[Mes]]&amp;"/"&amp;Detalle_Casos[[#This Row],[Año]]</f>
        <v>26/5/2020</v>
      </c>
      <c r="D3779" s="91">
        <v>26</v>
      </c>
      <c r="E3779" s="91">
        <v>5</v>
      </c>
      <c r="F3779" s="91">
        <v>2020</v>
      </c>
      <c r="G3779">
        <v>3781</v>
      </c>
      <c r="H3779" s="50">
        <v>1</v>
      </c>
      <c r="I3779" s="50"/>
      <c r="J3779" s="50" t="str">
        <f t="shared" si="67"/>
        <v>Masculino</v>
      </c>
    </row>
    <row r="3780" spans="1:10">
      <c r="A3780" t="str">
        <f>+IFERROR(VLOOKUP(B3780,LOCALIZACION[[Departamento]:[Región COVID]],4,0),"No Informado")</f>
        <v>No Informado</v>
      </c>
      <c r="B3780" t="s">
        <v>27</v>
      </c>
      <c r="C3780" s="103" t="str">
        <f>+Detalle_Casos[[#This Row],[Día]]&amp;"/"&amp;Detalle_Casos[[#This Row],[Mes]]&amp;"/"&amp;Detalle_Casos[[#This Row],[Año]]</f>
        <v>26/5/2020</v>
      </c>
      <c r="D3780" s="91">
        <v>26</v>
      </c>
      <c r="E3780" s="91">
        <v>5</v>
      </c>
      <c r="F3780" s="91">
        <v>2020</v>
      </c>
      <c r="G3780">
        <v>3782</v>
      </c>
      <c r="H3780" s="50">
        <v>1</v>
      </c>
      <c r="I3780" s="50"/>
      <c r="J3780" s="50" t="str">
        <f t="shared" si="67"/>
        <v>Masculino</v>
      </c>
    </row>
    <row r="3781" spans="1:10">
      <c r="A3781" t="str">
        <f>+IFERROR(VLOOKUP(B3781,LOCALIZACION[[Departamento]:[Región COVID]],4,0),"No Informado")</f>
        <v>No Informado</v>
      </c>
      <c r="B3781" t="s">
        <v>27</v>
      </c>
      <c r="C3781" s="103" t="str">
        <f>+Detalle_Casos[[#This Row],[Día]]&amp;"/"&amp;Detalle_Casos[[#This Row],[Mes]]&amp;"/"&amp;Detalle_Casos[[#This Row],[Año]]</f>
        <v>26/5/2020</v>
      </c>
      <c r="D3781" s="91">
        <v>26</v>
      </c>
      <c r="E3781" s="91">
        <v>5</v>
      </c>
      <c r="F3781" s="91">
        <v>2020</v>
      </c>
      <c r="G3781">
        <v>3783</v>
      </c>
      <c r="H3781" s="50">
        <v>1</v>
      </c>
      <c r="I3781" s="50"/>
      <c r="J3781" s="50" t="str">
        <f t="shared" si="67"/>
        <v>Masculino</v>
      </c>
    </row>
    <row r="3782" spans="1:10">
      <c r="A3782" t="str">
        <f>+IFERROR(VLOOKUP(B3782,LOCALIZACION[[Departamento]:[Región COVID]],4,0),"No Informado")</f>
        <v>No Informado</v>
      </c>
      <c r="B3782" t="s">
        <v>27</v>
      </c>
      <c r="C3782" s="103" t="str">
        <f>+Detalle_Casos[[#This Row],[Día]]&amp;"/"&amp;Detalle_Casos[[#This Row],[Mes]]&amp;"/"&amp;Detalle_Casos[[#This Row],[Año]]</f>
        <v>26/5/2020</v>
      </c>
      <c r="D3782" s="91">
        <v>26</v>
      </c>
      <c r="E3782" s="91">
        <v>5</v>
      </c>
      <c r="F3782" s="91">
        <v>2020</v>
      </c>
      <c r="G3782">
        <v>3784</v>
      </c>
      <c r="H3782" s="50">
        <v>1</v>
      </c>
      <c r="I3782" s="50"/>
      <c r="J3782" s="50" t="str">
        <f t="shared" si="67"/>
        <v>Masculino</v>
      </c>
    </row>
    <row r="3783" spans="1:10">
      <c r="A3783" t="str">
        <f>+IFERROR(VLOOKUP(B3783,LOCALIZACION[[Departamento]:[Región COVID]],4,0),"No Informado")</f>
        <v>No Informado</v>
      </c>
      <c r="B3783" t="s">
        <v>27</v>
      </c>
      <c r="C3783" s="103" t="str">
        <f>+Detalle_Casos[[#This Row],[Día]]&amp;"/"&amp;Detalle_Casos[[#This Row],[Mes]]&amp;"/"&amp;Detalle_Casos[[#This Row],[Año]]</f>
        <v>26/5/2020</v>
      </c>
      <c r="D3783" s="91">
        <v>26</v>
      </c>
      <c r="E3783" s="91">
        <v>5</v>
      </c>
      <c r="F3783" s="91">
        <v>2020</v>
      </c>
      <c r="G3783">
        <v>3785</v>
      </c>
      <c r="H3783" s="50">
        <v>1</v>
      </c>
      <c r="I3783" s="50"/>
      <c r="J3783" s="50" t="str">
        <f t="shared" si="67"/>
        <v>Masculino</v>
      </c>
    </row>
    <row r="3784" spans="1:10">
      <c r="A3784" t="str">
        <f>+IFERROR(VLOOKUP(B3784,LOCALIZACION[[Departamento]:[Región COVID]],4,0),"No Informado")</f>
        <v>No Informado</v>
      </c>
      <c r="B3784" t="s">
        <v>27</v>
      </c>
      <c r="C3784" s="103" t="str">
        <f>+Detalle_Casos[[#This Row],[Día]]&amp;"/"&amp;Detalle_Casos[[#This Row],[Mes]]&amp;"/"&amp;Detalle_Casos[[#This Row],[Año]]</f>
        <v>26/5/2020</v>
      </c>
      <c r="D3784" s="91">
        <v>26</v>
      </c>
      <c r="E3784" s="91">
        <v>5</v>
      </c>
      <c r="F3784" s="91">
        <v>2020</v>
      </c>
      <c r="G3784">
        <v>3786</v>
      </c>
      <c r="H3784" s="50">
        <v>1</v>
      </c>
      <c r="I3784" s="50"/>
      <c r="J3784" s="50" t="str">
        <f t="shared" si="67"/>
        <v>Masculino</v>
      </c>
    </row>
    <row r="3785" spans="1:10">
      <c r="A3785" t="str">
        <f>+IFERROR(VLOOKUP(B3785,LOCALIZACION[[Departamento]:[Región COVID]],4,0),"No Informado")</f>
        <v>No Informado</v>
      </c>
      <c r="B3785" t="s">
        <v>27</v>
      </c>
      <c r="C3785" s="103" t="str">
        <f>+Detalle_Casos[[#This Row],[Día]]&amp;"/"&amp;Detalle_Casos[[#This Row],[Mes]]&amp;"/"&amp;Detalle_Casos[[#This Row],[Año]]</f>
        <v>26/5/2020</v>
      </c>
      <c r="D3785" s="91">
        <v>26</v>
      </c>
      <c r="E3785" s="91">
        <v>5</v>
      </c>
      <c r="F3785" s="91">
        <v>2020</v>
      </c>
      <c r="G3785">
        <v>3787</v>
      </c>
      <c r="H3785" s="50">
        <v>1</v>
      </c>
      <c r="I3785" s="50"/>
      <c r="J3785" s="50" t="str">
        <f t="shared" si="67"/>
        <v>Masculino</v>
      </c>
    </row>
    <row r="3786" spans="1:10">
      <c r="A3786" t="str">
        <f>+IFERROR(VLOOKUP(B3786,LOCALIZACION[[Departamento]:[Región COVID]],4,0),"No Informado")</f>
        <v>No Informado</v>
      </c>
      <c r="B3786" t="s">
        <v>27</v>
      </c>
      <c r="C3786" s="103" t="str">
        <f>+Detalle_Casos[[#This Row],[Día]]&amp;"/"&amp;Detalle_Casos[[#This Row],[Mes]]&amp;"/"&amp;Detalle_Casos[[#This Row],[Año]]</f>
        <v>26/5/2020</v>
      </c>
      <c r="D3786" s="91">
        <v>26</v>
      </c>
      <c r="E3786" s="91">
        <v>5</v>
      </c>
      <c r="F3786" s="91">
        <v>2020</v>
      </c>
      <c r="G3786">
        <v>3788</v>
      </c>
      <c r="H3786" s="50">
        <v>1</v>
      </c>
      <c r="I3786" s="50"/>
      <c r="J3786" s="50" t="str">
        <f t="shared" si="67"/>
        <v>Masculino</v>
      </c>
    </row>
    <row r="3787" spans="1:10">
      <c r="A3787" t="str">
        <f>+IFERROR(VLOOKUP(B3787,LOCALIZACION[[Departamento]:[Región COVID]],4,0),"No Informado")</f>
        <v>No Informado</v>
      </c>
      <c r="B3787" t="s">
        <v>27</v>
      </c>
      <c r="C3787" s="103" t="str">
        <f>+Detalle_Casos[[#This Row],[Día]]&amp;"/"&amp;Detalle_Casos[[#This Row],[Mes]]&amp;"/"&amp;Detalle_Casos[[#This Row],[Año]]</f>
        <v>26/5/2020</v>
      </c>
      <c r="D3787" s="91">
        <v>26</v>
      </c>
      <c r="E3787" s="91">
        <v>5</v>
      </c>
      <c r="F3787" s="91">
        <v>2020</v>
      </c>
      <c r="G3787">
        <v>3789</v>
      </c>
      <c r="H3787" s="50">
        <v>1</v>
      </c>
      <c r="I3787" s="50"/>
      <c r="J3787" s="50" t="str">
        <f t="shared" si="67"/>
        <v>Masculino</v>
      </c>
    </row>
    <row r="3788" spans="1:10">
      <c r="A3788" t="str">
        <f>+IFERROR(VLOOKUP(B3788,LOCALIZACION[[Departamento]:[Región COVID]],4,0),"No Informado")</f>
        <v>No Informado</v>
      </c>
      <c r="B3788" t="s">
        <v>27</v>
      </c>
      <c r="C3788" s="103" t="str">
        <f>+Detalle_Casos[[#This Row],[Día]]&amp;"/"&amp;Detalle_Casos[[#This Row],[Mes]]&amp;"/"&amp;Detalle_Casos[[#This Row],[Año]]</f>
        <v>26/5/2020</v>
      </c>
      <c r="D3788" s="91">
        <v>26</v>
      </c>
      <c r="E3788" s="91">
        <v>5</v>
      </c>
      <c r="F3788" s="91">
        <v>2020</v>
      </c>
      <c r="G3788">
        <v>3790</v>
      </c>
      <c r="H3788" s="50">
        <v>1</v>
      </c>
      <c r="I3788" s="50"/>
      <c r="J3788" s="50" t="str">
        <f t="shared" si="67"/>
        <v>Masculino</v>
      </c>
    </row>
    <row r="3789" spans="1:10">
      <c r="A3789" t="str">
        <f>+IFERROR(VLOOKUP(B3789,LOCALIZACION[[Departamento]:[Región COVID]],4,0),"No Informado")</f>
        <v>No Informado</v>
      </c>
      <c r="B3789" t="s">
        <v>27</v>
      </c>
      <c r="C3789" s="103" t="str">
        <f>+Detalle_Casos[[#This Row],[Día]]&amp;"/"&amp;Detalle_Casos[[#This Row],[Mes]]&amp;"/"&amp;Detalle_Casos[[#This Row],[Año]]</f>
        <v>26/5/2020</v>
      </c>
      <c r="D3789" s="91">
        <v>26</v>
      </c>
      <c r="E3789" s="91">
        <v>5</v>
      </c>
      <c r="F3789" s="91">
        <v>2020</v>
      </c>
      <c r="G3789">
        <v>3791</v>
      </c>
      <c r="H3789" s="50">
        <v>1</v>
      </c>
      <c r="I3789" s="50"/>
      <c r="J3789" s="50" t="str">
        <f t="shared" si="67"/>
        <v>Masculino</v>
      </c>
    </row>
    <row r="3790" spans="1:10">
      <c r="A3790" t="str">
        <f>+IFERROR(VLOOKUP(B3790,LOCALIZACION[[Departamento]:[Región COVID]],4,0),"No Informado")</f>
        <v>No Informado</v>
      </c>
      <c r="B3790" t="s">
        <v>27</v>
      </c>
      <c r="C3790" s="103" t="str">
        <f>+Detalle_Casos[[#This Row],[Día]]&amp;"/"&amp;Detalle_Casos[[#This Row],[Mes]]&amp;"/"&amp;Detalle_Casos[[#This Row],[Año]]</f>
        <v>26/5/2020</v>
      </c>
      <c r="D3790" s="91">
        <v>26</v>
      </c>
      <c r="E3790" s="91">
        <v>5</v>
      </c>
      <c r="F3790" s="91">
        <v>2020</v>
      </c>
      <c r="G3790">
        <v>3792</v>
      </c>
      <c r="H3790" s="50">
        <v>1</v>
      </c>
      <c r="I3790" s="50"/>
      <c r="J3790" s="50" t="str">
        <f t="shared" si="67"/>
        <v>Masculino</v>
      </c>
    </row>
    <row r="3791" spans="1:10">
      <c r="A3791" t="str">
        <f>+IFERROR(VLOOKUP(B3791,LOCALIZACION[[Departamento]:[Región COVID]],4,0),"No Informado")</f>
        <v>No Informado</v>
      </c>
      <c r="B3791" t="s">
        <v>27</v>
      </c>
      <c r="C3791" s="103" t="str">
        <f>+Detalle_Casos[[#This Row],[Día]]&amp;"/"&amp;Detalle_Casos[[#This Row],[Mes]]&amp;"/"&amp;Detalle_Casos[[#This Row],[Año]]</f>
        <v>26/5/2020</v>
      </c>
      <c r="D3791" s="91">
        <v>26</v>
      </c>
      <c r="E3791" s="91">
        <v>5</v>
      </c>
      <c r="F3791" s="91">
        <v>2020</v>
      </c>
      <c r="G3791">
        <v>3793</v>
      </c>
      <c r="H3791" s="50">
        <v>1</v>
      </c>
      <c r="I3791" s="50"/>
      <c r="J3791" s="50" t="str">
        <f t="shared" si="67"/>
        <v>Masculino</v>
      </c>
    </row>
    <row r="3792" spans="1:10">
      <c r="A3792" t="str">
        <f>+IFERROR(VLOOKUP(B3792,LOCALIZACION[[Departamento]:[Región COVID]],4,0),"No Informado")</f>
        <v>No Informado</v>
      </c>
      <c r="B3792" t="s">
        <v>27</v>
      </c>
      <c r="C3792" s="103" t="str">
        <f>+Detalle_Casos[[#This Row],[Día]]&amp;"/"&amp;Detalle_Casos[[#This Row],[Mes]]&amp;"/"&amp;Detalle_Casos[[#This Row],[Año]]</f>
        <v>26/5/2020</v>
      </c>
      <c r="D3792" s="91">
        <v>26</v>
      </c>
      <c r="E3792" s="91">
        <v>5</v>
      </c>
      <c r="F3792" s="91">
        <v>2020</v>
      </c>
      <c r="G3792">
        <v>3794</v>
      </c>
      <c r="H3792" s="50">
        <v>1</v>
      </c>
      <c r="I3792" s="50"/>
      <c r="J3792" s="50" t="str">
        <f t="shared" ref="J3792:J3823" si="68">+IF(H3792=1,"Masculino","Femenino")</f>
        <v>Masculino</v>
      </c>
    </row>
    <row r="3793" spans="1:10">
      <c r="A3793" t="str">
        <f>+IFERROR(VLOOKUP(B3793,LOCALIZACION[[Departamento]:[Región COVID]],4,0),"No Informado")</f>
        <v>No Informado</v>
      </c>
      <c r="B3793" t="s">
        <v>27</v>
      </c>
      <c r="C3793" s="103" t="str">
        <f>+Detalle_Casos[[#This Row],[Día]]&amp;"/"&amp;Detalle_Casos[[#This Row],[Mes]]&amp;"/"&amp;Detalle_Casos[[#This Row],[Año]]</f>
        <v>26/5/2020</v>
      </c>
      <c r="D3793" s="91">
        <v>26</v>
      </c>
      <c r="E3793" s="91">
        <v>5</v>
      </c>
      <c r="F3793" s="91">
        <v>2020</v>
      </c>
      <c r="G3793">
        <v>3795</v>
      </c>
      <c r="H3793" s="50">
        <v>1</v>
      </c>
      <c r="I3793" s="50"/>
      <c r="J3793" s="50" t="str">
        <f t="shared" si="68"/>
        <v>Masculino</v>
      </c>
    </row>
    <row r="3794" spans="1:10">
      <c r="A3794" t="str">
        <f>+IFERROR(VLOOKUP(B3794,LOCALIZACION[[Departamento]:[Región COVID]],4,0),"No Informado")</f>
        <v>No Informado</v>
      </c>
      <c r="B3794" t="s">
        <v>27</v>
      </c>
      <c r="C3794" s="103" t="str">
        <f>+Detalle_Casos[[#This Row],[Día]]&amp;"/"&amp;Detalle_Casos[[#This Row],[Mes]]&amp;"/"&amp;Detalle_Casos[[#This Row],[Año]]</f>
        <v>26/5/2020</v>
      </c>
      <c r="D3794" s="91">
        <v>26</v>
      </c>
      <c r="E3794" s="91">
        <v>5</v>
      </c>
      <c r="F3794" s="91">
        <v>2020</v>
      </c>
      <c r="G3794">
        <v>3796</v>
      </c>
      <c r="H3794" s="50">
        <v>1</v>
      </c>
      <c r="I3794" s="50"/>
      <c r="J3794" s="50" t="str">
        <f t="shared" si="68"/>
        <v>Masculino</v>
      </c>
    </row>
    <row r="3795" spans="1:10">
      <c r="A3795" t="str">
        <f>+IFERROR(VLOOKUP(B3795,LOCALIZACION[[Departamento]:[Región COVID]],4,0),"No Informado")</f>
        <v>No Informado</v>
      </c>
      <c r="B3795" t="s">
        <v>27</v>
      </c>
      <c r="C3795" s="103" t="str">
        <f>+Detalle_Casos[[#This Row],[Día]]&amp;"/"&amp;Detalle_Casos[[#This Row],[Mes]]&amp;"/"&amp;Detalle_Casos[[#This Row],[Año]]</f>
        <v>26/5/2020</v>
      </c>
      <c r="D3795" s="91">
        <v>26</v>
      </c>
      <c r="E3795" s="91">
        <v>5</v>
      </c>
      <c r="F3795" s="91">
        <v>2020</v>
      </c>
      <c r="G3795">
        <v>3797</v>
      </c>
      <c r="H3795" s="50">
        <v>1</v>
      </c>
      <c r="I3795" s="50"/>
      <c r="J3795" s="50" t="str">
        <f t="shared" si="68"/>
        <v>Masculino</v>
      </c>
    </row>
    <row r="3796" spans="1:10">
      <c r="A3796" t="str">
        <f>+IFERROR(VLOOKUP(B3796,LOCALIZACION[[Departamento]:[Región COVID]],4,0),"No Informado")</f>
        <v>No Informado</v>
      </c>
      <c r="B3796" t="s">
        <v>27</v>
      </c>
      <c r="C3796" s="103" t="str">
        <f>+Detalle_Casos[[#This Row],[Día]]&amp;"/"&amp;Detalle_Casos[[#This Row],[Mes]]&amp;"/"&amp;Detalle_Casos[[#This Row],[Año]]</f>
        <v>26/5/2020</v>
      </c>
      <c r="D3796" s="91">
        <v>26</v>
      </c>
      <c r="E3796" s="91">
        <v>5</v>
      </c>
      <c r="F3796" s="91">
        <v>2020</v>
      </c>
      <c r="G3796">
        <v>3798</v>
      </c>
      <c r="H3796" s="50">
        <v>1</v>
      </c>
      <c r="I3796" s="50"/>
      <c r="J3796" s="50" t="str">
        <f t="shared" si="68"/>
        <v>Masculino</v>
      </c>
    </row>
    <row r="3797" spans="1:10">
      <c r="A3797" t="str">
        <f>+IFERROR(VLOOKUP(B3797,LOCALIZACION[[Departamento]:[Región COVID]],4,0),"No Informado")</f>
        <v>No Informado</v>
      </c>
      <c r="B3797" t="s">
        <v>27</v>
      </c>
      <c r="C3797" s="103" t="str">
        <f>+Detalle_Casos[[#This Row],[Día]]&amp;"/"&amp;Detalle_Casos[[#This Row],[Mes]]&amp;"/"&amp;Detalle_Casos[[#This Row],[Año]]</f>
        <v>26/5/2020</v>
      </c>
      <c r="D3797" s="91">
        <v>26</v>
      </c>
      <c r="E3797" s="91">
        <v>5</v>
      </c>
      <c r="F3797" s="91">
        <v>2020</v>
      </c>
      <c r="G3797">
        <v>3799</v>
      </c>
      <c r="H3797" s="50">
        <v>1</v>
      </c>
      <c r="I3797" s="50"/>
      <c r="J3797" s="50" t="str">
        <f t="shared" si="68"/>
        <v>Masculino</v>
      </c>
    </row>
    <row r="3798" spans="1:10">
      <c r="A3798" t="str">
        <f>+IFERROR(VLOOKUP(B3798,LOCALIZACION[[Departamento]:[Región COVID]],4,0),"No Informado")</f>
        <v>No Informado</v>
      </c>
      <c r="B3798" t="s">
        <v>27</v>
      </c>
      <c r="C3798" s="103" t="str">
        <f>+Detalle_Casos[[#This Row],[Día]]&amp;"/"&amp;Detalle_Casos[[#This Row],[Mes]]&amp;"/"&amp;Detalle_Casos[[#This Row],[Año]]</f>
        <v>26/5/2020</v>
      </c>
      <c r="D3798" s="91">
        <v>26</v>
      </c>
      <c r="E3798" s="91">
        <v>5</v>
      </c>
      <c r="F3798" s="91">
        <v>2020</v>
      </c>
      <c r="G3798">
        <v>3800</v>
      </c>
      <c r="H3798" s="50">
        <v>1</v>
      </c>
      <c r="I3798" s="50"/>
      <c r="J3798" s="50" t="str">
        <f t="shared" si="68"/>
        <v>Masculino</v>
      </c>
    </row>
    <row r="3799" spans="1:10">
      <c r="A3799" t="str">
        <f>+IFERROR(VLOOKUP(B3799,LOCALIZACION[[Departamento]:[Región COVID]],4,0),"No Informado")</f>
        <v>No Informado</v>
      </c>
      <c r="B3799" t="s">
        <v>27</v>
      </c>
      <c r="C3799" s="103" t="str">
        <f>+Detalle_Casos[[#This Row],[Día]]&amp;"/"&amp;Detalle_Casos[[#This Row],[Mes]]&amp;"/"&amp;Detalle_Casos[[#This Row],[Año]]</f>
        <v>26/5/2020</v>
      </c>
      <c r="D3799" s="91">
        <v>26</v>
      </c>
      <c r="E3799" s="91">
        <v>5</v>
      </c>
      <c r="F3799" s="91">
        <v>2020</v>
      </c>
      <c r="G3799">
        <v>3801</v>
      </c>
      <c r="H3799" s="50">
        <v>1</v>
      </c>
      <c r="I3799" s="50"/>
      <c r="J3799" s="50" t="str">
        <f t="shared" si="68"/>
        <v>Masculino</v>
      </c>
    </row>
    <row r="3800" spans="1:10">
      <c r="A3800" t="str">
        <f>+IFERROR(VLOOKUP(B3800,LOCALIZACION[[Departamento]:[Región COVID]],4,0),"No Informado")</f>
        <v>No Informado</v>
      </c>
      <c r="B3800" t="s">
        <v>27</v>
      </c>
      <c r="C3800" s="103" t="str">
        <f>+Detalle_Casos[[#This Row],[Día]]&amp;"/"&amp;Detalle_Casos[[#This Row],[Mes]]&amp;"/"&amp;Detalle_Casos[[#This Row],[Año]]</f>
        <v>26/5/2020</v>
      </c>
      <c r="D3800" s="91">
        <v>26</v>
      </c>
      <c r="E3800" s="91">
        <v>5</v>
      </c>
      <c r="F3800" s="91">
        <v>2020</v>
      </c>
      <c r="G3800">
        <v>3802</v>
      </c>
      <c r="H3800" s="50">
        <v>1</v>
      </c>
      <c r="I3800" s="50"/>
      <c r="J3800" s="50" t="str">
        <f t="shared" si="68"/>
        <v>Masculino</v>
      </c>
    </row>
    <row r="3801" spans="1:10">
      <c r="A3801" t="str">
        <f>+IFERROR(VLOOKUP(B3801,LOCALIZACION[[Departamento]:[Región COVID]],4,0),"No Informado")</f>
        <v>No Informado</v>
      </c>
      <c r="B3801" t="s">
        <v>27</v>
      </c>
      <c r="C3801" s="103" t="str">
        <f>+Detalle_Casos[[#This Row],[Día]]&amp;"/"&amp;Detalle_Casos[[#This Row],[Mes]]&amp;"/"&amp;Detalle_Casos[[#This Row],[Año]]</f>
        <v>26/5/2020</v>
      </c>
      <c r="D3801" s="91">
        <v>26</v>
      </c>
      <c r="E3801" s="91">
        <v>5</v>
      </c>
      <c r="F3801" s="91">
        <v>2020</v>
      </c>
      <c r="G3801">
        <v>3803</v>
      </c>
      <c r="H3801" s="50">
        <v>1</v>
      </c>
      <c r="I3801" s="50"/>
      <c r="J3801" s="50" t="str">
        <f t="shared" si="68"/>
        <v>Masculino</v>
      </c>
    </row>
    <row r="3802" spans="1:10">
      <c r="A3802" t="str">
        <f>+IFERROR(VLOOKUP(B3802,LOCALIZACION[[Departamento]:[Región COVID]],4,0),"No Informado")</f>
        <v>No Informado</v>
      </c>
      <c r="B3802" t="s">
        <v>27</v>
      </c>
      <c r="C3802" s="103" t="str">
        <f>+Detalle_Casos[[#This Row],[Día]]&amp;"/"&amp;Detalle_Casos[[#This Row],[Mes]]&amp;"/"&amp;Detalle_Casos[[#This Row],[Año]]</f>
        <v>26/5/2020</v>
      </c>
      <c r="D3802" s="91">
        <v>26</v>
      </c>
      <c r="E3802" s="91">
        <v>5</v>
      </c>
      <c r="F3802" s="91">
        <v>2020</v>
      </c>
      <c r="G3802">
        <v>3804</v>
      </c>
      <c r="H3802" s="50">
        <v>1</v>
      </c>
      <c r="I3802" s="50"/>
      <c r="J3802" s="50" t="str">
        <f t="shared" si="68"/>
        <v>Masculino</v>
      </c>
    </row>
    <row r="3803" spans="1:10">
      <c r="A3803" t="str">
        <f>+IFERROR(VLOOKUP(B3803,LOCALIZACION[[Departamento]:[Región COVID]],4,0),"No Informado")</f>
        <v>No Informado</v>
      </c>
      <c r="B3803" t="s">
        <v>27</v>
      </c>
      <c r="C3803" s="103" t="str">
        <f>+Detalle_Casos[[#This Row],[Día]]&amp;"/"&amp;Detalle_Casos[[#This Row],[Mes]]&amp;"/"&amp;Detalle_Casos[[#This Row],[Año]]</f>
        <v>26/5/2020</v>
      </c>
      <c r="D3803" s="91">
        <v>26</v>
      </c>
      <c r="E3803" s="91">
        <v>5</v>
      </c>
      <c r="F3803" s="91">
        <v>2020</v>
      </c>
      <c r="G3803">
        <v>3805</v>
      </c>
      <c r="H3803" s="50">
        <v>1</v>
      </c>
      <c r="I3803" s="50"/>
      <c r="J3803" s="50" t="str">
        <f t="shared" si="68"/>
        <v>Masculino</v>
      </c>
    </row>
    <row r="3804" spans="1:10">
      <c r="A3804" t="str">
        <f>+IFERROR(VLOOKUP(B3804,LOCALIZACION[[Departamento]:[Región COVID]],4,0),"No Informado")</f>
        <v>No Informado</v>
      </c>
      <c r="B3804" t="s">
        <v>27</v>
      </c>
      <c r="C3804" s="103" t="str">
        <f>+Detalle_Casos[[#This Row],[Día]]&amp;"/"&amp;Detalle_Casos[[#This Row],[Mes]]&amp;"/"&amp;Detalle_Casos[[#This Row],[Año]]</f>
        <v>26/5/2020</v>
      </c>
      <c r="D3804" s="91">
        <v>26</v>
      </c>
      <c r="E3804" s="91">
        <v>5</v>
      </c>
      <c r="F3804" s="91">
        <v>2020</v>
      </c>
      <c r="G3804">
        <v>3806</v>
      </c>
      <c r="H3804" s="50">
        <v>1</v>
      </c>
      <c r="I3804" s="50"/>
      <c r="J3804" s="50" t="str">
        <f t="shared" si="68"/>
        <v>Masculino</v>
      </c>
    </row>
    <row r="3805" spans="1:10">
      <c r="A3805" t="str">
        <f>+IFERROR(VLOOKUP(B3805,LOCALIZACION[[Departamento]:[Región COVID]],4,0),"No Informado")</f>
        <v>No Informado</v>
      </c>
      <c r="B3805" t="s">
        <v>27</v>
      </c>
      <c r="C3805" s="103" t="str">
        <f>+Detalle_Casos[[#This Row],[Día]]&amp;"/"&amp;Detalle_Casos[[#This Row],[Mes]]&amp;"/"&amp;Detalle_Casos[[#This Row],[Año]]</f>
        <v>26/5/2020</v>
      </c>
      <c r="D3805" s="91">
        <v>26</v>
      </c>
      <c r="E3805" s="91">
        <v>5</v>
      </c>
      <c r="F3805" s="91">
        <v>2020</v>
      </c>
      <c r="G3805">
        <v>3807</v>
      </c>
      <c r="H3805" s="50">
        <v>1</v>
      </c>
      <c r="I3805" s="50"/>
      <c r="J3805" s="50" t="str">
        <f t="shared" si="68"/>
        <v>Masculino</v>
      </c>
    </row>
    <row r="3806" spans="1:10">
      <c r="A3806" t="str">
        <f>+IFERROR(VLOOKUP(B3806,LOCALIZACION[[Departamento]:[Región COVID]],4,0),"No Informado")</f>
        <v>No Informado</v>
      </c>
      <c r="B3806" t="s">
        <v>27</v>
      </c>
      <c r="C3806" s="103" t="str">
        <f>+Detalle_Casos[[#This Row],[Día]]&amp;"/"&amp;Detalle_Casos[[#This Row],[Mes]]&amp;"/"&amp;Detalle_Casos[[#This Row],[Año]]</f>
        <v>26/5/2020</v>
      </c>
      <c r="D3806" s="91">
        <v>26</v>
      </c>
      <c r="E3806" s="91">
        <v>5</v>
      </c>
      <c r="F3806" s="91">
        <v>2020</v>
      </c>
      <c r="G3806">
        <v>3808</v>
      </c>
      <c r="H3806" s="50">
        <v>1</v>
      </c>
      <c r="I3806" s="50"/>
      <c r="J3806" s="50" t="str">
        <f t="shared" si="68"/>
        <v>Masculino</v>
      </c>
    </row>
    <row r="3807" spans="1:10">
      <c r="A3807" t="str">
        <f>+IFERROR(VLOOKUP(B3807,LOCALIZACION[[Departamento]:[Región COVID]],4,0),"No Informado")</f>
        <v>No Informado</v>
      </c>
      <c r="B3807" t="s">
        <v>27</v>
      </c>
      <c r="C3807" s="103" t="str">
        <f>+Detalle_Casos[[#This Row],[Día]]&amp;"/"&amp;Detalle_Casos[[#This Row],[Mes]]&amp;"/"&amp;Detalle_Casos[[#This Row],[Año]]</f>
        <v>26/5/2020</v>
      </c>
      <c r="D3807" s="91">
        <v>26</v>
      </c>
      <c r="E3807" s="91">
        <v>5</v>
      </c>
      <c r="F3807" s="91">
        <v>2020</v>
      </c>
      <c r="G3807">
        <v>3809</v>
      </c>
      <c r="H3807" s="50">
        <v>1</v>
      </c>
      <c r="I3807" s="50"/>
      <c r="J3807" s="50" t="str">
        <f t="shared" si="68"/>
        <v>Masculino</v>
      </c>
    </row>
    <row r="3808" spans="1:10">
      <c r="A3808" t="str">
        <f>+IFERROR(VLOOKUP(B3808,LOCALIZACION[[Departamento]:[Región COVID]],4,0),"No Informado")</f>
        <v>No Informado</v>
      </c>
      <c r="B3808" t="s">
        <v>27</v>
      </c>
      <c r="C3808" s="103" t="str">
        <f>+Detalle_Casos[[#This Row],[Día]]&amp;"/"&amp;Detalle_Casos[[#This Row],[Mes]]&amp;"/"&amp;Detalle_Casos[[#This Row],[Año]]</f>
        <v>26/5/2020</v>
      </c>
      <c r="D3808" s="91">
        <v>26</v>
      </c>
      <c r="E3808" s="91">
        <v>5</v>
      </c>
      <c r="F3808" s="91">
        <v>2020</v>
      </c>
      <c r="G3808">
        <v>3810</v>
      </c>
      <c r="H3808" s="50">
        <v>1</v>
      </c>
      <c r="I3808" s="50"/>
      <c r="J3808" s="50" t="str">
        <f t="shared" si="68"/>
        <v>Masculino</v>
      </c>
    </row>
    <row r="3809" spans="1:10">
      <c r="A3809" t="str">
        <f>+IFERROR(VLOOKUP(B3809,LOCALIZACION[[Departamento]:[Región COVID]],4,0),"No Informado")</f>
        <v>No Informado</v>
      </c>
      <c r="B3809" t="s">
        <v>27</v>
      </c>
      <c r="C3809" s="103" t="str">
        <f>+Detalle_Casos[[#This Row],[Día]]&amp;"/"&amp;Detalle_Casos[[#This Row],[Mes]]&amp;"/"&amp;Detalle_Casos[[#This Row],[Año]]</f>
        <v>26/5/2020</v>
      </c>
      <c r="D3809" s="91">
        <v>26</v>
      </c>
      <c r="E3809" s="91">
        <v>5</v>
      </c>
      <c r="F3809" s="91">
        <v>2020</v>
      </c>
      <c r="G3809">
        <v>3811</v>
      </c>
      <c r="H3809" s="50">
        <v>1</v>
      </c>
      <c r="I3809" s="50"/>
      <c r="J3809" s="50" t="str">
        <f t="shared" si="68"/>
        <v>Masculino</v>
      </c>
    </row>
    <row r="3810" spans="1:10">
      <c r="A3810" t="str">
        <f>+IFERROR(VLOOKUP(B3810,LOCALIZACION[[Departamento]:[Región COVID]],4,0),"No Informado")</f>
        <v>No Informado</v>
      </c>
      <c r="B3810" t="s">
        <v>27</v>
      </c>
      <c r="C3810" s="103" t="str">
        <f>+Detalle_Casos[[#This Row],[Día]]&amp;"/"&amp;Detalle_Casos[[#This Row],[Mes]]&amp;"/"&amp;Detalle_Casos[[#This Row],[Año]]</f>
        <v>26/5/2020</v>
      </c>
      <c r="D3810" s="91">
        <v>26</v>
      </c>
      <c r="E3810" s="91">
        <v>5</v>
      </c>
      <c r="F3810" s="91">
        <v>2020</v>
      </c>
      <c r="G3810">
        <v>3812</v>
      </c>
      <c r="H3810" s="50">
        <v>1</v>
      </c>
      <c r="I3810" s="50"/>
      <c r="J3810" s="50" t="str">
        <f t="shared" si="68"/>
        <v>Masculino</v>
      </c>
    </row>
    <row r="3811" spans="1:10">
      <c r="A3811" t="str">
        <f>+IFERROR(VLOOKUP(B3811,LOCALIZACION[[Departamento]:[Región COVID]],4,0),"No Informado")</f>
        <v>No Informado</v>
      </c>
      <c r="B3811" t="s">
        <v>27</v>
      </c>
      <c r="C3811" s="103" t="str">
        <f>+Detalle_Casos[[#This Row],[Día]]&amp;"/"&amp;Detalle_Casos[[#This Row],[Mes]]&amp;"/"&amp;Detalle_Casos[[#This Row],[Año]]</f>
        <v>26/5/2020</v>
      </c>
      <c r="D3811" s="91">
        <v>26</v>
      </c>
      <c r="E3811" s="91">
        <v>5</v>
      </c>
      <c r="F3811" s="91">
        <v>2020</v>
      </c>
      <c r="G3811">
        <v>3813</v>
      </c>
      <c r="H3811" s="50">
        <v>1</v>
      </c>
      <c r="I3811" s="50"/>
      <c r="J3811" s="50" t="str">
        <f t="shared" si="68"/>
        <v>Masculino</v>
      </c>
    </row>
    <row r="3812" spans="1:10">
      <c r="A3812" t="str">
        <f>+IFERROR(VLOOKUP(B3812,LOCALIZACION[[Departamento]:[Región COVID]],4,0),"No Informado")</f>
        <v>No Informado</v>
      </c>
      <c r="B3812" t="s">
        <v>27</v>
      </c>
      <c r="C3812" s="103" t="str">
        <f>+Detalle_Casos[[#This Row],[Día]]&amp;"/"&amp;Detalle_Casos[[#This Row],[Mes]]&amp;"/"&amp;Detalle_Casos[[#This Row],[Año]]</f>
        <v>26/5/2020</v>
      </c>
      <c r="D3812" s="91">
        <v>26</v>
      </c>
      <c r="E3812" s="91">
        <v>5</v>
      </c>
      <c r="F3812" s="91">
        <v>2020</v>
      </c>
      <c r="G3812">
        <v>3814</v>
      </c>
      <c r="H3812" s="50">
        <v>1</v>
      </c>
      <c r="I3812" s="50"/>
      <c r="J3812" s="50" t="str">
        <f t="shared" si="68"/>
        <v>Masculino</v>
      </c>
    </row>
    <row r="3813" spans="1:10">
      <c r="A3813" t="str">
        <f>+IFERROR(VLOOKUP(B3813,LOCALIZACION[[Departamento]:[Región COVID]],4,0),"No Informado")</f>
        <v>No Informado</v>
      </c>
      <c r="B3813" t="s">
        <v>27</v>
      </c>
      <c r="C3813" s="103" t="str">
        <f>+Detalle_Casos[[#This Row],[Día]]&amp;"/"&amp;Detalle_Casos[[#This Row],[Mes]]&amp;"/"&amp;Detalle_Casos[[#This Row],[Año]]</f>
        <v>26/5/2020</v>
      </c>
      <c r="D3813" s="91">
        <v>26</v>
      </c>
      <c r="E3813" s="91">
        <v>5</v>
      </c>
      <c r="F3813" s="91">
        <v>2020</v>
      </c>
      <c r="G3813">
        <v>3815</v>
      </c>
      <c r="H3813" s="50">
        <v>1</v>
      </c>
      <c r="I3813" s="50"/>
      <c r="J3813" s="50" t="str">
        <f t="shared" si="68"/>
        <v>Masculino</v>
      </c>
    </row>
    <row r="3814" spans="1:10">
      <c r="A3814" t="str">
        <f>+IFERROR(VLOOKUP(B3814,LOCALIZACION[[Departamento]:[Región COVID]],4,0),"No Informado")</f>
        <v>No Informado</v>
      </c>
      <c r="B3814" t="s">
        <v>27</v>
      </c>
      <c r="C3814" s="103" t="str">
        <f>+Detalle_Casos[[#This Row],[Día]]&amp;"/"&amp;Detalle_Casos[[#This Row],[Mes]]&amp;"/"&amp;Detalle_Casos[[#This Row],[Año]]</f>
        <v>26/5/2020</v>
      </c>
      <c r="D3814" s="91">
        <v>26</v>
      </c>
      <c r="E3814" s="91">
        <v>5</v>
      </c>
      <c r="F3814" s="91">
        <v>2020</v>
      </c>
      <c r="G3814">
        <v>3816</v>
      </c>
      <c r="H3814" s="50">
        <v>1</v>
      </c>
      <c r="I3814" s="50"/>
      <c r="J3814" s="50" t="str">
        <f t="shared" si="68"/>
        <v>Masculino</v>
      </c>
    </row>
    <row r="3815" spans="1:10">
      <c r="A3815" t="str">
        <f>+IFERROR(VLOOKUP(B3815,LOCALIZACION[[Departamento]:[Región COVID]],4,0),"No Informado")</f>
        <v>No Informado</v>
      </c>
      <c r="B3815" t="s">
        <v>27</v>
      </c>
      <c r="C3815" s="103" t="str">
        <f>+Detalle_Casos[[#This Row],[Día]]&amp;"/"&amp;Detalle_Casos[[#This Row],[Mes]]&amp;"/"&amp;Detalle_Casos[[#This Row],[Año]]</f>
        <v>26/5/2020</v>
      </c>
      <c r="D3815" s="91">
        <v>26</v>
      </c>
      <c r="E3815" s="91">
        <v>5</v>
      </c>
      <c r="F3815" s="91">
        <v>2020</v>
      </c>
      <c r="G3815">
        <v>3817</v>
      </c>
      <c r="H3815" s="50">
        <v>1</v>
      </c>
      <c r="I3815" s="50"/>
      <c r="J3815" s="50" t="str">
        <f t="shared" si="68"/>
        <v>Masculino</v>
      </c>
    </row>
    <row r="3816" spans="1:10">
      <c r="A3816" t="str">
        <f>+IFERROR(VLOOKUP(B3816,LOCALIZACION[[Departamento]:[Región COVID]],4,0),"No Informado")</f>
        <v>No Informado</v>
      </c>
      <c r="B3816" t="s">
        <v>27</v>
      </c>
      <c r="C3816" s="103" t="str">
        <f>+Detalle_Casos[[#This Row],[Día]]&amp;"/"&amp;Detalle_Casos[[#This Row],[Mes]]&amp;"/"&amp;Detalle_Casos[[#This Row],[Año]]</f>
        <v>26/5/2020</v>
      </c>
      <c r="D3816" s="91">
        <v>26</v>
      </c>
      <c r="E3816" s="91">
        <v>5</v>
      </c>
      <c r="F3816" s="91">
        <v>2020</v>
      </c>
      <c r="G3816">
        <v>3818</v>
      </c>
      <c r="H3816" s="50">
        <v>1</v>
      </c>
      <c r="I3816" s="50"/>
      <c r="J3816" s="50" t="str">
        <f t="shared" si="68"/>
        <v>Masculino</v>
      </c>
    </row>
    <row r="3817" spans="1:10">
      <c r="A3817" t="str">
        <f>+IFERROR(VLOOKUP(B3817,LOCALIZACION[[Departamento]:[Región COVID]],4,0),"No Informado")</f>
        <v>No Informado</v>
      </c>
      <c r="B3817" t="s">
        <v>27</v>
      </c>
      <c r="C3817" s="103" t="str">
        <f>+Detalle_Casos[[#This Row],[Día]]&amp;"/"&amp;Detalle_Casos[[#This Row],[Mes]]&amp;"/"&amp;Detalle_Casos[[#This Row],[Año]]</f>
        <v>26/5/2020</v>
      </c>
      <c r="D3817" s="91">
        <v>26</v>
      </c>
      <c r="E3817" s="91">
        <v>5</v>
      </c>
      <c r="F3817" s="91">
        <v>2020</v>
      </c>
      <c r="G3817">
        <v>3819</v>
      </c>
      <c r="H3817" s="50">
        <v>1</v>
      </c>
      <c r="I3817" s="50"/>
      <c r="J3817" s="50" t="str">
        <f t="shared" si="68"/>
        <v>Masculino</v>
      </c>
    </row>
    <row r="3818" spans="1:10">
      <c r="A3818" t="str">
        <f>+IFERROR(VLOOKUP(B3818,LOCALIZACION[[Departamento]:[Región COVID]],4,0),"No Informado")</f>
        <v>No Informado</v>
      </c>
      <c r="B3818" t="s">
        <v>27</v>
      </c>
      <c r="C3818" s="103" t="str">
        <f>+Detalle_Casos[[#This Row],[Día]]&amp;"/"&amp;Detalle_Casos[[#This Row],[Mes]]&amp;"/"&amp;Detalle_Casos[[#This Row],[Año]]</f>
        <v>26/5/2020</v>
      </c>
      <c r="D3818" s="91">
        <v>26</v>
      </c>
      <c r="E3818" s="91">
        <v>5</v>
      </c>
      <c r="F3818" s="91">
        <v>2020</v>
      </c>
      <c r="G3818">
        <v>3820</v>
      </c>
      <c r="H3818" s="50">
        <v>1</v>
      </c>
      <c r="I3818" s="50"/>
      <c r="J3818" s="50" t="str">
        <f t="shared" si="68"/>
        <v>Masculino</v>
      </c>
    </row>
    <row r="3819" spans="1:10">
      <c r="A3819" t="str">
        <f>+IFERROR(VLOOKUP(B3819,LOCALIZACION[[Departamento]:[Región COVID]],4,0),"No Informado")</f>
        <v>No Informado</v>
      </c>
      <c r="B3819" t="s">
        <v>27</v>
      </c>
      <c r="C3819" s="103" t="str">
        <f>+Detalle_Casos[[#This Row],[Día]]&amp;"/"&amp;Detalle_Casos[[#This Row],[Mes]]&amp;"/"&amp;Detalle_Casos[[#This Row],[Año]]</f>
        <v>26/5/2020</v>
      </c>
      <c r="D3819" s="91">
        <v>26</v>
      </c>
      <c r="E3819" s="91">
        <v>5</v>
      </c>
      <c r="F3819" s="91">
        <v>2020</v>
      </c>
      <c r="G3819">
        <v>3821</v>
      </c>
      <c r="H3819" s="50">
        <v>1</v>
      </c>
      <c r="I3819" s="50"/>
      <c r="J3819" s="50" t="str">
        <f t="shared" si="68"/>
        <v>Masculino</v>
      </c>
    </row>
    <row r="3820" spans="1:10">
      <c r="A3820" t="str">
        <f>+IFERROR(VLOOKUP(B3820,LOCALIZACION[[Departamento]:[Región COVID]],4,0),"No Informado")</f>
        <v>No Informado</v>
      </c>
      <c r="B3820" t="s">
        <v>27</v>
      </c>
      <c r="C3820" s="103" t="str">
        <f>+Detalle_Casos[[#This Row],[Día]]&amp;"/"&amp;Detalle_Casos[[#This Row],[Mes]]&amp;"/"&amp;Detalle_Casos[[#This Row],[Año]]</f>
        <v>26/5/2020</v>
      </c>
      <c r="D3820" s="91">
        <v>26</v>
      </c>
      <c r="E3820" s="91">
        <v>5</v>
      </c>
      <c r="F3820" s="91">
        <v>2020</v>
      </c>
      <c r="G3820">
        <v>3822</v>
      </c>
      <c r="H3820" s="50">
        <v>1</v>
      </c>
      <c r="I3820" s="50"/>
      <c r="J3820" s="50" t="str">
        <f t="shared" si="68"/>
        <v>Masculino</v>
      </c>
    </row>
    <row r="3821" spans="1:10">
      <c r="A3821" t="str">
        <f>+IFERROR(VLOOKUP(B3821,LOCALIZACION[[Departamento]:[Región COVID]],4,0),"No Informado")</f>
        <v>No Informado</v>
      </c>
      <c r="B3821" t="s">
        <v>27</v>
      </c>
      <c r="C3821" s="103" t="str">
        <f>+Detalle_Casos[[#This Row],[Día]]&amp;"/"&amp;Detalle_Casos[[#This Row],[Mes]]&amp;"/"&amp;Detalle_Casos[[#This Row],[Año]]</f>
        <v>26/5/2020</v>
      </c>
      <c r="D3821" s="91">
        <v>26</v>
      </c>
      <c r="E3821" s="91">
        <v>5</v>
      </c>
      <c r="F3821" s="91">
        <v>2020</v>
      </c>
      <c r="G3821">
        <v>3823</v>
      </c>
      <c r="H3821" s="50">
        <v>1</v>
      </c>
      <c r="I3821" s="50"/>
      <c r="J3821" s="50" t="str">
        <f t="shared" si="68"/>
        <v>Masculino</v>
      </c>
    </row>
    <row r="3822" spans="1:10">
      <c r="A3822" t="str">
        <f>+IFERROR(VLOOKUP(B3822,LOCALIZACION[[Departamento]:[Región COVID]],4,0),"No Informado")</f>
        <v>No Informado</v>
      </c>
      <c r="B3822" t="s">
        <v>27</v>
      </c>
      <c r="C3822" s="103" t="str">
        <f>+Detalle_Casos[[#This Row],[Día]]&amp;"/"&amp;Detalle_Casos[[#This Row],[Mes]]&amp;"/"&amp;Detalle_Casos[[#This Row],[Año]]</f>
        <v>26/5/2020</v>
      </c>
      <c r="D3822" s="91">
        <v>26</v>
      </c>
      <c r="E3822" s="91">
        <v>5</v>
      </c>
      <c r="F3822" s="91">
        <v>2020</v>
      </c>
      <c r="G3822">
        <v>3824</v>
      </c>
      <c r="H3822" s="50">
        <v>1</v>
      </c>
      <c r="I3822" s="50"/>
      <c r="J3822" s="50" t="str">
        <f t="shared" si="68"/>
        <v>Masculino</v>
      </c>
    </row>
    <row r="3823" spans="1:10">
      <c r="A3823" t="str">
        <f>+IFERROR(VLOOKUP(B3823,LOCALIZACION[[Departamento]:[Región COVID]],4,0),"No Informado")</f>
        <v>No Informado</v>
      </c>
      <c r="B3823" t="s">
        <v>27</v>
      </c>
      <c r="C3823" s="103" t="str">
        <f>+Detalle_Casos[[#This Row],[Día]]&amp;"/"&amp;Detalle_Casos[[#This Row],[Mes]]&amp;"/"&amp;Detalle_Casos[[#This Row],[Año]]</f>
        <v>26/5/2020</v>
      </c>
      <c r="D3823" s="91">
        <v>26</v>
      </c>
      <c r="E3823" s="91">
        <v>5</v>
      </c>
      <c r="F3823" s="91">
        <v>2020</v>
      </c>
      <c r="G3823">
        <v>3825</v>
      </c>
      <c r="H3823" s="50">
        <v>1</v>
      </c>
      <c r="I3823" s="50"/>
      <c r="J3823" s="50" t="str">
        <f t="shared" si="68"/>
        <v>Masculino</v>
      </c>
    </row>
    <row r="3824" spans="1:10">
      <c r="A3824" t="str">
        <f>+IFERROR(VLOOKUP(B3824,LOCALIZACION[[Departamento]:[Región COVID]],4,0),"No Informado")</f>
        <v>No Informado</v>
      </c>
      <c r="B3824" t="s">
        <v>27</v>
      </c>
      <c r="C3824" s="103" t="str">
        <f>+Detalle_Casos[[#This Row],[Día]]&amp;"/"&amp;Detalle_Casos[[#This Row],[Mes]]&amp;"/"&amp;Detalle_Casos[[#This Row],[Año]]</f>
        <v>26/5/2020</v>
      </c>
      <c r="D3824" s="91">
        <v>26</v>
      </c>
      <c r="E3824" s="91">
        <v>5</v>
      </c>
      <c r="F3824" s="91">
        <v>2020</v>
      </c>
      <c r="G3824">
        <v>3826</v>
      </c>
      <c r="H3824" s="50">
        <v>1</v>
      </c>
      <c r="I3824" s="50"/>
      <c r="J3824" s="50" t="str">
        <f t="shared" ref="J3824:J3855" si="69">+IF(H3824=1,"Masculino","Femenino")</f>
        <v>Masculino</v>
      </c>
    </row>
    <row r="3825" spans="1:10">
      <c r="A3825" t="str">
        <f>+IFERROR(VLOOKUP(B3825,LOCALIZACION[[Departamento]:[Región COVID]],4,0),"No Informado")</f>
        <v>No Informado</v>
      </c>
      <c r="B3825" t="s">
        <v>27</v>
      </c>
      <c r="C3825" s="103" t="str">
        <f>+Detalle_Casos[[#This Row],[Día]]&amp;"/"&amp;Detalle_Casos[[#This Row],[Mes]]&amp;"/"&amp;Detalle_Casos[[#This Row],[Año]]</f>
        <v>26/5/2020</v>
      </c>
      <c r="D3825" s="91">
        <v>26</v>
      </c>
      <c r="E3825" s="91">
        <v>5</v>
      </c>
      <c r="F3825" s="91">
        <v>2020</v>
      </c>
      <c r="G3825">
        <v>3827</v>
      </c>
      <c r="H3825" s="50">
        <v>1</v>
      </c>
      <c r="I3825" s="50"/>
      <c r="J3825" s="50" t="str">
        <f t="shared" si="69"/>
        <v>Masculino</v>
      </c>
    </row>
    <row r="3826" spans="1:10">
      <c r="A3826" t="str">
        <f>+IFERROR(VLOOKUP(B3826,LOCALIZACION[[Departamento]:[Región COVID]],4,0),"No Informado")</f>
        <v>No Informado</v>
      </c>
      <c r="B3826" t="s">
        <v>27</v>
      </c>
      <c r="C3826" s="103" t="str">
        <f>+Detalle_Casos[[#This Row],[Día]]&amp;"/"&amp;Detalle_Casos[[#This Row],[Mes]]&amp;"/"&amp;Detalle_Casos[[#This Row],[Año]]</f>
        <v>26/5/2020</v>
      </c>
      <c r="D3826" s="91">
        <v>26</v>
      </c>
      <c r="E3826" s="91">
        <v>5</v>
      </c>
      <c r="F3826" s="91">
        <v>2020</v>
      </c>
      <c r="G3826">
        <v>3828</v>
      </c>
      <c r="H3826" s="50">
        <v>1</v>
      </c>
      <c r="I3826" s="50"/>
      <c r="J3826" s="50" t="str">
        <f t="shared" si="69"/>
        <v>Masculino</v>
      </c>
    </row>
    <row r="3827" spans="1:10">
      <c r="A3827" t="str">
        <f>+IFERROR(VLOOKUP(B3827,LOCALIZACION[[Departamento]:[Región COVID]],4,0),"No Informado")</f>
        <v>No Informado</v>
      </c>
      <c r="B3827" t="s">
        <v>27</v>
      </c>
      <c r="C3827" s="103" t="str">
        <f>+Detalle_Casos[[#This Row],[Día]]&amp;"/"&amp;Detalle_Casos[[#This Row],[Mes]]&amp;"/"&amp;Detalle_Casos[[#This Row],[Año]]</f>
        <v>26/5/2020</v>
      </c>
      <c r="D3827" s="91">
        <v>26</v>
      </c>
      <c r="E3827" s="91">
        <v>5</v>
      </c>
      <c r="F3827" s="91">
        <v>2020</v>
      </c>
      <c r="G3827">
        <v>3829</v>
      </c>
      <c r="H3827" s="50">
        <v>1</v>
      </c>
      <c r="I3827" s="50"/>
      <c r="J3827" s="50" t="str">
        <f t="shared" si="69"/>
        <v>Masculino</v>
      </c>
    </row>
    <row r="3828" spans="1:10">
      <c r="A3828" t="str">
        <f>+IFERROR(VLOOKUP(B3828,LOCALIZACION[[Departamento]:[Región COVID]],4,0),"No Informado")</f>
        <v>No Informado</v>
      </c>
      <c r="B3828" t="s">
        <v>27</v>
      </c>
      <c r="C3828" s="103" t="str">
        <f>+Detalle_Casos[[#This Row],[Día]]&amp;"/"&amp;Detalle_Casos[[#This Row],[Mes]]&amp;"/"&amp;Detalle_Casos[[#This Row],[Año]]</f>
        <v>26/5/2020</v>
      </c>
      <c r="D3828" s="91">
        <v>26</v>
      </c>
      <c r="E3828" s="91">
        <v>5</v>
      </c>
      <c r="F3828" s="91">
        <v>2020</v>
      </c>
      <c r="G3828">
        <v>3830</v>
      </c>
      <c r="H3828" s="50">
        <v>1</v>
      </c>
      <c r="I3828" s="50"/>
      <c r="J3828" s="50" t="str">
        <f t="shared" si="69"/>
        <v>Masculino</v>
      </c>
    </row>
    <row r="3829" spans="1:10">
      <c r="A3829" t="str">
        <f>+IFERROR(VLOOKUP(B3829,LOCALIZACION[[Departamento]:[Región COVID]],4,0),"No Informado")</f>
        <v>No Informado</v>
      </c>
      <c r="B3829" t="s">
        <v>27</v>
      </c>
      <c r="C3829" s="103" t="str">
        <f>+Detalle_Casos[[#This Row],[Día]]&amp;"/"&amp;Detalle_Casos[[#This Row],[Mes]]&amp;"/"&amp;Detalle_Casos[[#This Row],[Año]]</f>
        <v>26/5/2020</v>
      </c>
      <c r="D3829" s="91">
        <v>26</v>
      </c>
      <c r="E3829" s="91">
        <v>5</v>
      </c>
      <c r="F3829" s="91">
        <v>2020</v>
      </c>
      <c r="G3829">
        <v>3831</v>
      </c>
      <c r="H3829" s="50">
        <v>1</v>
      </c>
      <c r="I3829" s="50"/>
      <c r="J3829" s="50" t="str">
        <f t="shared" si="69"/>
        <v>Masculino</v>
      </c>
    </row>
    <row r="3830" spans="1:10">
      <c r="A3830" t="str">
        <f>+IFERROR(VLOOKUP(B3830,LOCALIZACION[[Departamento]:[Región COVID]],4,0),"No Informado")</f>
        <v>No Informado</v>
      </c>
      <c r="B3830" t="s">
        <v>27</v>
      </c>
      <c r="C3830" s="103" t="str">
        <f>+Detalle_Casos[[#This Row],[Día]]&amp;"/"&amp;Detalle_Casos[[#This Row],[Mes]]&amp;"/"&amp;Detalle_Casos[[#This Row],[Año]]</f>
        <v>26/5/2020</v>
      </c>
      <c r="D3830" s="91">
        <v>26</v>
      </c>
      <c r="E3830" s="91">
        <v>5</v>
      </c>
      <c r="F3830" s="91">
        <v>2020</v>
      </c>
      <c r="G3830">
        <v>3832</v>
      </c>
      <c r="H3830" s="50">
        <v>1</v>
      </c>
      <c r="I3830" s="50"/>
      <c r="J3830" s="50" t="str">
        <f t="shared" si="69"/>
        <v>Masculino</v>
      </c>
    </row>
    <row r="3831" spans="1:10">
      <c r="A3831" t="str">
        <f>+IFERROR(VLOOKUP(B3831,LOCALIZACION[[Departamento]:[Región COVID]],4,0),"No Informado")</f>
        <v>No Informado</v>
      </c>
      <c r="B3831" t="s">
        <v>27</v>
      </c>
      <c r="C3831" s="103" t="str">
        <f>+Detalle_Casos[[#This Row],[Día]]&amp;"/"&amp;Detalle_Casos[[#This Row],[Mes]]&amp;"/"&amp;Detalle_Casos[[#This Row],[Año]]</f>
        <v>26/5/2020</v>
      </c>
      <c r="D3831" s="91">
        <v>26</v>
      </c>
      <c r="E3831" s="91">
        <v>5</v>
      </c>
      <c r="F3831" s="91">
        <v>2020</v>
      </c>
      <c r="G3831">
        <v>3833</v>
      </c>
      <c r="H3831" s="50">
        <v>1</v>
      </c>
      <c r="I3831" s="50"/>
      <c r="J3831" s="50" t="str">
        <f t="shared" si="69"/>
        <v>Masculino</v>
      </c>
    </row>
    <row r="3832" spans="1:10">
      <c r="A3832" t="str">
        <f>+IFERROR(VLOOKUP(B3832,LOCALIZACION[[Departamento]:[Región COVID]],4,0),"No Informado")</f>
        <v>No Informado</v>
      </c>
      <c r="B3832" t="s">
        <v>27</v>
      </c>
      <c r="C3832" s="103" t="str">
        <f>+Detalle_Casos[[#This Row],[Día]]&amp;"/"&amp;Detalle_Casos[[#This Row],[Mes]]&amp;"/"&amp;Detalle_Casos[[#This Row],[Año]]</f>
        <v>26/5/2020</v>
      </c>
      <c r="D3832" s="91">
        <v>26</v>
      </c>
      <c r="E3832" s="91">
        <v>5</v>
      </c>
      <c r="F3832" s="91">
        <v>2020</v>
      </c>
      <c r="G3832">
        <v>3834</v>
      </c>
      <c r="H3832" s="50">
        <v>1</v>
      </c>
      <c r="I3832" s="50"/>
      <c r="J3832" s="50" t="str">
        <f t="shared" si="69"/>
        <v>Masculino</v>
      </c>
    </row>
    <row r="3833" spans="1:10">
      <c r="A3833" t="str">
        <f>+IFERROR(VLOOKUP(B3833,LOCALIZACION[[Departamento]:[Región COVID]],4,0),"No Informado")</f>
        <v>No Informado</v>
      </c>
      <c r="B3833" t="s">
        <v>27</v>
      </c>
      <c r="C3833" s="103" t="str">
        <f>+Detalle_Casos[[#This Row],[Día]]&amp;"/"&amp;Detalle_Casos[[#This Row],[Mes]]&amp;"/"&amp;Detalle_Casos[[#This Row],[Año]]</f>
        <v>26/5/2020</v>
      </c>
      <c r="D3833" s="91">
        <v>26</v>
      </c>
      <c r="E3833" s="91">
        <v>5</v>
      </c>
      <c r="F3833" s="91">
        <v>2020</v>
      </c>
      <c r="G3833">
        <v>3835</v>
      </c>
      <c r="H3833" s="50">
        <v>1</v>
      </c>
      <c r="I3833" s="50"/>
      <c r="J3833" s="50" t="str">
        <f t="shared" si="69"/>
        <v>Masculino</v>
      </c>
    </row>
    <row r="3834" spans="1:10">
      <c r="A3834" t="str">
        <f>+IFERROR(VLOOKUP(B3834,LOCALIZACION[[Departamento]:[Región COVID]],4,0),"No Informado")</f>
        <v>No Informado</v>
      </c>
      <c r="B3834" t="s">
        <v>27</v>
      </c>
      <c r="C3834" s="103" t="str">
        <f>+Detalle_Casos[[#This Row],[Día]]&amp;"/"&amp;Detalle_Casos[[#This Row],[Mes]]&amp;"/"&amp;Detalle_Casos[[#This Row],[Año]]</f>
        <v>26/5/2020</v>
      </c>
      <c r="D3834" s="91">
        <v>26</v>
      </c>
      <c r="E3834" s="91">
        <v>5</v>
      </c>
      <c r="F3834" s="91">
        <v>2020</v>
      </c>
      <c r="G3834">
        <v>3836</v>
      </c>
      <c r="H3834" s="50">
        <v>1</v>
      </c>
      <c r="I3834" s="50"/>
      <c r="J3834" s="50" t="str">
        <f t="shared" si="69"/>
        <v>Masculino</v>
      </c>
    </row>
    <row r="3835" spans="1:10">
      <c r="A3835" t="str">
        <f>+IFERROR(VLOOKUP(B3835,LOCALIZACION[[Departamento]:[Región COVID]],4,0),"No Informado")</f>
        <v>No Informado</v>
      </c>
      <c r="B3835" t="s">
        <v>27</v>
      </c>
      <c r="C3835" s="103" t="str">
        <f>+Detalle_Casos[[#This Row],[Día]]&amp;"/"&amp;Detalle_Casos[[#This Row],[Mes]]&amp;"/"&amp;Detalle_Casos[[#This Row],[Año]]</f>
        <v>26/5/2020</v>
      </c>
      <c r="D3835" s="91">
        <v>26</v>
      </c>
      <c r="E3835" s="91">
        <v>5</v>
      </c>
      <c r="F3835" s="91">
        <v>2020</v>
      </c>
      <c r="G3835">
        <v>3837</v>
      </c>
      <c r="H3835" s="50">
        <v>1</v>
      </c>
      <c r="I3835" s="50"/>
      <c r="J3835" s="50" t="str">
        <f t="shared" si="69"/>
        <v>Masculino</v>
      </c>
    </row>
    <row r="3836" spans="1:10">
      <c r="A3836" t="str">
        <f>+IFERROR(VLOOKUP(B3836,LOCALIZACION[[Departamento]:[Región COVID]],4,0),"No Informado")</f>
        <v>No Informado</v>
      </c>
      <c r="B3836" t="s">
        <v>27</v>
      </c>
      <c r="C3836" s="103" t="str">
        <f>+Detalle_Casos[[#This Row],[Día]]&amp;"/"&amp;Detalle_Casos[[#This Row],[Mes]]&amp;"/"&amp;Detalle_Casos[[#This Row],[Año]]</f>
        <v>26/5/2020</v>
      </c>
      <c r="D3836" s="91">
        <v>26</v>
      </c>
      <c r="E3836" s="91">
        <v>5</v>
      </c>
      <c r="F3836" s="91">
        <v>2020</v>
      </c>
      <c r="G3836">
        <v>3838</v>
      </c>
      <c r="H3836" s="50">
        <v>1</v>
      </c>
      <c r="I3836" s="50"/>
      <c r="J3836" s="50" t="str">
        <f t="shared" si="69"/>
        <v>Masculino</v>
      </c>
    </row>
    <row r="3837" spans="1:10">
      <c r="A3837" t="str">
        <f>+IFERROR(VLOOKUP(B3837,LOCALIZACION[[Departamento]:[Región COVID]],4,0),"No Informado")</f>
        <v>No Informado</v>
      </c>
      <c r="B3837" t="s">
        <v>27</v>
      </c>
      <c r="C3837" s="103" t="str">
        <f>+Detalle_Casos[[#This Row],[Día]]&amp;"/"&amp;Detalle_Casos[[#This Row],[Mes]]&amp;"/"&amp;Detalle_Casos[[#This Row],[Año]]</f>
        <v>26/5/2020</v>
      </c>
      <c r="D3837" s="91">
        <v>26</v>
      </c>
      <c r="E3837" s="91">
        <v>5</v>
      </c>
      <c r="F3837" s="91">
        <v>2020</v>
      </c>
      <c r="G3837">
        <v>3839</v>
      </c>
      <c r="H3837" s="50">
        <v>1</v>
      </c>
      <c r="I3837" s="50"/>
      <c r="J3837" s="50" t="str">
        <f t="shared" si="69"/>
        <v>Masculino</v>
      </c>
    </row>
    <row r="3838" spans="1:10">
      <c r="A3838" t="str">
        <f>+IFERROR(VLOOKUP(B3838,LOCALIZACION[[Departamento]:[Región COVID]],4,0),"No Informado")</f>
        <v>No Informado</v>
      </c>
      <c r="B3838" t="s">
        <v>27</v>
      </c>
      <c r="C3838" s="103" t="str">
        <f>+Detalle_Casos[[#This Row],[Día]]&amp;"/"&amp;Detalle_Casos[[#This Row],[Mes]]&amp;"/"&amp;Detalle_Casos[[#This Row],[Año]]</f>
        <v>26/5/2020</v>
      </c>
      <c r="D3838" s="91">
        <v>26</v>
      </c>
      <c r="E3838" s="91">
        <v>5</v>
      </c>
      <c r="F3838" s="91">
        <v>2020</v>
      </c>
      <c r="G3838">
        <v>3840</v>
      </c>
      <c r="H3838" s="50">
        <v>1</v>
      </c>
      <c r="I3838" s="50"/>
      <c r="J3838" s="50" t="str">
        <f t="shared" si="69"/>
        <v>Masculino</v>
      </c>
    </row>
    <row r="3839" spans="1:10">
      <c r="A3839" t="str">
        <f>+IFERROR(VLOOKUP(B3839,LOCALIZACION[[Departamento]:[Región COVID]],4,0),"No Informado")</f>
        <v>No Informado</v>
      </c>
      <c r="B3839" t="s">
        <v>27</v>
      </c>
      <c r="C3839" s="103" t="str">
        <f>+Detalle_Casos[[#This Row],[Día]]&amp;"/"&amp;Detalle_Casos[[#This Row],[Mes]]&amp;"/"&amp;Detalle_Casos[[#This Row],[Año]]</f>
        <v>26/5/2020</v>
      </c>
      <c r="D3839" s="91">
        <v>26</v>
      </c>
      <c r="E3839" s="91">
        <v>5</v>
      </c>
      <c r="F3839" s="91">
        <v>2020</v>
      </c>
      <c r="G3839">
        <v>3841</v>
      </c>
      <c r="H3839" s="50">
        <v>1</v>
      </c>
      <c r="I3839" s="50"/>
      <c r="J3839" s="50" t="str">
        <f t="shared" si="69"/>
        <v>Masculino</v>
      </c>
    </row>
    <row r="3840" spans="1:10">
      <c r="A3840" t="str">
        <f>+IFERROR(VLOOKUP(B3840,LOCALIZACION[[Departamento]:[Región COVID]],4,0),"No Informado")</f>
        <v>No Informado</v>
      </c>
      <c r="B3840" t="s">
        <v>27</v>
      </c>
      <c r="C3840" s="103" t="str">
        <f>+Detalle_Casos[[#This Row],[Día]]&amp;"/"&amp;Detalle_Casos[[#This Row],[Mes]]&amp;"/"&amp;Detalle_Casos[[#This Row],[Año]]</f>
        <v>26/5/2020</v>
      </c>
      <c r="D3840" s="91">
        <v>26</v>
      </c>
      <c r="E3840" s="91">
        <v>5</v>
      </c>
      <c r="F3840" s="91">
        <v>2020</v>
      </c>
      <c r="G3840">
        <v>3842</v>
      </c>
      <c r="H3840" s="50">
        <v>1</v>
      </c>
      <c r="I3840" s="50"/>
      <c r="J3840" s="50" t="str">
        <f t="shared" si="69"/>
        <v>Masculino</v>
      </c>
    </row>
    <row r="3841" spans="1:10">
      <c r="A3841" t="str">
        <f>+IFERROR(VLOOKUP(B3841,LOCALIZACION[[Departamento]:[Región COVID]],4,0),"No Informado")</f>
        <v>No Informado</v>
      </c>
      <c r="B3841" t="s">
        <v>27</v>
      </c>
      <c r="C3841" s="103" t="str">
        <f>+Detalle_Casos[[#This Row],[Día]]&amp;"/"&amp;Detalle_Casos[[#This Row],[Mes]]&amp;"/"&amp;Detalle_Casos[[#This Row],[Año]]</f>
        <v>26/5/2020</v>
      </c>
      <c r="D3841" s="91">
        <v>26</v>
      </c>
      <c r="E3841" s="91">
        <v>5</v>
      </c>
      <c r="F3841" s="91">
        <v>2020</v>
      </c>
      <c r="G3841">
        <v>3843</v>
      </c>
      <c r="H3841" s="50">
        <v>1</v>
      </c>
      <c r="I3841" s="50"/>
      <c r="J3841" s="50" t="str">
        <f t="shared" si="69"/>
        <v>Masculino</v>
      </c>
    </row>
    <row r="3842" spans="1:10">
      <c r="A3842" t="str">
        <f>+IFERROR(VLOOKUP(B3842,LOCALIZACION[[Departamento]:[Región COVID]],4,0),"No Informado")</f>
        <v>No Informado</v>
      </c>
      <c r="B3842" t="s">
        <v>27</v>
      </c>
      <c r="C3842" s="103" t="str">
        <f>+Detalle_Casos[[#This Row],[Día]]&amp;"/"&amp;Detalle_Casos[[#This Row],[Mes]]&amp;"/"&amp;Detalle_Casos[[#This Row],[Año]]</f>
        <v>26/5/2020</v>
      </c>
      <c r="D3842" s="91">
        <v>26</v>
      </c>
      <c r="E3842" s="91">
        <v>5</v>
      </c>
      <c r="F3842" s="91">
        <v>2020</v>
      </c>
      <c r="G3842">
        <v>3844</v>
      </c>
      <c r="H3842" s="50">
        <v>1</v>
      </c>
      <c r="I3842" s="50"/>
      <c r="J3842" s="50" t="str">
        <f t="shared" si="69"/>
        <v>Masculino</v>
      </c>
    </row>
    <row r="3843" spans="1:10">
      <c r="A3843" t="str">
        <f>+IFERROR(VLOOKUP(B3843,LOCALIZACION[[Departamento]:[Región COVID]],4,0),"No Informado")</f>
        <v>No Informado</v>
      </c>
      <c r="B3843" t="s">
        <v>27</v>
      </c>
      <c r="C3843" s="103" t="str">
        <f>+Detalle_Casos[[#This Row],[Día]]&amp;"/"&amp;Detalle_Casos[[#This Row],[Mes]]&amp;"/"&amp;Detalle_Casos[[#This Row],[Año]]</f>
        <v>26/5/2020</v>
      </c>
      <c r="D3843" s="91">
        <v>26</v>
      </c>
      <c r="E3843" s="91">
        <v>5</v>
      </c>
      <c r="F3843" s="91">
        <v>2020</v>
      </c>
      <c r="G3843">
        <v>3845</v>
      </c>
      <c r="H3843" s="50">
        <v>1</v>
      </c>
      <c r="I3843" s="50"/>
      <c r="J3843" s="50" t="str">
        <f t="shared" si="69"/>
        <v>Masculino</v>
      </c>
    </row>
    <row r="3844" spans="1:10">
      <c r="A3844" t="str">
        <f>+IFERROR(VLOOKUP(B3844,LOCALIZACION[[Departamento]:[Región COVID]],4,0),"No Informado")</f>
        <v>No Informado</v>
      </c>
      <c r="B3844" t="s">
        <v>27</v>
      </c>
      <c r="C3844" s="103" t="str">
        <f>+Detalle_Casos[[#This Row],[Día]]&amp;"/"&amp;Detalle_Casos[[#This Row],[Mes]]&amp;"/"&amp;Detalle_Casos[[#This Row],[Año]]</f>
        <v>26/5/2020</v>
      </c>
      <c r="D3844" s="91">
        <v>26</v>
      </c>
      <c r="E3844" s="91">
        <v>5</v>
      </c>
      <c r="F3844" s="91">
        <v>2020</v>
      </c>
      <c r="G3844">
        <v>3846</v>
      </c>
      <c r="H3844" s="50">
        <v>1</v>
      </c>
      <c r="I3844" s="50"/>
      <c r="J3844" s="50" t="str">
        <f t="shared" si="69"/>
        <v>Masculino</v>
      </c>
    </row>
    <row r="3845" spans="1:10">
      <c r="A3845" t="str">
        <f>+IFERROR(VLOOKUP(B3845,LOCALIZACION[[Departamento]:[Región COVID]],4,0),"No Informado")</f>
        <v>No Informado</v>
      </c>
      <c r="B3845" t="s">
        <v>27</v>
      </c>
      <c r="C3845" s="103" t="str">
        <f>+Detalle_Casos[[#This Row],[Día]]&amp;"/"&amp;Detalle_Casos[[#This Row],[Mes]]&amp;"/"&amp;Detalle_Casos[[#This Row],[Año]]</f>
        <v>26/5/2020</v>
      </c>
      <c r="D3845" s="91">
        <v>26</v>
      </c>
      <c r="E3845" s="91">
        <v>5</v>
      </c>
      <c r="F3845" s="91">
        <v>2020</v>
      </c>
      <c r="G3845">
        <v>3847</v>
      </c>
      <c r="H3845" s="50">
        <v>1</v>
      </c>
      <c r="I3845" s="50"/>
      <c r="J3845" s="50" t="str">
        <f t="shared" si="69"/>
        <v>Masculino</v>
      </c>
    </row>
    <row r="3846" spans="1:10">
      <c r="A3846" t="str">
        <f>+IFERROR(VLOOKUP(B3846,LOCALIZACION[[Departamento]:[Región COVID]],4,0),"No Informado")</f>
        <v>No Informado</v>
      </c>
      <c r="B3846" t="s">
        <v>27</v>
      </c>
      <c r="C3846" s="103" t="str">
        <f>+Detalle_Casos[[#This Row],[Día]]&amp;"/"&amp;Detalle_Casos[[#This Row],[Mes]]&amp;"/"&amp;Detalle_Casos[[#This Row],[Año]]</f>
        <v>26/5/2020</v>
      </c>
      <c r="D3846" s="91">
        <v>26</v>
      </c>
      <c r="E3846" s="91">
        <v>5</v>
      </c>
      <c r="F3846" s="91">
        <v>2020</v>
      </c>
      <c r="G3846">
        <v>3848</v>
      </c>
      <c r="H3846" s="50">
        <v>1</v>
      </c>
      <c r="I3846" s="50"/>
      <c r="J3846" s="50" t="str">
        <f t="shared" si="69"/>
        <v>Masculino</v>
      </c>
    </row>
    <row r="3847" spans="1:10">
      <c r="A3847" t="str">
        <f>+IFERROR(VLOOKUP(B3847,LOCALIZACION[[Departamento]:[Región COVID]],4,0),"No Informado")</f>
        <v>No Informado</v>
      </c>
      <c r="B3847" t="s">
        <v>27</v>
      </c>
      <c r="C3847" s="103" t="str">
        <f>+Detalle_Casos[[#This Row],[Día]]&amp;"/"&amp;Detalle_Casos[[#This Row],[Mes]]&amp;"/"&amp;Detalle_Casos[[#This Row],[Año]]</f>
        <v>26/5/2020</v>
      </c>
      <c r="D3847" s="91">
        <v>26</v>
      </c>
      <c r="E3847" s="91">
        <v>5</v>
      </c>
      <c r="F3847" s="91">
        <v>2020</v>
      </c>
      <c r="G3847">
        <v>3849</v>
      </c>
      <c r="H3847" s="50">
        <v>1</v>
      </c>
      <c r="I3847" s="50"/>
      <c r="J3847" s="50" t="str">
        <f t="shared" si="69"/>
        <v>Masculino</v>
      </c>
    </row>
    <row r="3848" spans="1:10">
      <c r="A3848" t="str">
        <f>+IFERROR(VLOOKUP(B3848,LOCALIZACION[[Departamento]:[Región COVID]],4,0),"No Informado")</f>
        <v>No Informado</v>
      </c>
      <c r="B3848" t="s">
        <v>27</v>
      </c>
      <c r="C3848" s="103" t="str">
        <f>+Detalle_Casos[[#This Row],[Día]]&amp;"/"&amp;Detalle_Casos[[#This Row],[Mes]]&amp;"/"&amp;Detalle_Casos[[#This Row],[Año]]</f>
        <v>26/5/2020</v>
      </c>
      <c r="D3848" s="91">
        <v>26</v>
      </c>
      <c r="E3848" s="91">
        <v>5</v>
      </c>
      <c r="F3848" s="91">
        <v>2020</v>
      </c>
      <c r="G3848">
        <v>3850</v>
      </c>
      <c r="H3848" s="50">
        <v>1</v>
      </c>
      <c r="I3848" s="50"/>
      <c r="J3848" s="50" t="str">
        <f t="shared" si="69"/>
        <v>Masculino</v>
      </c>
    </row>
    <row r="3849" spans="1:10">
      <c r="A3849" t="str">
        <f>+IFERROR(VLOOKUP(B3849,LOCALIZACION[[Departamento]:[Región COVID]],4,0),"No Informado")</f>
        <v>No Informado</v>
      </c>
      <c r="B3849" t="s">
        <v>27</v>
      </c>
      <c r="C3849" s="103" t="str">
        <f>+Detalle_Casos[[#This Row],[Día]]&amp;"/"&amp;Detalle_Casos[[#This Row],[Mes]]&amp;"/"&amp;Detalle_Casos[[#This Row],[Año]]</f>
        <v>26/5/2020</v>
      </c>
      <c r="D3849" s="91">
        <v>26</v>
      </c>
      <c r="E3849" s="91">
        <v>5</v>
      </c>
      <c r="F3849" s="91">
        <v>2020</v>
      </c>
      <c r="G3849">
        <v>3851</v>
      </c>
      <c r="H3849" s="50">
        <v>1</v>
      </c>
      <c r="I3849" s="50"/>
      <c r="J3849" s="50" t="str">
        <f t="shared" si="69"/>
        <v>Masculino</v>
      </c>
    </row>
    <row r="3850" spans="1:10">
      <c r="A3850" t="str">
        <f>+IFERROR(VLOOKUP(B3850,LOCALIZACION[[Departamento]:[Región COVID]],4,0),"No Informado")</f>
        <v>No Informado</v>
      </c>
      <c r="B3850" t="s">
        <v>27</v>
      </c>
      <c r="C3850" s="103" t="str">
        <f>+Detalle_Casos[[#This Row],[Día]]&amp;"/"&amp;Detalle_Casos[[#This Row],[Mes]]&amp;"/"&amp;Detalle_Casos[[#This Row],[Año]]</f>
        <v>26/5/2020</v>
      </c>
      <c r="D3850" s="91">
        <v>26</v>
      </c>
      <c r="E3850" s="91">
        <v>5</v>
      </c>
      <c r="F3850" s="91">
        <v>2020</v>
      </c>
      <c r="G3850">
        <v>3852</v>
      </c>
      <c r="H3850" s="50">
        <v>1</v>
      </c>
      <c r="I3850" s="50"/>
      <c r="J3850" s="50" t="str">
        <f t="shared" si="69"/>
        <v>Masculino</v>
      </c>
    </row>
    <row r="3851" spans="1:10">
      <c r="A3851" t="str">
        <f>+IFERROR(VLOOKUP(B3851,LOCALIZACION[[Departamento]:[Región COVID]],4,0),"No Informado")</f>
        <v>No Informado</v>
      </c>
      <c r="B3851" t="s">
        <v>27</v>
      </c>
      <c r="C3851" s="103" t="str">
        <f>+Detalle_Casos[[#This Row],[Día]]&amp;"/"&amp;Detalle_Casos[[#This Row],[Mes]]&amp;"/"&amp;Detalle_Casos[[#This Row],[Año]]</f>
        <v>26/5/2020</v>
      </c>
      <c r="D3851" s="91">
        <v>26</v>
      </c>
      <c r="E3851" s="91">
        <v>5</v>
      </c>
      <c r="F3851" s="91">
        <v>2020</v>
      </c>
      <c r="G3851">
        <v>3853</v>
      </c>
      <c r="H3851" s="50">
        <v>1</v>
      </c>
      <c r="I3851" s="50"/>
      <c r="J3851" s="50" t="str">
        <f t="shared" si="69"/>
        <v>Masculino</v>
      </c>
    </row>
    <row r="3852" spans="1:10">
      <c r="A3852" t="str">
        <f>+IFERROR(VLOOKUP(B3852,LOCALIZACION[[Departamento]:[Región COVID]],4,0),"No Informado")</f>
        <v>No Informado</v>
      </c>
      <c r="B3852" t="s">
        <v>27</v>
      </c>
      <c r="C3852" s="103" t="str">
        <f>+Detalle_Casos[[#This Row],[Día]]&amp;"/"&amp;Detalle_Casos[[#This Row],[Mes]]&amp;"/"&amp;Detalle_Casos[[#This Row],[Año]]</f>
        <v>26/5/2020</v>
      </c>
      <c r="D3852" s="91">
        <v>26</v>
      </c>
      <c r="E3852" s="91">
        <v>5</v>
      </c>
      <c r="F3852" s="91">
        <v>2020</v>
      </c>
      <c r="G3852">
        <v>3854</v>
      </c>
      <c r="H3852" s="50">
        <v>1</v>
      </c>
      <c r="I3852" s="50"/>
      <c r="J3852" s="50" t="str">
        <f t="shared" si="69"/>
        <v>Masculino</v>
      </c>
    </row>
    <row r="3853" spans="1:10">
      <c r="A3853" t="str">
        <f>+IFERROR(VLOOKUP(B3853,LOCALIZACION[[Departamento]:[Región COVID]],4,0),"No Informado")</f>
        <v>No Informado</v>
      </c>
      <c r="B3853" t="s">
        <v>27</v>
      </c>
      <c r="C3853" s="103" t="str">
        <f>+Detalle_Casos[[#This Row],[Día]]&amp;"/"&amp;Detalle_Casos[[#This Row],[Mes]]&amp;"/"&amp;Detalle_Casos[[#This Row],[Año]]</f>
        <v>26/5/2020</v>
      </c>
      <c r="D3853" s="91">
        <v>26</v>
      </c>
      <c r="E3853" s="91">
        <v>5</v>
      </c>
      <c r="F3853" s="91">
        <v>2020</v>
      </c>
      <c r="G3853">
        <v>3855</v>
      </c>
      <c r="H3853" s="50">
        <v>1</v>
      </c>
      <c r="I3853" s="50"/>
      <c r="J3853" s="50" t="str">
        <f t="shared" si="69"/>
        <v>Masculino</v>
      </c>
    </row>
    <row r="3854" spans="1:10">
      <c r="A3854" t="str">
        <f>+IFERROR(VLOOKUP(B3854,LOCALIZACION[[Departamento]:[Región COVID]],4,0),"No Informado")</f>
        <v>No Informado</v>
      </c>
      <c r="B3854" t="s">
        <v>27</v>
      </c>
      <c r="C3854" s="103" t="str">
        <f>+Detalle_Casos[[#This Row],[Día]]&amp;"/"&amp;Detalle_Casos[[#This Row],[Mes]]&amp;"/"&amp;Detalle_Casos[[#This Row],[Año]]</f>
        <v>26/5/2020</v>
      </c>
      <c r="D3854" s="91">
        <v>26</v>
      </c>
      <c r="E3854" s="91">
        <v>5</v>
      </c>
      <c r="F3854" s="91">
        <v>2020</v>
      </c>
      <c r="G3854">
        <v>3856</v>
      </c>
      <c r="H3854" s="50">
        <v>1</v>
      </c>
      <c r="I3854" s="50"/>
      <c r="J3854" s="50" t="str">
        <f t="shared" si="69"/>
        <v>Masculino</v>
      </c>
    </row>
    <row r="3855" spans="1:10">
      <c r="A3855" t="str">
        <f>+IFERROR(VLOOKUP(B3855,LOCALIZACION[[Departamento]:[Región COVID]],4,0),"No Informado")</f>
        <v>No Informado</v>
      </c>
      <c r="B3855" t="s">
        <v>27</v>
      </c>
      <c r="C3855" s="103" t="str">
        <f>+Detalle_Casos[[#This Row],[Día]]&amp;"/"&amp;Detalle_Casos[[#This Row],[Mes]]&amp;"/"&amp;Detalle_Casos[[#This Row],[Año]]</f>
        <v>26/5/2020</v>
      </c>
      <c r="D3855" s="91">
        <v>26</v>
      </c>
      <c r="E3855" s="91">
        <v>5</v>
      </c>
      <c r="F3855" s="91">
        <v>2020</v>
      </c>
      <c r="G3855">
        <v>3857</v>
      </c>
      <c r="H3855" s="50">
        <v>1</v>
      </c>
      <c r="I3855" s="50"/>
      <c r="J3855" s="50" t="str">
        <f t="shared" si="69"/>
        <v>Masculino</v>
      </c>
    </row>
    <row r="3856" spans="1:10">
      <c r="A3856" t="str">
        <f>+IFERROR(VLOOKUP(B3856,LOCALIZACION[[Departamento]:[Región COVID]],4,0),"No Informado")</f>
        <v>No Informado</v>
      </c>
      <c r="B3856" t="s">
        <v>27</v>
      </c>
      <c r="C3856" s="103" t="str">
        <f>+Detalle_Casos[[#This Row],[Día]]&amp;"/"&amp;Detalle_Casos[[#This Row],[Mes]]&amp;"/"&amp;Detalle_Casos[[#This Row],[Año]]</f>
        <v>26/5/2020</v>
      </c>
      <c r="D3856" s="91">
        <v>26</v>
      </c>
      <c r="E3856" s="91">
        <v>5</v>
      </c>
      <c r="F3856" s="91">
        <v>2020</v>
      </c>
      <c r="G3856">
        <v>3858</v>
      </c>
      <c r="H3856" s="50">
        <v>1</v>
      </c>
      <c r="I3856" s="50"/>
      <c r="J3856" s="50" t="str">
        <f t="shared" ref="J3856:J3887" si="70">+IF(H3856=1,"Masculino","Femenino")</f>
        <v>Masculino</v>
      </c>
    </row>
    <row r="3857" spans="1:10">
      <c r="A3857" t="str">
        <f>+IFERROR(VLOOKUP(B3857,LOCALIZACION[[Departamento]:[Región COVID]],4,0),"No Informado")</f>
        <v>No Informado</v>
      </c>
      <c r="B3857" t="s">
        <v>27</v>
      </c>
      <c r="C3857" s="103" t="str">
        <f>+Detalle_Casos[[#This Row],[Día]]&amp;"/"&amp;Detalle_Casos[[#This Row],[Mes]]&amp;"/"&amp;Detalle_Casos[[#This Row],[Año]]</f>
        <v>26/5/2020</v>
      </c>
      <c r="D3857" s="91">
        <v>26</v>
      </c>
      <c r="E3857" s="91">
        <v>5</v>
      </c>
      <c r="F3857" s="91">
        <v>2020</v>
      </c>
      <c r="G3857">
        <v>3859</v>
      </c>
      <c r="H3857" s="50">
        <v>1</v>
      </c>
      <c r="I3857" s="50"/>
      <c r="J3857" s="50" t="str">
        <f t="shared" si="70"/>
        <v>Masculino</v>
      </c>
    </row>
    <row r="3858" spans="1:10">
      <c r="A3858" t="str">
        <f>+IFERROR(VLOOKUP(B3858,LOCALIZACION[[Departamento]:[Región COVID]],4,0),"No Informado")</f>
        <v>No Informado</v>
      </c>
      <c r="B3858" t="s">
        <v>27</v>
      </c>
      <c r="C3858" s="103" t="str">
        <f>+Detalle_Casos[[#This Row],[Día]]&amp;"/"&amp;Detalle_Casos[[#This Row],[Mes]]&amp;"/"&amp;Detalle_Casos[[#This Row],[Año]]</f>
        <v>26/5/2020</v>
      </c>
      <c r="D3858" s="91">
        <v>26</v>
      </c>
      <c r="E3858" s="91">
        <v>5</v>
      </c>
      <c r="F3858" s="91">
        <v>2020</v>
      </c>
      <c r="G3858">
        <v>3860</v>
      </c>
      <c r="H3858" s="50">
        <v>1</v>
      </c>
      <c r="I3858" s="50"/>
      <c r="J3858" s="50" t="str">
        <f t="shared" si="70"/>
        <v>Masculino</v>
      </c>
    </row>
    <row r="3859" spans="1:10">
      <c r="A3859" t="str">
        <f>+IFERROR(VLOOKUP(B3859,LOCALIZACION[[Departamento]:[Región COVID]],4,0),"No Informado")</f>
        <v>No Informado</v>
      </c>
      <c r="B3859" t="s">
        <v>27</v>
      </c>
      <c r="C3859" s="103" t="str">
        <f>+Detalle_Casos[[#This Row],[Día]]&amp;"/"&amp;Detalle_Casos[[#This Row],[Mes]]&amp;"/"&amp;Detalle_Casos[[#This Row],[Año]]</f>
        <v>26/5/2020</v>
      </c>
      <c r="D3859" s="91">
        <v>26</v>
      </c>
      <c r="E3859" s="91">
        <v>5</v>
      </c>
      <c r="F3859" s="91">
        <v>2020</v>
      </c>
      <c r="G3859">
        <v>3861</v>
      </c>
      <c r="H3859" s="50">
        <v>1</v>
      </c>
      <c r="I3859" s="50"/>
      <c r="J3859" s="50" t="str">
        <f t="shared" si="70"/>
        <v>Masculino</v>
      </c>
    </row>
    <row r="3860" spans="1:10">
      <c r="A3860" t="str">
        <f>+IFERROR(VLOOKUP(B3860,LOCALIZACION[[Departamento]:[Región COVID]],4,0),"No Informado")</f>
        <v>No Informado</v>
      </c>
      <c r="B3860" t="s">
        <v>27</v>
      </c>
      <c r="C3860" s="103" t="str">
        <f>+Detalle_Casos[[#This Row],[Día]]&amp;"/"&amp;Detalle_Casos[[#This Row],[Mes]]&amp;"/"&amp;Detalle_Casos[[#This Row],[Año]]</f>
        <v>26/5/2020</v>
      </c>
      <c r="D3860" s="91">
        <v>26</v>
      </c>
      <c r="E3860" s="91">
        <v>5</v>
      </c>
      <c r="F3860" s="91">
        <v>2020</v>
      </c>
      <c r="G3860">
        <v>3862</v>
      </c>
      <c r="H3860" s="50">
        <v>1</v>
      </c>
      <c r="I3860" s="50"/>
      <c r="J3860" s="50" t="str">
        <f t="shared" si="70"/>
        <v>Masculino</v>
      </c>
    </row>
    <row r="3861" spans="1:10">
      <c r="A3861" t="str">
        <f>+IFERROR(VLOOKUP(B3861,LOCALIZACION[[Departamento]:[Región COVID]],4,0),"No Informado")</f>
        <v>No Informado</v>
      </c>
      <c r="B3861" t="s">
        <v>27</v>
      </c>
      <c r="C3861" s="103" t="str">
        <f>+Detalle_Casos[[#This Row],[Día]]&amp;"/"&amp;Detalle_Casos[[#This Row],[Mes]]&amp;"/"&amp;Detalle_Casos[[#This Row],[Año]]</f>
        <v>26/5/2020</v>
      </c>
      <c r="D3861" s="91">
        <v>26</v>
      </c>
      <c r="E3861" s="91">
        <v>5</v>
      </c>
      <c r="F3861" s="91">
        <v>2020</v>
      </c>
      <c r="G3861">
        <v>3863</v>
      </c>
      <c r="H3861" s="50">
        <v>1</v>
      </c>
      <c r="I3861" s="50"/>
      <c r="J3861" s="50" t="str">
        <f t="shared" si="70"/>
        <v>Masculino</v>
      </c>
    </row>
    <row r="3862" spans="1:10">
      <c r="A3862" t="str">
        <f>+IFERROR(VLOOKUP(B3862,LOCALIZACION[[Departamento]:[Región COVID]],4,0),"No Informado")</f>
        <v>No Informado</v>
      </c>
      <c r="B3862" t="s">
        <v>27</v>
      </c>
      <c r="C3862" s="103" t="str">
        <f>+Detalle_Casos[[#This Row],[Día]]&amp;"/"&amp;Detalle_Casos[[#This Row],[Mes]]&amp;"/"&amp;Detalle_Casos[[#This Row],[Año]]</f>
        <v>26/5/2020</v>
      </c>
      <c r="D3862" s="91">
        <v>26</v>
      </c>
      <c r="E3862" s="91">
        <v>5</v>
      </c>
      <c r="F3862" s="91">
        <v>2020</v>
      </c>
      <c r="G3862">
        <v>3864</v>
      </c>
      <c r="H3862" s="50">
        <v>1</v>
      </c>
      <c r="I3862" s="50"/>
      <c r="J3862" s="50" t="str">
        <f t="shared" si="70"/>
        <v>Masculino</v>
      </c>
    </row>
    <row r="3863" spans="1:10">
      <c r="A3863" t="str">
        <f>+IFERROR(VLOOKUP(B3863,LOCALIZACION[[Departamento]:[Región COVID]],4,0),"No Informado")</f>
        <v>No Informado</v>
      </c>
      <c r="B3863" t="s">
        <v>27</v>
      </c>
      <c r="C3863" s="103" t="str">
        <f>+Detalle_Casos[[#This Row],[Día]]&amp;"/"&amp;Detalle_Casos[[#This Row],[Mes]]&amp;"/"&amp;Detalle_Casos[[#This Row],[Año]]</f>
        <v>26/5/2020</v>
      </c>
      <c r="D3863" s="91">
        <v>26</v>
      </c>
      <c r="E3863" s="91">
        <v>5</v>
      </c>
      <c r="F3863" s="91">
        <v>2020</v>
      </c>
      <c r="G3863">
        <v>3865</v>
      </c>
      <c r="H3863" s="50">
        <v>1</v>
      </c>
      <c r="I3863" s="50"/>
      <c r="J3863" s="50" t="str">
        <f t="shared" si="70"/>
        <v>Masculino</v>
      </c>
    </row>
    <row r="3864" spans="1:10">
      <c r="A3864" t="str">
        <f>+IFERROR(VLOOKUP(B3864,LOCALIZACION[[Departamento]:[Región COVID]],4,0),"No Informado")</f>
        <v>No Informado</v>
      </c>
      <c r="B3864" t="s">
        <v>27</v>
      </c>
      <c r="C3864" s="103" t="str">
        <f>+Detalle_Casos[[#This Row],[Día]]&amp;"/"&amp;Detalle_Casos[[#This Row],[Mes]]&amp;"/"&amp;Detalle_Casos[[#This Row],[Año]]</f>
        <v>26/5/2020</v>
      </c>
      <c r="D3864" s="91">
        <v>26</v>
      </c>
      <c r="E3864" s="91">
        <v>5</v>
      </c>
      <c r="F3864" s="91">
        <v>2020</v>
      </c>
      <c r="G3864">
        <v>3866</v>
      </c>
      <c r="H3864" s="50">
        <v>1</v>
      </c>
      <c r="I3864" s="50"/>
      <c r="J3864" s="50" t="str">
        <f t="shared" si="70"/>
        <v>Masculino</v>
      </c>
    </row>
    <row r="3865" spans="1:10">
      <c r="A3865" t="str">
        <f>+IFERROR(VLOOKUP(B3865,LOCALIZACION[[Departamento]:[Región COVID]],4,0),"No Informado")</f>
        <v>No Informado</v>
      </c>
      <c r="B3865" t="s">
        <v>27</v>
      </c>
      <c r="C3865" s="103" t="str">
        <f>+Detalle_Casos[[#This Row],[Día]]&amp;"/"&amp;Detalle_Casos[[#This Row],[Mes]]&amp;"/"&amp;Detalle_Casos[[#This Row],[Año]]</f>
        <v>26/5/2020</v>
      </c>
      <c r="D3865" s="91">
        <v>26</v>
      </c>
      <c r="E3865" s="91">
        <v>5</v>
      </c>
      <c r="F3865" s="91">
        <v>2020</v>
      </c>
      <c r="G3865">
        <v>3867</v>
      </c>
      <c r="H3865" s="50">
        <v>1</v>
      </c>
      <c r="I3865" s="50"/>
      <c r="J3865" s="50" t="str">
        <f t="shared" si="70"/>
        <v>Masculino</v>
      </c>
    </row>
    <row r="3866" spans="1:10">
      <c r="A3866" t="str">
        <f>+IFERROR(VLOOKUP(B3866,LOCALIZACION[[Departamento]:[Región COVID]],4,0),"No Informado")</f>
        <v>No Informado</v>
      </c>
      <c r="B3866" t="s">
        <v>27</v>
      </c>
      <c r="C3866" s="103" t="str">
        <f>+Detalle_Casos[[#This Row],[Día]]&amp;"/"&amp;Detalle_Casos[[#This Row],[Mes]]&amp;"/"&amp;Detalle_Casos[[#This Row],[Año]]</f>
        <v>26/5/2020</v>
      </c>
      <c r="D3866" s="91">
        <v>26</v>
      </c>
      <c r="E3866" s="91">
        <v>5</v>
      </c>
      <c r="F3866" s="91">
        <v>2020</v>
      </c>
      <c r="G3866">
        <v>3868</v>
      </c>
      <c r="H3866" s="50">
        <v>1</v>
      </c>
      <c r="I3866" s="50"/>
      <c r="J3866" s="50" t="str">
        <f t="shared" si="70"/>
        <v>Masculino</v>
      </c>
    </row>
    <row r="3867" spans="1:10">
      <c r="A3867" t="str">
        <f>+IFERROR(VLOOKUP(B3867,LOCALIZACION[[Departamento]:[Región COVID]],4,0),"No Informado")</f>
        <v>No Informado</v>
      </c>
      <c r="B3867" t="s">
        <v>27</v>
      </c>
      <c r="C3867" s="103" t="str">
        <f>+Detalle_Casos[[#This Row],[Día]]&amp;"/"&amp;Detalle_Casos[[#This Row],[Mes]]&amp;"/"&amp;Detalle_Casos[[#This Row],[Año]]</f>
        <v>26/5/2020</v>
      </c>
      <c r="D3867" s="91">
        <v>26</v>
      </c>
      <c r="E3867" s="91">
        <v>5</v>
      </c>
      <c r="F3867" s="91">
        <v>2020</v>
      </c>
      <c r="G3867">
        <v>3869</v>
      </c>
      <c r="H3867" s="50"/>
      <c r="I3867" s="50">
        <v>1</v>
      </c>
      <c r="J3867" s="50" t="str">
        <f t="shared" si="70"/>
        <v>Femenino</v>
      </c>
    </row>
    <row r="3868" spans="1:10">
      <c r="A3868" t="str">
        <f>+IFERROR(VLOOKUP(B3868,LOCALIZACION[[Departamento]:[Región COVID]],4,0),"No Informado")</f>
        <v>No Informado</v>
      </c>
      <c r="B3868" t="s">
        <v>27</v>
      </c>
      <c r="C3868" s="103" t="str">
        <f>+Detalle_Casos[[#This Row],[Día]]&amp;"/"&amp;Detalle_Casos[[#This Row],[Mes]]&amp;"/"&amp;Detalle_Casos[[#This Row],[Año]]</f>
        <v>26/5/2020</v>
      </c>
      <c r="D3868" s="91">
        <v>26</v>
      </c>
      <c r="E3868" s="91">
        <v>5</v>
      </c>
      <c r="F3868" s="91">
        <v>2020</v>
      </c>
      <c r="G3868">
        <v>3870</v>
      </c>
      <c r="H3868" s="50"/>
      <c r="I3868" s="50">
        <v>1</v>
      </c>
      <c r="J3868" s="50" t="str">
        <f t="shared" si="70"/>
        <v>Femenino</v>
      </c>
    </row>
    <row r="3869" spans="1:10">
      <c r="A3869" t="str">
        <f>+IFERROR(VLOOKUP(B3869,LOCALIZACION[[Departamento]:[Región COVID]],4,0),"No Informado")</f>
        <v>No Informado</v>
      </c>
      <c r="B3869" t="s">
        <v>27</v>
      </c>
      <c r="C3869" s="103" t="str">
        <f>+Detalle_Casos[[#This Row],[Día]]&amp;"/"&amp;Detalle_Casos[[#This Row],[Mes]]&amp;"/"&amp;Detalle_Casos[[#This Row],[Año]]</f>
        <v>26/5/2020</v>
      </c>
      <c r="D3869" s="91">
        <v>26</v>
      </c>
      <c r="E3869" s="91">
        <v>5</v>
      </c>
      <c r="F3869" s="91">
        <v>2020</v>
      </c>
      <c r="G3869">
        <v>3871</v>
      </c>
      <c r="H3869" s="50"/>
      <c r="I3869" s="50">
        <v>1</v>
      </c>
      <c r="J3869" s="50" t="str">
        <f t="shared" si="70"/>
        <v>Femenino</v>
      </c>
    </row>
    <row r="3870" spans="1:10">
      <c r="A3870" t="str">
        <f>+IFERROR(VLOOKUP(B3870,LOCALIZACION[[Departamento]:[Región COVID]],4,0),"No Informado")</f>
        <v>No Informado</v>
      </c>
      <c r="B3870" t="s">
        <v>27</v>
      </c>
      <c r="C3870" s="103" t="str">
        <f>+Detalle_Casos[[#This Row],[Día]]&amp;"/"&amp;Detalle_Casos[[#This Row],[Mes]]&amp;"/"&amp;Detalle_Casos[[#This Row],[Año]]</f>
        <v>26/5/2020</v>
      </c>
      <c r="D3870" s="91">
        <v>26</v>
      </c>
      <c r="E3870" s="91">
        <v>5</v>
      </c>
      <c r="F3870" s="91">
        <v>2020</v>
      </c>
      <c r="G3870">
        <v>3872</v>
      </c>
      <c r="H3870" s="50"/>
      <c r="I3870" s="50">
        <v>1</v>
      </c>
      <c r="J3870" s="50" t="str">
        <f t="shared" si="70"/>
        <v>Femenino</v>
      </c>
    </row>
    <row r="3871" spans="1:10">
      <c r="A3871" t="str">
        <f>+IFERROR(VLOOKUP(B3871,LOCALIZACION[[Departamento]:[Región COVID]],4,0),"No Informado")</f>
        <v>No Informado</v>
      </c>
      <c r="B3871" t="s">
        <v>27</v>
      </c>
      <c r="C3871" s="103" t="str">
        <f>+Detalle_Casos[[#This Row],[Día]]&amp;"/"&amp;Detalle_Casos[[#This Row],[Mes]]&amp;"/"&amp;Detalle_Casos[[#This Row],[Año]]</f>
        <v>26/5/2020</v>
      </c>
      <c r="D3871" s="91">
        <v>26</v>
      </c>
      <c r="E3871" s="91">
        <v>5</v>
      </c>
      <c r="F3871" s="91">
        <v>2020</v>
      </c>
      <c r="G3871">
        <v>3873</v>
      </c>
      <c r="H3871" s="50"/>
      <c r="I3871" s="50">
        <v>1</v>
      </c>
      <c r="J3871" s="50" t="str">
        <f t="shared" si="70"/>
        <v>Femenino</v>
      </c>
    </row>
    <row r="3872" spans="1:10">
      <c r="A3872" t="str">
        <f>+IFERROR(VLOOKUP(B3872,LOCALIZACION[[Departamento]:[Región COVID]],4,0),"No Informado")</f>
        <v>No Informado</v>
      </c>
      <c r="B3872" t="s">
        <v>27</v>
      </c>
      <c r="C3872" s="103" t="str">
        <f>+Detalle_Casos[[#This Row],[Día]]&amp;"/"&amp;Detalle_Casos[[#This Row],[Mes]]&amp;"/"&amp;Detalle_Casos[[#This Row],[Año]]</f>
        <v>26/5/2020</v>
      </c>
      <c r="D3872" s="91">
        <v>26</v>
      </c>
      <c r="E3872" s="91">
        <v>5</v>
      </c>
      <c r="F3872" s="91">
        <v>2020</v>
      </c>
      <c r="G3872">
        <v>3874</v>
      </c>
      <c r="H3872" s="50"/>
      <c r="I3872" s="50">
        <v>1</v>
      </c>
      <c r="J3872" s="50" t="str">
        <f t="shared" si="70"/>
        <v>Femenino</v>
      </c>
    </row>
    <row r="3873" spans="1:10">
      <c r="A3873" t="str">
        <f>+IFERROR(VLOOKUP(B3873,LOCALIZACION[[Departamento]:[Región COVID]],4,0),"No Informado")</f>
        <v>No Informado</v>
      </c>
      <c r="B3873" t="s">
        <v>27</v>
      </c>
      <c r="C3873" s="103" t="str">
        <f>+Detalle_Casos[[#This Row],[Día]]&amp;"/"&amp;Detalle_Casos[[#This Row],[Mes]]&amp;"/"&amp;Detalle_Casos[[#This Row],[Año]]</f>
        <v>26/5/2020</v>
      </c>
      <c r="D3873" s="91">
        <v>26</v>
      </c>
      <c r="E3873" s="91">
        <v>5</v>
      </c>
      <c r="F3873" s="91">
        <v>2020</v>
      </c>
      <c r="G3873">
        <v>3875</v>
      </c>
      <c r="H3873" s="50"/>
      <c r="I3873" s="50">
        <v>1</v>
      </c>
      <c r="J3873" s="50" t="str">
        <f t="shared" si="70"/>
        <v>Femenino</v>
      </c>
    </row>
    <row r="3874" spans="1:10">
      <c r="A3874" t="str">
        <f>+IFERROR(VLOOKUP(B3874,LOCALIZACION[[Departamento]:[Región COVID]],4,0),"No Informado")</f>
        <v>No Informado</v>
      </c>
      <c r="B3874" t="s">
        <v>27</v>
      </c>
      <c r="C3874" s="103" t="str">
        <f>+Detalle_Casos[[#This Row],[Día]]&amp;"/"&amp;Detalle_Casos[[#This Row],[Mes]]&amp;"/"&amp;Detalle_Casos[[#This Row],[Año]]</f>
        <v>26/5/2020</v>
      </c>
      <c r="D3874" s="91">
        <v>26</v>
      </c>
      <c r="E3874" s="91">
        <v>5</v>
      </c>
      <c r="F3874" s="91">
        <v>2020</v>
      </c>
      <c r="G3874">
        <v>3876</v>
      </c>
      <c r="H3874" s="50"/>
      <c r="I3874" s="50">
        <v>1</v>
      </c>
      <c r="J3874" s="50" t="str">
        <f t="shared" si="70"/>
        <v>Femenino</v>
      </c>
    </row>
    <row r="3875" spans="1:10">
      <c r="A3875" t="str">
        <f>+IFERROR(VLOOKUP(B3875,LOCALIZACION[[Departamento]:[Región COVID]],4,0),"No Informado")</f>
        <v>No Informado</v>
      </c>
      <c r="B3875" t="s">
        <v>27</v>
      </c>
      <c r="C3875" s="103" t="str">
        <f>+Detalle_Casos[[#This Row],[Día]]&amp;"/"&amp;Detalle_Casos[[#This Row],[Mes]]&amp;"/"&amp;Detalle_Casos[[#This Row],[Año]]</f>
        <v>26/5/2020</v>
      </c>
      <c r="D3875" s="91">
        <v>26</v>
      </c>
      <c r="E3875" s="91">
        <v>5</v>
      </c>
      <c r="F3875" s="91">
        <v>2020</v>
      </c>
      <c r="G3875">
        <v>3877</v>
      </c>
      <c r="H3875" s="50"/>
      <c r="I3875" s="50">
        <v>1</v>
      </c>
      <c r="J3875" s="50" t="str">
        <f t="shared" si="70"/>
        <v>Femenino</v>
      </c>
    </row>
    <row r="3876" spans="1:10">
      <c r="A3876" t="str">
        <f>+IFERROR(VLOOKUP(B3876,LOCALIZACION[[Departamento]:[Región COVID]],4,0),"No Informado")</f>
        <v>No Informado</v>
      </c>
      <c r="B3876" t="s">
        <v>27</v>
      </c>
      <c r="C3876" s="103" t="str">
        <f>+Detalle_Casos[[#This Row],[Día]]&amp;"/"&amp;Detalle_Casos[[#This Row],[Mes]]&amp;"/"&amp;Detalle_Casos[[#This Row],[Año]]</f>
        <v>26/5/2020</v>
      </c>
      <c r="D3876" s="91">
        <v>26</v>
      </c>
      <c r="E3876" s="91">
        <v>5</v>
      </c>
      <c r="F3876" s="91">
        <v>2020</v>
      </c>
      <c r="G3876">
        <v>3878</v>
      </c>
      <c r="H3876" s="50"/>
      <c r="I3876" s="50">
        <v>1</v>
      </c>
      <c r="J3876" s="50" t="str">
        <f t="shared" si="70"/>
        <v>Femenino</v>
      </c>
    </row>
    <row r="3877" spans="1:10">
      <c r="A3877" t="str">
        <f>+IFERROR(VLOOKUP(B3877,LOCALIZACION[[Departamento]:[Región COVID]],4,0),"No Informado")</f>
        <v>No Informado</v>
      </c>
      <c r="B3877" t="s">
        <v>27</v>
      </c>
      <c r="C3877" s="103" t="str">
        <f>+Detalle_Casos[[#This Row],[Día]]&amp;"/"&amp;Detalle_Casos[[#This Row],[Mes]]&amp;"/"&amp;Detalle_Casos[[#This Row],[Año]]</f>
        <v>26/5/2020</v>
      </c>
      <c r="D3877" s="91">
        <v>26</v>
      </c>
      <c r="E3877" s="91">
        <v>5</v>
      </c>
      <c r="F3877" s="91">
        <v>2020</v>
      </c>
      <c r="G3877">
        <v>3879</v>
      </c>
      <c r="H3877" s="50"/>
      <c r="I3877" s="50">
        <v>1</v>
      </c>
      <c r="J3877" s="50" t="str">
        <f t="shared" si="70"/>
        <v>Femenino</v>
      </c>
    </row>
    <row r="3878" spans="1:10">
      <c r="A3878" t="str">
        <f>+IFERROR(VLOOKUP(B3878,LOCALIZACION[[Departamento]:[Región COVID]],4,0),"No Informado")</f>
        <v>No Informado</v>
      </c>
      <c r="B3878" t="s">
        <v>27</v>
      </c>
      <c r="C3878" s="103" t="str">
        <f>+Detalle_Casos[[#This Row],[Día]]&amp;"/"&amp;Detalle_Casos[[#This Row],[Mes]]&amp;"/"&amp;Detalle_Casos[[#This Row],[Año]]</f>
        <v>26/5/2020</v>
      </c>
      <c r="D3878" s="91">
        <v>26</v>
      </c>
      <c r="E3878" s="91">
        <v>5</v>
      </c>
      <c r="F3878" s="91">
        <v>2020</v>
      </c>
      <c r="G3878">
        <v>3880</v>
      </c>
      <c r="H3878" s="50"/>
      <c r="I3878" s="50">
        <v>1</v>
      </c>
      <c r="J3878" s="50" t="str">
        <f t="shared" si="70"/>
        <v>Femenino</v>
      </c>
    </row>
    <row r="3879" spans="1:10">
      <c r="A3879" t="str">
        <f>+IFERROR(VLOOKUP(B3879,LOCALIZACION[[Departamento]:[Región COVID]],4,0),"No Informado")</f>
        <v>No Informado</v>
      </c>
      <c r="B3879" t="s">
        <v>27</v>
      </c>
      <c r="C3879" s="103" t="str">
        <f>+Detalle_Casos[[#This Row],[Día]]&amp;"/"&amp;Detalle_Casos[[#This Row],[Mes]]&amp;"/"&amp;Detalle_Casos[[#This Row],[Año]]</f>
        <v>26/5/2020</v>
      </c>
      <c r="D3879" s="91">
        <v>26</v>
      </c>
      <c r="E3879" s="91">
        <v>5</v>
      </c>
      <c r="F3879" s="91">
        <v>2020</v>
      </c>
      <c r="G3879">
        <v>3881</v>
      </c>
      <c r="H3879" s="50"/>
      <c r="I3879" s="50">
        <v>1</v>
      </c>
      <c r="J3879" s="50" t="str">
        <f t="shared" si="70"/>
        <v>Femenino</v>
      </c>
    </row>
    <row r="3880" spans="1:10">
      <c r="A3880" t="str">
        <f>+IFERROR(VLOOKUP(B3880,LOCALIZACION[[Departamento]:[Región COVID]],4,0),"No Informado")</f>
        <v>No Informado</v>
      </c>
      <c r="B3880" t="s">
        <v>27</v>
      </c>
      <c r="C3880" s="103" t="str">
        <f>+Detalle_Casos[[#This Row],[Día]]&amp;"/"&amp;Detalle_Casos[[#This Row],[Mes]]&amp;"/"&amp;Detalle_Casos[[#This Row],[Año]]</f>
        <v>26/5/2020</v>
      </c>
      <c r="D3880" s="91">
        <v>26</v>
      </c>
      <c r="E3880" s="91">
        <v>5</v>
      </c>
      <c r="F3880" s="91">
        <v>2020</v>
      </c>
      <c r="G3880">
        <v>3882</v>
      </c>
      <c r="H3880" s="50"/>
      <c r="I3880" s="50">
        <v>1</v>
      </c>
      <c r="J3880" s="50" t="str">
        <f t="shared" si="70"/>
        <v>Femenino</v>
      </c>
    </row>
    <row r="3881" spans="1:10">
      <c r="A3881" t="str">
        <f>+IFERROR(VLOOKUP(B3881,LOCALIZACION[[Departamento]:[Región COVID]],4,0),"No Informado")</f>
        <v>No Informado</v>
      </c>
      <c r="B3881" t="s">
        <v>27</v>
      </c>
      <c r="C3881" s="103" t="str">
        <f>+Detalle_Casos[[#This Row],[Día]]&amp;"/"&amp;Detalle_Casos[[#This Row],[Mes]]&amp;"/"&amp;Detalle_Casos[[#This Row],[Año]]</f>
        <v>26/5/2020</v>
      </c>
      <c r="D3881" s="91">
        <v>26</v>
      </c>
      <c r="E3881" s="91">
        <v>5</v>
      </c>
      <c r="F3881" s="91">
        <v>2020</v>
      </c>
      <c r="G3881">
        <v>3883</v>
      </c>
      <c r="H3881" s="50"/>
      <c r="I3881" s="50">
        <v>1</v>
      </c>
      <c r="J3881" s="50" t="str">
        <f t="shared" si="70"/>
        <v>Femenino</v>
      </c>
    </row>
    <row r="3882" spans="1:10">
      <c r="A3882" t="str">
        <f>+IFERROR(VLOOKUP(B3882,LOCALIZACION[[Departamento]:[Región COVID]],4,0),"No Informado")</f>
        <v>No Informado</v>
      </c>
      <c r="B3882" t="s">
        <v>27</v>
      </c>
      <c r="C3882" s="103" t="str">
        <f>+Detalle_Casos[[#This Row],[Día]]&amp;"/"&amp;Detalle_Casos[[#This Row],[Mes]]&amp;"/"&amp;Detalle_Casos[[#This Row],[Año]]</f>
        <v>26/5/2020</v>
      </c>
      <c r="D3882" s="91">
        <v>26</v>
      </c>
      <c r="E3882" s="91">
        <v>5</v>
      </c>
      <c r="F3882" s="91">
        <v>2020</v>
      </c>
      <c r="G3882">
        <v>3884</v>
      </c>
      <c r="H3882" s="50"/>
      <c r="I3882" s="50">
        <v>1</v>
      </c>
      <c r="J3882" s="50" t="str">
        <f t="shared" si="70"/>
        <v>Femenino</v>
      </c>
    </row>
    <row r="3883" spans="1:10">
      <c r="A3883" t="str">
        <f>+IFERROR(VLOOKUP(B3883,LOCALIZACION[[Departamento]:[Región COVID]],4,0),"No Informado")</f>
        <v>No Informado</v>
      </c>
      <c r="B3883" t="s">
        <v>27</v>
      </c>
      <c r="C3883" s="103" t="str">
        <f>+Detalle_Casos[[#This Row],[Día]]&amp;"/"&amp;Detalle_Casos[[#This Row],[Mes]]&amp;"/"&amp;Detalle_Casos[[#This Row],[Año]]</f>
        <v>26/5/2020</v>
      </c>
      <c r="D3883" s="91">
        <v>26</v>
      </c>
      <c r="E3883" s="91">
        <v>5</v>
      </c>
      <c r="F3883" s="91">
        <v>2020</v>
      </c>
      <c r="G3883">
        <v>3885</v>
      </c>
      <c r="H3883" s="50"/>
      <c r="I3883" s="50">
        <v>1</v>
      </c>
      <c r="J3883" s="50" t="str">
        <f t="shared" si="70"/>
        <v>Femenino</v>
      </c>
    </row>
    <row r="3884" spans="1:10">
      <c r="A3884" t="str">
        <f>+IFERROR(VLOOKUP(B3884,LOCALIZACION[[Departamento]:[Región COVID]],4,0),"No Informado")</f>
        <v>No Informado</v>
      </c>
      <c r="B3884" t="s">
        <v>27</v>
      </c>
      <c r="C3884" s="103" t="str">
        <f>+Detalle_Casos[[#This Row],[Día]]&amp;"/"&amp;Detalle_Casos[[#This Row],[Mes]]&amp;"/"&amp;Detalle_Casos[[#This Row],[Año]]</f>
        <v>26/5/2020</v>
      </c>
      <c r="D3884" s="91">
        <v>26</v>
      </c>
      <c r="E3884" s="91">
        <v>5</v>
      </c>
      <c r="F3884" s="91">
        <v>2020</v>
      </c>
      <c r="G3884">
        <v>3886</v>
      </c>
      <c r="H3884" s="50"/>
      <c r="I3884" s="50">
        <v>1</v>
      </c>
      <c r="J3884" s="50" t="str">
        <f t="shared" si="70"/>
        <v>Femenino</v>
      </c>
    </row>
    <row r="3885" spans="1:10">
      <c r="A3885" t="str">
        <f>+IFERROR(VLOOKUP(B3885,LOCALIZACION[[Departamento]:[Región COVID]],4,0),"No Informado")</f>
        <v>No Informado</v>
      </c>
      <c r="B3885" t="s">
        <v>27</v>
      </c>
      <c r="C3885" s="103" t="str">
        <f>+Detalle_Casos[[#This Row],[Día]]&amp;"/"&amp;Detalle_Casos[[#This Row],[Mes]]&amp;"/"&amp;Detalle_Casos[[#This Row],[Año]]</f>
        <v>26/5/2020</v>
      </c>
      <c r="D3885" s="91">
        <v>26</v>
      </c>
      <c r="E3885" s="91">
        <v>5</v>
      </c>
      <c r="F3885" s="91">
        <v>2020</v>
      </c>
      <c r="G3885">
        <v>3887</v>
      </c>
      <c r="H3885" s="50"/>
      <c r="I3885" s="50">
        <v>1</v>
      </c>
      <c r="J3885" s="50" t="str">
        <f t="shared" si="70"/>
        <v>Femenino</v>
      </c>
    </row>
    <row r="3886" spans="1:10">
      <c r="A3886" t="str">
        <f>+IFERROR(VLOOKUP(B3886,LOCALIZACION[[Departamento]:[Región COVID]],4,0),"No Informado")</f>
        <v>No Informado</v>
      </c>
      <c r="B3886" t="s">
        <v>27</v>
      </c>
      <c r="C3886" s="103" t="str">
        <f>+Detalle_Casos[[#This Row],[Día]]&amp;"/"&amp;Detalle_Casos[[#This Row],[Mes]]&amp;"/"&amp;Detalle_Casos[[#This Row],[Año]]</f>
        <v>26/5/2020</v>
      </c>
      <c r="D3886" s="91">
        <v>26</v>
      </c>
      <c r="E3886" s="91">
        <v>5</v>
      </c>
      <c r="F3886" s="91">
        <v>2020</v>
      </c>
      <c r="G3886">
        <v>3888</v>
      </c>
      <c r="H3886" s="50"/>
      <c r="I3886" s="50">
        <v>1</v>
      </c>
      <c r="J3886" s="50" t="str">
        <f t="shared" si="70"/>
        <v>Femenino</v>
      </c>
    </row>
    <row r="3887" spans="1:10">
      <c r="A3887" t="str">
        <f>+IFERROR(VLOOKUP(B3887,LOCALIZACION[[Departamento]:[Región COVID]],4,0),"No Informado")</f>
        <v>No Informado</v>
      </c>
      <c r="B3887" t="s">
        <v>27</v>
      </c>
      <c r="C3887" s="103" t="str">
        <f>+Detalle_Casos[[#This Row],[Día]]&amp;"/"&amp;Detalle_Casos[[#This Row],[Mes]]&amp;"/"&amp;Detalle_Casos[[#This Row],[Año]]</f>
        <v>26/5/2020</v>
      </c>
      <c r="D3887" s="91">
        <v>26</v>
      </c>
      <c r="E3887" s="91">
        <v>5</v>
      </c>
      <c r="F3887" s="91">
        <v>2020</v>
      </c>
      <c r="G3887">
        <v>3889</v>
      </c>
      <c r="H3887" s="50"/>
      <c r="I3887" s="50">
        <v>1</v>
      </c>
      <c r="J3887" s="50" t="str">
        <f t="shared" si="70"/>
        <v>Femenino</v>
      </c>
    </row>
    <row r="3888" spans="1:10">
      <c r="A3888" t="str">
        <f>+IFERROR(VLOOKUP(B3888,LOCALIZACION[[Departamento]:[Región COVID]],4,0),"No Informado")</f>
        <v>No Informado</v>
      </c>
      <c r="B3888" t="s">
        <v>27</v>
      </c>
      <c r="C3888" s="103" t="str">
        <f>+Detalle_Casos[[#This Row],[Día]]&amp;"/"&amp;Detalle_Casos[[#This Row],[Mes]]&amp;"/"&amp;Detalle_Casos[[#This Row],[Año]]</f>
        <v>26/5/2020</v>
      </c>
      <c r="D3888" s="91">
        <v>26</v>
      </c>
      <c r="E3888" s="91">
        <v>5</v>
      </c>
      <c r="F3888" s="91">
        <v>2020</v>
      </c>
      <c r="G3888">
        <v>3890</v>
      </c>
      <c r="H3888" s="50"/>
      <c r="I3888" s="50">
        <v>1</v>
      </c>
      <c r="J3888" s="50" t="str">
        <f t="shared" ref="J3888:J3919" si="71">+IF(H3888=1,"Masculino","Femenino")</f>
        <v>Femenino</v>
      </c>
    </row>
    <row r="3889" spans="1:10">
      <c r="A3889" t="str">
        <f>+IFERROR(VLOOKUP(B3889,LOCALIZACION[[Departamento]:[Región COVID]],4,0),"No Informado")</f>
        <v>No Informado</v>
      </c>
      <c r="B3889" t="s">
        <v>27</v>
      </c>
      <c r="C3889" s="103" t="str">
        <f>+Detalle_Casos[[#This Row],[Día]]&amp;"/"&amp;Detalle_Casos[[#This Row],[Mes]]&amp;"/"&amp;Detalle_Casos[[#This Row],[Año]]</f>
        <v>26/5/2020</v>
      </c>
      <c r="D3889" s="91">
        <v>26</v>
      </c>
      <c r="E3889" s="91">
        <v>5</v>
      </c>
      <c r="F3889" s="91">
        <v>2020</v>
      </c>
      <c r="G3889">
        <v>3891</v>
      </c>
      <c r="H3889" s="50"/>
      <c r="I3889" s="50">
        <v>1</v>
      </c>
      <c r="J3889" s="50" t="str">
        <f t="shared" si="71"/>
        <v>Femenino</v>
      </c>
    </row>
    <row r="3890" spans="1:10">
      <c r="A3890" t="str">
        <f>+IFERROR(VLOOKUP(B3890,LOCALIZACION[[Departamento]:[Región COVID]],4,0),"No Informado")</f>
        <v>No Informado</v>
      </c>
      <c r="B3890" t="s">
        <v>27</v>
      </c>
      <c r="C3890" s="103" t="str">
        <f>+Detalle_Casos[[#This Row],[Día]]&amp;"/"&amp;Detalle_Casos[[#This Row],[Mes]]&amp;"/"&amp;Detalle_Casos[[#This Row],[Año]]</f>
        <v>26/5/2020</v>
      </c>
      <c r="D3890" s="91">
        <v>26</v>
      </c>
      <c r="E3890" s="91">
        <v>5</v>
      </c>
      <c r="F3890" s="91">
        <v>2020</v>
      </c>
      <c r="G3890">
        <v>3892</v>
      </c>
      <c r="H3890" s="50"/>
      <c r="I3890" s="50">
        <v>1</v>
      </c>
      <c r="J3890" s="50" t="str">
        <f t="shared" si="71"/>
        <v>Femenino</v>
      </c>
    </row>
    <row r="3891" spans="1:10">
      <c r="A3891" t="str">
        <f>+IFERROR(VLOOKUP(B3891,LOCALIZACION[[Departamento]:[Región COVID]],4,0),"No Informado")</f>
        <v>No Informado</v>
      </c>
      <c r="B3891" t="s">
        <v>27</v>
      </c>
      <c r="C3891" s="103" t="str">
        <f>+Detalle_Casos[[#This Row],[Día]]&amp;"/"&amp;Detalle_Casos[[#This Row],[Mes]]&amp;"/"&amp;Detalle_Casos[[#This Row],[Año]]</f>
        <v>26/5/2020</v>
      </c>
      <c r="D3891" s="91">
        <v>26</v>
      </c>
      <c r="E3891" s="91">
        <v>5</v>
      </c>
      <c r="F3891" s="91">
        <v>2020</v>
      </c>
      <c r="G3891">
        <v>3893</v>
      </c>
      <c r="H3891" s="50"/>
      <c r="I3891" s="50">
        <v>1</v>
      </c>
      <c r="J3891" s="50" t="str">
        <f t="shared" si="71"/>
        <v>Femenino</v>
      </c>
    </row>
    <row r="3892" spans="1:10">
      <c r="A3892" t="str">
        <f>+IFERROR(VLOOKUP(B3892,LOCALIZACION[[Departamento]:[Región COVID]],4,0),"No Informado")</f>
        <v>No Informado</v>
      </c>
      <c r="B3892" t="s">
        <v>27</v>
      </c>
      <c r="C3892" s="103" t="str">
        <f>+Detalle_Casos[[#This Row],[Día]]&amp;"/"&amp;Detalle_Casos[[#This Row],[Mes]]&amp;"/"&amp;Detalle_Casos[[#This Row],[Año]]</f>
        <v>26/5/2020</v>
      </c>
      <c r="D3892" s="91">
        <v>26</v>
      </c>
      <c r="E3892" s="91">
        <v>5</v>
      </c>
      <c r="F3892" s="91">
        <v>2020</v>
      </c>
      <c r="G3892">
        <v>3894</v>
      </c>
      <c r="H3892" s="50"/>
      <c r="I3892" s="50">
        <v>1</v>
      </c>
      <c r="J3892" s="50" t="str">
        <f t="shared" si="71"/>
        <v>Femenino</v>
      </c>
    </row>
    <row r="3893" spans="1:10">
      <c r="A3893" t="str">
        <f>+IFERROR(VLOOKUP(B3893,LOCALIZACION[[Departamento]:[Región COVID]],4,0),"No Informado")</f>
        <v>No Informado</v>
      </c>
      <c r="B3893" t="s">
        <v>27</v>
      </c>
      <c r="C3893" s="103" t="str">
        <f>+Detalle_Casos[[#This Row],[Día]]&amp;"/"&amp;Detalle_Casos[[#This Row],[Mes]]&amp;"/"&amp;Detalle_Casos[[#This Row],[Año]]</f>
        <v>26/5/2020</v>
      </c>
      <c r="D3893" s="91">
        <v>26</v>
      </c>
      <c r="E3893" s="91">
        <v>5</v>
      </c>
      <c r="F3893" s="91">
        <v>2020</v>
      </c>
      <c r="G3893">
        <v>3895</v>
      </c>
      <c r="H3893" s="50"/>
      <c r="I3893" s="50">
        <v>1</v>
      </c>
      <c r="J3893" s="50" t="str">
        <f t="shared" si="71"/>
        <v>Femenino</v>
      </c>
    </row>
    <row r="3894" spans="1:10">
      <c r="A3894" t="str">
        <f>+IFERROR(VLOOKUP(B3894,LOCALIZACION[[Departamento]:[Región COVID]],4,0),"No Informado")</f>
        <v>No Informado</v>
      </c>
      <c r="B3894" t="s">
        <v>27</v>
      </c>
      <c r="C3894" s="103" t="str">
        <f>+Detalle_Casos[[#This Row],[Día]]&amp;"/"&amp;Detalle_Casos[[#This Row],[Mes]]&amp;"/"&amp;Detalle_Casos[[#This Row],[Año]]</f>
        <v>26/5/2020</v>
      </c>
      <c r="D3894" s="91">
        <v>26</v>
      </c>
      <c r="E3894" s="91">
        <v>5</v>
      </c>
      <c r="F3894" s="91">
        <v>2020</v>
      </c>
      <c r="G3894">
        <v>3896</v>
      </c>
      <c r="H3894" s="50"/>
      <c r="I3894" s="50">
        <v>1</v>
      </c>
      <c r="J3894" s="50" t="str">
        <f t="shared" si="71"/>
        <v>Femenino</v>
      </c>
    </row>
    <row r="3895" spans="1:10">
      <c r="A3895" t="str">
        <f>+IFERROR(VLOOKUP(B3895,LOCALIZACION[[Departamento]:[Región COVID]],4,0),"No Informado")</f>
        <v>No Informado</v>
      </c>
      <c r="B3895" t="s">
        <v>27</v>
      </c>
      <c r="C3895" s="103" t="str">
        <f>+Detalle_Casos[[#This Row],[Día]]&amp;"/"&amp;Detalle_Casos[[#This Row],[Mes]]&amp;"/"&amp;Detalle_Casos[[#This Row],[Año]]</f>
        <v>26/5/2020</v>
      </c>
      <c r="D3895" s="91">
        <v>26</v>
      </c>
      <c r="E3895" s="91">
        <v>5</v>
      </c>
      <c r="F3895" s="91">
        <v>2020</v>
      </c>
      <c r="G3895">
        <v>3897</v>
      </c>
      <c r="H3895" s="50"/>
      <c r="I3895" s="50">
        <v>1</v>
      </c>
      <c r="J3895" s="50" t="str">
        <f t="shared" si="71"/>
        <v>Femenino</v>
      </c>
    </row>
    <row r="3896" spans="1:10">
      <c r="A3896" t="str">
        <f>+IFERROR(VLOOKUP(B3896,LOCALIZACION[[Departamento]:[Región COVID]],4,0),"No Informado")</f>
        <v>No Informado</v>
      </c>
      <c r="B3896" t="s">
        <v>27</v>
      </c>
      <c r="C3896" s="103" t="str">
        <f>+Detalle_Casos[[#This Row],[Día]]&amp;"/"&amp;Detalle_Casos[[#This Row],[Mes]]&amp;"/"&amp;Detalle_Casos[[#This Row],[Año]]</f>
        <v>26/5/2020</v>
      </c>
      <c r="D3896" s="91">
        <v>26</v>
      </c>
      <c r="E3896" s="91">
        <v>5</v>
      </c>
      <c r="F3896" s="91">
        <v>2020</v>
      </c>
      <c r="G3896">
        <v>3898</v>
      </c>
      <c r="H3896" s="50"/>
      <c r="I3896" s="50">
        <v>1</v>
      </c>
      <c r="J3896" s="50" t="str">
        <f t="shared" si="71"/>
        <v>Femenino</v>
      </c>
    </row>
    <row r="3897" spans="1:10">
      <c r="A3897" t="str">
        <f>+IFERROR(VLOOKUP(B3897,LOCALIZACION[[Departamento]:[Región COVID]],4,0),"No Informado")</f>
        <v>No Informado</v>
      </c>
      <c r="B3897" t="s">
        <v>27</v>
      </c>
      <c r="C3897" s="103" t="str">
        <f>+Detalle_Casos[[#This Row],[Día]]&amp;"/"&amp;Detalle_Casos[[#This Row],[Mes]]&amp;"/"&amp;Detalle_Casos[[#This Row],[Año]]</f>
        <v>26/5/2020</v>
      </c>
      <c r="D3897" s="91">
        <v>26</v>
      </c>
      <c r="E3897" s="91">
        <v>5</v>
      </c>
      <c r="F3897" s="91">
        <v>2020</v>
      </c>
      <c r="G3897">
        <v>3899</v>
      </c>
      <c r="H3897" s="50"/>
      <c r="I3897" s="50">
        <v>1</v>
      </c>
      <c r="J3897" s="50" t="str">
        <f t="shared" si="71"/>
        <v>Femenino</v>
      </c>
    </row>
    <row r="3898" spans="1:10">
      <c r="A3898" t="str">
        <f>+IFERROR(VLOOKUP(B3898,LOCALIZACION[[Departamento]:[Región COVID]],4,0),"No Informado")</f>
        <v>No Informado</v>
      </c>
      <c r="B3898" t="s">
        <v>27</v>
      </c>
      <c r="C3898" s="103" t="str">
        <f>+Detalle_Casos[[#This Row],[Día]]&amp;"/"&amp;Detalle_Casos[[#This Row],[Mes]]&amp;"/"&amp;Detalle_Casos[[#This Row],[Año]]</f>
        <v>26/5/2020</v>
      </c>
      <c r="D3898" s="91">
        <v>26</v>
      </c>
      <c r="E3898" s="91">
        <v>5</v>
      </c>
      <c r="F3898" s="91">
        <v>2020</v>
      </c>
      <c r="G3898">
        <v>3900</v>
      </c>
      <c r="H3898" s="50"/>
      <c r="I3898" s="50">
        <v>1</v>
      </c>
      <c r="J3898" s="50" t="str">
        <f t="shared" si="71"/>
        <v>Femenino</v>
      </c>
    </row>
    <row r="3899" spans="1:10">
      <c r="A3899" t="str">
        <f>+IFERROR(VLOOKUP(B3899,LOCALIZACION[[Departamento]:[Región COVID]],4,0),"No Informado")</f>
        <v>No Informado</v>
      </c>
      <c r="B3899" t="s">
        <v>27</v>
      </c>
      <c r="C3899" s="103" t="str">
        <f>+Detalle_Casos[[#This Row],[Día]]&amp;"/"&amp;Detalle_Casos[[#This Row],[Mes]]&amp;"/"&amp;Detalle_Casos[[#This Row],[Año]]</f>
        <v>26/5/2020</v>
      </c>
      <c r="D3899" s="91">
        <v>26</v>
      </c>
      <c r="E3899" s="91">
        <v>5</v>
      </c>
      <c r="F3899" s="91">
        <v>2020</v>
      </c>
      <c r="G3899">
        <v>3901</v>
      </c>
      <c r="H3899" s="50"/>
      <c r="I3899" s="50">
        <v>1</v>
      </c>
      <c r="J3899" s="50" t="str">
        <f t="shared" si="71"/>
        <v>Femenino</v>
      </c>
    </row>
    <row r="3900" spans="1:10">
      <c r="A3900" t="str">
        <f>+IFERROR(VLOOKUP(B3900,LOCALIZACION[[Departamento]:[Región COVID]],4,0),"No Informado")</f>
        <v>No Informado</v>
      </c>
      <c r="B3900" t="s">
        <v>27</v>
      </c>
      <c r="C3900" s="103" t="str">
        <f>+Detalle_Casos[[#This Row],[Día]]&amp;"/"&amp;Detalle_Casos[[#This Row],[Mes]]&amp;"/"&amp;Detalle_Casos[[#This Row],[Año]]</f>
        <v>26/5/2020</v>
      </c>
      <c r="D3900" s="91">
        <v>26</v>
      </c>
      <c r="E3900" s="91">
        <v>5</v>
      </c>
      <c r="F3900" s="91">
        <v>2020</v>
      </c>
      <c r="G3900">
        <v>3902</v>
      </c>
      <c r="H3900" s="50"/>
      <c r="I3900" s="50">
        <v>1</v>
      </c>
      <c r="J3900" s="50" t="str">
        <f t="shared" si="71"/>
        <v>Femenino</v>
      </c>
    </row>
    <row r="3901" spans="1:10">
      <c r="A3901" t="str">
        <f>+IFERROR(VLOOKUP(B3901,LOCALIZACION[[Departamento]:[Región COVID]],4,0),"No Informado")</f>
        <v>No Informado</v>
      </c>
      <c r="B3901" t="s">
        <v>27</v>
      </c>
      <c r="C3901" s="103" t="str">
        <f>+Detalle_Casos[[#This Row],[Día]]&amp;"/"&amp;Detalle_Casos[[#This Row],[Mes]]&amp;"/"&amp;Detalle_Casos[[#This Row],[Año]]</f>
        <v>26/5/2020</v>
      </c>
      <c r="D3901" s="91">
        <v>26</v>
      </c>
      <c r="E3901" s="91">
        <v>5</v>
      </c>
      <c r="F3901" s="91">
        <v>2020</v>
      </c>
      <c r="G3901">
        <v>3903</v>
      </c>
      <c r="H3901" s="50"/>
      <c r="I3901" s="50">
        <v>1</v>
      </c>
      <c r="J3901" s="50" t="str">
        <f t="shared" si="71"/>
        <v>Femenino</v>
      </c>
    </row>
    <row r="3902" spans="1:10">
      <c r="A3902" t="str">
        <f>+IFERROR(VLOOKUP(B3902,LOCALIZACION[[Departamento]:[Región COVID]],4,0),"No Informado")</f>
        <v>No Informado</v>
      </c>
      <c r="B3902" t="s">
        <v>27</v>
      </c>
      <c r="C3902" s="103" t="str">
        <f>+Detalle_Casos[[#This Row],[Día]]&amp;"/"&amp;Detalle_Casos[[#This Row],[Mes]]&amp;"/"&amp;Detalle_Casos[[#This Row],[Año]]</f>
        <v>26/5/2020</v>
      </c>
      <c r="D3902" s="91">
        <v>26</v>
      </c>
      <c r="E3902" s="91">
        <v>5</v>
      </c>
      <c r="F3902" s="91">
        <v>2020</v>
      </c>
      <c r="G3902">
        <v>3904</v>
      </c>
      <c r="H3902" s="50"/>
      <c r="I3902" s="50">
        <v>1</v>
      </c>
      <c r="J3902" s="50" t="str">
        <f t="shared" si="71"/>
        <v>Femenino</v>
      </c>
    </row>
    <row r="3903" spans="1:10">
      <c r="A3903" t="str">
        <f>+IFERROR(VLOOKUP(B3903,LOCALIZACION[[Departamento]:[Región COVID]],4,0),"No Informado")</f>
        <v>No Informado</v>
      </c>
      <c r="B3903" t="s">
        <v>27</v>
      </c>
      <c r="C3903" s="103" t="str">
        <f>+Detalle_Casos[[#This Row],[Día]]&amp;"/"&amp;Detalle_Casos[[#This Row],[Mes]]&amp;"/"&amp;Detalle_Casos[[#This Row],[Año]]</f>
        <v>26/5/2020</v>
      </c>
      <c r="D3903" s="91">
        <v>26</v>
      </c>
      <c r="E3903" s="91">
        <v>5</v>
      </c>
      <c r="F3903" s="91">
        <v>2020</v>
      </c>
      <c r="G3903">
        <v>3905</v>
      </c>
      <c r="H3903" s="50"/>
      <c r="I3903" s="50">
        <v>1</v>
      </c>
      <c r="J3903" s="50" t="str">
        <f t="shared" si="71"/>
        <v>Femenino</v>
      </c>
    </row>
    <row r="3904" spans="1:10">
      <c r="A3904" t="str">
        <f>+IFERROR(VLOOKUP(B3904,LOCALIZACION[[Departamento]:[Región COVID]],4,0),"No Informado")</f>
        <v>No Informado</v>
      </c>
      <c r="B3904" t="s">
        <v>27</v>
      </c>
      <c r="C3904" s="103" t="str">
        <f>+Detalle_Casos[[#This Row],[Día]]&amp;"/"&amp;Detalle_Casos[[#This Row],[Mes]]&amp;"/"&amp;Detalle_Casos[[#This Row],[Año]]</f>
        <v>26/5/2020</v>
      </c>
      <c r="D3904" s="91">
        <v>26</v>
      </c>
      <c r="E3904" s="91">
        <v>5</v>
      </c>
      <c r="F3904" s="91">
        <v>2020</v>
      </c>
      <c r="G3904">
        <v>3906</v>
      </c>
      <c r="H3904" s="50"/>
      <c r="I3904" s="50">
        <v>1</v>
      </c>
      <c r="J3904" s="50" t="str">
        <f t="shared" si="71"/>
        <v>Femenino</v>
      </c>
    </row>
    <row r="3905" spans="1:10">
      <c r="A3905" t="str">
        <f>+IFERROR(VLOOKUP(B3905,LOCALIZACION[[Departamento]:[Región COVID]],4,0),"No Informado")</f>
        <v>No Informado</v>
      </c>
      <c r="B3905" t="s">
        <v>27</v>
      </c>
      <c r="C3905" s="103" t="str">
        <f>+Detalle_Casos[[#This Row],[Día]]&amp;"/"&amp;Detalle_Casos[[#This Row],[Mes]]&amp;"/"&amp;Detalle_Casos[[#This Row],[Año]]</f>
        <v>26/5/2020</v>
      </c>
      <c r="D3905" s="91">
        <v>26</v>
      </c>
      <c r="E3905" s="91">
        <v>5</v>
      </c>
      <c r="F3905" s="91">
        <v>2020</v>
      </c>
      <c r="G3905">
        <v>3907</v>
      </c>
      <c r="H3905" s="50"/>
      <c r="I3905" s="50">
        <v>1</v>
      </c>
      <c r="J3905" s="50" t="str">
        <f t="shared" si="71"/>
        <v>Femenino</v>
      </c>
    </row>
    <row r="3906" spans="1:10">
      <c r="A3906" t="str">
        <f>+IFERROR(VLOOKUP(B3906,LOCALIZACION[[Departamento]:[Región COVID]],4,0),"No Informado")</f>
        <v>No Informado</v>
      </c>
      <c r="B3906" t="s">
        <v>27</v>
      </c>
      <c r="C3906" s="103" t="str">
        <f>+Detalle_Casos[[#This Row],[Día]]&amp;"/"&amp;Detalle_Casos[[#This Row],[Mes]]&amp;"/"&amp;Detalle_Casos[[#This Row],[Año]]</f>
        <v>26/5/2020</v>
      </c>
      <c r="D3906" s="91">
        <v>26</v>
      </c>
      <c r="E3906" s="91">
        <v>5</v>
      </c>
      <c r="F3906" s="91">
        <v>2020</v>
      </c>
      <c r="G3906">
        <v>3908</v>
      </c>
      <c r="H3906" s="50"/>
      <c r="I3906" s="50">
        <v>1</v>
      </c>
      <c r="J3906" s="50" t="str">
        <f t="shared" si="71"/>
        <v>Femenino</v>
      </c>
    </row>
    <row r="3907" spans="1:10">
      <c r="A3907" t="str">
        <f>+IFERROR(VLOOKUP(B3907,LOCALIZACION[[Departamento]:[Región COVID]],4,0),"No Informado")</f>
        <v>No Informado</v>
      </c>
      <c r="B3907" t="s">
        <v>27</v>
      </c>
      <c r="C3907" s="103" t="str">
        <f>+Detalle_Casos[[#This Row],[Día]]&amp;"/"&amp;Detalle_Casos[[#This Row],[Mes]]&amp;"/"&amp;Detalle_Casos[[#This Row],[Año]]</f>
        <v>26/5/2020</v>
      </c>
      <c r="D3907" s="91">
        <v>26</v>
      </c>
      <c r="E3907" s="91">
        <v>5</v>
      </c>
      <c r="F3907" s="91">
        <v>2020</v>
      </c>
      <c r="G3907">
        <v>3909</v>
      </c>
      <c r="H3907" s="50"/>
      <c r="I3907" s="50">
        <v>1</v>
      </c>
      <c r="J3907" s="50" t="str">
        <f t="shared" si="71"/>
        <v>Femenino</v>
      </c>
    </row>
    <row r="3908" spans="1:10">
      <c r="A3908" t="str">
        <f>+IFERROR(VLOOKUP(B3908,LOCALIZACION[[Departamento]:[Región COVID]],4,0),"No Informado")</f>
        <v>No Informado</v>
      </c>
      <c r="B3908" t="s">
        <v>27</v>
      </c>
      <c r="C3908" s="103" t="str">
        <f>+Detalle_Casos[[#This Row],[Día]]&amp;"/"&amp;Detalle_Casos[[#This Row],[Mes]]&amp;"/"&amp;Detalle_Casos[[#This Row],[Año]]</f>
        <v>26/5/2020</v>
      </c>
      <c r="D3908" s="91">
        <v>26</v>
      </c>
      <c r="E3908" s="91">
        <v>5</v>
      </c>
      <c r="F3908" s="91">
        <v>2020</v>
      </c>
      <c r="G3908">
        <v>3910</v>
      </c>
      <c r="H3908" s="50"/>
      <c r="I3908" s="50">
        <v>1</v>
      </c>
      <c r="J3908" s="50" t="str">
        <f t="shared" si="71"/>
        <v>Femenino</v>
      </c>
    </row>
    <row r="3909" spans="1:10">
      <c r="A3909" t="str">
        <f>+IFERROR(VLOOKUP(B3909,LOCALIZACION[[Departamento]:[Región COVID]],4,0),"No Informado")</f>
        <v>No Informado</v>
      </c>
      <c r="B3909" t="s">
        <v>27</v>
      </c>
      <c r="C3909" s="103" t="str">
        <f>+Detalle_Casos[[#This Row],[Día]]&amp;"/"&amp;Detalle_Casos[[#This Row],[Mes]]&amp;"/"&amp;Detalle_Casos[[#This Row],[Año]]</f>
        <v>26/5/2020</v>
      </c>
      <c r="D3909" s="91">
        <v>26</v>
      </c>
      <c r="E3909" s="91">
        <v>5</v>
      </c>
      <c r="F3909" s="91">
        <v>2020</v>
      </c>
      <c r="G3909">
        <v>3911</v>
      </c>
      <c r="H3909" s="50"/>
      <c r="I3909" s="50">
        <v>1</v>
      </c>
      <c r="J3909" s="50" t="str">
        <f t="shared" si="71"/>
        <v>Femenino</v>
      </c>
    </row>
    <row r="3910" spans="1:10">
      <c r="A3910" t="str">
        <f>+IFERROR(VLOOKUP(B3910,LOCALIZACION[[Departamento]:[Región COVID]],4,0),"No Informado")</f>
        <v>No Informado</v>
      </c>
      <c r="B3910" t="s">
        <v>27</v>
      </c>
      <c r="C3910" s="103" t="str">
        <f>+Detalle_Casos[[#This Row],[Día]]&amp;"/"&amp;Detalle_Casos[[#This Row],[Mes]]&amp;"/"&amp;Detalle_Casos[[#This Row],[Año]]</f>
        <v>26/5/2020</v>
      </c>
      <c r="D3910" s="91">
        <v>26</v>
      </c>
      <c r="E3910" s="91">
        <v>5</v>
      </c>
      <c r="F3910" s="91">
        <v>2020</v>
      </c>
      <c r="G3910">
        <v>3912</v>
      </c>
      <c r="H3910" s="50"/>
      <c r="I3910" s="50">
        <v>1</v>
      </c>
      <c r="J3910" s="50" t="str">
        <f t="shared" si="71"/>
        <v>Femenino</v>
      </c>
    </row>
    <row r="3911" spans="1:10">
      <c r="A3911" t="str">
        <f>+IFERROR(VLOOKUP(B3911,LOCALIZACION[[Departamento]:[Región COVID]],4,0),"No Informado")</f>
        <v>No Informado</v>
      </c>
      <c r="B3911" t="s">
        <v>27</v>
      </c>
      <c r="C3911" s="103" t="str">
        <f>+Detalle_Casos[[#This Row],[Día]]&amp;"/"&amp;Detalle_Casos[[#This Row],[Mes]]&amp;"/"&amp;Detalle_Casos[[#This Row],[Año]]</f>
        <v>26/5/2020</v>
      </c>
      <c r="D3911" s="91">
        <v>26</v>
      </c>
      <c r="E3911" s="91">
        <v>5</v>
      </c>
      <c r="F3911" s="91">
        <v>2020</v>
      </c>
      <c r="G3911">
        <v>3913</v>
      </c>
      <c r="H3911" s="50"/>
      <c r="I3911" s="50">
        <v>1</v>
      </c>
      <c r="J3911" s="50" t="str">
        <f t="shared" si="71"/>
        <v>Femenino</v>
      </c>
    </row>
    <row r="3912" spans="1:10">
      <c r="A3912" t="str">
        <f>+IFERROR(VLOOKUP(B3912,LOCALIZACION[[Departamento]:[Región COVID]],4,0),"No Informado")</f>
        <v>No Informado</v>
      </c>
      <c r="B3912" t="s">
        <v>27</v>
      </c>
      <c r="C3912" s="103" t="str">
        <f>+Detalle_Casos[[#This Row],[Día]]&amp;"/"&amp;Detalle_Casos[[#This Row],[Mes]]&amp;"/"&amp;Detalle_Casos[[#This Row],[Año]]</f>
        <v>26/5/2020</v>
      </c>
      <c r="D3912" s="91">
        <v>26</v>
      </c>
      <c r="E3912" s="91">
        <v>5</v>
      </c>
      <c r="F3912" s="91">
        <v>2020</v>
      </c>
      <c r="G3912">
        <v>3914</v>
      </c>
      <c r="H3912" s="50"/>
      <c r="I3912" s="50">
        <v>1</v>
      </c>
      <c r="J3912" s="50" t="str">
        <f t="shared" si="71"/>
        <v>Femenino</v>
      </c>
    </row>
    <row r="3913" spans="1:10">
      <c r="A3913" t="str">
        <f>+IFERROR(VLOOKUP(B3913,LOCALIZACION[[Departamento]:[Región COVID]],4,0),"No Informado")</f>
        <v>No Informado</v>
      </c>
      <c r="B3913" t="s">
        <v>27</v>
      </c>
      <c r="C3913" s="103" t="str">
        <f>+Detalle_Casos[[#This Row],[Día]]&amp;"/"&amp;Detalle_Casos[[#This Row],[Mes]]&amp;"/"&amp;Detalle_Casos[[#This Row],[Año]]</f>
        <v>26/5/2020</v>
      </c>
      <c r="D3913" s="91">
        <v>26</v>
      </c>
      <c r="E3913" s="91">
        <v>5</v>
      </c>
      <c r="F3913" s="91">
        <v>2020</v>
      </c>
      <c r="G3913">
        <v>3915</v>
      </c>
      <c r="H3913" s="50"/>
      <c r="I3913" s="50">
        <v>1</v>
      </c>
      <c r="J3913" s="50" t="str">
        <f t="shared" si="71"/>
        <v>Femenino</v>
      </c>
    </row>
    <row r="3914" spans="1:10">
      <c r="A3914" t="str">
        <f>+IFERROR(VLOOKUP(B3914,LOCALIZACION[[Departamento]:[Región COVID]],4,0),"No Informado")</f>
        <v>No Informado</v>
      </c>
      <c r="B3914" t="s">
        <v>27</v>
      </c>
      <c r="C3914" s="103" t="str">
        <f>+Detalle_Casos[[#This Row],[Día]]&amp;"/"&amp;Detalle_Casos[[#This Row],[Mes]]&amp;"/"&amp;Detalle_Casos[[#This Row],[Año]]</f>
        <v>26/5/2020</v>
      </c>
      <c r="D3914" s="91">
        <v>26</v>
      </c>
      <c r="E3914" s="91">
        <v>5</v>
      </c>
      <c r="F3914" s="91">
        <v>2020</v>
      </c>
      <c r="G3914">
        <v>3916</v>
      </c>
      <c r="H3914" s="50"/>
      <c r="I3914" s="50">
        <v>1</v>
      </c>
      <c r="J3914" s="50" t="str">
        <f t="shared" si="71"/>
        <v>Femenino</v>
      </c>
    </row>
    <row r="3915" spans="1:10">
      <c r="A3915" t="str">
        <f>+IFERROR(VLOOKUP(B3915,LOCALIZACION[[Departamento]:[Región COVID]],4,0),"No Informado")</f>
        <v>No Informado</v>
      </c>
      <c r="B3915" t="s">
        <v>27</v>
      </c>
      <c r="C3915" s="103" t="str">
        <f>+Detalle_Casos[[#This Row],[Día]]&amp;"/"&amp;Detalle_Casos[[#This Row],[Mes]]&amp;"/"&amp;Detalle_Casos[[#This Row],[Año]]</f>
        <v>26/5/2020</v>
      </c>
      <c r="D3915" s="91">
        <v>26</v>
      </c>
      <c r="E3915" s="91">
        <v>5</v>
      </c>
      <c r="F3915" s="91">
        <v>2020</v>
      </c>
      <c r="G3915">
        <v>3917</v>
      </c>
      <c r="H3915" s="50"/>
      <c r="I3915" s="50">
        <v>1</v>
      </c>
      <c r="J3915" s="50" t="str">
        <f t="shared" si="71"/>
        <v>Femenino</v>
      </c>
    </row>
    <row r="3916" spans="1:10">
      <c r="A3916" t="str">
        <f>+IFERROR(VLOOKUP(B3916,LOCALIZACION[[Departamento]:[Región COVID]],4,0),"No Informado")</f>
        <v>No Informado</v>
      </c>
      <c r="B3916" t="s">
        <v>27</v>
      </c>
      <c r="C3916" s="103" t="str">
        <f>+Detalle_Casos[[#This Row],[Día]]&amp;"/"&amp;Detalle_Casos[[#This Row],[Mes]]&amp;"/"&amp;Detalle_Casos[[#This Row],[Año]]</f>
        <v>26/5/2020</v>
      </c>
      <c r="D3916" s="91">
        <v>26</v>
      </c>
      <c r="E3916" s="91">
        <v>5</v>
      </c>
      <c r="F3916" s="91">
        <v>2020</v>
      </c>
      <c r="G3916">
        <v>3918</v>
      </c>
      <c r="H3916" s="50"/>
      <c r="I3916" s="50">
        <v>1</v>
      </c>
      <c r="J3916" s="50" t="str">
        <f t="shared" si="71"/>
        <v>Femenino</v>
      </c>
    </row>
    <row r="3917" spans="1:10">
      <c r="A3917" t="str">
        <f>+IFERROR(VLOOKUP(B3917,LOCALIZACION[[Departamento]:[Región COVID]],4,0),"No Informado")</f>
        <v>No Informado</v>
      </c>
      <c r="B3917" t="s">
        <v>27</v>
      </c>
      <c r="C3917" s="103" t="str">
        <f>+Detalle_Casos[[#This Row],[Día]]&amp;"/"&amp;Detalle_Casos[[#This Row],[Mes]]&amp;"/"&amp;Detalle_Casos[[#This Row],[Año]]</f>
        <v>26/5/2020</v>
      </c>
      <c r="D3917" s="91">
        <v>26</v>
      </c>
      <c r="E3917" s="91">
        <v>5</v>
      </c>
      <c r="F3917" s="91">
        <v>2020</v>
      </c>
      <c r="G3917">
        <v>3919</v>
      </c>
      <c r="H3917" s="50"/>
      <c r="I3917" s="50">
        <v>1</v>
      </c>
      <c r="J3917" s="50" t="str">
        <f t="shared" si="71"/>
        <v>Femenino</v>
      </c>
    </row>
    <row r="3918" spans="1:10">
      <c r="A3918" t="str">
        <f>+IFERROR(VLOOKUP(B3918,LOCALIZACION[[Departamento]:[Región COVID]],4,0),"No Informado")</f>
        <v>No Informado</v>
      </c>
      <c r="B3918" t="s">
        <v>27</v>
      </c>
      <c r="C3918" s="103" t="str">
        <f>+Detalle_Casos[[#This Row],[Día]]&amp;"/"&amp;Detalle_Casos[[#This Row],[Mes]]&amp;"/"&amp;Detalle_Casos[[#This Row],[Año]]</f>
        <v>26/5/2020</v>
      </c>
      <c r="D3918" s="91">
        <v>26</v>
      </c>
      <c r="E3918" s="91">
        <v>5</v>
      </c>
      <c r="F3918" s="91">
        <v>2020</v>
      </c>
      <c r="G3918">
        <v>3920</v>
      </c>
      <c r="H3918" s="50"/>
      <c r="I3918" s="50">
        <v>1</v>
      </c>
      <c r="J3918" s="50" t="str">
        <f t="shared" si="71"/>
        <v>Femenino</v>
      </c>
    </row>
    <row r="3919" spans="1:10">
      <c r="A3919" t="str">
        <f>+IFERROR(VLOOKUP(B3919,LOCALIZACION[[Departamento]:[Región COVID]],4,0),"No Informado")</f>
        <v>No Informado</v>
      </c>
      <c r="B3919" t="s">
        <v>27</v>
      </c>
      <c r="C3919" s="103" t="str">
        <f>+Detalle_Casos[[#This Row],[Día]]&amp;"/"&amp;Detalle_Casos[[#This Row],[Mes]]&amp;"/"&amp;Detalle_Casos[[#This Row],[Año]]</f>
        <v>26/5/2020</v>
      </c>
      <c r="D3919" s="91">
        <v>26</v>
      </c>
      <c r="E3919" s="91">
        <v>5</v>
      </c>
      <c r="F3919" s="91">
        <v>2020</v>
      </c>
      <c r="G3919">
        <v>3921</v>
      </c>
      <c r="H3919" s="50"/>
      <c r="I3919" s="50">
        <v>1</v>
      </c>
      <c r="J3919" s="50" t="str">
        <f t="shared" si="71"/>
        <v>Femenino</v>
      </c>
    </row>
    <row r="3920" spans="1:10">
      <c r="A3920" t="str">
        <f>+IFERROR(VLOOKUP(B3920,LOCALIZACION[[Departamento]:[Región COVID]],4,0),"No Informado")</f>
        <v>No Informado</v>
      </c>
      <c r="B3920" t="s">
        <v>27</v>
      </c>
      <c r="C3920" s="103" t="str">
        <f>+Detalle_Casos[[#This Row],[Día]]&amp;"/"&amp;Detalle_Casos[[#This Row],[Mes]]&amp;"/"&amp;Detalle_Casos[[#This Row],[Año]]</f>
        <v>26/5/2020</v>
      </c>
      <c r="D3920" s="91">
        <v>26</v>
      </c>
      <c r="E3920" s="91">
        <v>5</v>
      </c>
      <c r="F3920" s="91">
        <v>2020</v>
      </c>
      <c r="G3920">
        <v>3922</v>
      </c>
      <c r="H3920" s="50"/>
      <c r="I3920" s="50">
        <v>1</v>
      </c>
      <c r="J3920" s="50" t="str">
        <f t="shared" ref="J3920:J3952" si="72">+IF(H3920=1,"Masculino","Femenino")</f>
        <v>Femenino</v>
      </c>
    </row>
    <row r="3921" spans="1:10">
      <c r="A3921" t="str">
        <f>+IFERROR(VLOOKUP(B3921,LOCALIZACION[[Departamento]:[Región COVID]],4,0),"No Informado")</f>
        <v>No Informado</v>
      </c>
      <c r="B3921" t="s">
        <v>27</v>
      </c>
      <c r="C3921" s="103" t="str">
        <f>+Detalle_Casos[[#This Row],[Día]]&amp;"/"&amp;Detalle_Casos[[#This Row],[Mes]]&amp;"/"&amp;Detalle_Casos[[#This Row],[Año]]</f>
        <v>26/5/2020</v>
      </c>
      <c r="D3921" s="91">
        <v>26</v>
      </c>
      <c r="E3921" s="91">
        <v>5</v>
      </c>
      <c r="F3921" s="91">
        <v>2020</v>
      </c>
      <c r="G3921">
        <v>3923</v>
      </c>
      <c r="H3921" s="50"/>
      <c r="I3921" s="50">
        <v>1</v>
      </c>
      <c r="J3921" s="50" t="str">
        <f t="shared" si="72"/>
        <v>Femenino</v>
      </c>
    </row>
    <row r="3922" spans="1:10">
      <c r="A3922" t="str">
        <f>+IFERROR(VLOOKUP(B3922,LOCALIZACION[[Departamento]:[Región COVID]],4,0),"No Informado")</f>
        <v>No Informado</v>
      </c>
      <c r="B3922" t="s">
        <v>27</v>
      </c>
      <c r="C3922" s="103" t="str">
        <f>+Detalle_Casos[[#This Row],[Día]]&amp;"/"&amp;Detalle_Casos[[#This Row],[Mes]]&amp;"/"&amp;Detalle_Casos[[#This Row],[Año]]</f>
        <v>26/5/2020</v>
      </c>
      <c r="D3922" s="91">
        <v>26</v>
      </c>
      <c r="E3922" s="91">
        <v>5</v>
      </c>
      <c r="F3922" s="91">
        <v>2020</v>
      </c>
      <c r="G3922">
        <v>3924</v>
      </c>
      <c r="H3922" s="50"/>
      <c r="I3922" s="50">
        <v>1</v>
      </c>
      <c r="J3922" s="50" t="str">
        <f t="shared" si="72"/>
        <v>Femenino</v>
      </c>
    </row>
    <row r="3923" spans="1:10">
      <c r="A3923" t="str">
        <f>+IFERROR(VLOOKUP(B3923,LOCALIZACION[[Departamento]:[Región COVID]],4,0),"No Informado")</f>
        <v>No Informado</v>
      </c>
      <c r="B3923" t="s">
        <v>27</v>
      </c>
      <c r="C3923" s="103" t="str">
        <f>+Detalle_Casos[[#This Row],[Día]]&amp;"/"&amp;Detalle_Casos[[#This Row],[Mes]]&amp;"/"&amp;Detalle_Casos[[#This Row],[Año]]</f>
        <v>26/5/2020</v>
      </c>
      <c r="D3923" s="91">
        <v>26</v>
      </c>
      <c r="E3923" s="91">
        <v>5</v>
      </c>
      <c r="F3923" s="91">
        <v>2020</v>
      </c>
      <c r="G3923">
        <v>3925</v>
      </c>
      <c r="H3923" s="50"/>
      <c r="I3923" s="50">
        <v>1</v>
      </c>
      <c r="J3923" s="50" t="str">
        <f t="shared" si="72"/>
        <v>Femenino</v>
      </c>
    </row>
    <row r="3924" spans="1:10">
      <c r="A3924" t="str">
        <f>+IFERROR(VLOOKUP(B3924,LOCALIZACION[[Departamento]:[Región COVID]],4,0),"No Informado")</f>
        <v>No Informado</v>
      </c>
      <c r="B3924" t="s">
        <v>27</v>
      </c>
      <c r="C3924" s="103" t="str">
        <f>+Detalle_Casos[[#This Row],[Día]]&amp;"/"&amp;Detalle_Casos[[#This Row],[Mes]]&amp;"/"&amp;Detalle_Casos[[#This Row],[Año]]</f>
        <v>26/5/2020</v>
      </c>
      <c r="D3924" s="91">
        <v>26</v>
      </c>
      <c r="E3924" s="91">
        <v>5</v>
      </c>
      <c r="F3924" s="91">
        <v>2020</v>
      </c>
      <c r="G3924">
        <v>3926</v>
      </c>
      <c r="H3924" s="50"/>
      <c r="I3924" s="50">
        <v>1</v>
      </c>
      <c r="J3924" s="50" t="str">
        <f t="shared" si="72"/>
        <v>Femenino</v>
      </c>
    </row>
    <row r="3925" spans="1:10">
      <c r="A3925" t="str">
        <f>+IFERROR(VLOOKUP(B3925,LOCALIZACION[[Departamento]:[Región COVID]],4,0),"No Informado")</f>
        <v>No Informado</v>
      </c>
      <c r="B3925" t="s">
        <v>27</v>
      </c>
      <c r="C3925" s="103" t="str">
        <f>+Detalle_Casos[[#This Row],[Día]]&amp;"/"&amp;Detalle_Casos[[#This Row],[Mes]]&amp;"/"&amp;Detalle_Casos[[#This Row],[Año]]</f>
        <v>26/5/2020</v>
      </c>
      <c r="D3925" s="91">
        <v>26</v>
      </c>
      <c r="E3925" s="91">
        <v>5</v>
      </c>
      <c r="F3925" s="91">
        <v>2020</v>
      </c>
      <c r="G3925">
        <v>3927</v>
      </c>
      <c r="H3925" s="50"/>
      <c r="I3925" s="50">
        <v>1</v>
      </c>
      <c r="J3925" s="50" t="str">
        <f t="shared" si="72"/>
        <v>Femenino</v>
      </c>
    </row>
    <row r="3926" spans="1:10">
      <c r="A3926" t="str">
        <f>+IFERROR(VLOOKUP(B3926,LOCALIZACION[[Departamento]:[Región COVID]],4,0),"No Informado")</f>
        <v>No Informado</v>
      </c>
      <c r="B3926" t="s">
        <v>27</v>
      </c>
      <c r="C3926" s="103" t="str">
        <f>+Detalle_Casos[[#This Row],[Día]]&amp;"/"&amp;Detalle_Casos[[#This Row],[Mes]]&amp;"/"&amp;Detalle_Casos[[#This Row],[Año]]</f>
        <v>26/5/2020</v>
      </c>
      <c r="D3926" s="91">
        <v>26</v>
      </c>
      <c r="E3926" s="91">
        <v>5</v>
      </c>
      <c r="F3926" s="91">
        <v>2020</v>
      </c>
      <c r="G3926">
        <v>3928</v>
      </c>
      <c r="H3926" s="50"/>
      <c r="I3926" s="50">
        <v>1</v>
      </c>
      <c r="J3926" s="50" t="str">
        <f t="shared" si="72"/>
        <v>Femenino</v>
      </c>
    </row>
    <row r="3927" spans="1:10">
      <c r="A3927" t="str">
        <f>+IFERROR(VLOOKUP(B3927,LOCALIZACION[[Departamento]:[Región COVID]],4,0),"No Informado")</f>
        <v>No Informado</v>
      </c>
      <c r="B3927" t="s">
        <v>27</v>
      </c>
      <c r="C3927" s="103" t="str">
        <f>+Detalle_Casos[[#This Row],[Día]]&amp;"/"&amp;Detalle_Casos[[#This Row],[Mes]]&amp;"/"&amp;Detalle_Casos[[#This Row],[Año]]</f>
        <v>26/5/2020</v>
      </c>
      <c r="D3927" s="91">
        <v>26</v>
      </c>
      <c r="E3927" s="91">
        <v>5</v>
      </c>
      <c r="F3927" s="91">
        <v>2020</v>
      </c>
      <c r="G3927">
        <v>3929</v>
      </c>
      <c r="H3927" s="50"/>
      <c r="I3927" s="50">
        <v>1</v>
      </c>
      <c r="J3927" s="50" t="str">
        <f t="shared" si="72"/>
        <v>Femenino</v>
      </c>
    </row>
    <row r="3928" spans="1:10">
      <c r="A3928" t="str">
        <f>+IFERROR(VLOOKUP(B3928,LOCALIZACION[[Departamento]:[Región COVID]],4,0),"No Informado")</f>
        <v>No Informado</v>
      </c>
      <c r="B3928" t="s">
        <v>27</v>
      </c>
      <c r="C3928" s="103" t="str">
        <f>+Detalle_Casos[[#This Row],[Día]]&amp;"/"&amp;Detalle_Casos[[#This Row],[Mes]]&amp;"/"&amp;Detalle_Casos[[#This Row],[Año]]</f>
        <v>26/5/2020</v>
      </c>
      <c r="D3928" s="91">
        <v>26</v>
      </c>
      <c r="E3928" s="91">
        <v>5</v>
      </c>
      <c r="F3928" s="91">
        <v>2020</v>
      </c>
      <c r="G3928">
        <v>3930</v>
      </c>
      <c r="H3928" s="50"/>
      <c r="I3928" s="50">
        <v>1</v>
      </c>
      <c r="J3928" s="50" t="str">
        <f t="shared" si="72"/>
        <v>Femenino</v>
      </c>
    </row>
    <row r="3929" spans="1:10">
      <c r="A3929" t="str">
        <f>+IFERROR(VLOOKUP(B3929,LOCALIZACION[[Departamento]:[Región COVID]],4,0),"No Informado")</f>
        <v>No Informado</v>
      </c>
      <c r="B3929" t="s">
        <v>27</v>
      </c>
      <c r="C3929" s="103" t="str">
        <f>+Detalle_Casos[[#This Row],[Día]]&amp;"/"&amp;Detalle_Casos[[#This Row],[Mes]]&amp;"/"&amp;Detalle_Casos[[#This Row],[Año]]</f>
        <v>26/5/2020</v>
      </c>
      <c r="D3929" s="91">
        <v>26</v>
      </c>
      <c r="E3929" s="91">
        <v>5</v>
      </c>
      <c r="F3929" s="91">
        <v>2020</v>
      </c>
      <c r="G3929">
        <v>3931</v>
      </c>
      <c r="H3929" s="50"/>
      <c r="I3929" s="50">
        <v>1</v>
      </c>
      <c r="J3929" s="50" t="str">
        <f t="shared" si="72"/>
        <v>Femenino</v>
      </c>
    </row>
    <row r="3930" spans="1:10">
      <c r="A3930" t="str">
        <f>+IFERROR(VLOOKUP(B3930,LOCALIZACION[[Departamento]:[Región COVID]],4,0),"No Informado")</f>
        <v>No Informado</v>
      </c>
      <c r="B3930" t="s">
        <v>27</v>
      </c>
      <c r="C3930" s="103" t="str">
        <f>+Detalle_Casos[[#This Row],[Día]]&amp;"/"&amp;Detalle_Casos[[#This Row],[Mes]]&amp;"/"&amp;Detalle_Casos[[#This Row],[Año]]</f>
        <v>26/5/2020</v>
      </c>
      <c r="D3930" s="91">
        <v>26</v>
      </c>
      <c r="E3930" s="91">
        <v>5</v>
      </c>
      <c r="F3930" s="91">
        <v>2020</v>
      </c>
      <c r="G3930">
        <v>3932</v>
      </c>
      <c r="H3930" s="50"/>
      <c r="I3930" s="50">
        <v>1</v>
      </c>
      <c r="J3930" s="50" t="str">
        <f t="shared" si="72"/>
        <v>Femenino</v>
      </c>
    </row>
    <row r="3931" spans="1:10">
      <c r="A3931" t="str">
        <f>+IFERROR(VLOOKUP(B3931,LOCALIZACION[[Departamento]:[Región COVID]],4,0),"No Informado")</f>
        <v>No Informado</v>
      </c>
      <c r="B3931" t="s">
        <v>27</v>
      </c>
      <c r="C3931" s="103" t="str">
        <f>+Detalle_Casos[[#This Row],[Día]]&amp;"/"&amp;Detalle_Casos[[#This Row],[Mes]]&amp;"/"&amp;Detalle_Casos[[#This Row],[Año]]</f>
        <v>26/5/2020</v>
      </c>
      <c r="D3931" s="91">
        <v>26</v>
      </c>
      <c r="E3931" s="91">
        <v>5</v>
      </c>
      <c r="F3931" s="91">
        <v>2020</v>
      </c>
      <c r="G3931">
        <v>3933</v>
      </c>
      <c r="H3931" s="50"/>
      <c r="I3931" s="50">
        <v>1</v>
      </c>
      <c r="J3931" s="50" t="str">
        <f t="shared" si="72"/>
        <v>Femenino</v>
      </c>
    </row>
    <row r="3932" spans="1:10">
      <c r="A3932" t="str">
        <f>+IFERROR(VLOOKUP(B3932,LOCALIZACION[[Departamento]:[Región COVID]],4,0),"No Informado")</f>
        <v>No Informado</v>
      </c>
      <c r="B3932" t="s">
        <v>27</v>
      </c>
      <c r="C3932" s="103" t="str">
        <f>+Detalle_Casos[[#This Row],[Día]]&amp;"/"&amp;Detalle_Casos[[#This Row],[Mes]]&amp;"/"&amp;Detalle_Casos[[#This Row],[Año]]</f>
        <v>26/5/2020</v>
      </c>
      <c r="D3932" s="91">
        <v>26</v>
      </c>
      <c r="E3932" s="91">
        <v>5</v>
      </c>
      <c r="F3932" s="91">
        <v>2020</v>
      </c>
      <c r="G3932">
        <v>3934</v>
      </c>
      <c r="H3932" s="50"/>
      <c r="I3932" s="50">
        <v>1</v>
      </c>
      <c r="J3932" s="50" t="str">
        <f t="shared" si="72"/>
        <v>Femenino</v>
      </c>
    </row>
    <row r="3933" spans="1:10">
      <c r="A3933" t="str">
        <f>+IFERROR(VLOOKUP(B3933,LOCALIZACION[[Departamento]:[Región COVID]],4,0),"No Informado")</f>
        <v>No Informado</v>
      </c>
      <c r="B3933" t="s">
        <v>27</v>
      </c>
      <c r="C3933" s="103" t="str">
        <f>+Detalle_Casos[[#This Row],[Día]]&amp;"/"&amp;Detalle_Casos[[#This Row],[Mes]]&amp;"/"&amp;Detalle_Casos[[#This Row],[Año]]</f>
        <v>26/5/2020</v>
      </c>
      <c r="D3933" s="91">
        <v>26</v>
      </c>
      <c r="E3933" s="91">
        <v>5</v>
      </c>
      <c r="F3933" s="91">
        <v>2020</v>
      </c>
      <c r="G3933">
        <v>3935</v>
      </c>
      <c r="H3933" s="50"/>
      <c r="I3933" s="50">
        <v>1</v>
      </c>
      <c r="J3933" s="50" t="str">
        <f t="shared" si="72"/>
        <v>Femenino</v>
      </c>
    </row>
    <row r="3934" spans="1:10">
      <c r="A3934" t="str">
        <f>+IFERROR(VLOOKUP(B3934,LOCALIZACION[[Departamento]:[Región COVID]],4,0),"No Informado")</f>
        <v>No Informado</v>
      </c>
      <c r="B3934" t="s">
        <v>27</v>
      </c>
      <c r="C3934" s="103" t="str">
        <f>+Detalle_Casos[[#This Row],[Día]]&amp;"/"&amp;Detalle_Casos[[#This Row],[Mes]]&amp;"/"&amp;Detalle_Casos[[#This Row],[Año]]</f>
        <v>26/5/2020</v>
      </c>
      <c r="D3934" s="91">
        <v>26</v>
      </c>
      <c r="E3934" s="91">
        <v>5</v>
      </c>
      <c r="F3934" s="91">
        <v>2020</v>
      </c>
      <c r="G3934">
        <v>3936</v>
      </c>
      <c r="H3934" s="50"/>
      <c r="I3934" s="50">
        <v>1</v>
      </c>
      <c r="J3934" s="50" t="str">
        <f t="shared" si="72"/>
        <v>Femenino</v>
      </c>
    </row>
    <row r="3935" spans="1:10">
      <c r="A3935" t="str">
        <f>+IFERROR(VLOOKUP(B3935,LOCALIZACION[[Departamento]:[Región COVID]],4,0),"No Informado")</f>
        <v>No Informado</v>
      </c>
      <c r="B3935" t="s">
        <v>27</v>
      </c>
      <c r="C3935" s="103" t="str">
        <f>+Detalle_Casos[[#This Row],[Día]]&amp;"/"&amp;Detalle_Casos[[#This Row],[Mes]]&amp;"/"&amp;Detalle_Casos[[#This Row],[Año]]</f>
        <v>26/5/2020</v>
      </c>
      <c r="D3935" s="91">
        <v>26</v>
      </c>
      <c r="E3935" s="91">
        <v>5</v>
      </c>
      <c r="F3935" s="91">
        <v>2020</v>
      </c>
      <c r="G3935">
        <v>3937</v>
      </c>
      <c r="H3935" s="50"/>
      <c r="I3935" s="50">
        <v>1</v>
      </c>
      <c r="J3935" s="50" t="str">
        <f t="shared" si="72"/>
        <v>Femenino</v>
      </c>
    </row>
    <row r="3936" spans="1:10">
      <c r="A3936" t="str">
        <f>+IFERROR(VLOOKUP(B3936,LOCALIZACION[[Departamento]:[Región COVID]],4,0),"No Informado")</f>
        <v>No Informado</v>
      </c>
      <c r="B3936" t="s">
        <v>27</v>
      </c>
      <c r="C3936" s="103" t="str">
        <f>+Detalle_Casos[[#This Row],[Día]]&amp;"/"&amp;Detalle_Casos[[#This Row],[Mes]]&amp;"/"&amp;Detalle_Casos[[#This Row],[Año]]</f>
        <v>26/5/2020</v>
      </c>
      <c r="D3936" s="91">
        <v>26</v>
      </c>
      <c r="E3936" s="91">
        <v>5</v>
      </c>
      <c r="F3936" s="91">
        <v>2020</v>
      </c>
      <c r="G3936">
        <v>3938</v>
      </c>
      <c r="H3936" s="50"/>
      <c r="I3936" s="50">
        <v>1</v>
      </c>
      <c r="J3936" s="50" t="str">
        <f t="shared" si="72"/>
        <v>Femenino</v>
      </c>
    </row>
    <row r="3937" spans="1:10">
      <c r="A3937" t="str">
        <f>+IFERROR(VLOOKUP(B3937,LOCALIZACION[[Departamento]:[Región COVID]],4,0),"No Informado")</f>
        <v>No Informado</v>
      </c>
      <c r="B3937" t="s">
        <v>27</v>
      </c>
      <c r="C3937" s="103" t="str">
        <f>+Detalle_Casos[[#This Row],[Día]]&amp;"/"&amp;Detalle_Casos[[#This Row],[Mes]]&amp;"/"&amp;Detalle_Casos[[#This Row],[Año]]</f>
        <v>26/5/2020</v>
      </c>
      <c r="D3937" s="91">
        <v>26</v>
      </c>
      <c r="E3937" s="91">
        <v>5</v>
      </c>
      <c r="F3937" s="91">
        <v>2020</v>
      </c>
      <c r="G3937">
        <v>3939</v>
      </c>
      <c r="H3937" s="50"/>
      <c r="I3937" s="50">
        <v>1</v>
      </c>
      <c r="J3937" s="50" t="str">
        <f t="shared" si="72"/>
        <v>Femenino</v>
      </c>
    </row>
    <row r="3938" spans="1:10">
      <c r="A3938" t="str">
        <f>+IFERROR(VLOOKUP(B3938,LOCALIZACION[[Departamento]:[Región COVID]],4,0),"No Informado")</f>
        <v>No Informado</v>
      </c>
      <c r="B3938" t="s">
        <v>27</v>
      </c>
      <c r="C3938" s="103" t="str">
        <f>+Detalle_Casos[[#This Row],[Día]]&amp;"/"&amp;Detalle_Casos[[#This Row],[Mes]]&amp;"/"&amp;Detalle_Casos[[#This Row],[Año]]</f>
        <v>26/5/2020</v>
      </c>
      <c r="D3938" s="91">
        <v>26</v>
      </c>
      <c r="E3938" s="91">
        <v>5</v>
      </c>
      <c r="F3938" s="91">
        <v>2020</v>
      </c>
      <c r="G3938">
        <v>3940</v>
      </c>
      <c r="H3938" s="50"/>
      <c r="I3938" s="50">
        <v>1</v>
      </c>
      <c r="J3938" s="50" t="str">
        <f t="shared" si="72"/>
        <v>Femenino</v>
      </c>
    </row>
    <row r="3939" spans="1:10">
      <c r="A3939" t="str">
        <f>+IFERROR(VLOOKUP(B3939,LOCALIZACION[[Departamento]:[Región COVID]],4,0),"No Informado")</f>
        <v>No Informado</v>
      </c>
      <c r="B3939" t="s">
        <v>27</v>
      </c>
      <c r="C3939" s="103" t="str">
        <f>+Detalle_Casos[[#This Row],[Día]]&amp;"/"&amp;Detalle_Casos[[#This Row],[Mes]]&amp;"/"&amp;Detalle_Casos[[#This Row],[Año]]</f>
        <v>26/5/2020</v>
      </c>
      <c r="D3939" s="91">
        <v>26</v>
      </c>
      <c r="E3939" s="91">
        <v>5</v>
      </c>
      <c r="F3939" s="91">
        <v>2020</v>
      </c>
      <c r="G3939">
        <v>3941</v>
      </c>
      <c r="H3939" s="50"/>
      <c r="I3939" s="50">
        <v>1</v>
      </c>
      <c r="J3939" s="50" t="str">
        <f t="shared" si="72"/>
        <v>Femenino</v>
      </c>
    </row>
    <row r="3940" spans="1:10">
      <c r="A3940" t="str">
        <f>+IFERROR(VLOOKUP(B3940,LOCALIZACION[[Departamento]:[Región COVID]],4,0),"No Informado")</f>
        <v>No Informado</v>
      </c>
      <c r="B3940" t="s">
        <v>27</v>
      </c>
      <c r="C3940" s="103" t="str">
        <f>+Detalle_Casos[[#This Row],[Día]]&amp;"/"&amp;Detalle_Casos[[#This Row],[Mes]]&amp;"/"&amp;Detalle_Casos[[#This Row],[Año]]</f>
        <v>26/5/2020</v>
      </c>
      <c r="D3940" s="91">
        <v>26</v>
      </c>
      <c r="E3940" s="91">
        <v>5</v>
      </c>
      <c r="F3940" s="91">
        <v>2020</v>
      </c>
      <c r="G3940">
        <v>3942</v>
      </c>
      <c r="H3940" s="50"/>
      <c r="I3940" s="50">
        <v>1</v>
      </c>
      <c r="J3940" s="50" t="str">
        <f t="shared" si="72"/>
        <v>Femenino</v>
      </c>
    </row>
    <row r="3941" spans="1:10">
      <c r="A3941" t="str">
        <f>+IFERROR(VLOOKUP(B3941,LOCALIZACION[[Departamento]:[Región COVID]],4,0),"No Informado")</f>
        <v>No Informado</v>
      </c>
      <c r="B3941" t="s">
        <v>27</v>
      </c>
      <c r="C3941" s="103" t="str">
        <f>+Detalle_Casos[[#This Row],[Día]]&amp;"/"&amp;Detalle_Casos[[#This Row],[Mes]]&amp;"/"&amp;Detalle_Casos[[#This Row],[Año]]</f>
        <v>26/5/2020</v>
      </c>
      <c r="D3941" s="91">
        <v>26</v>
      </c>
      <c r="E3941" s="91">
        <v>5</v>
      </c>
      <c r="F3941" s="91">
        <v>2020</v>
      </c>
      <c r="G3941">
        <v>3943</v>
      </c>
      <c r="H3941" s="50"/>
      <c r="I3941" s="50">
        <v>1</v>
      </c>
      <c r="J3941" s="50" t="str">
        <f t="shared" si="72"/>
        <v>Femenino</v>
      </c>
    </row>
    <row r="3942" spans="1:10">
      <c r="A3942" t="str">
        <f>+IFERROR(VLOOKUP(B3942,LOCALIZACION[[Departamento]:[Región COVID]],4,0),"No Informado")</f>
        <v>No Informado</v>
      </c>
      <c r="B3942" t="s">
        <v>27</v>
      </c>
      <c r="C3942" s="103" t="str">
        <f>+Detalle_Casos[[#This Row],[Día]]&amp;"/"&amp;Detalle_Casos[[#This Row],[Mes]]&amp;"/"&amp;Detalle_Casos[[#This Row],[Año]]</f>
        <v>26/5/2020</v>
      </c>
      <c r="D3942" s="91">
        <v>26</v>
      </c>
      <c r="E3942" s="91">
        <v>5</v>
      </c>
      <c r="F3942" s="91">
        <v>2020</v>
      </c>
      <c r="G3942">
        <v>3944</v>
      </c>
      <c r="H3942" s="50"/>
      <c r="I3942" s="50">
        <v>1</v>
      </c>
      <c r="J3942" s="50" t="str">
        <f t="shared" si="72"/>
        <v>Femenino</v>
      </c>
    </row>
    <row r="3943" spans="1:10">
      <c r="A3943" t="str">
        <f>+IFERROR(VLOOKUP(B3943,LOCALIZACION[[Departamento]:[Región COVID]],4,0),"No Informado")</f>
        <v>No Informado</v>
      </c>
      <c r="B3943" t="s">
        <v>27</v>
      </c>
      <c r="C3943" s="103" t="str">
        <f>+Detalle_Casos[[#This Row],[Día]]&amp;"/"&amp;Detalle_Casos[[#This Row],[Mes]]&amp;"/"&amp;Detalle_Casos[[#This Row],[Año]]</f>
        <v>26/5/2020</v>
      </c>
      <c r="D3943" s="91">
        <v>26</v>
      </c>
      <c r="E3943" s="91">
        <v>5</v>
      </c>
      <c r="F3943" s="91">
        <v>2020</v>
      </c>
      <c r="G3943">
        <v>3945</v>
      </c>
      <c r="H3943" s="50"/>
      <c r="I3943" s="50">
        <v>1</v>
      </c>
      <c r="J3943" s="50" t="str">
        <f t="shared" si="72"/>
        <v>Femenino</v>
      </c>
    </row>
    <row r="3944" spans="1:10">
      <c r="A3944" t="str">
        <f>+IFERROR(VLOOKUP(B3944,LOCALIZACION[[Departamento]:[Región COVID]],4,0),"No Informado")</f>
        <v>No Informado</v>
      </c>
      <c r="B3944" t="s">
        <v>27</v>
      </c>
      <c r="C3944" s="103" t="str">
        <f>+Detalle_Casos[[#This Row],[Día]]&amp;"/"&amp;Detalle_Casos[[#This Row],[Mes]]&amp;"/"&amp;Detalle_Casos[[#This Row],[Año]]</f>
        <v>26/5/2020</v>
      </c>
      <c r="D3944" s="91">
        <v>26</v>
      </c>
      <c r="E3944" s="91">
        <v>5</v>
      </c>
      <c r="F3944" s="91">
        <v>2020</v>
      </c>
      <c r="G3944">
        <v>3946</v>
      </c>
      <c r="H3944" s="50"/>
      <c r="I3944" s="50">
        <v>1</v>
      </c>
      <c r="J3944" s="50" t="str">
        <f t="shared" si="72"/>
        <v>Femenino</v>
      </c>
    </row>
    <row r="3945" spans="1:10">
      <c r="A3945" t="str">
        <f>+IFERROR(VLOOKUP(B3945,LOCALIZACION[[Departamento]:[Región COVID]],4,0),"No Informado")</f>
        <v>No Informado</v>
      </c>
      <c r="B3945" t="s">
        <v>27</v>
      </c>
      <c r="C3945" s="103" t="str">
        <f>+Detalle_Casos[[#This Row],[Día]]&amp;"/"&amp;Detalle_Casos[[#This Row],[Mes]]&amp;"/"&amp;Detalle_Casos[[#This Row],[Año]]</f>
        <v>26/5/2020</v>
      </c>
      <c r="D3945" s="91">
        <v>26</v>
      </c>
      <c r="E3945" s="91">
        <v>5</v>
      </c>
      <c r="F3945" s="91">
        <v>2020</v>
      </c>
      <c r="G3945">
        <v>3947</v>
      </c>
      <c r="H3945" s="50"/>
      <c r="I3945" s="50">
        <v>1</v>
      </c>
      <c r="J3945" s="50" t="str">
        <f t="shared" si="72"/>
        <v>Femenino</v>
      </c>
    </row>
    <row r="3946" spans="1:10">
      <c r="A3946" t="str">
        <f>+IFERROR(VLOOKUP(B3946,LOCALIZACION[[Departamento]:[Región COVID]],4,0),"No Informado")</f>
        <v>No Informado</v>
      </c>
      <c r="B3946" t="s">
        <v>27</v>
      </c>
      <c r="C3946" s="103" t="str">
        <f>+Detalle_Casos[[#This Row],[Día]]&amp;"/"&amp;Detalle_Casos[[#This Row],[Mes]]&amp;"/"&amp;Detalle_Casos[[#This Row],[Año]]</f>
        <v>26/5/2020</v>
      </c>
      <c r="D3946" s="91">
        <v>26</v>
      </c>
      <c r="E3946" s="91">
        <v>5</v>
      </c>
      <c r="F3946" s="91">
        <v>2020</v>
      </c>
      <c r="G3946">
        <v>3948</v>
      </c>
      <c r="H3946" s="50"/>
      <c r="I3946" s="50">
        <v>1</v>
      </c>
      <c r="J3946" s="50" t="str">
        <f t="shared" si="72"/>
        <v>Femenino</v>
      </c>
    </row>
    <row r="3947" spans="1:10">
      <c r="A3947" t="str">
        <f>+IFERROR(VLOOKUP(B3947,LOCALIZACION[[Departamento]:[Región COVID]],4,0),"No Informado")</f>
        <v>No Informado</v>
      </c>
      <c r="B3947" t="s">
        <v>27</v>
      </c>
      <c r="C3947" s="103" t="str">
        <f>+Detalle_Casos[[#This Row],[Día]]&amp;"/"&amp;Detalle_Casos[[#This Row],[Mes]]&amp;"/"&amp;Detalle_Casos[[#This Row],[Año]]</f>
        <v>26/5/2020</v>
      </c>
      <c r="D3947" s="91">
        <v>26</v>
      </c>
      <c r="E3947" s="91">
        <v>5</v>
      </c>
      <c r="F3947" s="91">
        <v>2020</v>
      </c>
      <c r="G3947">
        <v>3949</v>
      </c>
      <c r="H3947" s="50"/>
      <c r="I3947" s="50">
        <v>1</v>
      </c>
      <c r="J3947" s="50" t="str">
        <f t="shared" si="72"/>
        <v>Femenino</v>
      </c>
    </row>
    <row r="3948" spans="1:10">
      <c r="A3948" t="str">
        <f>+IFERROR(VLOOKUP(B3948,LOCALIZACION[[Departamento]:[Región COVID]],4,0),"No Informado")</f>
        <v>No Informado</v>
      </c>
      <c r="B3948" t="s">
        <v>27</v>
      </c>
      <c r="C3948" s="103" t="str">
        <f>+Detalle_Casos[[#This Row],[Día]]&amp;"/"&amp;Detalle_Casos[[#This Row],[Mes]]&amp;"/"&amp;Detalle_Casos[[#This Row],[Año]]</f>
        <v>26/5/2020</v>
      </c>
      <c r="D3948" s="91">
        <v>26</v>
      </c>
      <c r="E3948" s="91">
        <v>5</v>
      </c>
      <c r="F3948" s="91">
        <v>2020</v>
      </c>
      <c r="G3948">
        <v>3950</v>
      </c>
      <c r="H3948" s="50"/>
      <c r="I3948" s="50">
        <v>1</v>
      </c>
      <c r="J3948" s="50" t="str">
        <f t="shared" si="72"/>
        <v>Femenino</v>
      </c>
    </row>
    <row r="3949" spans="1:10">
      <c r="A3949" t="str">
        <f>+IFERROR(VLOOKUP(B3949,LOCALIZACION[[Departamento]:[Región COVID]],4,0),"No Informado")</f>
        <v>No Informado</v>
      </c>
      <c r="B3949" t="s">
        <v>27</v>
      </c>
      <c r="C3949" s="103" t="str">
        <f>+Detalle_Casos[[#This Row],[Día]]&amp;"/"&amp;Detalle_Casos[[#This Row],[Mes]]&amp;"/"&amp;Detalle_Casos[[#This Row],[Año]]</f>
        <v>26/5/2020</v>
      </c>
      <c r="D3949" s="91">
        <v>26</v>
      </c>
      <c r="E3949" s="91">
        <v>5</v>
      </c>
      <c r="F3949" s="91">
        <v>2020</v>
      </c>
      <c r="G3949">
        <v>3951</v>
      </c>
      <c r="H3949" s="50"/>
      <c r="I3949" s="50">
        <v>1</v>
      </c>
      <c r="J3949" s="50" t="str">
        <f t="shared" si="72"/>
        <v>Femenino</v>
      </c>
    </row>
    <row r="3950" spans="1:10">
      <c r="A3950" t="str">
        <f>+IFERROR(VLOOKUP(B3950,LOCALIZACION[[Departamento]:[Región COVID]],4,0),"No Informado")</f>
        <v>No Informado</v>
      </c>
      <c r="B3950" t="s">
        <v>27</v>
      </c>
      <c r="C3950" s="103" t="str">
        <f>+Detalle_Casos[[#This Row],[Día]]&amp;"/"&amp;Detalle_Casos[[#This Row],[Mes]]&amp;"/"&amp;Detalle_Casos[[#This Row],[Año]]</f>
        <v>26/5/2020</v>
      </c>
      <c r="D3950" s="91">
        <v>26</v>
      </c>
      <c r="E3950" s="91">
        <v>5</v>
      </c>
      <c r="F3950" s="91">
        <v>2020</v>
      </c>
      <c r="G3950">
        <v>3952</v>
      </c>
      <c r="H3950" s="50"/>
      <c r="I3950" s="50">
        <v>1</v>
      </c>
      <c r="J3950" s="50" t="str">
        <f t="shared" si="72"/>
        <v>Femenino</v>
      </c>
    </row>
    <row r="3951" spans="1:10">
      <c r="A3951" t="str">
        <f>+IFERROR(VLOOKUP(B3951,LOCALIZACION[[Departamento]:[Región COVID]],4,0),"No Informado")</f>
        <v>No Informado</v>
      </c>
      <c r="B3951" t="s">
        <v>27</v>
      </c>
      <c r="C3951" s="103" t="str">
        <f>+Detalle_Casos[[#This Row],[Día]]&amp;"/"&amp;Detalle_Casos[[#This Row],[Mes]]&amp;"/"&amp;Detalle_Casos[[#This Row],[Año]]</f>
        <v>26/5/2020</v>
      </c>
      <c r="D3951" s="91">
        <v>26</v>
      </c>
      <c r="E3951" s="91">
        <v>5</v>
      </c>
      <c r="F3951" s="91">
        <v>2020</v>
      </c>
      <c r="G3951">
        <v>3953</v>
      </c>
      <c r="H3951" s="50"/>
      <c r="I3951" s="50">
        <v>1</v>
      </c>
      <c r="J3951" s="50" t="str">
        <f t="shared" si="72"/>
        <v>Femenino</v>
      </c>
    </row>
    <row r="3952" spans="1:10">
      <c r="A3952" t="str">
        <f>+IFERROR(VLOOKUP(B3952,LOCALIZACION[[Departamento]:[Región COVID]],4,0),"No Informado")</f>
        <v>No Informado</v>
      </c>
      <c r="B3952" t="s">
        <v>27</v>
      </c>
      <c r="C3952" s="103" t="str">
        <f>+Detalle_Casos[[#This Row],[Día]]&amp;"/"&amp;Detalle_Casos[[#This Row],[Mes]]&amp;"/"&amp;Detalle_Casos[[#This Row],[Año]]</f>
        <v>26/5/2020</v>
      </c>
      <c r="D3952" s="91">
        <v>26</v>
      </c>
      <c r="E3952" s="91">
        <v>5</v>
      </c>
      <c r="F3952" s="91">
        <v>2020</v>
      </c>
      <c r="G3952">
        <v>3954</v>
      </c>
      <c r="H3952" s="50"/>
      <c r="I3952" s="50">
        <v>1</v>
      </c>
      <c r="J3952" s="50" t="str">
        <f t="shared" si="72"/>
        <v>Femenino</v>
      </c>
    </row>
    <row r="3953" spans="1:10">
      <c r="A3953" t="str">
        <f>+IFERROR(VLOOKUP(B3953,LOCALIZACION[[Departamento]:[Región COVID]],4,0),"No Informado")</f>
        <v>No Informado</v>
      </c>
      <c r="B3953" t="s">
        <v>27</v>
      </c>
      <c r="C3953" s="103" t="str">
        <f>+Detalle_Casos[[#This Row],[Día]]&amp;"/"&amp;Detalle_Casos[[#This Row],[Mes]]&amp;"/"&amp;Detalle_Casos[[#This Row],[Año]]</f>
        <v>27/5/2020</v>
      </c>
      <c r="D3953" s="91">
        <v>27</v>
      </c>
      <c r="E3953" s="91">
        <v>5</v>
      </c>
      <c r="F3953" s="91">
        <v>2020</v>
      </c>
      <c r="G3953">
        <v>3955</v>
      </c>
      <c r="H3953" s="50">
        <v>1</v>
      </c>
      <c r="I3953" s="50"/>
      <c r="J3953" s="50" t="str">
        <f>+IF(H3953=1,"Masculino","Femenino")</f>
        <v>Masculino</v>
      </c>
    </row>
    <row r="3954" spans="1:10">
      <c r="A3954" t="str">
        <f>+IFERROR(VLOOKUP(B3954,LOCALIZACION[[Departamento]:[Región COVID]],4,0),"No Informado")</f>
        <v>No Informado</v>
      </c>
      <c r="B3954" t="s">
        <v>27</v>
      </c>
      <c r="C3954" s="103" t="str">
        <f>+Detalle_Casos[[#This Row],[Día]]&amp;"/"&amp;Detalle_Casos[[#This Row],[Mes]]&amp;"/"&amp;Detalle_Casos[[#This Row],[Año]]</f>
        <v>27/5/2020</v>
      </c>
      <c r="D3954" s="91">
        <v>27</v>
      </c>
      <c r="E3954" s="91">
        <v>5</v>
      </c>
      <c r="F3954" s="91">
        <v>2020</v>
      </c>
      <c r="G3954">
        <v>3956</v>
      </c>
      <c r="H3954" s="50">
        <v>1</v>
      </c>
      <c r="I3954" s="50"/>
      <c r="J3954" s="50" t="str">
        <f t="shared" ref="J3954:J3985" si="73">+IF(H3954=1,"Masculino","Femenino")</f>
        <v>Masculino</v>
      </c>
    </row>
    <row r="3955" spans="1:10">
      <c r="A3955" t="str">
        <f>+IFERROR(VLOOKUP(B3955,LOCALIZACION[[Departamento]:[Región COVID]],4,0),"No Informado")</f>
        <v>No Informado</v>
      </c>
      <c r="B3955" t="s">
        <v>27</v>
      </c>
      <c r="C3955" s="103" t="str">
        <f>+Detalle_Casos[[#This Row],[Día]]&amp;"/"&amp;Detalle_Casos[[#This Row],[Mes]]&amp;"/"&amp;Detalle_Casos[[#This Row],[Año]]</f>
        <v>27/5/2020</v>
      </c>
      <c r="D3955" s="91">
        <v>27</v>
      </c>
      <c r="E3955" s="91">
        <v>5</v>
      </c>
      <c r="F3955" s="91">
        <v>2020</v>
      </c>
      <c r="G3955">
        <v>3957</v>
      </c>
      <c r="H3955" s="50">
        <v>1</v>
      </c>
      <c r="I3955" s="50"/>
      <c r="J3955" s="50" t="str">
        <f t="shared" si="73"/>
        <v>Masculino</v>
      </c>
    </row>
    <row r="3956" spans="1:10">
      <c r="A3956" t="str">
        <f>+IFERROR(VLOOKUP(B3956,LOCALIZACION[[Departamento]:[Región COVID]],4,0),"No Informado")</f>
        <v>No Informado</v>
      </c>
      <c r="B3956" t="s">
        <v>27</v>
      </c>
      <c r="C3956" s="103" t="str">
        <f>+Detalle_Casos[[#This Row],[Día]]&amp;"/"&amp;Detalle_Casos[[#This Row],[Mes]]&amp;"/"&amp;Detalle_Casos[[#This Row],[Año]]</f>
        <v>27/5/2020</v>
      </c>
      <c r="D3956" s="91">
        <v>27</v>
      </c>
      <c r="E3956" s="91">
        <v>5</v>
      </c>
      <c r="F3956" s="91">
        <v>2020</v>
      </c>
      <c r="G3956">
        <v>3958</v>
      </c>
      <c r="H3956" s="50">
        <v>1</v>
      </c>
      <c r="I3956" s="50"/>
      <c r="J3956" s="50" t="str">
        <f t="shared" si="73"/>
        <v>Masculino</v>
      </c>
    </row>
    <row r="3957" spans="1:10">
      <c r="A3957" t="str">
        <f>+IFERROR(VLOOKUP(B3957,LOCALIZACION[[Departamento]:[Región COVID]],4,0),"No Informado")</f>
        <v>No Informado</v>
      </c>
      <c r="B3957" t="s">
        <v>27</v>
      </c>
      <c r="C3957" s="103" t="str">
        <f>+Detalle_Casos[[#This Row],[Día]]&amp;"/"&amp;Detalle_Casos[[#This Row],[Mes]]&amp;"/"&amp;Detalle_Casos[[#This Row],[Año]]</f>
        <v>27/5/2020</v>
      </c>
      <c r="D3957" s="91">
        <v>27</v>
      </c>
      <c r="E3957" s="91">
        <v>5</v>
      </c>
      <c r="F3957" s="91">
        <v>2020</v>
      </c>
      <c r="G3957">
        <v>3959</v>
      </c>
      <c r="H3957" s="50">
        <v>1</v>
      </c>
      <c r="I3957" s="50"/>
      <c r="J3957" s="50" t="str">
        <f t="shared" si="73"/>
        <v>Masculino</v>
      </c>
    </row>
    <row r="3958" spans="1:10">
      <c r="A3958" t="str">
        <f>+IFERROR(VLOOKUP(B3958,LOCALIZACION[[Departamento]:[Región COVID]],4,0),"No Informado")</f>
        <v>No Informado</v>
      </c>
      <c r="B3958" t="s">
        <v>27</v>
      </c>
      <c r="C3958" s="103" t="str">
        <f>+Detalle_Casos[[#This Row],[Día]]&amp;"/"&amp;Detalle_Casos[[#This Row],[Mes]]&amp;"/"&amp;Detalle_Casos[[#This Row],[Año]]</f>
        <v>27/5/2020</v>
      </c>
      <c r="D3958" s="91">
        <v>27</v>
      </c>
      <c r="E3958" s="91">
        <v>5</v>
      </c>
      <c r="F3958" s="91">
        <v>2020</v>
      </c>
      <c r="G3958">
        <v>3960</v>
      </c>
      <c r="H3958" s="50">
        <v>1</v>
      </c>
      <c r="I3958" s="50"/>
      <c r="J3958" s="50" t="str">
        <f t="shared" si="73"/>
        <v>Masculino</v>
      </c>
    </row>
    <row r="3959" spans="1:10">
      <c r="A3959" t="str">
        <f>+IFERROR(VLOOKUP(B3959,LOCALIZACION[[Departamento]:[Región COVID]],4,0),"No Informado")</f>
        <v>No Informado</v>
      </c>
      <c r="B3959" t="s">
        <v>27</v>
      </c>
      <c r="C3959" s="103" t="str">
        <f>+Detalle_Casos[[#This Row],[Día]]&amp;"/"&amp;Detalle_Casos[[#This Row],[Mes]]&amp;"/"&amp;Detalle_Casos[[#This Row],[Año]]</f>
        <v>27/5/2020</v>
      </c>
      <c r="D3959" s="91">
        <v>27</v>
      </c>
      <c r="E3959" s="91">
        <v>5</v>
      </c>
      <c r="F3959" s="91">
        <v>2020</v>
      </c>
      <c r="G3959">
        <v>3961</v>
      </c>
      <c r="H3959" s="50">
        <v>1</v>
      </c>
      <c r="I3959" s="50"/>
      <c r="J3959" s="50" t="str">
        <f t="shared" si="73"/>
        <v>Masculino</v>
      </c>
    </row>
    <row r="3960" spans="1:10">
      <c r="A3960" t="str">
        <f>+IFERROR(VLOOKUP(B3960,LOCALIZACION[[Departamento]:[Región COVID]],4,0),"No Informado")</f>
        <v>No Informado</v>
      </c>
      <c r="B3960" t="s">
        <v>27</v>
      </c>
      <c r="C3960" s="103" t="str">
        <f>+Detalle_Casos[[#This Row],[Día]]&amp;"/"&amp;Detalle_Casos[[#This Row],[Mes]]&amp;"/"&amp;Detalle_Casos[[#This Row],[Año]]</f>
        <v>27/5/2020</v>
      </c>
      <c r="D3960" s="91">
        <v>27</v>
      </c>
      <c r="E3960" s="91">
        <v>5</v>
      </c>
      <c r="F3960" s="91">
        <v>2020</v>
      </c>
      <c r="G3960">
        <v>3962</v>
      </c>
      <c r="H3960" s="50">
        <v>1</v>
      </c>
      <c r="I3960" s="50"/>
      <c r="J3960" s="50" t="str">
        <f t="shared" si="73"/>
        <v>Masculino</v>
      </c>
    </row>
    <row r="3961" spans="1:10">
      <c r="A3961" t="str">
        <f>+IFERROR(VLOOKUP(B3961,LOCALIZACION[[Departamento]:[Región COVID]],4,0),"No Informado")</f>
        <v>No Informado</v>
      </c>
      <c r="B3961" t="s">
        <v>27</v>
      </c>
      <c r="C3961" s="103" t="str">
        <f>+Detalle_Casos[[#This Row],[Día]]&amp;"/"&amp;Detalle_Casos[[#This Row],[Mes]]&amp;"/"&amp;Detalle_Casos[[#This Row],[Año]]</f>
        <v>27/5/2020</v>
      </c>
      <c r="D3961" s="91">
        <v>27</v>
      </c>
      <c r="E3961" s="91">
        <v>5</v>
      </c>
      <c r="F3961" s="91">
        <v>2020</v>
      </c>
      <c r="G3961">
        <v>3963</v>
      </c>
      <c r="H3961" s="50">
        <v>1</v>
      </c>
      <c r="I3961" s="50"/>
      <c r="J3961" s="50" t="str">
        <f t="shared" si="73"/>
        <v>Masculino</v>
      </c>
    </row>
    <row r="3962" spans="1:10">
      <c r="A3962" t="str">
        <f>+IFERROR(VLOOKUP(B3962,LOCALIZACION[[Departamento]:[Región COVID]],4,0),"No Informado")</f>
        <v>No Informado</v>
      </c>
      <c r="B3962" t="s">
        <v>27</v>
      </c>
      <c r="C3962" s="103" t="str">
        <f>+Detalle_Casos[[#This Row],[Día]]&amp;"/"&amp;Detalle_Casos[[#This Row],[Mes]]&amp;"/"&amp;Detalle_Casos[[#This Row],[Año]]</f>
        <v>27/5/2020</v>
      </c>
      <c r="D3962" s="91">
        <v>27</v>
      </c>
      <c r="E3962" s="91">
        <v>5</v>
      </c>
      <c r="F3962" s="91">
        <v>2020</v>
      </c>
      <c r="G3962">
        <v>3964</v>
      </c>
      <c r="H3962" s="50">
        <v>1</v>
      </c>
      <c r="I3962" s="50"/>
      <c r="J3962" s="50" t="str">
        <f t="shared" si="73"/>
        <v>Masculino</v>
      </c>
    </row>
    <row r="3963" spans="1:10">
      <c r="A3963" t="str">
        <f>+IFERROR(VLOOKUP(B3963,LOCALIZACION[[Departamento]:[Región COVID]],4,0),"No Informado")</f>
        <v>No Informado</v>
      </c>
      <c r="B3963" t="s">
        <v>27</v>
      </c>
      <c r="C3963" s="103" t="str">
        <f>+Detalle_Casos[[#This Row],[Día]]&amp;"/"&amp;Detalle_Casos[[#This Row],[Mes]]&amp;"/"&amp;Detalle_Casos[[#This Row],[Año]]</f>
        <v>27/5/2020</v>
      </c>
      <c r="D3963" s="91">
        <v>27</v>
      </c>
      <c r="E3963" s="91">
        <v>5</v>
      </c>
      <c r="F3963" s="91">
        <v>2020</v>
      </c>
      <c r="G3963">
        <v>3965</v>
      </c>
      <c r="H3963" s="50">
        <v>1</v>
      </c>
      <c r="I3963" s="50"/>
      <c r="J3963" s="50" t="str">
        <f t="shared" si="73"/>
        <v>Masculino</v>
      </c>
    </row>
    <row r="3964" spans="1:10">
      <c r="A3964" t="str">
        <f>+IFERROR(VLOOKUP(B3964,LOCALIZACION[[Departamento]:[Región COVID]],4,0),"No Informado")</f>
        <v>No Informado</v>
      </c>
      <c r="B3964" t="s">
        <v>27</v>
      </c>
      <c r="C3964" s="103" t="str">
        <f>+Detalle_Casos[[#This Row],[Día]]&amp;"/"&amp;Detalle_Casos[[#This Row],[Mes]]&amp;"/"&amp;Detalle_Casos[[#This Row],[Año]]</f>
        <v>27/5/2020</v>
      </c>
      <c r="D3964" s="91">
        <v>27</v>
      </c>
      <c r="E3964" s="91">
        <v>5</v>
      </c>
      <c r="F3964" s="91">
        <v>2020</v>
      </c>
      <c r="G3964">
        <v>3966</v>
      </c>
      <c r="H3964" s="50">
        <v>1</v>
      </c>
      <c r="I3964" s="50"/>
      <c r="J3964" s="50" t="str">
        <f t="shared" si="73"/>
        <v>Masculino</v>
      </c>
    </row>
    <row r="3965" spans="1:10">
      <c r="A3965" t="str">
        <f>+IFERROR(VLOOKUP(B3965,LOCALIZACION[[Departamento]:[Región COVID]],4,0),"No Informado")</f>
        <v>No Informado</v>
      </c>
      <c r="B3965" t="s">
        <v>27</v>
      </c>
      <c r="C3965" s="103" t="str">
        <f>+Detalle_Casos[[#This Row],[Día]]&amp;"/"&amp;Detalle_Casos[[#This Row],[Mes]]&amp;"/"&amp;Detalle_Casos[[#This Row],[Año]]</f>
        <v>27/5/2020</v>
      </c>
      <c r="D3965" s="91">
        <v>27</v>
      </c>
      <c r="E3965" s="91">
        <v>5</v>
      </c>
      <c r="F3965" s="91">
        <v>2020</v>
      </c>
      <c r="G3965">
        <v>3967</v>
      </c>
      <c r="H3965" s="50">
        <v>1</v>
      </c>
      <c r="I3965" s="50"/>
      <c r="J3965" s="50" t="str">
        <f t="shared" si="73"/>
        <v>Masculino</v>
      </c>
    </row>
    <row r="3966" spans="1:10">
      <c r="A3966" t="str">
        <f>+IFERROR(VLOOKUP(B3966,LOCALIZACION[[Departamento]:[Región COVID]],4,0),"No Informado")</f>
        <v>No Informado</v>
      </c>
      <c r="B3966" t="s">
        <v>27</v>
      </c>
      <c r="C3966" s="103" t="str">
        <f>+Detalle_Casos[[#This Row],[Día]]&amp;"/"&amp;Detalle_Casos[[#This Row],[Mes]]&amp;"/"&amp;Detalle_Casos[[#This Row],[Año]]</f>
        <v>27/5/2020</v>
      </c>
      <c r="D3966" s="91">
        <v>27</v>
      </c>
      <c r="E3966" s="91">
        <v>5</v>
      </c>
      <c r="F3966" s="91">
        <v>2020</v>
      </c>
      <c r="G3966">
        <v>3968</v>
      </c>
      <c r="H3966" s="50">
        <v>1</v>
      </c>
      <c r="I3966" s="50"/>
      <c r="J3966" s="50" t="str">
        <f t="shared" si="73"/>
        <v>Masculino</v>
      </c>
    </row>
    <row r="3967" spans="1:10">
      <c r="A3967" t="str">
        <f>+IFERROR(VLOOKUP(B3967,LOCALIZACION[[Departamento]:[Región COVID]],4,0),"No Informado")</f>
        <v>No Informado</v>
      </c>
      <c r="B3967" t="s">
        <v>27</v>
      </c>
      <c r="C3967" s="103" t="str">
        <f>+Detalle_Casos[[#This Row],[Día]]&amp;"/"&amp;Detalle_Casos[[#This Row],[Mes]]&amp;"/"&amp;Detalle_Casos[[#This Row],[Año]]</f>
        <v>27/5/2020</v>
      </c>
      <c r="D3967" s="91">
        <v>27</v>
      </c>
      <c r="E3967" s="91">
        <v>5</v>
      </c>
      <c r="F3967" s="91">
        <v>2020</v>
      </c>
      <c r="G3967">
        <v>3969</v>
      </c>
      <c r="H3967" s="50">
        <v>1</v>
      </c>
      <c r="I3967" s="50"/>
      <c r="J3967" s="50" t="str">
        <f t="shared" si="73"/>
        <v>Masculino</v>
      </c>
    </row>
    <row r="3968" spans="1:10">
      <c r="A3968" t="str">
        <f>+IFERROR(VLOOKUP(B3968,LOCALIZACION[[Departamento]:[Región COVID]],4,0),"No Informado")</f>
        <v>No Informado</v>
      </c>
      <c r="B3968" t="s">
        <v>27</v>
      </c>
      <c r="C3968" s="103" t="str">
        <f>+Detalle_Casos[[#This Row],[Día]]&amp;"/"&amp;Detalle_Casos[[#This Row],[Mes]]&amp;"/"&amp;Detalle_Casos[[#This Row],[Año]]</f>
        <v>27/5/2020</v>
      </c>
      <c r="D3968" s="91">
        <v>27</v>
      </c>
      <c r="E3968" s="91">
        <v>5</v>
      </c>
      <c r="F3968" s="91">
        <v>2020</v>
      </c>
      <c r="G3968">
        <v>3970</v>
      </c>
      <c r="H3968" s="50">
        <v>1</v>
      </c>
      <c r="I3968" s="50"/>
      <c r="J3968" s="50" t="str">
        <f t="shared" si="73"/>
        <v>Masculino</v>
      </c>
    </row>
    <row r="3969" spans="1:10">
      <c r="A3969" t="str">
        <f>+IFERROR(VLOOKUP(B3969,LOCALIZACION[[Departamento]:[Región COVID]],4,0),"No Informado")</f>
        <v>No Informado</v>
      </c>
      <c r="B3969" t="s">
        <v>27</v>
      </c>
      <c r="C3969" s="103" t="str">
        <f>+Detalle_Casos[[#This Row],[Día]]&amp;"/"&amp;Detalle_Casos[[#This Row],[Mes]]&amp;"/"&amp;Detalle_Casos[[#This Row],[Año]]</f>
        <v>27/5/2020</v>
      </c>
      <c r="D3969" s="91">
        <v>27</v>
      </c>
      <c r="E3969" s="91">
        <v>5</v>
      </c>
      <c r="F3969" s="91">
        <v>2020</v>
      </c>
      <c r="G3969">
        <v>3971</v>
      </c>
      <c r="H3969" s="50">
        <v>1</v>
      </c>
      <c r="I3969" s="50"/>
      <c r="J3969" s="50" t="str">
        <f t="shared" si="73"/>
        <v>Masculino</v>
      </c>
    </row>
    <row r="3970" spans="1:10">
      <c r="A3970" t="str">
        <f>+IFERROR(VLOOKUP(B3970,LOCALIZACION[[Departamento]:[Región COVID]],4,0),"No Informado")</f>
        <v>No Informado</v>
      </c>
      <c r="B3970" t="s">
        <v>27</v>
      </c>
      <c r="C3970" s="103" t="str">
        <f>+Detalle_Casos[[#This Row],[Día]]&amp;"/"&amp;Detalle_Casos[[#This Row],[Mes]]&amp;"/"&amp;Detalle_Casos[[#This Row],[Año]]</f>
        <v>27/5/2020</v>
      </c>
      <c r="D3970" s="91">
        <v>27</v>
      </c>
      <c r="E3970" s="91">
        <v>5</v>
      </c>
      <c r="F3970" s="91">
        <v>2020</v>
      </c>
      <c r="G3970">
        <v>3972</v>
      </c>
      <c r="H3970" s="50">
        <v>1</v>
      </c>
      <c r="I3970" s="50"/>
      <c r="J3970" s="50" t="str">
        <f t="shared" si="73"/>
        <v>Masculino</v>
      </c>
    </row>
    <row r="3971" spans="1:10">
      <c r="A3971" t="str">
        <f>+IFERROR(VLOOKUP(B3971,LOCALIZACION[[Departamento]:[Región COVID]],4,0),"No Informado")</f>
        <v>No Informado</v>
      </c>
      <c r="B3971" t="s">
        <v>27</v>
      </c>
      <c r="C3971" s="103" t="str">
        <f>+Detalle_Casos[[#This Row],[Día]]&amp;"/"&amp;Detalle_Casos[[#This Row],[Mes]]&amp;"/"&amp;Detalle_Casos[[#This Row],[Año]]</f>
        <v>27/5/2020</v>
      </c>
      <c r="D3971" s="91">
        <v>27</v>
      </c>
      <c r="E3971" s="91">
        <v>5</v>
      </c>
      <c r="F3971" s="91">
        <v>2020</v>
      </c>
      <c r="G3971">
        <v>3973</v>
      </c>
      <c r="H3971" s="50">
        <v>1</v>
      </c>
      <c r="I3971" s="50"/>
      <c r="J3971" s="50" t="str">
        <f t="shared" si="73"/>
        <v>Masculino</v>
      </c>
    </row>
    <row r="3972" spans="1:10">
      <c r="A3972" t="str">
        <f>+IFERROR(VLOOKUP(B3972,LOCALIZACION[[Departamento]:[Región COVID]],4,0),"No Informado")</f>
        <v>No Informado</v>
      </c>
      <c r="B3972" t="s">
        <v>27</v>
      </c>
      <c r="C3972" s="103" t="str">
        <f>+Detalle_Casos[[#This Row],[Día]]&amp;"/"&amp;Detalle_Casos[[#This Row],[Mes]]&amp;"/"&amp;Detalle_Casos[[#This Row],[Año]]</f>
        <v>27/5/2020</v>
      </c>
      <c r="D3972" s="91">
        <v>27</v>
      </c>
      <c r="E3972" s="91">
        <v>5</v>
      </c>
      <c r="F3972" s="91">
        <v>2020</v>
      </c>
      <c r="G3972">
        <v>3974</v>
      </c>
      <c r="H3972" s="50">
        <v>1</v>
      </c>
      <c r="I3972" s="50"/>
      <c r="J3972" s="50" t="str">
        <f t="shared" si="73"/>
        <v>Masculino</v>
      </c>
    </row>
    <row r="3973" spans="1:10">
      <c r="A3973" t="str">
        <f>+IFERROR(VLOOKUP(B3973,LOCALIZACION[[Departamento]:[Región COVID]],4,0),"No Informado")</f>
        <v>No Informado</v>
      </c>
      <c r="B3973" t="s">
        <v>27</v>
      </c>
      <c r="C3973" s="103" t="str">
        <f>+Detalle_Casos[[#This Row],[Día]]&amp;"/"&amp;Detalle_Casos[[#This Row],[Mes]]&amp;"/"&amp;Detalle_Casos[[#This Row],[Año]]</f>
        <v>27/5/2020</v>
      </c>
      <c r="D3973" s="91">
        <v>27</v>
      </c>
      <c r="E3973" s="91">
        <v>5</v>
      </c>
      <c r="F3973" s="91">
        <v>2020</v>
      </c>
      <c r="G3973">
        <v>3975</v>
      </c>
      <c r="H3973" s="50">
        <v>1</v>
      </c>
      <c r="I3973" s="50"/>
      <c r="J3973" s="50" t="str">
        <f t="shared" si="73"/>
        <v>Masculino</v>
      </c>
    </row>
    <row r="3974" spans="1:10">
      <c r="A3974" t="str">
        <f>+IFERROR(VLOOKUP(B3974,LOCALIZACION[[Departamento]:[Región COVID]],4,0),"No Informado")</f>
        <v>No Informado</v>
      </c>
      <c r="B3974" t="s">
        <v>27</v>
      </c>
      <c r="C3974" s="103" t="str">
        <f>+Detalle_Casos[[#This Row],[Día]]&amp;"/"&amp;Detalle_Casos[[#This Row],[Mes]]&amp;"/"&amp;Detalle_Casos[[#This Row],[Año]]</f>
        <v>27/5/2020</v>
      </c>
      <c r="D3974" s="91">
        <v>27</v>
      </c>
      <c r="E3974" s="91">
        <v>5</v>
      </c>
      <c r="F3974" s="91">
        <v>2020</v>
      </c>
      <c r="G3974">
        <v>3976</v>
      </c>
      <c r="H3974" s="50">
        <v>1</v>
      </c>
      <c r="I3974" s="50"/>
      <c r="J3974" s="50" t="str">
        <f t="shared" si="73"/>
        <v>Masculino</v>
      </c>
    </row>
    <row r="3975" spans="1:10">
      <c r="A3975" t="str">
        <f>+IFERROR(VLOOKUP(B3975,LOCALIZACION[[Departamento]:[Región COVID]],4,0),"No Informado")</f>
        <v>No Informado</v>
      </c>
      <c r="B3975" t="s">
        <v>27</v>
      </c>
      <c r="C3975" s="103" t="str">
        <f>+Detalle_Casos[[#This Row],[Día]]&amp;"/"&amp;Detalle_Casos[[#This Row],[Mes]]&amp;"/"&amp;Detalle_Casos[[#This Row],[Año]]</f>
        <v>27/5/2020</v>
      </c>
      <c r="D3975" s="91">
        <v>27</v>
      </c>
      <c r="E3975" s="91">
        <v>5</v>
      </c>
      <c r="F3975" s="91">
        <v>2020</v>
      </c>
      <c r="G3975">
        <v>3977</v>
      </c>
      <c r="H3975" s="50">
        <v>1</v>
      </c>
      <c r="I3975" s="50"/>
      <c r="J3975" s="50" t="str">
        <f t="shared" si="73"/>
        <v>Masculino</v>
      </c>
    </row>
    <row r="3976" spans="1:10">
      <c r="A3976" t="str">
        <f>+IFERROR(VLOOKUP(B3976,LOCALIZACION[[Departamento]:[Región COVID]],4,0),"No Informado")</f>
        <v>No Informado</v>
      </c>
      <c r="B3976" t="s">
        <v>27</v>
      </c>
      <c r="C3976" s="103" t="str">
        <f>+Detalle_Casos[[#This Row],[Día]]&amp;"/"&amp;Detalle_Casos[[#This Row],[Mes]]&amp;"/"&amp;Detalle_Casos[[#This Row],[Año]]</f>
        <v>27/5/2020</v>
      </c>
      <c r="D3976" s="91">
        <v>27</v>
      </c>
      <c r="E3976" s="91">
        <v>5</v>
      </c>
      <c r="F3976" s="91">
        <v>2020</v>
      </c>
      <c r="G3976">
        <v>3978</v>
      </c>
      <c r="H3976" s="50">
        <v>1</v>
      </c>
      <c r="I3976" s="50"/>
      <c r="J3976" s="50" t="str">
        <f t="shared" si="73"/>
        <v>Masculino</v>
      </c>
    </row>
    <row r="3977" spans="1:10">
      <c r="A3977" t="str">
        <f>+IFERROR(VLOOKUP(B3977,LOCALIZACION[[Departamento]:[Región COVID]],4,0),"No Informado")</f>
        <v>No Informado</v>
      </c>
      <c r="B3977" t="s">
        <v>27</v>
      </c>
      <c r="C3977" s="103" t="str">
        <f>+Detalle_Casos[[#This Row],[Día]]&amp;"/"&amp;Detalle_Casos[[#This Row],[Mes]]&amp;"/"&amp;Detalle_Casos[[#This Row],[Año]]</f>
        <v>27/5/2020</v>
      </c>
      <c r="D3977" s="91">
        <v>27</v>
      </c>
      <c r="E3977" s="91">
        <v>5</v>
      </c>
      <c r="F3977" s="91">
        <v>2020</v>
      </c>
      <c r="G3977">
        <v>3979</v>
      </c>
      <c r="H3977" s="50">
        <v>1</v>
      </c>
      <c r="I3977" s="50"/>
      <c r="J3977" s="50" t="str">
        <f t="shared" si="73"/>
        <v>Masculino</v>
      </c>
    </row>
    <row r="3978" spans="1:10">
      <c r="A3978" t="str">
        <f>+IFERROR(VLOOKUP(B3978,LOCALIZACION[[Departamento]:[Región COVID]],4,0),"No Informado")</f>
        <v>No Informado</v>
      </c>
      <c r="B3978" t="s">
        <v>27</v>
      </c>
      <c r="C3978" s="103" t="str">
        <f>+Detalle_Casos[[#This Row],[Día]]&amp;"/"&amp;Detalle_Casos[[#This Row],[Mes]]&amp;"/"&amp;Detalle_Casos[[#This Row],[Año]]</f>
        <v>27/5/2020</v>
      </c>
      <c r="D3978" s="91">
        <v>27</v>
      </c>
      <c r="E3978" s="91">
        <v>5</v>
      </c>
      <c r="F3978" s="91">
        <v>2020</v>
      </c>
      <c r="G3978">
        <v>3980</v>
      </c>
      <c r="H3978" s="50">
        <v>1</v>
      </c>
      <c r="I3978" s="50"/>
      <c r="J3978" s="50" t="str">
        <f t="shared" si="73"/>
        <v>Masculino</v>
      </c>
    </row>
    <row r="3979" spans="1:10">
      <c r="A3979" t="str">
        <f>+IFERROR(VLOOKUP(B3979,LOCALIZACION[[Departamento]:[Región COVID]],4,0),"No Informado")</f>
        <v>No Informado</v>
      </c>
      <c r="B3979" t="s">
        <v>27</v>
      </c>
      <c r="C3979" s="103" t="str">
        <f>+Detalle_Casos[[#This Row],[Día]]&amp;"/"&amp;Detalle_Casos[[#This Row],[Mes]]&amp;"/"&amp;Detalle_Casos[[#This Row],[Año]]</f>
        <v>27/5/2020</v>
      </c>
      <c r="D3979" s="91">
        <v>27</v>
      </c>
      <c r="E3979" s="91">
        <v>5</v>
      </c>
      <c r="F3979" s="91">
        <v>2020</v>
      </c>
      <c r="G3979">
        <v>3981</v>
      </c>
      <c r="H3979" s="50">
        <v>1</v>
      </c>
      <c r="I3979" s="50"/>
      <c r="J3979" s="50" t="str">
        <f t="shared" si="73"/>
        <v>Masculino</v>
      </c>
    </row>
    <row r="3980" spans="1:10">
      <c r="A3980" t="str">
        <f>+IFERROR(VLOOKUP(B3980,LOCALIZACION[[Departamento]:[Región COVID]],4,0),"No Informado")</f>
        <v>No Informado</v>
      </c>
      <c r="B3980" t="s">
        <v>27</v>
      </c>
      <c r="C3980" s="103" t="str">
        <f>+Detalle_Casos[[#This Row],[Día]]&amp;"/"&amp;Detalle_Casos[[#This Row],[Mes]]&amp;"/"&amp;Detalle_Casos[[#This Row],[Año]]</f>
        <v>27/5/2020</v>
      </c>
      <c r="D3980" s="91">
        <v>27</v>
      </c>
      <c r="E3980" s="91">
        <v>5</v>
      </c>
      <c r="F3980" s="91">
        <v>2020</v>
      </c>
      <c r="G3980">
        <v>3982</v>
      </c>
      <c r="H3980" s="50">
        <v>1</v>
      </c>
      <c r="I3980" s="50"/>
      <c r="J3980" s="50" t="str">
        <f t="shared" si="73"/>
        <v>Masculino</v>
      </c>
    </row>
    <row r="3981" spans="1:10">
      <c r="A3981" t="str">
        <f>+IFERROR(VLOOKUP(B3981,LOCALIZACION[[Departamento]:[Región COVID]],4,0),"No Informado")</f>
        <v>No Informado</v>
      </c>
      <c r="B3981" t="s">
        <v>27</v>
      </c>
      <c r="C3981" s="103" t="str">
        <f>+Detalle_Casos[[#This Row],[Día]]&amp;"/"&amp;Detalle_Casos[[#This Row],[Mes]]&amp;"/"&amp;Detalle_Casos[[#This Row],[Año]]</f>
        <v>27/5/2020</v>
      </c>
      <c r="D3981" s="91">
        <v>27</v>
      </c>
      <c r="E3981" s="91">
        <v>5</v>
      </c>
      <c r="F3981" s="91">
        <v>2020</v>
      </c>
      <c r="G3981">
        <v>3983</v>
      </c>
      <c r="H3981" s="50">
        <v>1</v>
      </c>
      <c r="I3981" s="50"/>
      <c r="J3981" s="50" t="str">
        <f t="shared" si="73"/>
        <v>Masculino</v>
      </c>
    </row>
    <row r="3982" spans="1:10">
      <c r="A3982" t="str">
        <f>+IFERROR(VLOOKUP(B3982,LOCALIZACION[[Departamento]:[Región COVID]],4,0),"No Informado")</f>
        <v>No Informado</v>
      </c>
      <c r="B3982" t="s">
        <v>27</v>
      </c>
      <c r="C3982" s="103" t="str">
        <f>+Detalle_Casos[[#This Row],[Día]]&amp;"/"&amp;Detalle_Casos[[#This Row],[Mes]]&amp;"/"&amp;Detalle_Casos[[#This Row],[Año]]</f>
        <v>27/5/2020</v>
      </c>
      <c r="D3982" s="91">
        <v>27</v>
      </c>
      <c r="E3982" s="91">
        <v>5</v>
      </c>
      <c r="F3982" s="91">
        <v>2020</v>
      </c>
      <c r="G3982">
        <v>3984</v>
      </c>
      <c r="H3982" s="50">
        <v>1</v>
      </c>
      <c r="I3982" s="50"/>
      <c r="J3982" s="50" t="str">
        <f t="shared" si="73"/>
        <v>Masculino</v>
      </c>
    </row>
    <row r="3983" spans="1:10">
      <c r="A3983" t="str">
        <f>+IFERROR(VLOOKUP(B3983,LOCALIZACION[[Departamento]:[Región COVID]],4,0),"No Informado")</f>
        <v>No Informado</v>
      </c>
      <c r="B3983" t="s">
        <v>27</v>
      </c>
      <c r="C3983" s="103" t="str">
        <f>+Detalle_Casos[[#This Row],[Día]]&amp;"/"&amp;Detalle_Casos[[#This Row],[Mes]]&amp;"/"&amp;Detalle_Casos[[#This Row],[Año]]</f>
        <v>27/5/2020</v>
      </c>
      <c r="D3983" s="91">
        <v>27</v>
      </c>
      <c r="E3983" s="91">
        <v>5</v>
      </c>
      <c r="F3983" s="91">
        <v>2020</v>
      </c>
      <c r="G3983">
        <v>3985</v>
      </c>
      <c r="H3983" s="50">
        <v>1</v>
      </c>
      <c r="I3983" s="50"/>
      <c r="J3983" s="50" t="str">
        <f t="shared" si="73"/>
        <v>Masculino</v>
      </c>
    </row>
    <row r="3984" spans="1:10">
      <c r="A3984" t="str">
        <f>+IFERROR(VLOOKUP(B3984,LOCALIZACION[[Departamento]:[Región COVID]],4,0),"No Informado")</f>
        <v>No Informado</v>
      </c>
      <c r="B3984" t="s">
        <v>27</v>
      </c>
      <c r="C3984" s="103" t="str">
        <f>+Detalle_Casos[[#This Row],[Día]]&amp;"/"&amp;Detalle_Casos[[#This Row],[Mes]]&amp;"/"&amp;Detalle_Casos[[#This Row],[Año]]</f>
        <v>27/5/2020</v>
      </c>
      <c r="D3984" s="91">
        <v>27</v>
      </c>
      <c r="E3984" s="91">
        <v>5</v>
      </c>
      <c r="F3984" s="91">
        <v>2020</v>
      </c>
      <c r="G3984">
        <v>3986</v>
      </c>
      <c r="H3984" s="50">
        <v>1</v>
      </c>
      <c r="I3984" s="50"/>
      <c r="J3984" s="50" t="str">
        <f t="shared" si="73"/>
        <v>Masculino</v>
      </c>
    </row>
    <row r="3985" spans="1:10">
      <c r="A3985" t="str">
        <f>+IFERROR(VLOOKUP(B3985,LOCALIZACION[[Departamento]:[Región COVID]],4,0),"No Informado")</f>
        <v>No Informado</v>
      </c>
      <c r="B3985" t="s">
        <v>27</v>
      </c>
      <c r="C3985" s="103" t="str">
        <f>+Detalle_Casos[[#This Row],[Día]]&amp;"/"&amp;Detalle_Casos[[#This Row],[Mes]]&amp;"/"&amp;Detalle_Casos[[#This Row],[Año]]</f>
        <v>27/5/2020</v>
      </c>
      <c r="D3985" s="91">
        <v>27</v>
      </c>
      <c r="E3985" s="91">
        <v>5</v>
      </c>
      <c r="F3985" s="91">
        <v>2020</v>
      </c>
      <c r="G3985">
        <v>3987</v>
      </c>
      <c r="H3985" s="50">
        <v>1</v>
      </c>
      <c r="I3985" s="50"/>
      <c r="J3985" s="50" t="str">
        <f t="shared" si="73"/>
        <v>Masculino</v>
      </c>
    </row>
    <row r="3986" spans="1:10">
      <c r="A3986" t="str">
        <f>+IFERROR(VLOOKUP(B3986,LOCALIZACION[[Departamento]:[Región COVID]],4,0),"No Informado")</f>
        <v>No Informado</v>
      </c>
      <c r="B3986" t="s">
        <v>27</v>
      </c>
      <c r="C3986" s="103" t="str">
        <f>+Detalle_Casos[[#This Row],[Día]]&amp;"/"&amp;Detalle_Casos[[#This Row],[Mes]]&amp;"/"&amp;Detalle_Casos[[#This Row],[Año]]</f>
        <v>27/5/2020</v>
      </c>
      <c r="D3986" s="91">
        <v>27</v>
      </c>
      <c r="E3986" s="91">
        <v>5</v>
      </c>
      <c r="F3986" s="91">
        <v>2020</v>
      </c>
      <c r="G3986">
        <v>3988</v>
      </c>
      <c r="H3986" s="50">
        <v>1</v>
      </c>
      <c r="I3986" s="50"/>
      <c r="J3986" s="50" t="str">
        <f t="shared" ref="J3986:J4017" si="74">+IF(H3986=1,"Masculino","Femenino")</f>
        <v>Masculino</v>
      </c>
    </row>
    <row r="3987" spans="1:10">
      <c r="A3987" t="str">
        <f>+IFERROR(VLOOKUP(B3987,LOCALIZACION[[Departamento]:[Región COVID]],4,0),"No Informado")</f>
        <v>No Informado</v>
      </c>
      <c r="B3987" t="s">
        <v>27</v>
      </c>
      <c r="C3987" s="103" t="str">
        <f>+Detalle_Casos[[#This Row],[Día]]&amp;"/"&amp;Detalle_Casos[[#This Row],[Mes]]&amp;"/"&amp;Detalle_Casos[[#This Row],[Año]]</f>
        <v>27/5/2020</v>
      </c>
      <c r="D3987" s="91">
        <v>27</v>
      </c>
      <c r="E3987" s="91">
        <v>5</v>
      </c>
      <c r="F3987" s="91">
        <v>2020</v>
      </c>
      <c r="G3987">
        <v>3989</v>
      </c>
      <c r="H3987" s="50">
        <v>1</v>
      </c>
      <c r="I3987" s="50"/>
      <c r="J3987" s="50" t="str">
        <f t="shared" si="74"/>
        <v>Masculino</v>
      </c>
    </row>
    <row r="3988" spans="1:10">
      <c r="A3988" t="str">
        <f>+IFERROR(VLOOKUP(B3988,LOCALIZACION[[Departamento]:[Región COVID]],4,0),"No Informado")</f>
        <v>No Informado</v>
      </c>
      <c r="B3988" t="s">
        <v>27</v>
      </c>
      <c r="C3988" s="103" t="str">
        <f>+Detalle_Casos[[#This Row],[Día]]&amp;"/"&amp;Detalle_Casos[[#This Row],[Mes]]&amp;"/"&amp;Detalle_Casos[[#This Row],[Año]]</f>
        <v>27/5/2020</v>
      </c>
      <c r="D3988" s="91">
        <v>27</v>
      </c>
      <c r="E3988" s="91">
        <v>5</v>
      </c>
      <c r="F3988" s="91">
        <v>2020</v>
      </c>
      <c r="G3988">
        <v>3990</v>
      </c>
      <c r="H3988" s="50">
        <v>1</v>
      </c>
      <c r="I3988" s="50"/>
      <c r="J3988" s="50" t="str">
        <f t="shared" si="74"/>
        <v>Masculino</v>
      </c>
    </row>
    <row r="3989" spans="1:10">
      <c r="A3989" t="str">
        <f>+IFERROR(VLOOKUP(B3989,LOCALIZACION[[Departamento]:[Región COVID]],4,0),"No Informado")</f>
        <v>No Informado</v>
      </c>
      <c r="B3989" t="s">
        <v>27</v>
      </c>
      <c r="C3989" s="103" t="str">
        <f>+Detalle_Casos[[#This Row],[Día]]&amp;"/"&amp;Detalle_Casos[[#This Row],[Mes]]&amp;"/"&amp;Detalle_Casos[[#This Row],[Año]]</f>
        <v>27/5/2020</v>
      </c>
      <c r="D3989" s="91">
        <v>27</v>
      </c>
      <c r="E3989" s="91">
        <v>5</v>
      </c>
      <c r="F3989" s="91">
        <v>2020</v>
      </c>
      <c r="G3989">
        <v>3991</v>
      </c>
      <c r="H3989" s="50">
        <v>1</v>
      </c>
      <c r="I3989" s="50"/>
      <c r="J3989" s="50" t="str">
        <f t="shared" si="74"/>
        <v>Masculino</v>
      </c>
    </row>
    <row r="3990" spans="1:10">
      <c r="A3990" t="str">
        <f>+IFERROR(VLOOKUP(B3990,LOCALIZACION[[Departamento]:[Región COVID]],4,0),"No Informado")</f>
        <v>No Informado</v>
      </c>
      <c r="B3990" t="s">
        <v>27</v>
      </c>
      <c r="C3990" s="103" t="str">
        <f>+Detalle_Casos[[#This Row],[Día]]&amp;"/"&amp;Detalle_Casos[[#This Row],[Mes]]&amp;"/"&amp;Detalle_Casos[[#This Row],[Año]]</f>
        <v>27/5/2020</v>
      </c>
      <c r="D3990" s="91">
        <v>27</v>
      </c>
      <c r="E3990" s="91">
        <v>5</v>
      </c>
      <c r="F3990" s="91">
        <v>2020</v>
      </c>
      <c r="G3990">
        <v>3992</v>
      </c>
      <c r="H3990" s="50">
        <v>1</v>
      </c>
      <c r="I3990" s="50"/>
      <c r="J3990" s="50" t="str">
        <f t="shared" si="74"/>
        <v>Masculino</v>
      </c>
    </row>
    <row r="3991" spans="1:10">
      <c r="A3991" t="str">
        <f>+IFERROR(VLOOKUP(B3991,LOCALIZACION[[Departamento]:[Región COVID]],4,0),"No Informado")</f>
        <v>No Informado</v>
      </c>
      <c r="B3991" t="s">
        <v>27</v>
      </c>
      <c r="C3991" s="103" t="str">
        <f>+Detalle_Casos[[#This Row],[Día]]&amp;"/"&amp;Detalle_Casos[[#This Row],[Mes]]&amp;"/"&amp;Detalle_Casos[[#This Row],[Año]]</f>
        <v>27/5/2020</v>
      </c>
      <c r="D3991" s="91">
        <v>27</v>
      </c>
      <c r="E3991" s="91">
        <v>5</v>
      </c>
      <c r="F3991" s="91">
        <v>2020</v>
      </c>
      <c r="G3991">
        <v>3993</v>
      </c>
      <c r="H3991" s="50">
        <v>1</v>
      </c>
      <c r="I3991" s="50"/>
      <c r="J3991" s="50" t="str">
        <f t="shared" si="74"/>
        <v>Masculino</v>
      </c>
    </row>
    <row r="3992" spans="1:10">
      <c r="A3992" t="str">
        <f>+IFERROR(VLOOKUP(B3992,LOCALIZACION[[Departamento]:[Región COVID]],4,0),"No Informado")</f>
        <v>No Informado</v>
      </c>
      <c r="B3992" t="s">
        <v>27</v>
      </c>
      <c r="C3992" s="103" t="str">
        <f>+Detalle_Casos[[#This Row],[Día]]&amp;"/"&amp;Detalle_Casos[[#This Row],[Mes]]&amp;"/"&amp;Detalle_Casos[[#This Row],[Año]]</f>
        <v>27/5/2020</v>
      </c>
      <c r="D3992" s="91">
        <v>27</v>
      </c>
      <c r="E3992" s="91">
        <v>5</v>
      </c>
      <c r="F3992" s="91">
        <v>2020</v>
      </c>
      <c r="G3992">
        <v>3994</v>
      </c>
      <c r="H3992" s="50">
        <v>1</v>
      </c>
      <c r="I3992" s="50"/>
      <c r="J3992" s="50" t="str">
        <f t="shared" si="74"/>
        <v>Masculino</v>
      </c>
    </row>
    <row r="3993" spans="1:10">
      <c r="A3993" t="str">
        <f>+IFERROR(VLOOKUP(B3993,LOCALIZACION[[Departamento]:[Región COVID]],4,0),"No Informado")</f>
        <v>No Informado</v>
      </c>
      <c r="B3993" t="s">
        <v>27</v>
      </c>
      <c r="C3993" s="103" t="str">
        <f>+Detalle_Casos[[#This Row],[Día]]&amp;"/"&amp;Detalle_Casos[[#This Row],[Mes]]&amp;"/"&amp;Detalle_Casos[[#This Row],[Año]]</f>
        <v>27/5/2020</v>
      </c>
      <c r="D3993" s="91">
        <v>27</v>
      </c>
      <c r="E3993" s="91">
        <v>5</v>
      </c>
      <c r="F3993" s="91">
        <v>2020</v>
      </c>
      <c r="G3993">
        <v>3995</v>
      </c>
      <c r="H3993" s="50">
        <v>1</v>
      </c>
      <c r="I3993" s="50"/>
      <c r="J3993" s="50" t="str">
        <f t="shared" si="74"/>
        <v>Masculino</v>
      </c>
    </row>
    <row r="3994" spans="1:10">
      <c r="A3994" t="str">
        <f>+IFERROR(VLOOKUP(B3994,LOCALIZACION[[Departamento]:[Región COVID]],4,0),"No Informado")</f>
        <v>No Informado</v>
      </c>
      <c r="B3994" t="s">
        <v>27</v>
      </c>
      <c r="C3994" s="103" t="str">
        <f>+Detalle_Casos[[#This Row],[Día]]&amp;"/"&amp;Detalle_Casos[[#This Row],[Mes]]&amp;"/"&amp;Detalle_Casos[[#This Row],[Año]]</f>
        <v>27/5/2020</v>
      </c>
      <c r="D3994" s="91">
        <v>27</v>
      </c>
      <c r="E3994" s="91">
        <v>5</v>
      </c>
      <c r="F3994" s="91">
        <v>2020</v>
      </c>
      <c r="G3994">
        <v>3996</v>
      </c>
      <c r="H3994" s="50">
        <v>1</v>
      </c>
      <c r="I3994" s="50"/>
      <c r="J3994" s="50" t="str">
        <f t="shared" si="74"/>
        <v>Masculino</v>
      </c>
    </row>
    <row r="3995" spans="1:10">
      <c r="A3995" t="str">
        <f>+IFERROR(VLOOKUP(B3995,LOCALIZACION[[Departamento]:[Región COVID]],4,0),"No Informado")</f>
        <v>No Informado</v>
      </c>
      <c r="B3995" t="s">
        <v>27</v>
      </c>
      <c r="C3995" s="103" t="str">
        <f>+Detalle_Casos[[#This Row],[Día]]&amp;"/"&amp;Detalle_Casos[[#This Row],[Mes]]&amp;"/"&amp;Detalle_Casos[[#This Row],[Año]]</f>
        <v>27/5/2020</v>
      </c>
      <c r="D3995" s="91">
        <v>27</v>
      </c>
      <c r="E3995" s="91">
        <v>5</v>
      </c>
      <c r="F3995" s="91">
        <v>2020</v>
      </c>
      <c r="G3995">
        <v>3997</v>
      </c>
      <c r="H3995" s="50">
        <v>1</v>
      </c>
      <c r="I3995" s="50"/>
      <c r="J3995" s="50" t="str">
        <f t="shared" si="74"/>
        <v>Masculino</v>
      </c>
    </row>
    <row r="3996" spans="1:10">
      <c r="A3996" t="str">
        <f>+IFERROR(VLOOKUP(B3996,LOCALIZACION[[Departamento]:[Región COVID]],4,0),"No Informado")</f>
        <v>No Informado</v>
      </c>
      <c r="B3996" t="s">
        <v>27</v>
      </c>
      <c r="C3996" s="103" t="str">
        <f>+Detalle_Casos[[#This Row],[Día]]&amp;"/"&amp;Detalle_Casos[[#This Row],[Mes]]&amp;"/"&amp;Detalle_Casos[[#This Row],[Año]]</f>
        <v>27/5/2020</v>
      </c>
      <c r="D3996" s="91">
        <v>27</v>
      </c>
      <c r="E3996" s="91">
        <v>5</v>
      </c>
      <c r="F3996" s="91">
        <v>2020</v>
      </c>
      <c r="G3996">
        <v>3998</v>
      </c>
      <c r="H3996" s="50">
        <v>1</v>
      </c>
      <c r="I3996" s="50"/>
      <c r="J3996" s="50" t="str">
        <f t="shared" si="74"/>
        <v>Masculino</v>
      </c>
    </row>
    <row r="3997" spans="1:10">
      <c r="A3997" t="str">
        <f>+IFERROR(VLOOKUP(B3997,LOCALIZACION[[Departamento]:[Región COVID]],4,0),"No Informado")</f>
        <v>No Informado</v>
      </c>
      <c r="B3997" t="s">
        <v>27</v>
      </c>
      <c r="C3997" s="103" t="str">
        <f>+Detalle_Casos[[#This Row],[Día]]&amp;"/"&amp;Detalle_Casos[[#This Row],[Mes]]&amp;"/"&amp;Detalle_Casos[[#This Row],[Año]]</f>
        <v>27/5/2020</v>
      </c>
      <c r="D3997" s="91">
        <v>27</v>
      </c>
      <c r="E3997" s="91">
        <v>5</v>
      </c>
      <c r="F3997" s="91">
        <v>2020</v>
      </c>
      <c r="G3997">
        <v>3999</v>
      </c>
      <c r="H3997" s="50">
        <v>1</v>
      </c>
      <c r="I3997" s="50"/>
      <c r="J3997" s="50" t="str">
        <f t="shared" si="74"/>
        <v>Masculino</v>
      </c>
    </row>
    <row r="3998" spans="1:10">
      <c r="A3998" t="str">
        <f>+IFERROR(VLOOKUP(B3998,LOCALIZACION[[Departamento]:[Región COVID]],4,0),"No Informado")</f>
        <v>No Informado</v>
      </c>
      <c r="B3998" t="s">
        <v>27</v>
      </c>
      <c r="C3998" s="103" t="str">
        <f>+Detalle_Casos[[#This Row],[Día]]&amp;"/"&amp;Detalle_Casos[[#This Row],[Mes]]&amp;"/"&amp;Detalle_Casos[[#This Row],[Año]]</f>
        <v>27/5/2020</v>
      </c>
      <c r="D3998" s="91">
        <v>27</v>
      </c>
      <c r="E3998" s="91">
        <v>5</v>
      </c>
      <c r="F3998" s="91">
        <v>2020</v>
      </c>
      <c r="G3998">
        <v>4000</v>
      </c>
      <c r="H3998" s="50">
        <v>1</v>
      </c>
      <c r="I3998" s="50"/>
      <c r="J3998" s="50" t="str">
        <f t="shared" si="74"/>
        <v>Masculino</v>
      </c>
    </row>
    <row r="3999" spans="1:10">
      <c r="A3999" t="str">
        <f>+IFERROR(VLOOKUP(B3999,LOCALIZACION[[Departamento]:[Región COVID]],4,0),"No Informado")</f>
        <v>No Informado</v>
      </c>
      <c r="B3999" t="s">
        <v>27</v>
      </c>
      <c r="C3999" s="103" t="str">
        <f>+Detalle_Casos[[#This Row],[Día]]&amp;"/"&amp;Detalle_Casos[[#This Row],[Mes]]&amp;"/"&amp;Detalle_Casos[[#This Row],[Año]]</f>
        <v>27/5/2020</v>
      </c>
      <c r="D3999" s="91">
        <v>27</v>
      </c>
      <c r="E3999" s="91">
        <v>5</v>
      </c>
      <c r="F3999" s="91">
        <v>2020</v>
      </c>
      <c r="G3999">
        <v>4001</v>
      </c>
      <c r="H3999" s="50">
        <v>1</v>
      </c>
      <c r="I3999" s="50"/>
      <c r="J3999" s="50" t="str">
        <f t="shared" si="74"/>
        <v>Masculino</v>
      </c>
    </row>
    <row r="4000" spans="1:10">
      <c r="A4000" t="str">
        <f>+IFERROR(VLOOKUP(B4000,LOCALIZACION[[Departamento]:[Región COVID]],4,0),"No Informado")</f>
        <v>No Informado</v>
      </c>
      <c r="B4000" t="s">
        <v>27</v>
      </c>
      <c r="C4000" s="103" t="str">
        <f>+Detalle_Casos[[#This Row],[Día]]&amp;"/"&amp;Detalle_Casos[[#This Row],[Mes]]&amp;"/"&amp;Detalle_Casos[[#This Row],[Año]]</f>
        <v>27/5/2020</v>
      </c>
      <c r="D4000" s="91">
        <v>27</v>
      </c>
      <c r="E4000" s="91">
        <v>5</v>
      </c>
      <c r="F4000" s="91">
        <v>2020</v>
      </c>
      <c r="G4000">
        <v>4002</v>
      </c>
      <c r="H4000" s="50">
        <v>1</v>
      </c>
      <c r="I4000" s="50"/>
      <c r="J4000" s="50" t="str">
        <f t="shared" si="74"/>
        <v>Masculino</v>
      </c>
    </row>
    <row r="4001" spans="1:10">
      <c r="A4001" t="str">
        <f>+IFERROR(VLOOKUP(B4001,LOCALIZACION[[Departamento]:[Región COVID]],4,0),"No Informado")</f>
        <v>No Informado</v>
      </c>
      <c r="B4001" t="s">
        <v>27</v>
      </c>
      <c r="C4001" s="103" t="str">
        <f>+Detalle_Casos[[#This Row],[Día]]&amp;"/"&amp;Detalle_Casos[[#This Row],[Mes]]&amp;"/"&amp;Detalle_Casos[[#This Row],[Año]]</f>
        <v>27/5/2020</v>
      </c>
      <c r="D4001" s="91">
        <v>27</v>
      </c>
      <c r="E4001" s="91">
        <v>5</v>
      </c>
      <c r="F4001" s="91">
        <v>2020</v>
      </c>
      <c r="G4001">
        <v>4003</v>
      </c>
      <c r="H4001" s="50">
        <v>1</v>
      </c>
      <c r="I4001" s="50"/>
      <c r="J4001" s="50" t="str">
        <f t="shared" si="74"/>
        <v>Masculino</v>
      </c>
    </row>
    <row r="4002" spans="1:10">
      <c r="A4002" t="str">
        <f>+IFERROR(VLOOKUP(B4002,LOCALIZACION[[Departamento]:[Región COVID]],4,0),"No Informado")</f>
        <v>No Informado</v>
      </c>
      <c r="B4002" t="s">
        <v>27</v>
      </c>
      <c r="C4002" s="103" t="str">
        <f>+Detalle_Casos[[#This Row],[Día]]&amp;"/"&amp;Detalle_Casos[[#This Row],[Mes]]&amp;"/"&amp;Detalle_Casos[[#This Row],[Año]]</f>
        <v>27/5/2020</v>
      </c>
      <c r="D4002" s="91">
        <v>27</v>
      </c>
      <c r="E4002" s="91">
        <v>5</v>
      </c>
      <c r="F4002" s="91">
        <v>2020</v>
      </c>
      <c r="G4002">
        <v>4004</v>
      </c>
      <c r="H4002" s="50">
        <v>1</v>
      </c>
      <c r="I4002" s="50"/>
      <c r="J4002" s="50" t="str">
        <f t="shared" si="74"/>
        <v>Masculino</v>
      </c>
    </row>
    <row r="4003" spans="1:10">
      <c r="A4003" t="str">
        <f>+IFERROR(VLOOKUP(B4003,LOCALIZACION[[Departamento]:[Región COVID]],4,0),"No Informado")</f>
        <v>No Informado</v>
      </c>
      <c r="B4003" t="s">
        <v>27</v>
      </c>
      <c r="C4003" s="103" t="str">
        <f>+Detalle_Casos[[#This Row],[Día]]&amp;"/"&amp;Detalle_Casos[[#This Row],[Mes]]&amp;"/"&amp;Detalle_Casos[[#This Row],[Año]]</f>
        <v>27/5/2020</v>
      </c>
      <c r="D4003" s="91">
        <v>27</v>
      </c>
      <c r="E4003" s="91">
        <v>5</v>
      </c>
      <c r="F4003" s="91">
        <v>2020</v>
      </c>
      <c r="G4003">
        <v>4005</v>
      </c>
      <c r="H4003" s="50">
        <v>1</v>
      </c>
      <c r="I4003" s="50"/>
      <c r="J4003" s="50" t="str">
        <f t="shared" si="74"/>
        <v>Masculino</v>
      </c>
    </row>
    <row r="4004" spans="1:10">
      <c r="A4004" t="str">
        <f>+IFERROR(VLOOKUP(B4004,LOCALIZACION[[Departamento]:[Región COVID]],4,0),"No Informado")</f>
        <v>No Informado</v>
      </c>
      <c r="B4004" t="s">
        <v>27</v>
      </c>
      <c r="C4004" s="103" t="str">
        <f>+Detalle_Casos[[#This Row],[Día]]&amp;"/"&amp;Detalle_Casos[[#This Row],[Mes]]&amp;"/"&amp;Detalle_Casos[[#This Row],[Año]]</f>
        <v>27/5/2020</v>
      </c>
      <c r="D4004" s="91">
        <v>27</v>
      </c>
      <c r="E4004" s="91">
        <v>5</v>
      </c>
      <c r="F4004" s="91">
        <v>2020</v>
      </c>
      <c r="G4004">
        <v>4006</v>
      </c>
      <c r="H4004" s="50">
        <v>1</v>
      </c>
      <c r="I4004" s="50"/>
      <c r="J4004" s="50" t="str">
        <f t="shared" si="74"/>
        <v>Masculino</v>
      </c>
    </row>
    <row r="4005" spans="1:10">
      <c r="A4005" t="str">
        <f>+IFERROR(VLOOKUP(B4005,LOCALIZACION[[Departamento]:[Región COVID]],4,0),"No Informado")</f>
        <v>No Informado</v>
      </c>
      <c r="B4005" t="s">
        <v>27</v>
      </c>
      <c r="C4005" s="103" t="str">
        <f>+Detalle_Casos[[#This Row],[Día]]&amp;"/"&amp;Detalle_Casos[[#This Row],[Mes]]&amp;"/"&amp;Detalle_Casos[[#This Row],[Año]]</f>
        <v>27/5/2020</v>
      </c>
      <c r="D4005" s="91">
        <v>27</v>
      </c>
      <c r="E4005" s="91">
        <v>5</v>
      </c>
      <c r="F4005" s="91">
        <v>2020</v>
      </c>
      <c r="G4005">
        <v>4007</v>
      </c>
      <c r="H4005" s="50">
        <v>1</v>
      </c>
      <c r="I4005" s="50"/>
      <c r="J4005" s="50" t="str">
        <f t="shared" si="74"/>
        <v>Masculino</v>
      </c>
    </row>
    <row r="4006" spans="1:10">
      <c r="A4006" t="str">
        <f>+IFERROR(VLOOKUP(B4006,LOCALIZACION[[Departamento]:[Región COVID]],4,0),"No Informado")</f>
        <v>No Informado</v>
      </c>
      <c r="B4006" t="s">
        <v>27</v>
      </c>
      <c r="C4006" s="103" t="str">
        <f>+Detalle_Casos[[#This Row],[Día]]&amp;"/"&amp;Detalle_Casos[[#This Row],[Mes]]&amp;"/"&amp;Detalle_Casos[[#This Row],[Año]]</f>
        <v>27/5/2020</v>
      </c>
      <c r="D4006" s="91">
        <v>27</v>
      </c>
      <c r="E4006" s="91">
        <v>5</v>
      </c>
      <c r="F4006" s="91">
        <v>2020</v>
      </c>
      <c r="G4006">
        <v>4008</v>
      </c>
      <c r="H4006" s="50">
        <v>1</v>
      </c>
      <c r="I4006" s="50"/>
      <c r="J4006" s="50" t="str">
        <f t="shared" si="74"/>
        <v>Masculino</v>
      </c>
    </row>
    <row r="4007" spans="1:10">
      <c r="A4007" t="str">
        <f>+IFERROR(VLOOKUP(B4007,LOCALIZACION[[Departamento]:[Región COVID]],4,0),"No Informado")</f>
        <v>No Informado</v>
      </c>
      <c r="B4007" t="s">
        <v>27</v>
      </c>
      <c r="C4007" s="103" t="str">
        <f>+Detalle_Casos[[#This Row],[Día]]&amp;"/"&amp;Detalle_Casos[[#This Row],[Mes]]&amp;"/"&amp;Detalle_Casos[[#This Row],[Año]]</f>
        <v>27/5/2020</v>
      </c>
      <c r="D4007" s="91">
        <v>27</v>
      </c>
      <c r="E4007" s="91">
        <v>5</v>
      </c>
      <c r="F4007" s="91">
        <v>2020</v>
      </c>
      <c r="G4007">
        <v>4009</v>
      </c>
      <c r="H4007" s="50">
        <v>1</v>
      </c>
      <c r="I4007" s="50"/>
      <c r="J4007" s="50" t="str">
        <f t="shared" si="74"/>
        <v>Masculino</v>
      </c>
    </row>
    <row r="4008" spans="1:10">
      <c r="A4008" t="str">
        <f>+IFERROR(VLOOKUP(B4008,LOCALIZACION[[Departamento]:[Región COVID]],4,0),"No Informado")</f>
        <v>No Informado</v>
      </c>
      <c r="B4008" t="s">
        <v>27</v>
      </c>
      <c r="C4008" s="103" t="str">
        <f>+Detalle_Casos[[#This Row],[Día]]&amp;"/"&amp;Detalle_Casos[[#This Row],[Mes]]&amp;"/"&amp;Detalle_Casos[[#This Row],[Año]]</f>
        <v>27/5/2020</v>
      </c>
      <c r="D4008" s="91">
        <v>27</v>
      </c>
      <c r="E4008" s="91">
        <v>5</v>
      </c>
      <c r="F4008" s="91">
        <v>2020</v>
      </c>
      <c r="G4008">
        <v>4010</v>
      </c>
      <c r="H4008" s="50">
        <v>1</v>
      </c>
      <c r="I4008" s="50"/>
      <c r="J4008" s="50" t="str">
        <f t="shared" si="74"/>
        <v>Masculino</v>
      </c>
    </row>
    <row r="4009" spans="1:10">
      <c r="A4009" t="str">
        <f>+IFERROR(VLOOKUP(B4009,LOCALIZACION[[Departamento]:[Región COVID]],4,0),"No Informado")</f>
        <v>No Informado</v>
      </c>
      <c r="B4009" t="s">
        <v>27</v>
      </c>
      <c r="C4009" s="103" t="str">
        <f>+Detalle_Casos[[#This Row],[Día]]&amp;"/"&amp;Detalle_Casos[[#This Row],[Mes]]&amp;"/"&amp;Detalle_Casos[[#This Row],[Año]]</f>
        <v>27/5/2020</v>
      </c>
      <c r="D4009" s="91">
        <v>27</v>
      </c>
      <c r="E4009" s="91">
        <v>5</v>
      </c>
      <c r="F4009" s="91">
        <v>2020</v>
      </c>
      <c r="G4009">
        <v>4011</v>
      </c>
      <c r="H4009" s="50">
        <v>1</v>
      </c>
      <c r="I4009" s="50"/>
      <c r="J4009" s="50" t="str">
        <f t="shared" si="74"/>
        <v>Masculino</v>
      </c>
    </row>
    <row r="4010" spans="1:10">
      <c r="A4010" t="str">
        <f>+IFERROR(VLOOKUP(B4010,LOCALIZACION[[Departamento]:[Región COVID]],4,0),"No Informado")</f>
        <v>No Informado</v>
      </c>
      <c r="B4010" t="s">
        <v>27</v>
      </c>
      <c r="C4010" s="103" t="str">
        <f>+Detalle_Casos[[#This Row],[Día]]&amp;"/"&amp;Detalle_Casos[[#This Row],[Mes]]&amp;"/"&amp;Detalle_Casos[[#This Row],[Año]]</f>
        <v>27/5/2020</v>
      </c>
      <c r="D4010" s="91">
        <v>27</v>
      </c>
      <c r="E4010" s="91">
        <v>5</v>
      </c>
      <c r="F4010" s="91">
        <v>2020</v>
      </c>
      <c r="G4010">
        <v>4012</v>
      </c>
      <c r="H4010" s="50">
        <v>1</v>
      </c>
      <c r="I4010" s="50"/>
      <c r="J4010" s="50" t="str">
        <f t="shared" si="74"/>
        <v>Masculino</v>
      </c>
    </row>
    <row r="4011" spans="1:10">
      <c r="A4011" t="str">
        <f>+IFERROR(VLOOKUP(B4011,LOCALIZACION[[Departamento]:[Región COVID]],4,0),"No Informado")</f>
        <v>No Informado</v>
      </c>
      <c r="B4011" t="s">
        <v>27</v>
      </c>
      <c r="C4011" s="103" t="str">
        <f>+Detalle_Casos[[#This Row],[Día]]&amp;"/"&amp;Detalle_Casos[[#This Row],[Mes]]&amp;"/"&amp;Detalle_Casos[[#This Row],[Año]]</f>
        <v>27/5/2020</v>
      </c>
      <c r="D4011" s="91">
        <v>27</v>
      </c>
      <c r="E4011" s="91">
        <v>5</v>
      </c>
      <c r="F4011" s="91">
        <v>2020</v>
      </c>
      <c r="G4011">
        <v>4013</v>
      </c>
      <c r="H4011" s="50">
        <v>1</v>
      </c>
      <c r="I4011" s="50"/>
      <c r="J4011" s="50" t="str">
        <f t="shared" si="74"/>
        <v>Masculino</v>
      </c>
    </row>
    <row r="4012" spans="1:10">
      <c r="A4012" t="str">
        <f>+IFERROR(VLOOKUP(B4012,LOCALIZACION[[Departamento]:[Región COVID]],4,0),"No Informado")</f>
        <v>No Informado</v>
      </c>
      <c r="B4012" t="s">
        <v>27</v>
      </c>
      <c r="C4012" s="103" t="str">
        <f>+Detalle_Casos[[#This Row],[Día]]&amp;"/"&amp;Detalle_Casos[[#This Row],[Mes]]&amp;"/"&amp;Detalle_Casos[[#This Row],[Año]]</f>
        <v>27/5/2020</v>
      </c>
      <c r="D4012" s="91">
        <v>27</v>
      </c>
      <c r="E4012" s="91">
        <v>5</v>
      </c>
      <c r="F4012" s="91">
        <v>2020</v>
      </c>
      <c r="G4012">
        <v>4014</v>
      </c>
      <c r="H4012" s="50">
        <v>1</v>
      </c>
      <c r="I4012" s="50"/>
      <c r="J4012" s="50" t="str">
        <f t="shared" si="74"/>
        <v>Masculino</v>
      </c>
    </row>
    <row r="4013" spans="1:10">
      <c r="A4013" t="str">
        <f>+IFERROR(VLOOKUP(B4013,LOCALIZACION[[Departamento]:[Región COVID]],4,0),"No Informado")</f>
        <v>No Informado</v>
      </c>
      <c r="B4013" t="s">
        <v>27</v>
      </c>
      <c r="C4013" s="103" t="str">
        <f>+Detalle_Casos[[#This Row],[Día]]&amp;"/"&amp;Detalle_Casos[[#This Row],[Mes]]&amp;"/"&amp;Detalle_Casos[[#This Row],[Año]]</f>
        <v>27/5/2020</v>
      </c>
      <c r="D4013" s="91">
        <v>27</v>
      </c>
      <c r="E4013" s="91">
        <v>5</v>
      </c>
      <c r="F4013" s="91">
        <v>2020</v>
      </c>
      <c r="G4013">
        <v>4015</v>
      </c>
      <c r="H4013" s="50">
        <v>1</v>
      </c>
      <c r="I4013" s="50"/>
      <c r="J4013" s="50" t="str">
        <f t="shared" si="74"/>
        <v>Masculino</v>
      </c>
    </row>
    <row r="4014" spans="1:10">
      <c r="A4014" t="str">
        <f>+IFERROR(VLOOKUP(B4014,LOCALIZACION[[Departamento]:[Región COVID]],4,0),"No Informado")</f>
        <v>No Informado</v>
      </c>
      <c r="B4014" t="s">
        <v>27</v>
      </c>
      <c r="C4014" s="103" t="str">
        <f>+Detalle_Casos[[#This Row],[Día]]&amp;"/"&amp;Detalle_Casos[[#This Row],[Mes]]&amp;"/"&amp;Detalle_Casos[[#This Row],[Año]]</f>
        <v>27/5/2020</v>
      </c>
      <c r="D4014" s="91">
        <v>27</v>
      </c>
      <c r="E4014" s="91">
        <v>5</v>
      </c>
      <c r="F4014" s="91">
        <v>2020</v>
      </c>
      <c r="G4014">
        <v>4016</v>
      </c>
      <c r="H4014" s="50">
        <v>1</v>
      </c>
      <c r="I4014" s="50"/>
      <c r="J4014" s="50" t="str">
        <f t="shared" si="74"/>
        <v>Masculino</v>
      </c>
    </row>
    <row r="4015" spans="1:10">
      <c r="A4015" t="str">
        <f>+IFERROR(VLOOKUP(B4015,LOCALIZACION[[Departamento]:[Región COVID]],4,0),"No Informado")</f>
        <v>No Informado</v>
      </c>
      <c r="B4015" t="s">
        <v>27</v>
      </c>
      <c r="C4015" s="103" t="str">
        <f>+Detalle_Casos[[#This Row],[Día]]&amp;"/"&amp;Detalle_Casos[[#This Row],[Mes]]&amp;"/"&amp;Detalle_Casos[[#This Row],[Año]]</f>
        <v>27/5/2020</v>
      </c>
      <c r="D4015" s="91">
        <v>27</v>
      </c>
      <c r="E4015" s="91">
        <v>5</v>
      </c>
      <c r="F4015" s="91">
        <v>2020</v>
      </c>
      <c r="G4015">
        <v>4017</v>
      </c>
      <c r="H4015" s="50">
        <v>1</v>
      </c>
      <c r="I4015" s="50"/>
      <c r="J4015" s="50" t="str">
        <f t="shared" si="74"/>
        <v>Masculino</v>
      </c>
    </row>
    <row r="4016" spans="1:10">
      <c r="A4016" t="str">
        <f>+IFERROR(VLOOKUP(B4016,LOCALIZACION[[Departamento]:[Región COVID]],4,0),"No Informado")</f>
        <v>No Informado</v>
      </c>
      <c r="B4016" t="s">
        <v>27</v>
      </c>
      <c r="C4016" s="103" t="str">
        <f>+Detalle_Casos[[#This Row],[Día]]&amp;"/"&amp;Detalle_Casos[[#This Row],[Mes]]&amp;"/"&amp;Detalle_Casos[[#This Row],[Año]]</f>
        <v>27/5/2020</v>
      </c>
      <c r="D4016" s="91">
        <v>27</v>
      </c>
      <c r="E4016" s="91">
        <v>5</v>
      </c>
      <c r="F4016" s="91">
        <v>2020</v>
      </c>
      <c r="G4016">
        <v>4018</v>
      </c>
      <c r="H4016" s="50">
        <v>1</v>
      </c>
      <c r="I4016" s="50"/>
      <c r="J4016" s="50" t="str">
        <f t="shared" si="74"/>
        <v>Masculino</v>
      </c>
    </row>
    <row r="4017" spans="1:10">
      <c r="A4017" t="str">
        <f>+IFERROR(VLOOKUP(B4017,LOCALIZACION[[Departamento]:[Región COVID]],4,0),"No Informado")</f>
        <v>No Informado</v>
      </c>
      <c r="B4017" t="s">
        <v>27</v>
      </c>
      <c r="C4017" s="103" t="str">
        <f>+Detalle_Casos[[#This Row],[Día]]&amp;"/"&amp;Detalle_Casos[[#This Row],[Mes]]&amp;"/"&amp;Detalle_Casos[[#This Row],[Año]]</f>
        <v>27/5/2020</v>
      </c>
      <c r="D4017" s="91">
        <v>27</v>
      </c>
      <c r="E4017" s="91">
        <v>5</v>
      </c>
      <c r="F4017" s="91">
        <v>2020</v>
      </c>
      <c r="G4017">
        <v>4019</v>
      </c>
      <c r="H4017" s="50">
        <v>1</v>
      </c>
      <c r="I4017" s="50"/>
      <c r="J4017" s="50" t="str">
        <f t="shared" si="74"/>
        <v>Masculino</v>
      </c>
    </row>
    <row r="4018" spans="1:10">
      <c r="A4018" t="str">
        <f>+IFERROR(VLOOKUP(B4018,LOCALIZACION[[Departamento]:[Región COVID]],4,0),"No Informado")</f>
        <v>No Informado</v>
      </c>
      <c r="B4018" t="s">
        <v>27</v>
      </c>
      <c r="C4018" s="103" t="str">
        <f>+Detalle_Casos[[#This Row],[Día]]&amp;"/"&amp;Detalle_Casos[[#This Row],[Mes]]&amp;"/"&amp;Detalle_Casos[[#This Row],[Año]]</f>
        <v>27/5/2020</v>
      </c>
      <c r="D4018" s="91">
        <v>27</v>
      </c>
      <c r="E4018" s="91">
        <v>5</v>
      </c>
      <c r="F4018" s="91">
        <v>2020</v>
      </c>
      <c r="G4018">
        <v>4020</v>
      </c>
      <c r="H4018" s="50">
        <v>1</v>
      </c>
      <c r="I4018" s="50"/>
      <c r="J4018" s="50" t="str">
        <f t="shared" ref="J4018:J4049" si="75">+IF(H4018=1,"Masculino","Femenino")</f>
        <v>Masculino</v>
      </c>
    </row>
    <row r="4019" spans="1:10">
      <c r="A4019" t="str">
        <f>+IFERROR(VLOOKUP(B4019,LOCALIZACION[[Departamento]:[Región COVID]],4,0),"No Informado")</f>
        <v>No Informado</v>
      </c>
      <c r="B4019" t="s">
        <v>27</v>
      </c>
      <c r="C4019" s="103" t="str">
        <f>+Detalle_Casos[[#This Row],[Día]]&amp;"/"&amp;Detalle_Casos[[#This Row],[Mes]]&amp;"/"&amp;Detalle_Casos[[#This Row],[Año]]</f>
        <v>27/5/2020</v>
      </c>
      <c r="D4019" s="91">
        <v>27</v>
      </c>
      <c r="E4019" s="91">
        <v>5</v>
      </c>
      <c r="F4019" s="91">
        <v>2020</v>
      </c>
      <c r="G4019">
        <v>4021</v>
      </c>
      <c r="H4019" s="50">
        <v>1</v>
      </c>
      <c r="I4019" s="50"/>
      <c r="J4019" s="50" t="str">
        <f t="shared" si="75"/>
        <v>Masculino</v>
      </c>
    </row>
    <row r="4020" spans="1:10">
      <c r="A4020" t="str">
        <f>+IFERROR(VLOOKUP(B4020,LOCALIZACION[[Departamento]:[Región COVID]],4,0),"No Informado")</f>
        <v>No Informado</v>
      </c>
      <c r="B4020" t="s">
        <v>27</v>
      </c>
      <c r="C4020" s="103" t="str">
        <f>+Detalle_Casos[[#This Row],[Día]]&amp;"/"&amp;Detalle_Casos[[#This Row],[Mes]]&amp;"/"&amp;Detalle_Casos[[#This Row],[Año]]</f>
        <v>27/5/2020</v>
      </c>
      <c r="D4020" s="91">
        <v>27</v>
      </c>
      <c r="E4020" s="91">
        <v>5</v>
      </c>
      <c r="F4020" s="91">
        <v>2020</v>
      </c>
      <c r="G4020">
        <v>4022</v>
      </c>
      <c r="H4020" s="50">
        <v>1</v>
      </c>
      <c r="I4020" s="50"/>
      <c r="J4020" s="50" t="str">
        <f t="shared" si="75"/>
        <v>Masculino</v>
      </c>
    </row>
    <row r="4021" spans="1:10">
      <c r="A4021" t="str">
        <f>+IFERROR(VLOOKUP(B4021,LOCALIZACION[[Departamento]:[Región COVID]],4,0),"No Informado")</f>
        <v>No Informado</v>
      </c>
      <c r="B4021" t="s">
        <v>27</v>
      </c>
      <c r="C4021" s="103" t="str">
        <f>+Detalle_Casos[[#This Row],[Día]]&amp;"/"&amp;Detalle_Casos[[#This Row],[Mes]]&amp;"/"&amp;Detalle_Casos[[#This Row],[Año]]</f>
        <v>27/5/2020</v>
      </c>
      <c r="D4021" s="91">
        <v>27</v>
      </c>
      <c r="E4021" s="91">
        <v>5</v>
      </c>
      <c r="F4021" s="91">
        <v>2020</v>
      </c>
      <c r="G4021">
        <v>4023</v>
      </c>
      <c r="H4021" s="50">
        <v>1</v>
      </c>
      <c r="I4021" s="50"/>
      <c r="J4021" s="50" t="str">
        <f t="shared" si="75"/>
        <v>Masculino</v>
      </c>
    </row>
    <row r="4022" spans="1:10">
      <c r="A4022" t="str">
        <f>+IFERROR(VLOOKUP(B4022,LOCALIZACION[[Departamento]:[Región COVID]],4,0),"No Informado")</f>
        <v>No Informado</v>
      </c>
      <c r="B4022" t="s">
        <v>27</v>
      </c>
      <c r="C4022" s="103" t="str">
        <f>+Detalle_Casos[[#This Row],[Día]]&amp;"/"&amp;Detalle_Casos[[#This Row],[Mes]]&amp;"/"&amp;Detalle_Casos[[#This Row],[Año]]</f>
        <v>27/5/2020</v>
      </c>
      <c r="D4022" s="91">
        <v>27</v>
      </c>
      <c r="E4022" s="91">
        <v>5</v>
      </c>
      <c r="F4022" s="91">
        <v>2020</v>
      </c>
      <c r="G4022">
        <v>4024</v>
      </c>
      <c r="H4022" s="50">
        <v>1</v>
      </c>
      <c r="I4022" s="50"/>
      <c r="J4022" s="50" t="str">
        <f t="shared" si="75"/>
        <v>Masculino</v>
      </c>
    </row>
    <row r="4023" spans="1:10">
      <c r="A4023" t="str">
        <f>+IFERROR(VLOOKUP(B4023,LOCALIZACION[[Departamento]:[Región COVID]],4,0),"No Informado")</f>
        <v>No Informado</v>
      </c>
      <c r="B4023" t="s">
        <v>27</v>
      </c>
      <c r="C4023" s="103" t="str">
        <f>+Detalle_Casos[[#This Row],[Día]]&amp;"/"&amp;Detalle_Casos[[#This Row],[Mes]]&amp;"/"&amp;Detalle_Casos[[#This Row],[Año]]</f>
        <v>27/5/2020</v>
      </c>
      <c r="D4023" s="91">
        <v>27</v>
      </c>
      <c r="E4023" s="91">
        <v>5</v>
      </c>
      <c r="F4023" s="91">
        <v>2020</v>
      </c>
      <c r="G4023">
        <v>4025</v>
      </c>
      <c r="H4023" s="50">
        <v>1</v>
      </c>
      <c r="I4023" s="50"/>
      <c r="J4023" s="50" t="str">
        <f t="shared" si="75"/>
        <v>Masculino</v>
      </c>
    </row>
    <row r="4024" spans="1:10">
      <c r="A4024" t="str">
        <f>+IFERROR(VLOOKUP(B4024,LOCALIZACION[[Departamento]:[Región COVID]],4,0),"No Informado")</f>
        <v>No Informado</v>
      </c>
      <c r="B4024" t="s">
        <v>27</v>
      </c>
      <c r="C4024" s="103" t="str">
        <f>+Detalle_Casos[[#This Row],[Día]]&amp;"/"&amp;Detalle_Casos[[#This Row],[Mes]]&amp;"/"&amp;Detalle_Casos[[#This Row],[Año]]</f>
        <v>27/5/2020</v>
      </c>
      <c r="D4024" s="91">
        <v>27</v>
      </c>
      <c r="E4024" s="91">
        <v>5</v>
      </c>
      <c r="F4024" s="91">
        <v>2020</v>
      </c>
      <c r="G4024">
        <v>4026</v>
      </c>
      <c r="H4024" s="50">
        <v>1</v>
      </c>
      <c r="I4024" s="50"/>
      <c r="J4024" s="50" t="str">
        <f t="shared" si="75"/>
        <v>Masculino</v>
      </c>
    </row>
    <row r="4025" spans="1:10">
      <c r="A4025" t="str">
        <f>+IFERROR(VLOOKUP(B4025,LOCALIZACION[[Departamento]:[Región COVID]],4,0),"No Informado")</f>
        <v>No Informado</v>
      </c>
      <c r="B4025" t="s">
        <v>27</v>
      </c>
      <c r="C4025" s="103" t="str">
        <f>+Detalle_Casos[[#This Row],[Día]]&amp;"/"&amp;Detalle_Casos[[#This Row],[Mes]]&amp;"/"&amp;Detalle_Casos[[#This Row],[Año]]</f>
        <v>27/5/2020</v>
      </c>
      <c r="D4025" s="91">
        <v>27</v>
      </c>
      <c r="E4025" s="91">
        <v>5</v>
      </c>
      <c r="F4025" s="91">
        <v>2020</v>
      </c>
      <c r="G4025">
        <v>4027</v>
      </c>
      <c r="H4025" s="50">
        <v>1</v>
      </c>
      <c r="I4025" s="50"/>
      <c r="J4025" s="50" t="str">
        <f t="shared" si="75"/>
        <v>Masculino</v>
      </c>
    </row>
    <row r="4026" spans="1:10">
      <c r="A4026" t="str">
        <f>+IFERROR(VLOOKUP(B4026,LOCALIZACION[[Departamento]:[Región COVID]],4,0),"No Informado")</f>
        <v>No Informado</v>
      </c>
      <c r="B4026" t="s">
        <v>27</v>
      </c>
      <c r="C4026" s="103" t="str">
        <f>+Detalle_Casos[[#This Row],[Día]]&amp;"/"&amp;Detalle_Casos[[#This Row],[Mes]]&amp;"/"&amp;Detalle_Casos[[#This Row],[Año]]</f>
        <v>27/5/2020</v>
      </c>
      <c r="D4026" s="91">
        <v>27</v>
      </c>
      <c r="E4026" s="91">
        <v>5</v>
      </c>
      <c r="F4026" s="91">
        <v>2020</v>
      </c>
      <c r="G4026">
        <v>4028</v>
      </c>
      <c r="H4026" s="50">
        <v>1</v>
      </c>
      <c r="I4026" s="50"/>
      <c r="J4026" s="50" t="str">
        <f t="shared" si="75"/>
        <v>Masculino</v>
      </c>
    </row>
    <row r="4027" spans="1:10">
      <c r="A4027" t="str">
        <f>+IFERROR(VLOOKUP(B4027,LOCALIZACION[[Departamento]:[Región COVID]],4,0),"No Informado")</f>
        <v>No Informado</v>
      </c>
      <c r="B4027" t="s">
        <v>27</v>
      </c>
      <c r="C4027" s="103" t="str">
        <f>+Detalle_Casos[[#This Row],[Día]]&amp;"/"&amp;Detalle_Casos[[#This Row],[Mes]]&amp;"/"&amp;Detalle_Casos[[#This Row],[Año]]</f>
        <v>27/5/2020</v>
      </c>
      <c r="D4027" s="91">
        <v>27</v>
      </c>
      <c r="E4027" s="91">
        <v>5</v>
      </c>
      <c r="F4027" s="91">
        <v>2020</v>
      </c>
      <c r="G4027">
        <v>4029</v>
      </c>
      <c r="H4027" s="50">
        <v>1</v>
      </c>
      <c r="I4027" s="50"/>
      <c r="J4027" s="50" t="str">
        <f t="shared" si="75"/>
        <v>Masculino</v>
      </c>
    </row>
    <row r="4028" spans="1:10">
      <c r="A4028" t="str">
        <f>+IFERROR(VLOOKUP(B4028,LOCALIZACION[[Departamento]:[Región COVID]],4,0),"No Informado")</f>
        <v>No Informado</v>
      </c>
      <c r="B4028" t="s">
        <v>27</v>
      </c>
      <c r="C4028" s="103" t="str">
        <f>+Detalle_Casos[[#This Row],[Día]]&amp;"/"&amp;Detalle_Casos[[#This Row],[Mes]]&amp;"/"&amp;Detalle_Casos[[#This Row],[Año]]</f>
        <v>27/5/2020</v>
      </c>
      <c r="D4028" s="91">
        <v>27</v>
      </c>
      <c r="E4028" s="91">
        <v>5</v>
      </c>
      <c r="F4028" s="91">
        <v>2020</v>
      </c>
      <c r="G4028">
        <v>4030</v>
      </c>
      <c r="H4028" s="50">
        <v>1</v>
      </c>
      <c r="I4028" s="50"/>
      <c r="J4028" s="50" t="str">
        <f t="shared" si="75"/>
        <v>Masculino</v>
      </c>
    </row>
    <row r="4029" spans="1:10">
      <c r="A4029" t="str">
        <f>+IFERROR(VLOOKUP(B4029,LOCALIZACION[[Departamento]:[Región COVID]],4,0),"No Informado")</f>
        <v>No Informado</v>
      </c>
      <c r="B4029" t="s">
        <v>27</v>
      </c>
      <c r="C4029" s="103" t="str">
        <f>+Detalle_Casos[[#This Row],[Día]]&amp;"/"&amp;Detalle_Casos[[#This Row],[Mes]]&amp;"/"&amp;Detalle_Casos[[#This Row],[Año]]</f>
        <v>27/5/2020</v>
      </c>
      <c r="D4029" s="91">
        <v>27</v>
      </c>
      <c r="E4029" s="91">
        <v>5</v>
      </c>
      <c r="F4029" s="91">
        <v>2020</v>
      </c>
      <c r="G4029">
        <v>4031</v>
      </c>
      <c r="H4029" s="50">
        <v>1</v>
      </c>
      <c r="I4029" s="50"/>
      <c r="J4029" s="50" t="str">
        <f t="shared" si="75"/>
        <v>Masculino</v>
      </c>
    </row>
    <row r="4030" spans="1:10">
      <c r="A4030" t="str">
        <f>+IFERROR(VLOOKUP(B4030,LOCALIZACION[[Departamento]:[Región COVID]],4,0),"No Informado")</f>
        <v>No Informado</v>
      </c>
      <c r="B4030" t="s">
        <v>27</v>
      </c>
      <c r="C4030" s="103" t="str">
        <f>+Detalle_Casos[[#This Row],[Día]]&amp;"/"&amp;Detalle_Casos[[#This Row],[Mes]]&amp;"/"&amp;Detalle_Casos[[#This Row],[Año]]</f>
        <v>27/5/2020</v>
      </c>
      <c r="D4030" s="91">
        <v>27</v>
      </c>
      <c r="E4030" s="91">
        <v>5</v>
      </c>
      <c r="F4030" s="91">
        <v>2020</v>
      </c>
      <c r="G4030">
        <v>4032</v>
      </c>
      <c r="H4030" s="50">
        <v>1</v>
      </c>
      <c r="I4030" s="50"/>
      <c r="J4030" s="50" t="str">
        <f t="shared" si="75"/>
        <v>Masculino</v>
      </c>
    </row>
    <row r="4031" spans="1:10">
      <c r="A4031" t="str">
        <f>+IFERROR(VLOOKUP(B4031,LOCALIZACION[[Departamento]:[Región COVID]],4,0),"No Informado")</f>
        <v>No Informado</v>
      </c>
      <c r="B4031" t="s">
        <v>27</v>
      </c>
      <c r="C4031" s="103" t="str">
        <f>+Detalle_Casos[[#This Row],[Día]]&amp;"/"&amp;Detalle_Casos[[#This Row],[Mes]]&amp;"/"&amp;Detalle_Casos[[#This Row],[Año]]</f>
        <v>27/5/2020</v>
      </c>
      <c r="D4031" s="91">
        <v>27</v>
      </c>
      <c r="E4031" s="91">
        <v>5</v>
      </c>
      <c r="F4031" s="91">
        <v>2020</v>
      </c>
      <c r="G4031">
        <v>4033</v>
      </c>
      <c r="H4031" s="50">
        <v>1</v>
      </c>
      <c r="I4031" s="50"/>
      <c r="J4031" s="50" t="str">
        <f t="shared" si="75"/>
        <v>Masculino</v>
      </c>
    </row>
    <row r="4032" spans="1:10">
      <c r="A4032" t="str">
        <f>+IFERROR(VLOOKUP(B4032,LOCALIZACION[[Departamento]:[Región COVID]],4,0),"No Informado")</f>
        <v>No Informado</v>
      </c>
      <c r="B4032" t="s">
        <v>27</v>
      </c>
      <c r="C4032" s="103" t="str">
        <f>+Detalle_Casos[[#This Row],[Día]]&amp;"/"&amp;Detalle_Casos[[#This Row],[Mes]]&amp;"/"&amp;Detalle_Casos[[#This Row],[Año]]</f>
        <v>27/5/2020</v>
      </c>
      <c r="D4032" s="91">
        <v>27</v>
      </c>
      <c r="E4032" s="91">
        <v>5</v>
      </c>
      <c r="F4032" s="91">
        <v>2020</v>
      </c>
      <c r="G4032">
        <v>4034</v>
      </c>
      <c r="H4032" s="50">
        <v>1</v>
      </c>
      <c r="I4032" s="50"/>
      <c r="J4032" s="50" t="str">
        <f t="shared" si="75"/>
        <v>Masculino</v>
      </c>
    </row>
    <row r="4033" spans="1:10">
      <c r="A4033" t="str">
        <f>+IFERROR(VLOOKUP(B4033,LOCALIZACION[[Departamento]:[Región COVID]],4,0),"No Informado")</f>
        <v>No Informado</v>
      </c>
      <c r="B4033" t="s">
        <v>27</v>
      </c>
      <c r="C4033" s="103" t="str">
        <f>+Detalle_Casos[[#This Row],[Día]]&amp;"/"&amp;Detalle_Casos[[#This Row],[Mes]]&amp;"/"&amp;Detalle_Casos[[#This Row],[Año]]</f>
        <v>27/5/2020</v>
      </c>
      <c r="D4033" s="91">
        <v>27</v>
      </c>
      <c r="E4033" s="91">
        <v>5</v>
      </c>
      <c r="F4033" s="91">
        <v>2020</v>
      </c>
      <c r="G4033">
        <v>4035</v>
      </c>
      <c r="H4033" s="50">
        <v>1</v>
      </c>
      <c r="I4033" s="50"/>
      <c r="J4033" s="50" t="str">
        <f t="shared" si="75"/>
        <v>Masculino</v>
      </c>
    </row>
    <row r="4034" spans="1:10">
      <c r="A4034" t="str">
        <f>+IFERROR(VLOOKUP(B4034,LOCALIZACION[[Departamento]:[Región COVID]],4,0),"No Informado")</f>
        <v>No Informado</v>
      </c>
      <c r="B4034" t="s">
        <v>27</v>
      </c>
      <c r="C4034" s="103" t="str">
        <f>+Detalle_Casos[[#This Row],[Día]]&amp;"/"&amp;Detalle_Casos[[#This Row],[Mes]]&amp;"/"&amp;Detalle_Casos[[#This Row],[Año]]</f>
        <v>27/5/2020</v>
      </c>
      <c r="D4034" s="91">
        <v>27</v>
      </c>
      <c r="E4034" s="91">
        <v>5</v>
      </c>
      <c r="F4034" s="91">
        <v>2020</v>
      </c>
      <c r="G4034">
        <v>4036</v>
      </c>
      <c r="H4034" s="50">
        <v>1</v>
      </c>
      <c r="I4034" s="50"/>
      <c r="J4034" s="50" t="str">
        <f t="shared" si="75"/>
        <v>Masculino</v>
      </c>
    </row>
    <row r="4035" spans="1:10">
      <c r="A4035" t="str">
        <f>+IFERROR(VLOOKUP(B4035,LOCALIZACION[[Departamento]:[Región COVID]],4,0),"No Informado")</f>
        <v>No Informado</v>
      </c>
      <c r="B4035" t="s">
        <v>27</v>
      </c>
      <c r="C4035" s="103" t="str">
        <f>+Detalle_Casos[[#This Row],[Día]]&amp;"/"&amp;Detalle_Casos[[#This Row],[Mes]]&amp;"/"&amp;Detalle_Casos[[#This Row],[Año]]</f>
        <v>27/5/2020</v>
      </c>
      <c r="D4035" s="91">
        <v>27</v>
      </c>
      <c r="E4035" s="91">
        <v>5</v>
      </c>
      <c r="F4035" s="91">
        <v>2020</v>
      </c>
      <c r="G4035">
        <v>4037</v>
      </c>
      <c r="H4035" s="50">
        <v>1</v>
      </c>
      <c r="I4035" s="50"/>
      <c r="J4035" s="50" t="str">
        <f t="shared" si="75"/>
        <v>Masculino</v>
      </c>
    </row>
    <row r="4036" spans="1:10">
      <c r="A4036" t="str">
        <f>+IFERROR(VLOOKUP(B4036,LOCALIZACION[[Departamento]:[Región COVID]],4,0),"No Informado")</f>
        <v>No Informado</v>
      </c>
      <c r="B4036" t="s">
        <v>27</v>
      </c>
      <c r="C4036" s="103" t="str">
        <f>+Detalle_Casos[[#This Row],[Día]]&amp;"/"&amp;Detalle_Casos[[#This Row],[Mes]]&amp;"/"&amp;Detalle_Casos[[#This Row],[Año]]</f>
        <v>27/5/2020</v>
      </c>
      <c r="D4036" s="91">
        <v>27</v>
      </c>
      <c r="E4036" s="91">
        <v>5</v>
      </c>
      <c r="F4036" s="91">
        <v>2020</v>
      </c>
      <c r="G4036">
        <v>4038</v>
      </c>
      <c r="H4036" s="50">
        <v>1</v>
      </c>
      <c r="I4036" s="50"/>
      <c r="J4036" s="50" t="str">
        <f t="shared" si="75"/>
        <v>Masculino</v>
      </c>
    </row>
    <row r="4037" spans="1:10">
      <c r="A4037" t="str">
        <f>+IFERROR(VLOOKUP(B4037,LOCALIZACION[[Departamento]:[Región COVID]],4,0),"No Informado")</f>
        <v>No Informado</v>
      </c>
      <c r="B4037" t="s">
        <v>27</v>
      </c>
      <c r="C4037" s="103" t="str">
        <f>+Detalle_Casos[[#This Row],[Día]]&amp;"/"&amp;Detalle_Casos[[#This Row],[Mes]]&amp;"/"&amp;Detalle_Casos[[#This Row],[Año]]</f>
        <v>27/5/2020</v>
      </c>
      <c r="D4037" s="91">
        <v>27</v>
      </c>
      <c r="E4037" s="91">
        <v>5</v>
      </c>
      <c r="F4037" s="91">
        <v>2020</v>
      </c>
      <c r="G4037">
        <v>4039</v>
      </c>
      <c r="H4037" s="50">
        <v>1</v>
      </c>
      <c r="I4037" s="50"/>
      <c r="J4037" s="50" t="str">
        <f t="shared" si="75"/>
        <v>Masculino</v>
      </c>
    </row>
    <row r="4038" spans="1:10">
      <c r="A4038" t="str">
        <f>+IFERROR(VLOOKUP(B4038,LOCALIZACION[[Departamento]:[Región COVID]],4,0),"No Informado")</f>
        <v>No Informado</v>
      </c>
      <c r="B4038" t="s">
        <v>27</v>
      </c>
      <c r="C4038" s="103" t="str">
        <f>+Detalle_Casos[[#This Row],[Día]]&amp;"/"&amp;Detalle_Casos[[#This Row],[Mes]]&amp;"/"&amp;Detalle_Casos[[#This Row],[Año]]</f>
        <v>27/5/2020</v>
      </c>
      <c r="D4038" s="91">
        <v>27</v>
      </c>
      <c r="E4038" s="91">
        <v>5</v>
      </c>
      <c r="F4038" s="91">
        <v>2020</v>
      </c>
      <c r="G4038">
        <v>4040</v>
      </c>
      <c r="H4038" s="50">
        <v>1</v>
      </c>
      <c r="I4038" s="50"/>
      <c r="J4038" s="50" t="str">
        <f t="shared" si="75"/>
        <v>Masculino</v>
      </c>
    </row>
    <row r="4039" spans="1:10">
      <c r="A4039" t="str">
        <f>+IFERROR(VLOOKUP(B4039,LOCALIZACION[[Departamento]:[Región COVID]],4,0),"No Informado")</f>
        <v>No Informado</v>
      </c>
      <c r="B4039" t="s">
        <v>27</v>
      </c>
      <c r="C4039" s="103" t="str">
        <f>+Detalle_Casos[[#This Row],[Día]]&amp;"/"&amp;Detalle_Casos[[#This Row],[Mes]]&amp;"/"&amp;Detalle_Casos[[#This Row],[Año]]</f>
        <v>27/5/2020</v>
      </c>
      <c r="D4039" s="91">
        <v>27</v>
      </c>
      <c r="E4039" s="91">
        <v>5</v>
      </c>
      <c r="F4039" s="91">
        <v>2020</v>
      </c>
      <c r="G4039">
        <v>4041</v>
      </c>
      <c r="H4039" s="50">
        <v>1</v>
      </c>
      <c r="I4039" s="50"/>
      <c r="J4039" s="50" t="str">
        <f t="shared" si="75"/>
        <v>Masculino</v>
      </c>
    </row>
    <row r="4040" spans="1:10">
      <c r="A4040" t="str">
        <f>+IFERROR(VLOOKUP(B4040,LOCALIZACION[[Departamento]:[Región COVID]],4,0),"No Informado")</f>
        <v>No Informado</v>
      </c>
      <c r="B4040" t="s">
        <v>27</v>
      </c>
      <c r="C4040" s="103" t="str">
        <f>+Detalle_Casos[[#This Row],[Día]]&amp;"/"&amp;Detalle_Casos[[#This Row],[Mes]]&amp;"/"&amp;Detalle_Casos[[#This Row],[Año]]</f>
        <v>27/5/2020</v>
      </c>
      <c r="D4040" s="91">
        <v>27</v>
      </c>
      <c r="E4040" s="91">
        <v>5</v>
      </c>
      <c r="F4040" s="91">
        <v>2020</v>
      </c>
      <c r="G4040">
        <v>4042</v>
      </c>
      <c r="H4040" s="50">
        <v>1</v>
      </c>
      <c r="I4040" s="50"/>
      <c r="J4040" s="50" t="str">
        <f t="shared" si="75"/>
        <v>Masculino</v>
      </c>
    </row>
    <row r="4041" spans="1:10">
      <c r="A4041" t="str">
        <f>+IFERROR(VLOOKUP(B4041,LOCALIZACION[[Departamento]:[Región COVID]],4,0),"No Informado")</f>
        <v>No Informado</v>
      </c>
      <c r="B4041" t="s">
        <v>27</v>
      </c>
      <c r="C4041" s="103" t="str">
        <f>+Detalle_Casos[[#This Row],[Día]]&amp;"/"&amp;Detalle_Casos[[#This Row],[Mes]]&amp;"/"&amp;Detalle_Casos[[#This Row],[Año]]</f>
        <v>27/5/2020</v>
      </c>
      <c r="D4041" s="91">
        <v>27</v>
      </c>
      <c r="E4041" s="91">
        <v>5</v>
      </c>
      <c r="F4041" s="91">
        <v>2020</v>
      </c>
      <c r="G4041">
        <v>4043</v>
      </c>
      <c r="H4041" s="50">
        <v>1</v>
      </c>
      <c r="I4041" s="50"/>
      <c r="J4041" s="50" t="str">
        <f t="shared" si="75"/>
        <v>Masculino</v>
      </c>
    </row>
    <row r="4042" spans="1:10">
      <c r="A4042" t="str">
        <f>+IFERROR(VLOOKUP(B4042,LOCALIZACION[[Departamento]:[Región COVID]],4,0),"No Informado")</f>
        <v>No Informado</v>
      </c>
      <c r="B4042" t="s">
        <v>27</v>
      </c>
      <c r="C4042" s="103" t="str">
        <f>+Detalle_Casos[[#This Row],[Día]]&amp;"/"&amp;Detalle_Casos[[#This Row],[Mes]]&amp;"/"&amp;Detalle_Casos[[#This Row],[Año]]</f>
        <v>27/5/2020</v>
      </c>
      <c r="D4042" s="91">
        <v>27</v>
      </c>
      <c r="E4042" s="91">
        <v>5</v>
      </c>
      <c r="F4042" s="91">
        <v>2020</v>
      </c>
      <c r="G4042">
        <v>4044</v>
      </c>
      <c r="H4042" s="50">
        <v>1</v>
      </c>
      <c r="I4042" s="50"/>
      <c r="J4042" s="50" t="str">
        <f t="shared" si="75"/>
        <v>Masculino</v>
      </c>
    </row>
    <row r="4043" spans="1:10">
      <c r="A4043" t="str">
        <f>+IFERROR(VLOOKUP(B4043,LOCALIZACION[[Departamento]:[Región COVID]],4,0),"No Informado")</f>
        <v>No Informado</v>
      </c>
      <c r="B4043" t="s">
        <v>27</v>
      </c>
      <c r="C4043" s="103" t="str">
        <f>+Detalle_Casos[[#This Row],[Día]]&amp;"/"&amp;Detalle_Casos[[#This Row],[Mes]]&amp;"/"&amp;Detalle_Casos[[#This Row],[Año]]</f>
        <v>27/5/2020</v>
      </c>
      <c r="D4043" s="91">
        <v>27</v>
      </c>
      <c r="E4043" s="91">
        <v>5</v>
      </c>
      <c r="F4043" s="91">
        <v>2020</v>
      </c>
      <c r="G4043">
        <v>4045</v>
      </c>
      <c r="H4043" s="50">
        <v>1</v>
      </c>
      <c r="I4043" s="50"/>
      <c r="J4043" s="50" t="str">
        <f t="shared" si="75"/>
        <v>Masculino</v>
      </c>
    </row>
    <row r="4044" spans="1:10">
      <c r="A4044" t="str">
        <f>+IFERROR(VLOOKUP(B4044,LOCALIZACION[[Departamento]:[Región COVID]],4,0),"No Informado")</f>
        <v>No Informado</v>
      </c>
      <c r="B4044" t="s">
        <v>27</v>
      </c>
      <c r="C4044" s="103" t="str">
        <f>+Detalle_Casos[[#This Row],[Día]]&amp;"/"&amp;Detalle_Casos[[#This Row],[Mes]]&amp;"/"&amp;Detalle_Casos[[#This Row],[Año]]</f>
        <v>27/5/2020</v>
      </c>
      <c r="D4044" s="91">
        <v>27</v>
      </c>
      <c r="E4044" s="91">
        <v>5</v>
      </c>
      <c r="F4044" s="91">
        <v>2020</v>
      </c>
      <c r="G4044">
        <v>4046</v>
      </c>
      <c r="H4044" s="50">
        <v>1</v>
      </c>
      <c r="I4044" s="50"/>
      <c r="J4044" s="50" t="str">
        <f t="shared" si="75"/>
        <v>Masculino</v>
      </c>
    </row>
    <row r="4045" spans="1:10">
      <c r="A4045" t="str">
        <f>+IFERROR(VLOOKUP(B4045,LOCALIZACION[[Departamento]:[Región COVID]],4,0),"No Informado")</f>
        <v>No Informado</v>
      </c>
      <c r="B4045" t="s">
        <v>27</v>
      </c>
      <c r="C4045" s="103" t="str">
        <f>+Detalle_Casos[[#This Row],[Día]]&amp;"/"&amp;Detalle_Casos[[#This Row],[Mes]]&amp;"/"&amp;Detalle_Casos[[#This Row],[Año]]</f>
        <v>27/5/2020</v>
      </c>
      <c r="D4045" s="91">
        <v>27</v>
      </c>
      <c r="E4045" s="91">
        <v>5</v>
      </c>
      <c r="F4045" s="91">
        <v>2020</v>
      </c>
      <c r="G4045">
        <v>4047</v>
      </c>
      <c r="H4045" s="50">
        <v>1</v>
      </c>
      <c r="I4045" s="50"/>
      <c r="J4045" s="50" t="str">
        <f t="shared" si="75"/>
        <v>Masculino</v>
      </c>
    </row>
    <row r="4046" spans="1:10">
      <c r="A4046" t="str">
        <f>+IFERROR(VLOOKUP(B4046,LOCALIZACION[[Departamento]:[Región COVID]],4,0),"No Informado")</f>
        <v>No Informado</v>
      </c>
      <c r="B4046" t="s">
        <v>27</v>
      </c>
      <c r="C4046" s="103" t="str">
        <f>+Detalle_Casos[[#This Row],[Día]]&amp;"/"&amp;Detalle_Casos[[#This Row],[Mes]]&amp;"/"&amp;Detalle_Casos[[#This Row],[Año]]</f>
        <v>27/5/2020</v>
      </c>
      <c r="D4046" s="91">
        <v>27</v>
      </c>
      <c r="E4046" s="91">
        <v>5</v>
      </c>
      <c r="F4046" s="91">
        <v>2020</v>
      </c>
      <c r="G4046">
        <v>4048</v>
      </c>
      <c r="H4046" s="50">
        <v>1</v>
      </c>
      <c r="I4046" s="50"/>
      <c r="J4046" s="50" t="str">
        <f t="shared" si="75"/>
        <v>Masculino</v>
      </c>
    </row>
    <row r="4047" spans="1:10">
      <c r="A4047" t="str">
        <f>+IFERROR(VLOOKUP(B4047,LOCALIZACION[[Departamento]:[Región COVID]],4,0),"No Informado")</f>
        <v>No Informado</v>
      </c>
      <c r="B4047" t="s">
        <v>27</v>
      </c>
      <c r="C4047" s="103" t="str">
        <f>+Detalle_Casos[[#This Row],[Día]]&amp;"/"&amp;Detalle_Casos[[#This Row],[Mes]]&amp;"/"&amp;Detalle_Casos[[#This Row],[Año]]</f>
        <v>27/5/2020</v>
      </c>
      <c r="D4047" s="91">
        <v>27</v>
      </c>
      <c r="E4047" s="91">
        <v>5</v>
      </c>
      <c r="F4047" s="91">
        <v>2020</v>
      </c>
      <c r="G4047">
        <v>4049</v>
      </c>
      <c r="H4047" s="50">
        <v>1</v>
      </c>
      <c r="I4047" s="50"/>
      <c r="J4047" s="50" t="str">
        <f t="shared" si="75"/>
        <v>Masculino</v>
      </c>
    </row>
    <row r="4048" spans="1:10">
      <c r="A4048" t="str">
        <f>+IFERROR(VLOOKUP(B4048,LOCALIZACION[[Departamento]:[Región COVID]],4,0),"No Informado")</f>
        <v>No Informado</v>
      </c>
      <c r="B4048" t="s">
        <v>27</v>
      </c>
      <c r="C4048" s="103" t="str">
        <f>+Detalle_Casos[[#This Row],[Día]]&amp;"/"&amp;Detalle_Casos[[#This Row],[Mes]]&amp;"/"&amp;Detalle_Casos[[#This Row],[Año]]</f>
        <v>27/5/2020</v>
      </c>
      <c r="D4048" s="91">
        <v>27</v>
      </c>
      <c r="E4048" s="91">
        <v>5</v>
      </c>
      <c r="F4048" s="91">
        <v>2020</v>
      </c>
      <c r="G4048">
        <v>4050</v>
      </c>
      <c r="H4048" s="50">
        <v>1</v>
      </c>
      <c r="I4048" s="50"/>
      <c r="J4048" s="50" t="str">
        <f t="shared" si="75"/>
        <v>Masculino</v>
      </c>
    </row>
    <row r="4049" spans="1:10">
      <c r="A4049" t="str">
        <f>+IFERROR(VLOOKUP(B4049,LOCALIZACION[[Departamento]:[Región COVID]],4,0),"No Informado")</f>
        <v>No Informado</v>
      </c>
      <c r="B4049" t="s">
        <v>27</v>
      </c>
      <c r="C4049" s="103" t="str">
        <f>+Detalle_Casos[[#This Row],[Día]]&amp;"/"&amp;Detalle_Casos[[#This Row],[Mes]]&amp;"/"&amp;Detalle_Casos[[#This Row],[Año]]</f>
        <v>27/5/2020</v>
      </c>
      <c r="D4049" s="91">
        <v>27</v>
      </c>
      <c r="E4049" s="91">
        <v>5</v>
      </c>
      <c r="F4049" s="91">
        <v>2020</v>
      </c>
      <c r="G4049">
        <v>4051</v>
      </c>
      <c r="H4049" s="50">
        <v>1</v>
      </c>
      <c r="I4049" s="50"/>
      <c r="J4049" s="50" t="str">
        <f t="shared" si="75"/>
        <v>Masculino</v>
      </c>
    </row>
    <row r="4050" spans="1:10">
      <c r="A4050" t="str">
        <f>+IFERROR(VLOOKUP(B4050,LOCALIZACION[[Departamento]:[Región COVID]],4,0),"No Informado")</f>
        <v>No Informado</v>
      </c>
      <c r="B4050" t="s">
        <v>27</v>
      </c>
      <c r="C4050" s="103" t="str">
        <f>+Detalle_Casos[[#This Row],[Día]]&amp;"/"&amp;Detalle_Casos[[#This Row],[Mes]]&amp;"/"&amp;Detalle_Casos[[#This Row],[Año]]</f>
        <v>27/5/2020</v>
      </c>
      <c r="D4050" s="91">
        <v>27</v>
      </c>
      <c r="E4050" s="91">
        <v>5</v>
      </c>
      <c r="F4050" s="91">
        <v>2020</v>
      </c>
      <c r="G4050">
        <v>4052</v>
      </c>
      <c r="H4050" s="50">
        <v>1</v>
      </c>
      <c r="I4050" s="50"/>
      <c r="J4050" s="50" t="str">
        <f t="shared" ref="J4050:J4081" si="76">+IF(H4050=1,"Masculino","Femenino")</f>
        <v>Masculino</v>
      </c>
    </row>
    <row r="4051" spans="1:10">
      <c r="A4051" t="str">
        <f>+IFERROR(VLOOKUP(B4051,LOCALIZACION[[Departamento]:[Región COVID]],4,0),"No Informado")</f>
        <v>No Informado</v>
      </c>
      <c r="B4051" t="s">
        <v>27</v>
      </c>
      <c r="C4051" s="103" t="str">
        <f>+Detalle_Casos[[#This Row],[Día]]&amp;"/"&amp;Detalle_Casos[[#This Row],[Mes]]&amp;"/"&amp;Detalle_Casos[[#This Row],[Año]]</f>
        <v>27/5/2020</v>
      </c>
      <c r="D4051" s="91">
        <v>27</v>
      </c>
      <c r="E4051" s="91">
        <v>5</v>
      </c>
      <c r="F4051" s="91">
        <v>2020</v>
      </c>
      <c r="G4051">
        <v>4053</v>
      </c>
      <c r="H4051" s="50">
        <v>1</v>
      </c>
      <c r="I4051" s="50"/>
      <c r="J4051" s="50" t="str">
        <f t="shared" si="76"/>
        <v>Masculino</v>
      </c>
    </row>
    <row r="4052" spans="1:10">
      <c r="A4052" t="str">
        <f>+IFERROR(VLOOKUP(B4052,LOCALIZACION[[Departamento]:[Región COVID]],4,0),"No Informado")</f>
        <v>No Informado</v>
      </c>
      <c r="B4052" t="s">
        <v>27</v>
      </c>
      <c r="C4052" s="103" t="str">
        <f>+Detalle_Casos[[#This Row],[Día]]&amp;"/"&amp;Detalle_Casos[[#This Row],[Mes]]&amp;"/"&amp;Detalle_Casos[[#This Row],[Año]]</f>
        <v>27/5/2020</v>
      </c>
      <c r="D4052" s="91">
        <v>27</v>
      </c>
      <c r="E4052" s="91">
        <v>5</v>
      </c>
      <c r="F4052" s="91">
        <v>2020</v>
      </c>
      <c r="G4052">
        <v>4054</v>
      </c>
      <c r="H4052" s="50">
        <v>1</v>
      </c>
      <c r="I4052" s="50"/>
      <c r="J4052" s="50" t="str">
        <f t="shared" si="76"/>
        <v>Masculino</v>
      </c>
    </row>
    <row r="4053" spans="1:10">
      <c r="A4053" t="str">
        <f>+IFERROR(VLOOKUP(B4053,LOCALIZACION[[Departamento]:[Región COVID]],4,0),"No Informado")</f>
        <v>No Informado</v>
      </c>
      <c r="B4053" t="s">
        <v>27</v>
      </c>
      <c r="C4053" s="103" t="str">
        <f>+Detalle_Casos[[#This Row],[Día]]&amp;"/"&amp;Detalle_Casos[[#This Row],[Mes]]&amp;"/"&amp;Detalle_Casos[[#This Row],[Año]]</f>
        <v>27/5/2020</v>
      </c>
      <c r="D4053" s="91">
        <v>27</v>
      </c>
      <c r="E4053" s="91">
        <v>5</v>
      </c>
      <c r="F4053" s="91">
        <v>2020</v>
      </c>
      <c r="G4053">
        <v>4055</v>
      </c>
      <c r="H4053" s="50">
        <v>1</v>
      </c>
      <c r="I4053" s="50"/>
      <c r="J4053" s="50" t="str">
        <f t="shared" si="76"/>
        <v>Masculino</v>
      </c>
    </row>
    <row r="4054" spans="1:10">
      <c r="A4054" t="str">
        <f>+IFERROR(VLOOKUP(B4054,LOCALIZACION[[Departamento]:[Región COVID]],4,0),"No Informado")</f>
        <v>No Informado</v>
      </c>
      <c r="B4054" t="s">
        <v>27</v>
      </c>
      <c r="C4054" s="103" t="str">
        <f>+Detalle_Casos[[#This Row],[Día]]&amp;"/"&amp;Detalle_Casos[[#This Row],[Mes]]&amp;"/"&amp;Detalle_Casos[[#This Row],[Año]]</f>
        <v>27/5/2020</v>
      </c>
      <c r="D4054" s="91">
        <v>27</v>
      </c>
      <c r="E4054" s="91">
        <v>5</v>
      </c>
      <c r="F4054" s="91">
        <v>2020</v>
      </c>
      <c r="G4054">
        <v>4056</v>
      </c>
      <c r="H4054" s="50">
        <v>1</v>
      </c>
      <c r="I4054" s="50"/>
      <c r="J4054" s="50" t="str">
        <f t="shared" si="76"/>
        <v>Masculino</v>
      </c>
    </row>
    <row r="4055" spans="1:10">
      <c r="A4055" t="str">
        <f>+IFERROR(VLOOKUP(B4055,LOCALIZACION[[Departamento]:[Región COVID]],4,0),"No Informado")</f>
        <v>No Informado</v>
      </c>
      <c r="B4055" t="s">
        <v>27</v>
      </c>
      <c r="C4055" s="103" t="str">
        <f>+Detalle_Casos[[#This Row],[Día]]&amp;"/"&amp;Detalle_Casos[[#This Row],[Mes]]&amp;"/"&amp;Detalle_Casos[[#This Row],[Año]]</f>
        <v>27/5/2020</v>
      </c>
      <c r="D4055" s="91">
        <v>27</v>
      </c>
      <c r="E4055" s="91">
        <v>5</v>
      </c>
      <c r="F4055" s="91">
        <v>2020</v>
      </c>
      <c r="G4055">
        <v>4057</v>
      </c>
      <c r="H4055" s="50">
        <v>1</v>
      </c>
      <c r="I4055" s="50"/>
      <c r="J4055" s="50" t="str">
        <f t="shared" si="76"/>
        <v>Masculino</v>
      </c>
    </row>
    <row r="4056" spans="1:10">
      <c r="A4056" t="str">
        <f>+IFERROR(VLOOKUP(B4056,LOCALIZACION[[Departamento]:[Región COVID]],4,0),"No Informado")</f>
        <v>No Informado</v>
      </c>
      <c r="B4056" t="s">
        <v>27</v>
      </c>
      <c r="C4056" s="103" t="str">
        <f>+Detalle_Casos[[#This Row],[Día]]&amp;"/"&amp;Detalle_Casos[[#This Row],[Mes]]&amp;"/"&amp;Detalle_Casos[[#This Row],[Año]]</f>
        <v>27/5/2020</v>
      </c>
      <c r="D4056" s="91">
        <v>27</v>
      </c>
      <c r="E4056" s="91">
        <v>5</v>
      </c>
      <c r="F4056" s="91">
        <v>2020</v>
      </c>
      <c r="G4056">
        <v>4058</v>
      </c>
      <c r="H4056" s="50">
        <v>1</v>
      </c>
      <c r="I4056" s="50"/>
      <c r="J4056" s="50" t="str">
        <f t="shared" si="76"/>
        <v>Masculino</v>
      </c>
    </row>
    <row r="4057" spans="1:10">
      <c r="A4057" t="str">
        <f>+IFERROR(VLOOKUP(B4057,LOCALIZACION[[Departamento]:[Región COVID]],4,0),"No Informado")</f>
        <v>No Informado</v>
      </c>
      <c r="B4057" t="s">
        <v>27</v>
      </c>
      <c r="C4057" s="103" t="str">
        <f>+Detalle_Casos[[#This Row],[Día]]&amp;"/"&amp;Detalle_Casos[[#This Row],[Mes]]&amp;"/"&amp;Detalle_Casos[[#This Row],[Año]]</f>
        <v>27/5/2020</v>
      </c>
      <c r="D4057" s="91">
        <v>27</v>
      </c>
      <c r="E4057" s="91">
        <v>5</v>
      </c>
      <c r="F4057" s="91">
        <v>2020</v>
      </c>
      <c r="G4057">
        <v>4059</v>
      </c>
      <c r="H4057" s="50">
        <v>1</v>
      </c>
      <c r="I4057" s="50"/>
      <c r="J4057" s="50" t="str">
        <f t="shared" si="76"/>
        <v>Masculino</v>
      </c>
    </row>
    <row r="4058" spans="1:10">
      <c r="A4058" t="str">
        <f>+IFERROR(VLOOKUP(B4058,LOCALIZACION[[Departamento]:[Región COVID]],4,0),"No Informado")</f>
        <v>No Informado</v>
      </c>
      <c r="B4058" t="s">
        <v>27</v>
      </c>
      <c r="C4058" s="103" t="str">
        <f>+Detalle_Casos[[#This Row],[Día]]&amp;"/"&amp;Detalle_Casos[[#This Row],[Mes]]&amp;"/"&amp;Detalle_Casos[[#This Row],[Año]]</f>
        <v>27/5/2020</v>
      </c>
      <c r="D4058" s="91">
        <v>27</v>
      </c>
      <c r="E4058" s="91">
        <v>5</v>
      </c>
      <c r="F4058" s="91">
        <v>2020</v>
      </c>
      <c r="G4058">
        <v>4060</v>
      </c>
      <c r="H4058" s="50">
        <v>1</v>
      </c>
      <c r="I4058" s="50"/>
      <c r="J4058" s="50" t="str">
        <f t="shared" si="76"/>
        <v>Masculino</v>
      </c>
    </row>
    <row r="4059" spans="1:10">
      <c r="A4059" t="str">
        <f>+IFERROR(VLOOKUP(B4059,LOCALIZACION[[Departamento]:[Región COVID]],4,0),"No Informado")</f>
        <v>No Informado</v>
      </c>
      <c r="B4059" t="s">
        <v>27</v>
      </c>
      <c r="C4059" s="103" t="str">
        <f>+Detalle_Casos[[#This Row],[Día]]&amp;"/"&amp;Detalle_Casos[[#This Row],[Mes]]&amp;"/"&amp;Detalle_Casos[[#This Row],[Año]]</f>
        <v>27/5/2020</v>
      </c>
      <c r="D4059" s="91">
        <v>27</v>
      </c>
      <c r="E4059" s="91">
        <v>5</v>
      </c>
      <c r="F4059" s="91">
        <v>2020</v>
      </c>
      <c r="G4059">
        <v>4061</v>
      </c>
      <c r="H4059" s="50">
        <v>1</v>
      </c>
      <c r="I4059" s="50"/>
      <c r="J4059" s="50" t="str">
        <f t="shared" si="76"/>
        <v>Masculino</v>
      </c>
    </row>
    <row r="4060" spans="1:10">
      <c r="A4060" t="str">
        <f>+IFERROR(VLOOKUP(B4060,LOCALIZACION[[Departamento]:[Región COVID]],4,0),"No Informado")</f>
        <v>No Informado</v>
      </c>
      <c r="B4060" t="s">
        <v>27</v>
      </c>
      <c r="C4060" s="103" t="str">
        <f>+Detalle_Casos[[#This Row],[Día]]&amp;"/"&amp;Detalle_Casos[[#This Row],[Mes]]&amp;"/"&amp;Detalle_Casos[[#This Row],[Año]]</f>
        <v>27/5/2020</v>
      </c>
      <c r="D4060" s="91">
        <v>27</v>
      </c>
      <c r="E4060" s="91">
        <v>5</v>
      </c>
      <c r="F4060" s="91">
        <v>2020</v>
      </c>
      <c r="G4060">
        <v>4062</v>
      </c>
      <c r="H4060" s="50">
        <v>1</v>
      </c>
      <c r="I4060" s="50"/>
      <c r="J4060" s="50" t="str">
        <f t="shared" si="76"/>
        <v>Masculino</v>
      </c>
    </row>
    <row r="4061" spans="1:10">
      <c r="A4061" t="str">
        <f>+IFERROR(VLOOKUP(B4061,LOCALIZACION[[Departamento]:[Región COVID]],4,0),"No Informado")</f>
        <v>No Informado</v>
      </c>
      <c r="B4061" t="s">
        <v>27</v>
      </c>
      <c r="C4061" s="103" t="str">
        <f>+Detalle_Casos[[#This Row],[Día]]&amp;"/"&amp;Detalle_Casos[[#This Row],[Mes]]&amp;"/"&amp;Detalle_Casos[[#This Row],[Año]]</f>
        <v>27/5/2020</v>
      </c>
      <c r="D4061" s="91">
        <v>27</v>
      </c>
      <c r="E4061" s="91">
        <v>5</v>
      </c>
      <c r="F4061" s="91">
        <v>2020</v>
      </c>
      <c r="G4061">
        <v>4063</v>
      </c>
      <c r="H4061" s="50">
        <v>1</v>
      </c>
      <c r="I4061" s="50"/>
      <c r="J4061" s="50" t="str">
        <f t="shared" si="76"/>
        <v>Masculino</v>
      </c>
    </row>
    <row r="4062" spans="1:10">
      <c r="A4062" t="str">
        <f>+IFERROR(VLOOKUP(B4062,LOCALIZACION[[Departamento]:[Región COVID]],4,0),"No Informado")</f>
        <v>No Informado</v>
      </c>
      <c r="B4062" t="s">
        <v>27</v>
      </c>
      <c r="C4062" s="103" t="str">
        <f>+Detalle_Casos[[#This Row],[Día]]&amp;"/"&amp;Detalle_Casos[[#This Row],[Mes]]&amp;"/"&amp;Detalle_Casos[[#This Row],[Año]]</f>
        <v>27/5/2020</v>
      </c>
      <c r="D4062" s="91">
        <v>27</v>
      </c>
      <c r="E4062" s="91">
        <v>5</v>
      </c>
      <c r="F4062" s="91">
        <v>2020</v>
      </c>
      <c r="G4062">
        <v>4064</v>
      </c>
      <c r="H4062" s="50">
        <v>1</v>
      </c>
      <c r="I4062" s="50"/>
      <c r="J4062" s="50" t="str">
        <f t="shared" si="76"/>
        <v>Masculino</v>
      </c>
    </row>
    <row r="4063" spans="1:10">
      <c r="A4063" t="str">
        <f>+IFERROR(VLOOKUP(B4063,LOCALIZACION[[Departamento]:[Región COVID]],4,0),"No Informado")</f>
        <v>No Informado</v>
      </c>
      <c r="B4063" t="s">
        <v>27</v>
      </c>
      <c r="C4063" s="103" t="str">
        <f>+Detalle_Casos[[#This Row],[Día]]&amp;"/"&amp;Detalle_Casos[[#This Row],[Mes]]&amp;"/"&amp;Detalle_Casos[[#This Row],[Año]]</f>
        <v>27/5/2020</v>
      </c>
      <c r="D4063" s="91">
        <v>27</v>
      </c>
      <c r="E4063" s="91">
        <v>5</v>
      </c>
      <c r="F4063" s="91">
        <v>2020</v>
      </c>
      <c r="G4063">
        <v>4065</v>
      </c>
      <c r="H4063" s="50">
        <v>1</v>
      </c>
      <c r="I4063" s="50"/>
      <c r="J4063" s="50" t="str">
        <f t="shared" si="76"/>
        <v>Masculino</v>
      </c>
    </row>
    <row r="4064" spans="1:10">
      <c r="A4064" t="str">
        <f>+IFERROR(VLOOKUP(B4064,LOCALIZACION[[Departamento]:[Región COVID]],4,0),"No Informado")</f>
        <v>No Informado</v>
      </c>
      <c r="B4064" t="s">
        <v>27</v>
      </c>
      <c r="C4064" s="103" t="str">
        <f>+Detalle_Casos[[#This Row],[Día]]&amp;"/"&amp;Detalle_Casos[[#This Row],[Mes]]&amp;"/"&amp;Detalle_Casos[[#This Row],[Año]]</f>
        <v>27/5/2020</v>
      </c>
      <c r="D4064" s="91">
        <v>27</v>
      </c>
      <c r="E4064" s="91">
        <v>5</v>
      </c>
      <c r="F4064" s="91">
        <v>2020</v>
      </c>
      <c r="G4064">
        <v>4066</v>
      </c>
      <c r="H4064" s="50"/>
      <c r="I4064" s="50">
        <v>1</v>
      </c>
      <c r="J4064" s="50" t="str">
        <f t="shared" si="76"/>
        <v>Femenino</v>
      </c>
    </row>
    <row r="4065" spans="1:10">
      <c r="A4065" t="str">
        <f>+IFERROR(VLOOKUP(B4065,LOCALIZACION[[Departamento]:[Región COVID]],4,0),"No Informado")</f>
        <v>No Informado</v>
      </c>
      <c r="B4065" t="s">
        <v>27</v>
      </c>
      <c r="C4065" s="103" t="str">
        <f>+Detalle_Casos[[#This Row],[Día]]&amp;"/"&amp;Detalle_Casos[[#This Row],[Mes]]&amp;"/"&amp;Detalle_Casos[[#This Row],[Año]]</f>
        <v>27/5/2020</v>
      </c>
      <c r="D4065" s="91">
        <v>27</v>
      </c>
      <c r="E4065" s="91">
        <v>5</v>
      </c>
      <c r="F4065" s="91">
        <v>2020</v>
      </c>
      <c r="G4065">
        <v>4067</v>
      </c>
      <c r="H4065" s="50"/>
      <c r="I4065" s="50">
        <v>1</v>
      </c>
      <c r="J4065" s="50" t="str">
        <f t="shared" si="76"/>
        <v>Femenino</v>
      </c>
    </row>
    <row r="4066" spans="1:10">
      <c r="A4066" t="str">
        <f>+IFERROR(VLOOKUP(B4066,LOCALIZACION[[Departamento]:[Región COVID]],4,0),"No Informado")</f>
        <v>No Informado</v>
      </c>
      <c r="B4066" t="s">
        <v>27</v>
      </c>
      <c r="C4066" s="103" t="str">
        <f>+Detalle_Casos[[#This Row],[Día]]&amp;"/"&amp;Detalle_Casos[[#This Row],[Mes]]&amp;"/"&amp;Detalle_Casos[[#This Row],[Año]]</f>
        <v>27/5/2020</v>
      </c>
      <c r="D4066" s="91">
        <v>27</v>
      </c>
      <c r="E4066" s="91">
        <v>5</v>
      </c>
      <c r="F4066" s="91">
        <v>2020</v>
      </c>
      <c r="G4066">
        <v>4068</v>
      </c>
      <c r="H4066" s="50"/>
      <c r="I4066" s="50">
        <v>1</v>
      </c>
      <c r="J4066" s="50" t="str">
        <f t="shared" si="76"/>
        <v>Femenino</v>
      </c>
    </row>
    <row r="4067" spans="1:10">
      <c r="A4067" t="str">
        <f>+IFERROR(VLOOKUP(B4067,LOCALIZACION[[Departamento]:[Región COVID]],4,0),"No Informado")</f>
        <v>No Informado</v>
      </c>
      <c r="B4067" t="s">
        <v>27</v>
      </c>
      <c r="C4067" s="103" t="str">
        <f>+Detalle_Casos[[#This Row],[Día]]&amp;"/"&amp;Detalle_Casos[[#This Row],[Mes]]&amp;"/"&amp;Detalle_Casos[[#This Row],[Año]]</f>
        <v>27/5/2020</v>
      </c>
      <c r="D4067" s="91">
        <v>27</v>
      </c>
      <c r="E4067" s="91">
        <v>5</v>
      </c>
      <c r="F4067" s="91">
        <v>2020</v>
      </c>
      <c r="G4067">
        <v>4069</v>
      </c>
      <c r="H4067" s="50"/>
      <c r="I4067" s="50">
        <v>1</v>
      </c>
      <c r="J4067" s="50" t="str">
        <f t="shared" si="76"/>
        <v>Femenino</v>
      </c>
    </row>
    <row r="4068" spans="1:10">
      <c r="A4068" t="str">
        <f>+IFERROR(VLOOKUP(B4068,LOCALIZACION[[Departamento]:[Región COVID]],4,0),"No Informado")</f>
        <v>No Informado</v>
      </c>
      <c r="B4068" t="s">
        <v>27</v>
      </c>
      <c r="C4068" s="103" t="str">
        <f>+Detalle_Casos[[#This Row],[Día]]&amp;"/"&amp;Detalle_Casos[[#This Row],[Mes]]&amp;"/"&amp;Detalle_Casos[[#This Row],[Año]]</f>
        <v>27/5/2020</v>
      </c>
      <c r="D4068" s="91">
        <v>27</v>
      </c>
      <c r="E4068" s="91">
        <v>5</v>
      </c>
      <c r="F4068" s="91">
        <v>2020</v>
      </c>
      <c r="G4068">
        <v>4070</v>
      </c>
      <c r="H4068" s="50"/>
      <c r="I4068" s="50">
        <v>1</v>
      </c>
      <c r="J4068" s="50" t="str">
        <f t="shared" si="76"/>
        <v>Femenino</v>
      </c>
    </row>
    <row r="4069" spans="1:10">
      <c r="A4069" t="str">
        <f>+IFERROR(VLOOKUP(B4069,LOCALIZACION[[Departamento]:[Región COVID]],4,0),"No Informado")</f>
        <v>No Informado</v>
      </c>
      <c r="B4069" t="s">
        <v>27</v>
      </c>
      <c r="C4069" s="103" t="str">
        <f>+Detalle_Casos[[#This Row],[Día]]&amp;"/"&amp;Detalle_Casos[[#This Row],[Mes]]&amp;"/"&amp;Detalle_Casos[[#This Row],[Año]]</f>
        <v>27/5/2020</v>
      </c>
      <c r="D4069" s="91">
        <v>27</v>
      </c>
      <c r="E4069" s="91">
        <v>5</v>
      </c>
      <c r="F4069" s="91">
        <v>2020</v>
      </c>
      <c r="G4069">
        <v>4071</v>
      </c>
      <c r="H4069" s="50"/>
      <c r="I4069" s="50">
        <v>1</v>
      </c>
      <c r="J4069" s="50" t="str">
        <f t="shared" si="76"/>
        <v>Femenino</v>
      </c>
    </row>
    <row r="4070" spans="1:10">
      <c r="A4070" t="str">
        <f>+IFERROR(VLOOKUP(B4070,LOCALIZACION[[Departamento]:[Región COVID]],4,0),"No Informado")</f>
        <v>No Informado</v>
      </c>
      <c r="B4070" t="s">
        <v>27</v>
      </c>
      <c r="C4070" s="103" t="str">
        <f>+Detalle_Casos[[#This Row],[Día]]&amp;"/"&amp;Detalle_Casos[[#This Row],[Mes]]&amp;"/"&amp;Detalle_Casos[[#This Row],[Año]]</f>
        <v>27/5/2020</v>
      </c>
      <c r="D4070" s="91">
        <v>27</v>
      </c>
      <c r="E4070" s="91">
        <v>5</v>
      </c>
      <c r="F4070" s="91">
        <v>2020</v>
      </c>
      <c r="G4070">
        <v>4072</v>
      </c>
      <c r="H4070" s="50"/>
      <c r="I4070" s="50">
        <v>1</v>
      </c>
      <c r="J4070" s="50" t="str">
        <f t="shared" si="76"/>
        <v>Femenino</v>
      </c>
    </row>
    <row r="4071" spans="1:10">
      <c r="A4071" t="str">
        <f>+IFERROR(VLOOKUP(B4071,LOCALIZACION[[Departamento]:[Región COVID]],4,0),"No Informado")</f>
        <v>No Informado</v>
      </c>
      <c r="B4071" t="s">
        <v>27</v>
      </c>
      <c r="C4071" s="103" t="str">
        <f>+Detalle_Casos[[#This Row],[Día]]&amp;"/"&amp;Detalle_Casos[[#This Row],[Mes]]&amp;"/"&amp;Detalle_Casos[[#This Row],[Año]]</f>
        <v>27/5/2020</v>
      </c>
      <c r="D4071" s="91">
        <v>27</v>
      </c>
      <c r="E4071" s="91">
        <v>5</v>
      </c>
      <c r="F4071" s="91">
        <v>2020</v>
      </c>
      <c r="G4071">
        <v>4073</v>
      </c>
      <c r="H4071" s="50"/>
      <c r="I4071" s="50">
        <v>1</v>
      </c>
      <c r="J4071" s="50" t="str">
        <f t="shared" si="76"/>
        <v>Femenino</v>
      </c>
    </row>
    <row r="4072" spans="1:10">
      <c r="A4072" t="str">
        <f>+IFERROR(VLOOKUP(B4072,LOCALIZACION[[Departamento]:[Región COVID]],4,0),"No Informado")</f>
        <v>No Informado</v>
      </c>
      <c r="B4072" t="s">
        <v>27</v>
      </c>
      <c r="C4072" s="103" t="str">
        <f>+Detalle_Casos[[#This Row],[Día]]&amp;"/"&amp;Detalle_Casos[[#This Row],[Mes]]&amp;"/"&amp;Detalle_Casos[[#This Row],[Año]]</f>
        <v>27/5/2020</v>
      </c>
      <c r="D4072" s="91">
        <v>27</v>
      </c>
      <c r="E4072" s="91">
        <v>5</v>
      </c>
      <c r="F4072" s="91">
        <v>2020</v>
      </c>
      <c r="G4072">
        <v>4074</v>
      </c>
      <c r="H4072" s="50"/>
      <c r="I4072" s="50">
        <v>1</v>
      </c>
      <c r="J4072" s="50" t="str">
        <f t="shared" si="76"/>
        <v>Femenino</v>
      </c>
    </row>
    <row r="4073" spans="1:10">
      <c r="A4073" t="str">
        <f>+IFERROR(VLOOKUP(B4073,LOCALIZACION[[Departamento]:[Región COVID]],4,0),"No Informado")</f>
        <v>No Informado</v>
      </c>
      <c r="B4073" t="s">
        <v>27</v>
      </c>
      <c r="C4073" s="103" t="str">
        <f>+Detalle_Casos[[#This Row],[Día]]&amp;"/"&amp;Detalle_Casos[[#This Row],[Mes]]&amp;"/"&amp;Detalle_Casos[[#This Row],[Año]]</f>
        <v>27/5/2020</v>
      </c>
      <c r="D4073" s="91">
        <v>27</v>
      </c>
      <c r="E4073" s="91">
        <v>5</v>
      </c>
      <c r="F4073" s="91">
        <v>2020</v>
      </c>
      <c r="G4073">
        <v>4075</v>
      </c>
      <c r="H4073" s="50"/>
      <c r="I4073" s="50">
        <v>1</v>
      </c>
      <c r="J4073" s="50" t="str">
        <f t="shared" si="76"/>
        <v>Femenino</v>
      </c>
    </row>
    <row r="4074" spans="1:10">
      <c r="A4074" t="str">
        <f>+IFERROR(VLOOKUP(B4074,LOCALIZACION[[Departamento]:[Región COVID]],4,0),"No Informado")</f>
        <v>No Informado</v>
      </c>
      <c r="B4074" t="s">
        <v>27</v>
      </c>
      <c r="C4074" s="103" t="str">
        <f>+Detalle_Casos[[#This Row],[Día]]&amp;"/"&amp;Detalle_Casos[[#This Row],[Mes]]&amp;"/"&amp;Detalle_Casos[[#This Row],[Año]]</f>
        <v>27/5/2020</v>
      </c>
      <c r="D4074" s="91">
        <v>27</v>
      </c>
      <c r="E4074" s="91">
        <v>5</v>
      </c>
      <c r="F4074" s="91">
        <v>2020</v>
      </c>
      <c r="G4074">
        <v>4076</v>
      </c>
      <c r="H4074" s="50"/>
      <c r="I4074" s="50">
        <v>1</v>
      </c>
      <c r="J4074" s="50" t="str">
        <f t="shared" si="76"/>
        <v>Femenino</v>
      </c>
    </row>
    <row r="4075" spans="1:10">
      <c r="A4075" t="str">
        <f>+IFERROR(VLOOKUP(B4075,LOCALIZACION[[Departamento]:[Región COVID]],4,0),"No Informado")</f>
        <v>No Informado</v>
      </c>
      <c r="B4075" t="s">
        <v>27</v>
      </c>
      <c r="C4075" s="103" t="str">
        <f>+Detalle_Casos[[#This Row],[Día]]&amp;"/"&amp;Detalle_Casos[[#This Row],[Mes]]&amp;"/"&amp;Detalle_Casos[[#This Row],[Año]]</f>
        <v>27/5/2020</v>
      </c>
      <c r="D4075" s="91">
        <v>27</v>
      </c>
      <c r="E4075" s="91">
        <v>5</v>
      </c>
      <c r="F4075" s="91">
        <v>2020</v>
      </c>
      <c r="G4075">
        <v>4077</v>
      </c>
      <c r="H4075" s="50"/>
      <c r="I4075" s="50">
        <v>1</v>
      </c>
      <c r="J4075" s="50" t="str">
        <f t="shared" si="76"/>
        <v>Femenino</v>
      </c>
    </row>
    <row r="4076" spans="1:10">
      <c r="A4076" t="str">
        <f>+IFERROR(VLOOKUP(B4076,LOCALIZACION[[Departamento]:[Región COVID]],4,0),"No Informado")</f>
        <v>No Informado</v>
      </c>
      <c r="B4076" t="s">
        <v>27</v>
      </c>
      <c r="C4076" s="103" t="str">
        <f>+Detalle_Casos[[#This Row],[Día]]&amp;"/"&amp;Detalle_Casos[[#This Row],[Mes]]&amp;"/"&amp;Detalle_Casos[[#This Row],[Año]]</f>
        <v>27/5/2020</v>
      </c>
      <c r="D4076" s="91">
        <v>27</v>
      </c>
      <c r="E4076" s="91">
        <v>5</v>
      </c>
      <c r="F4076" s="91">
        <v>2020</v>
      </c>
      <c r="G4076">
        <v>4078</v>
      </c>
      <c r="H4076" s="50"/>
      <c r="I4076" s="50">
        <v>1</v>
      </c>
      <c r="J4076" s="50" t="str">
        <f t="shared" si="76"/>
        <v>Femenino</v>
      </c>
    </row>
    <row r="4077" spans="1:10">
      <c r="A4077" t="str">
        <f>+IFERROR(VLOOKUP(B4077,LOCALIZACION[[Departamento]:[Región COVID]],4,0),"No Informado")</f>
        <v>No Informado</v>
      </c>
      <c r="B4077" t="s">
        <v>27</v>
      </c>
      <c r="C4077" s="103" t="str">
        <f>+Detalle_Casos[[#This Row],[Día]]&amp;"/"&amp;Detalle_Casos[[#This Row],[Mes]]&amp;"/"&amp;Detalle_Casos[[#This Row],[Año]]</f>
        <v>27/5/2020</v>
      </c>
      <c r="D4077" s="91">
        <v>27</v>
      </c>
      <c r="E4077" s="91">
        <v>5</v>
      </c>
      <c r="F4077" s="91">
        <v>2020</v>
      </c>
      <c r="G4077">
        <v>4079</v>
      </c>
      <c r="H4077" s="50"/>
      <c r="I4077" s="50">
        <v>1</v>
      </c>
      <c r="J4077" s="50" t="str">
        <f t="shared" si="76"/>
        <v>Femenino</v>
      </c>
    </row>
    <row r="4078" spans="1:10">
      <c r="A4078" t="str">
        <f>+IFERROR(VLOOKUP(B4078,LOCALIZACION[[Departamento]:[Región COVID]],4,0),"No Informado")</f>
        <v>No Informado</v>
      </c>
      <c r="B4078" t="s">
        <v>27</v>
      </c>
      <c r="C4078" s="103" t="str">
        <f>+Detalle_Casos[[#This Row],[Día]]&amp;"/"&amp;Detalle_Casos[[#This Row],[Mes]]&amp;"/"&amp;Detalle_Casos[[#This Row],[Año]]</f>
        <v>27/5/2020</v>
      </c>
      <c r="D4078" s="91">
        <v>27</v>
      </c>
      <c r="E4078" s="91">
        <v>5</v>
      </c>
      <c r="F4078" s="91">
        <v>2020</v>
      </c>
      <c r="G4078">
        <v>4080</v>
      </c>
      <c r="H4078" s="50"/>
      <c r="I4078" s="50">
        <v>1</v>
      </c>
      <c r="J4078" s="50" t="str">
        <f t="shared" si="76"/>
        <v>Femenino</v>
      </c>
    </row>
    <row r="4079" spans="1:10">
      <c r="A4079" t="str">
        <f>+IFERROR(VLOOKUP(B4079,LOCALIZACION[[Departamento]:[Región COVID]],4,0),"No Informado")</f>
        <v>No Informado</v>
      </c>
      <c r="B4079" t="s">
        <v>27</v>
      </c>
      <c r="C4079" s="103" t="str">
        <f>+Detalle_Casos[[#This Row],[Día]]&amp;"/"&amp;Detalle_Casos[[#This Row],[Mes]]&amp;"/"&amp;Detalle_Casos[[#This Row],[Año]]</f>
        <v>27/5/2020</v>
      </c>
      <c r="D4079" s="91">
        <v>27</v>
      </c>
      <c r="E4079" s="91">
        <v>5</v>
      </c>
      <c r="F4079" s="91">
        <v>2020</v>
      </c>
      <c r="G4079">
        <v>4081</v>
      </c>
      <c r="H4079" s="50"/>
      <c r="I4079" s="50">
        <v>1</v>
      </c>
      <c r="J4079" s="50" t="str">
        <f t="shared" si="76"/>
        <v>Femenino</v>
      </c>
    </row>
    <row r="4080" spans="1:10">
      <c r="A4080" t="str">
        <f>+IFERROR(VLOOKUP(B4080,LOCALIZACION[[Departamento]:[Región COVID]],4,0),"No Informado")</f>
        <v>No Informado</v>
      </c>
      <c r="B4080" t="s">
        <v>27</v>
      </c>
      <c r="C4080" s="103" t="str">
        <f>+Detalle_Casos[[#This Row],[Día]]&amp;"/"&amp;Detalle_Casos[[#This Row],[Mes]]&amp;"/"&amp;Detalle_Casos[[#This Row],[Año]]</f>
        <v>27/5/2020</v>
      </c>
      <c r="D4080" s="91">
        <v>27</v>
      </c>
      <c r="E4080" s="91">
        <v>5</v>
      </c>
      <c r="F4080" s="91">
        <v>2020</v>
      </c>
      <c r="G4080">
        <v>4082</v>
      </c>
      <c r="H4080" s="50"/>
      <c r="I4080" s="50">
        <v>1</v>
      </c>
      <c r="J4080" s="50" t="str">
        <f t="shared" si="76"/>
        <v>Femenino</v>
      </c>
    </row>
    <row r="4081" spans="1:10">
      <c r="A4081" t="str">
        <f>+IFERROR(VLOOKUP(B4081,LOCALIZACION[[Departamento]:[Región COVID]],4,0),"No Informado")</f>
        <v>No Informado</v>
      </c>
      <c r="B4081" t="s">
        <v>27</v>
      </c>
      <c r="C4081" s="103" t="str">
        <f>+Detalle_Casos[[#This Row],[Día]]&amp;"/"&amp;Detalle_Casos[[#This Row],[Mes]]&amp;"/"&amp;Detalle_Casos[[#This Row],[Año]]</f>
        <v>27/5/2020</v>
      </c>
      <c r="D4081" s="91">
        <v>27</v>
      </c>
      <c r="E4081" s="91">
        <v>5</v>
      </c>
      <c r="F4081" s="91">
        <v>2020</v>
      </c>
      <c r="G4081">
        <v>4083</v>
      </c>
      <c r="H4081" s="50"/>
      <c r="I4081" s="50">
        <v>1</v>
      </c>
      <c r="J4081" s="50" t="str">
        <f t="shared" si="76"/>
        <v>Femenino</v>
      </c>
    </row>
    <row r="4082" spans="1:10">
      <c r="A4082" t="str">
        <f>+IFERROR(VLOOKUP(B4082,LOCALIZACION[[Departamento]:[Región COVID]],4,0),"No Informado")</f>
        <v>No Informado</v>
      </c>
      <c r="B4082" t="s">
        <v>27</v>
      </c>
      <c r="C4082" s="103" t="str">
        <f>+Detalle_Casos[[#This Row],[Día]]&amp;"/"&amp;Detalle_Casos[[#This Row],[Mes]]&amp;"/"&amp;Detalle_Casos[[#This Row],[Año]]</f>
        <v>27/5/2020</v>
      </c>
      <c r="D4082" s="91">
        <v>27</v>
      </c>
      <c r="E4082" s="91">
        <v>5</v>
      </c>
      <c r="F4082" s="91">
        <v>2020</v>
      </c>
      <c r="G4082">
        <v>4084</v>
      </c>
      <c r="H4082" s="50"/>
      <c r="I4082" s="50">
        <v>1</v>
      </c>
      <c r="J4082" s="50" t="str">
        <f t="shared" ref="J4082:J4113" si="77">+IF(H4082=1,"Masculino","Femenino")</f>
        <v>Femenino</v>
      </c>
    </row>
    <row r="4083" spans="1:10">
      <c r="A4083" t="str">
        <f>+IFERROR(VLOOKUP(B4083,LOCALIZACION[[Departamento]:[Región COVID]],4,0),"No Informado")</f>
        <v>No Informado</v>
      </c>
      <c r="B4083" t="s">
        <v>27</v>
      </c>
      <c r="C4083" s="103" t="str">
        <f>+Detalle_Casos[[#This Row],[Día]]&amp;"/"&amp;Detalle_Casos[[#This Row],[Mes]]&amp;"/"&amp;Detalle_Casos[[#This Row],[Año]]</f>
        <v>27/5/2020</v>
      </c>
      <c r="D4083" s="91">
        <v>27</v>
      </c>
      <c r="E4083" s="91">
        <v>5</v>
      </c>
      <c r="F4083" s="91">
        <v>2020</v>
      </c>
      <c r="G4083">
        <v>4085</v>
      </c>
      <c r="H4083" s="50"/>
      <c r="I4083" s="50">
        <v>1</v>
      </c>
      <c r="J4083" s="50" t="str">
        <f t="shared" si="77"/>
        <v>Femenino</v>
      </c>
    </row>
    <row r="4084" spans="1:10">
      <c r="A4084" t="str">
        <f>+IFERROR(VLOOKUP(B4084,LOCALIZACION[[Departamento]:[Región COVID]],4,0),"No Informado")</f>
        <v>No Informado</v>
      </c>
      <c r="B4084" t="s">
        <v>27</v>
      </c>
      <c r="C4084" s="103" t="str">
        <f>+Detalle_Casos[[#This Row],[Día]]&amp;"/"&amp;Detalle_Casos[[#This Row],[Mes]]&amp;"/"&amp;Detalle_Casos[[#This Row],[Año]]</f>
        <v>27/5/2020</v>
      </c>
      <c r="D4084" s="91">
        <v>27</v>
      </c>
      <c r="E4084" s="91">
        <v>5</v>
      </c>
      <c r="F4084" s="91">
        <v>2020</v>
      </c>
      <c r="G4084">
        <v>4086</v>
      </c>
      <c r="H4084" s="50"/>
      <c r="I4084" s="50">
        <v>1</v>
      </c>
      <c r="J4084" s="50" t="str">
        <f t="shared" si="77"/>
        <v>Femenino</v>
      </c>
    </row>
    <row r="4085" spans="1:10">
      <c r="A4085" t="str">
        <f>+IFERROR(VLOOKUP(B4085,LOCALIZACION[[Departamento]:[Región COVID]],4,0),"No Informado")</f>
        <v>No Informado</v>
      </c>
      <c r="B4085" t="s">
        <v>27</v>
      </c>
      <c r="C4085" s="103" t="str">
        <f>+Detalle_Casos[[#This Row],[Día]]&amp;"/"&amp;Detalle_Casos[[#This Row],[Mes]]&amp;"/"&amp;Detalle_Casos[[#This Row],[Año]]</f>
        <v>27/5/2020</v>
      </c>
      <c r="D4085" s="91">
        <v>27</v>
      </c>
      <c r="E4085" s="91">
        <v>5</v>
      </c>
      <c r="F4085" s="91">
        <v>2020</v>
      </c>
      <c r="G4085">
        <v>4087</v>
      </c>
      <c r="H4085" s="50"/>
      <c r="I4085" s="50">
        <v>1</v>
      </c>
      <c r="J4085" s="50" t="str">
        <f t="shared" si="77"/>
        <v>Femenino</v>
      </c>
    </row>
    <row r="4086" spans="1:10">
      <c r="A4086" t="str">
        <f>+IFERROR(VLOOKUP(B4086,LOCALIZACION[[Departamento]:[Región COVID]],4,0),"No Informado")</f>
        <v>No Informado</v>
      </c>
      <c r="B4086" t="s">
        <v>27</v>
      </c>
      <c r="C4086" s="103" t="str">
        <f>+Detalle_Casos[[#This Row],[Día]]&amp;"/"&amp;Detalle_Casos[[#This Row],[Mes]]&amp;"/"&amp;Detalle_Casos[[#This Row],[Año]]</f>
        <v>27/5/2020</v>
      </c>
      <c r="D4086" s="91">
        <v>27</v>
      </c>
      <c r="E4086" s="91">
        <v>5</v>
      </c>
      <c r="F4086" s="91">
        <v>2020</v>
      </c>
      <c r="G4086">
        <v>4088</v>
      </c>
      <c r="H4086" s="50"/>
      <c r="I4086" s="50">
        <v>1</v>
      </c>
      <c r="J4086" s="50" t="str">
        <f t="shared" si="77"/>
        <v>Femenino</v>
      </c>
    </row>
    <row r="4087" spans="1:10">
      <c r="A4087" t="str">
        <f>+IFERROR(VLOOKUP(B4087,LOCALIZACION[[Departamento]:[Región COVID]],4,0),"No Informado")</f>
        <v>No Informado</v>
      </c>
      <c r="B4087" t="s">
        <v>27</v>
      </c>
      <c r="C4087" s="103" t="str">
        <f>+Detalle_Casos[[#This Row],[Día]]&amp;"/"&amp;Detalle_Casos[[#This Row],[Mes]]&amp;"/"&amp;Detalle_Casos[[#This Row],[Año]]</f>
        <v>27/5/2020</v>
      </c>
      <c r="D4087" s="91">
        <v>27</v>
      </c>
      <c r="E4087" s="91">
        <v>5</v>
      </c>
      <c r="F4087" s="91">
        <v>2020</v>
      </c>
      <c r="G4087">
        <v>4089</v>
      </c>
      <c r="H4087" s="50"/>
      <c r="I4087" s="50">
        <v>1</v>
      </c>
      <c r="J4087" s="50" t="str">
        <f t="shared" si="77"/>
        <v>Femenino</v>
      </c>
    </row>
    <row r="4088" spans="1:10">
      <c r="A4088" t="str">
        <f>+IFERROR(VLOOKUP(B4088,LOCALIZACION[[Departamento]:[Región COVID]],4,0),"No Informado")</f>
        <v>No Informado</v>
      </c>
      <c r="B4088" t="s">
        <v>27</v>
      </c>
      <c r="C4088" s="103" t="str">
        <f>+Detalle_Casos[[#This Row],[Día]]&amp;"/"&amp;Detalle_Casos[[#This Row],[Mes]]&amp;"/"&amp;Detalle_Casos[[#This Row],[Año]]</f>
        <v>27/5/2020</v>
      </c>
      <c r="D4088" s="91">
        <v>27</v>
      </c>
      <c r="E4088" s="91">
        <v>5</v>
      </c>
      <c r="F4088" s="91">
        <v>2020</v>
      </c>
      <c r="G4088">
        <v>4090</v>
      </c>
      <c r="H4088" s="50"/>
      <c r="I4088" s="50">
        <v>1</v>
      </c>
      <c r="J4088" s="50" t="str">
        <f t="shared" si="77"/>
        <v>Femenino</v>
      </c>
    </row>
    <row r="4089" spans="1:10">
      <c r="A4089" t="str">
        <f>+IFERROR(VLOOKUP(B4089,LOCALIZACION[[Departamento]:[Región COVID]],4,0),"No Informado")</f>
        <v>No Informado</v>
      </c>
      <c r="B4089" t="s">
        <v>27</v>
      </c>
      <c r="C4089" s="103" t="str">
        <f>+Detalle_Casos[[#This Row],[Día]]&amp;"/"&amp;Detalle_Casos[[#This Row],[Mes]]&amp;"/"&amp;Detalle_Casos[[#This Row],[Año]]</f>
        <v>27/5/2020</v>
      </c>
      <c r="D4089" s="91">
        <v>27</v>
      </c>
      <c r="E4089" s="91">
        <v>5</v>
      </c>
      <c r="F4089" s="91">
        <v>2020</v>
      </c>
      <c r="G4089">
        <v>4091</v>
      </c>
      <c r="H4089" s="50"/>
      <c r="I4089" s="50">
        <v>1</v>
      </c>
      <c r="J4089" s="50" t="str">
        <f t="shared" si="77"/>
        <v>Femenino</v>
      </c>
    </row>
    <row r="4090" spans="1:10">
      <c r="A4090" t="str">
        <f>+IFERROR(VLOOKUP(B4090,LOCALIZACION[[Departamento]:[Región COVID]],4,0),"No Informado")</f>
        <v>No Informado</v>
      </c>
      <c r="B4090" t="s">
        <v>27</v>
      </c>
      <c r="C4090" s="103" t="str">
        <f>+Detalle_Casos[[#This Row],[Día]]&amp;"/"&amp;Detalle_Casos[[#This Row],[Mes]]&amp;"/"&amp;Detalle_Casos[[#This Row],[Año]]</f>
        <v>27/5/2020</v>
      </c>
      <c r="D4090" s="91">
        <v>27</v>
      </c>
      <c r="E4090" s="91">
        <v>5</v>
      </c>
      <c r="F4090" s="91">
        <v>2020</v>
      </c>
      <c r="G4090">
        <v>4092</v>
      </c>
      <c r="H4090" s="50"/>
      <c r="I4090" s="50">
        <v>1</v>
      </c>
      <c r="J4090" s="50" t="str">
        <f t="shared" si="77"/>
        <v>Femenino</v>
      </c>
    </row>
    <row r="4091" spans="1:10">
      <c r="A4091" t="str">
        <f>+IFERROR(VLOOKUP(B4091,LOCALIZACION[[Departamento]:[Región COVID]],4,0),"No Informado")</f>
        <v>No Informado</v>
      </c>
      <c r="B4091" t="s">
        <v>27</v>
      </c>
      <c r="C4091" s="103" t="str">
        <f>+Detalle_Casos[[#This Row],[Día]]&amp;"/"&amp;Detalle_Casos[[#This Row],[Mes]]&amp;"/"&amp;Detalle_Casos[[#This Row],[Año]]</f>
        <v>27/5/2020</v>
      </c>
      <c r="D4091" s="91">
        <v>27</v>
      </c>
      <c r="E4091" s="91">
        <v>5</v>
      </c>
      <c r="F4091" s="91">
        <v>2020</v>
      </c>
      <c r="G4091">
        <v>4093</v>
      </c>
      <c r="H4091" s="50"/>
      <c r="I4091" s="50">
        <v>1</v>
      </c>
      <c r="J4091" s="50" t="str">
        <f t="shared" si="77"/>
        <v>Femenino</v>
      </c>
    </row>
    <row r="4092" spans="1:10">
      <c r="A4092" t="str">
        <f>+IFERROR(VLOOKUP(B4092,LOCALIZACION[[Departamento]:[Región COVID]],4,0),"No Informado")</f>
        <v>No Informado</v>
      </c>
      <c r="B4092" t="s">
        <v>27</v>
      </c>
      <c r="C4092" s="103" t="str">
        <f>+Detalle_Casos[[#This Row],[Día]]&amp;"/"&amp;Detalle_Casos[[#This Row],[Mes]]&amp;"/"&amp;Detalle_Casos[[#This Row],[Año]]</f>
        <v>27/5/2020</v>
      </c>
      <c r="D4092" s="91">
        <v>27</v>
      </c>
      <c r="E4092" s="91">
        <v>5</v>
      </c>
      <c r="F4092" s="91">
        <v>2020</v>
      </c>
      <c r="G4092">
        <v>4094</v>
      </c>
      <c r="H4092" s="50"/>
      <c r="I4092" s="50">
        <v>1</v>
      </c>
      <c r="J4092" s="50" t="str">
        <f t="shared" si="77"/>
        <v>Femenino</v>
      </c>
    </row>
    <row r="4093" spans="1:10">
      <c r="A4093" t="str">
        <f>+IFERROR(VLOOKUP(B4093,LOCALIZACION[[Departamento]:[Región COVID]],4,0),"No Informado")</f>
        <v>No Informado</v>
      </c>
      <c r="B4093" t="s">
        <v>27</v>
      </c>
      <c r="C4093" s="103" t="str">
        <f>+Detalle_Casos[[#This Row],[Día]]&amp;"/"&amp;Detalle_Casos[[#This Row],[Mes]]&amp;"/"&amp;Detalle_Casos[[#This Row],[Año]]</f>
        <v>27/5/2020</v>
      </c>
      <c r="D4093" s="91">
        <v>27</v>
      </c>
      <c r="E4093" s="91">
        <v>5</v>
      </c>
      <c r="F4093" s="91">
        <v>2020</v>
      </c>
      <c r="G4093">
        <v>4095</v>
      </c>
      <c r="H4093" s="50"/>
      <c r="I4093" s="50">
        <v>1</v>
      </c>
      <c r="J4093" s="50" t="str">
        <f t="shared" si="77"/>
        <v>Femenino</v>
      </c>
    </row>
    <row r="4094" spans="1:10">
      <c r="A4094" t="str">
        <f>+IFERROR(VLOOKUP(B4094,LOCALIZACION[[Departamento]:[Región COVID]],4,0),"No Informado")</f>
        <v>No Informado</v>
      </c>
      <c r="B4094" t="s">
        <v>27</v>
      </c>
      <c r="C4094" s="103" t="str">
        <f>+Detalle_Casos[[#This Row],[Día]]&amp;"/"&amp;Detalle_Casos[[#This Row],[Mes]]&amp;"/"&amp;Detalle_Casos[[#This Row],[Año]]</f>
        <v>27/5/2020</v>
      </c>
      <c r="D4094" s="91">
        <v>27</v>
      </c>
      <c r="E4094" s="91">
        <v>5</v>
      </c>
      <c r="F4094" s="91">
        <v>2020</v>
      </c>
      <c r="G4094">
        <v>4096</v>
      </c>
      <c r="H4094" s="50"/>
      <c r="I4094" s="50">
        <v>1</v>
      </c>
      <c r="J4094" s="50" t="str">
        <f t="shared" si="77"/>
        <v>Femenino</v>
      </c>
    </row>
    <row r="4095" spans="1:10">
      <c r="A4095" t="str">
        <f>+IFERROR(VLOOKUP(B4095,LOCALIZACION[[Departamento]:[Región COVID]],4,0),"No Informado")</f>
        <v>No Informado</v>
      </c>
      <c r="B4095" t="s">
        <v>27</v>
      </c>
      <c r="C4095" s="103" t="str">
        <f>+Detalle_Casos[[#This Row],[Día]]&amp;"/"&amp;Detalle_Casos[[#This Row],[Mes]]&amp;"/"&amp;Detalle_Casos[[#This Row],[Año]]</f>
        <v>27/5/2020</v>
      </c>
      <c r="D4095" s="91">
        <v>27</v>
      </c>
      <c r="E4095" s="91">
        <v>5</v>
      </c>
      <c r="F4095" s="91">
        <v>2020</v>
      </c>
      <c r="G4095">
        <v>4097</v>
      </c>
      <c r="H4095" s="50"/>
      <c r="I4095" s="50">
        <v>1</v>
      </c>
      <c r="J4095" s="50" t="str">
        <f t="shared" si="77"/>
        <v>Femenino</v>
      </c>
    </row>
    <row r="4096" spans="1:10">
      <c r="A4096" t="str">
        <f>+IFERROR(VLOOKUP(B4096,LOCALIZACION[[Departamento]:[Región COVID]],4,0),"No Informado")</f>
        <v>No Informado</v>
      </c>
      <c r="B4096" t="s">
        <v>27</v>
      </c>
      <c r="C4096" s="103" t="str">
        <f>+Detalle_Casos[[#This Row],[Día]]&amp;"/"&amp;Detalle_Casos[[#This Row],[Mes]]&amp;"/"&amp;Detalle_Casos[[#This Row],[Año]]</f>
        <v>27/5/2020</v>
      </c>
      <c r="D4096" s="91">
        <v>27</v>
      </c>
      <c r="E4096" s="91">
        <v>5</v>
      </c>
      <c r="F4096" s="91">
        <v>2020</v>
      </c>
      <c r="G4096">
        <v>4098</v>
      </c>
      <c r="H4096" s="50"/>
      <c r="I4096" s="50">
        <v>1</v>
      </c>
      <c r="J4096" s="50" t="str">
        <f t="shared" si="77"/>
        <v>Femenino</v>
      </c>
    </row>
    <row r="4097" spans="1:10">
      <c r="A4097" t="str">
        <f>+IFERROR(VLOOKUP(B4097,LOCALIZACION[[Departamento]:[Región COVID]],4,0),"No Informado")</f>
        <v>No Informado</v>
      </c>
      <c r="B4097" t="s">
        <v>27</v>
      </c>
      <c r="C4097" s="103" t="str">
        <f>+Detalle_Casos[[#This Row],[Día]]&amp;"/"&amp;Detalle_Casos[[#This Row],[Mes]]&amp;"/"&amp;Detalle_Casos[[#This Row],[Año]]</f>
        <v>27/5/2020</v>
      </c>
      <c r="D4097" s="91">
        <v>27</v>
      </c>
      <c r="E4097" s="91">
        <v>5</v>
      </c>
      <c r="F4097" s="91">
        <v>2020</v>
      </c>
      <c r="G4097">
        <v>4099</v>
      </c>
      <c r="H4097" s="50"/>
      <c r="I4097" s="50">
        <v>1</v>
      </c>
      <c r="J4097" s="50" t="str">
        <f t="shared" si="77"/>
        <v>Femenino</v>
      </c>
    </row>
    <row r="4098" spans="1:10">
      <c r="A4098" t="str">
        <f>+IFERROR(VLOOKUP(B4098,LOCALIZACION[[Departamento]:[Región COVID]],4,0),"No Informado")</f>
        <v>No Informado</v>
      </c>
      <c r="B4098" t="s">
        <v>27</v>
      </c>
      <c r="C4098" s="103" t="str">
        <f>+Detalle_Casos[[#This Row],[Día]]&amp;"/"&amp;Detalle_Casos[[#This Row],[Mes]]&amp;"/"&amp;Detalle_Casos[[#This Row],[Año]]</f>
        <v>27/5/2020</v>
      </c>
      <c r="D4098" s="91">
        <v>27</v>
      </c>
      <c r="E4098" s="91">
        <v>5</v>
      </c>
      <c r="F4098" s="91">
        <v>2020</v>
      </c>
      <c r="G4098">
        <v>4100</v>
      </c>
      <c r="H4098" s="50"/>
      <c r="I4098" s="50">
        <v>1</v>
      </c>
      <c r="J4098" s="50" t="str">
        <f t="shared" si="77"/>
        <v>Femenino</v>
      </c>
    </row>
    <row r="4099" spans="1:10">
      <c r="A4099" t="str">
        <f>+IFERROR(VLOOKUP(B4099,LOCALIZACION[[Departamento]:[Región COVID]],4,0),"No Informado")</f>
        <v>No Informado</v>
      </c>
      <c r="B4099" t="s">
        <v>27</v>
      </c>
      <c r="C4099" s="103" t="str">
        <f>+Detalle_Casos[[#This Row],[Día]]&amp;"/"&amp;Detalle_Casos[[#This Row],[Mes]]&amp;"/"&amp;Detalle_Casos[[#This Row],[Año]]</f>
        <v>27/5/2020</v>
      </c>
      <c r="D4099" s="91">
        <v>27</v>
      </c>
      <c r="E4099" s="91">
        <v>5</v>
      </c>
      <c r="F4099" s="91">
        <v>2020</v>
      </c>
      <c r="G4099">
        <v>4101</v>
      </c>
      <c r="H4099" s="50"/>
      <c r="I4099" s="50">
        <v>1</v>
      </c>
      <c r="J4099" s="50" t="str">
        <f t="shared" si="77"/>
        <v>Femenino</v>
      </c>
    </row>
    <row r="4100" spans="1:10">
      <c r="A4100" t="str">
        <f>+IFERROR(VLOOKUP(B4100,LOCALIZACION[[Departamento]:[Región COVID]],4,0),"No Informado")</f>
        <v>No Informado</v>
      </c>
      <c r="B4100" t="s">
        <v>27</v>
      </c>
      <c r="C4100" s="103" t="str">
        <f>+Detalle_Casos[[#This Row],[Día]]&amp;"/"&amp;Detalle_Casos[[#This Row],[Mes]]&amp;"/"&amp;Detalle_Casos[[#This Row],[Año]]</f>
        <v>27/5/2020</v>
      </c>
      <c r="D4100" s="91">
        <v>27</v>
      </c>
      <c r="E4100" s="91">
        <v>5</v>
      </c>
      <c r="F4100" s="91">
        <v>2020</v>
      </c>
      <c r="G4100">
        <v>4102</v>
      </c>
      <c r="H4100" s="50"/>
      <c r="I4100" s="50">
        <v>1</v>
      </c>
      <c r="J4100" s="50" t="str">
        <f t="shared" si="77"/>
        <v>Femenino</v>
      </c>
    </row>
    <row r="4101" spans="1:10">
      <c r="A4101" t="str">
        <f>+IFERROR(VLOOKUP(B4101,LOCALIZACION[[Departamento]:[Región COVID]],4,0),"No Informado")</f>
        <v>No Informado</v>
      </c>
      <c r="B4101" t="s">
        <v>27</v>
      </c>
      <c r="C4101" s="103" t="str">
        <f>+Detalle_Casos[[#This Row],[Día]]&amp;"/"&amp;Detalle_Casos[[#This Row],[Mes]]&amp;"/"&amp;Detalle_Casos[[#This Row],[Año]]</f>
        <v>27/5/2020</v>
      </c>
      <c r="D4101" s="91">
        <v>27</v>
      </c>
      <c r="E4101" s="91">
        <v>5</v>
      </c>
      <c r="F4101" s="91">
        <v>2020</v>
      </c>
      <c r="G4101">
        <v>4103</v>
      </c>
      <c r="H4101" s="50"/>
      <c r="I4101" s="50">
        <v>1</v>
      </c>
      <c r="J4101" s="50" t="str">
        <f t="shared" si="77"/>
        <v>Femenino</v>
      </c>
    </row>
    <row r="4102" spans="1:10">
      <c r="A4102" t="str">
        <f>+IFERROR(VLOOKUP(B4102,LOCALIZACION[[Departamento]:[Región COVID]],4,0),"No Informado")</f>
        <v>No Informado</v>
      </c>
      <c r="B4102" t="s">
        <v>27</v>
      </c>
      <c r="C4102" s="103" t="str">
        <f>+Detalle_Casos[[#This Row],[Día]]&amp;"/"&amp;Detalle_Casos[[#This Row],[Mes]]&amp;"/"&amp;Detalle_Casos[[#This Row],[Año]]</f>
        <v>27/5/2020</v>
      </c>
      <c r="D4102" s="91">
        <v>27</v>
      </c>
      <c r="E4102" s="91">
        <v>5</v>
      </c>
      <c r="F4102" s="91">
        <v>2020</v>
      </c>
      <c r="G4102">
        <v>4104</v>
      </c>
      <c r="H4102" s="50"/>
      <c r="I4102" s="50">
        <v>1</v>
      </c>
      <c r="J4102" s="50" t="str">
        <f t="shared" si="77"/>
        <v>Femenino</v>
      </c>
    </row>
    <row r="4103" spans="1:10">
      <c r="A4103" t="str">
        <f>+IFERROR(VLOOKUP(B4103,LOCALIZACION[[Departamento]:[Región COVID]],4,0),"No Informado")</f>
        <v>No Informado</v>
      </c>
      <c r="B4103" t="s">
        <v>27</v>
      </c>
      <c r="C4103" s="103" t="str">
        <f>+Detalle_Casos[[#This Row],[Día]]&amp;"/"&amp;Detalle_Casos[[#This Row],[Mes]]&amp;"/"&amp;Detalle_Casos[[#This Row],[Año]]</f>
        <v>27/5/2020</v>
      </c>
      <c r="D4103" s="91">
        <v>27</v>
      </c>
      <c r="E4103" s="91">
        <v>5</v>
      </c>
      <c r="F4103" s="91">
        <v>2020</v>
      </c>
      <c r="G4103">
        <v>4105</v>
      </c>
      <c r="H4103" s="50"/>
      <c r="I4103" s="50">
        <v>1</v>
      </c>
      <c r="J4103" s="50" t="str">
        <f t="shared" si="77"/>
        <v>Femenino</v>
      </c>
    </row>
    <row r="4104" spans="1:10">
      <c r="A4104" t="str">
        <f>+IFERROR(VLOOKUP(B4104,LOCALIZACION[[Departamento]:[Región COVID]],4,0),"No Informado")</f>
        <v>No Informado</v>
      </c>
      <c r="B4104" t="s">
        <v>27</v>
      </c>
      <c r="C4104" s="103" t="str">
        <f>+Detalle_Casos[[#This Row],[Día]]&amp;"/"&amp;Detalle_Casos[[#This Row],[Mes]]&amp;"/"&amp;Detalle_Casos[[#This Row],[Año]]</f>
        <v>27/5/2020</v>
      </c>
      <c r="D4104" s="91">
        <v>27</v>
      </c>
      <c r="E4104" s="91">
        <v>5</v>
      </c>
      <c r="F4104" s="91">
        <v>2020</v>
      </c>
      <c r="G4104">
        <v>4106</v>
      </c>
      <c r="H4104" s="50"/>
      <c r="I4104" s="50">
        <v>1</v>
      </c>
      <c r="J4104" s="50" t="str">
        <f t="shared" si="77"/>
        <v>Femenino</v>
      </c>
    </row>
    <row r="4105" spans="1:10">
      <c r="A4105" t="str">
        <f>+IFERROR(VLOOKUP(B4105,LOCALIZACION[[Departamento]:[Región COVID]],4,0),"No Informado")</f>
        <v>No Informado</v>
      </c>
      <c r="B4105" t="s">
        <v>27</v>
      </c>
      <c r="C4105" s="103" t="str">
        <f>+Detalle_Casos[[#This Row],[Día]]&amp;"/"&amp;Detalle_Casos[[#This Row],[Mes]]&amp;"/"&amp;Detalle_Casos[[#This Row],[Año]]</f>
        <v>27/5/2020</v>
      </c>
      <c r="D4105" s="91">
        <v>27</v>
      </c>
      <c r="E4105" s="91">
        <v>5</v>
      </c>
      <c r="F4105" s="91">
        <v>2020</v>
      </c>
      <c r="G4105">
        <v>4107</v>
      </c>
      <c r="H4105" s="50"/>
      <c r="I4105" s="50">
        <v>1</v>
      </c>
      <c r="J4105" s="50" t="str">
        <f t="shared" si="77"/>
        <v>Femenino</v>
      </c>
    </row>
    <row r="4106" spans="1:10">
      <c r="A4106" t="str">
        <f>+IFERROR(VLOOKUP(B4106,LOCALIZACION[[Departamento]:[Región COVID]],4,0),"No Informado")</f>
        <v>No Informado</v>
      </c>
      <c r="B4106" t="s">
        <v>27</v>
      </c>
      <c r="C4106" s="103" t="str">
        <f>+Detalle_Casos[[#This Row],[Día]]&amp;"/"&amp;Detalle_Casos[[#This Row],[Mes]]&amp;"/"&amp;Detalle_Casos[[#This Row],[Año]]</f>
        <v>27/5/2020</v>
      </c>
      <c r="D4106" s="91">
        <v>27</v>
      </c>
      <c r="E4106" s="91">
        <v>5</v>
      </c>
      <c r="F4106" s="91">
        <v>2020</v>
      </c>
      <c r="G4106">
        <v>4108</v>
      </c>
      <c r="H4106" s="50"/>
      <c r="I4106" s="50">
        <v>1</v>
      </c>
      <c r="J4106" s="50" t="str">
        <f t="shared" si="77"/>
        <v>Femenino</v>
      </c>
    </row>
    <row r="4107" spans="1:10">
      <c r="A4107" t="str">
        <f>+IFERROR(VLOOKUP(B4107,LOCALIZACION[[Departamento]:[Región COVID]],4,0),"No Informado")</f>
        <v>No Informado</v>
      </c>
      <c r="B4107" t="s">
        <v>27</v>
      </c>
      <c r="C4107" s="103" t="str">
        <f>+Detalle_Casos[[#This Row],[Día]]&amp;"/"&amp;Detalle_Casos[[#This Row],[Mes]]&amp;"/"&amp;Detalle_Casos[[#This Row],[Año]]</f>
        <v>27/5/2020</v>
      </c>
      <c r="D4107" s="91">
        <v>27</v>
      </c>
      <c r="E4107" s="91">
        <v>5</v>
      </c>
      <c r="F4107" s="91">
        <v>2020</v>
      </c>
      <c r="G4107">
        <v>4109</v>
      </c>
      <c r="H4107" s="50"/>
      <c r="I4107" s="50">
        <v>1</v>
      </c>
      <c r="J4107" s="50" t="str">
        <f t="shared" si="77"/>
        <v>Femenino</v>
      </c>
    </row>
    <row r="4108" spans="1:10">
      <c r="A4108" t="str">
        <f>+IFERROR(VLOOKUP(B4108,LOCALIZACION[[Departamento]:[Región COVID]],4,0),"No Informado")</f>
        <v>No Informado</v>
      </c>
      <c r="B4108" t="s">
        <v>27</v>
      </c>
      <c r="C4108" s="103" t="str">
        <f>+Detalle_Casos[[#This Row],[Día]]&amp;"/"&amp;Detalle_Casos[[#This Row],[Mes]]&amp;"/"&amp;Detalle_Casos[[#This Row],[Año]]</f>
        <v>27/5/2020</v>
      </c>
      <c r="D4108" s="91">
        <v>27</v>
      </c>
      <c r="E4108" s="91">
        <v>5</v>
      </c>
      <c r="F4108" s="91">
        <v>2020</v>
      </c>
      <c r="G4108">
        <v>4110</v>
      </c>
      <c r="H4108" s="50"/>
      <c r="I4108" s="50">
        <v>1</v>
      </c>
      <c r="J4108" s="50" t="str">
        <f t="shared" si="77"/>
        <v>Femenino</v>
      </c>
    </row>
    <row r="4109" spans="1:10">
      <c r="A4109" t="str">
        <f>+IFERROR(VLOOKUP(B4109,LOCALIZACION[[Departamento]:[Región COVID]],4,0),"No Informado")</f>
        <v>No Informado</v>
      </c>
      <c r="B4109" t="s">
        <v>27</v>
      </c>
      <c r="C4109" s="103" t="str">
        <f>+Detalle_Casos[[#This Row],[Día]]&amp;"/"&amp;Detalle_Casos[[#This Row],[Mes]]&amp;"/"&amp;Detalle_Casos[[#This Row],[Año]]</f>
        <v>27/5/2020</v>
      </c>
      <c r="D4109" s="91">
        <v>27</v>
      </c>
      <c r="E4109" s="91">
        <v>5</v>
      </c>
      <c r="F4109" s="91">
        <v>2020</v>
      </c>
      <c r="G4109">
        <v>4111</v>
      </c>
      <c r="H4109" s="50"/>
      <c r="I4109" s="50">
        <v>1</v>
      </c>
      <c r="J4109" s="50" t="str">
        <f t="shared" si="77"/>
        <v>Femenino</v>
      </c>
    </row>
    <row r="4110" spans="1:10">
      <c r="A4110" t="str">
        <f>+IFERROR(VLOOKUP(B4110,LOCALIZACION[[Departamento]:[Región COVID]],4,0),"No Informado")</f>
        <v>No Informado</v>
      </c>
      <c r="B4110" t="s">
        <v>27</v>
      </c>
      <c r="C4110" s="103" t="str">
        <f>+Detalle_Casos[[#This Row],[Día]]&amp;"/"&amp;Detalle_Casos[[#This Row],[Mes]]&amp;"/"&amp;Detalle_Casos[[#This Row],[Año]]</f>
        <v>27/5/2020</v>
      </c>
      <c r="D4110" s="91">
        <v>27</v>
      </c>
      <c r="E4110" s="91">
        <v>5</v>
      </c>
      <c r="F4110" s="91">
        <v>2020</v>
      </c>
      <c r="G4110">
        <v>4112</v>
      </c>
      <c r="H4110" s="50"/>
      <c r="I4110" s="50">
        <v>1</v>
      </c>
      <c r="J4110" s="50" t="str">
        <f t="shared" si="77"/>
        <v>Femenino</v>
      </c>
    </row>
    <row r="4111" spans="1:10">
      <c r="A4111" t="str">
        <f>+IFERROR(VLOOKUP(B4111,LOCALIZACION[[Departamento]:[Región COVID]],4,0),"No Informado")</f>
        <v>No Informado</v>
      </c>
      <c r="B4111" t="s">
        <v>27</v>
      </c>
      <c r="C4111" s="103" t="str">
        <f>+Detalle_Casos[[#This Row],[Día]]&amp;"/"&amp;Detalle_Casos[[#This Row],[Mes]]&amp;"/"&amp;Detalle_Casos[[#This Row],[Año]]</f>
        <v>27/5/2020</v>
      </c>
      <c r="D4111" s="91">
        <v>27</v>
      </c>
      <c r="E4111" s="91">
        <v>5</v>
      </c>
      <c r="F4111" s="91">
        <v>2020</v>
      </c>
      <c r="G4111">
        <v>4113</v>
      </c>
      <c r="H4111" s="50"/>
      <c r="I4111" s="50">
        <v>1</v>
      </c>
      <c r="J4111" s="50" t="str">
        <f t="shared" si="77"/>
        <v>Femenino</v>
      </c>
    </row>
    <row r="4112" spans="1:10">
      <c r="A4112" t="str">
        <f>+IFERROR(VLOOKUP(B4112,LOCALIZACION[[Departamento]:[Región COVID]],4,0),"No Informado")</f>
        <v>No Informado</v>
      </c>
      <c r="B4112" t="s">
        <v>27</v>
      </c>
      <c r="C4112" s="103" t="str">
        <f>+Detalle_Casos[[#This Row],[Día]]&amp;"/"&amp;Detalle_Casos[[#This Row],[Mes]]&amp;"/"&amp;Detalle_Casos[[#This Row],[Año]]</f>
        <v>27/5/2020</v>
      </c>
      <c r="D4112" s="91">
        <v>27</v>
      </c>
      <c r="E4112" s="91">
        <v>5</v>
      </c>
      <c r="F4112" s="91">
        <v>2020</v>
      </c>
      <c r="G4112">
        <v>4114</v>
      </c>
      <c r="H4112" s="50"/>
      <c r="I4112" s="50">
        <v>1</v>
      </c>
      <c r="J4112" s="50" t="str">
        <f t="shared" si="77"/>
        <v>Femenino</v>
      </c>
    </row>
    <row r="4113" spans="1:10">
      <c r="A4113" t="str">
        <f>+IFERROR(VLOOKUP(B4113,LOCALIZACION[[Departamento]:[Región COVID]],4,0),"No Informado")</f>
        <v>No Informado</v>
      </c>
      <c r="B4113" t="s">
        <v>27</v>
      </c>
      <c r="C4113" s="103" t="str">
        <f>+Detalle_Casos[[#This Row],[Día]]&amp;"/"&amp;Detalle_Casos[[#This Row],[Mes]]&amp;"/"&amp;Detalle_Casos[[#This Row],[Año]]</f>
        <v>27/5/2020</v>
      </c>
      <c r="D4113" s="91">
        <v>27</v>
      </c>
      <c r="E4113" s="91">
        <v>5</v>
      </c>
      <c r="F4113" s="91">
        <v>2020</v>
      </c>
      <c r="G4113">
        <v>4115</v>
      </c>
      <c r="H4113" s="50"/>
      <c r="I4113" s="50">
        <v>1</v>
      </c>
      <c r="J4113" s="50" t="str">
        <f t="shared" si="77"/>
        <v>Femenino</v>
      </c>
    </row>
    <row r="4114" spans="1:10">
      <c r="A4114" t="str">
        <f>+IFERROR(VLOOKUP(B4114,LOCALIZACION[[Departamento]:[Región COVID]],4,0),"No Informado")</f>
        <v>No Informado</v>
      </c>
      <c r="B4114" t="s">
        <v>27</v>
      </c>
      <c r="C4114" s="103" t="str">
        <f>+Detalle_Casos[[#This Row],[Día]]&amp;"/"&amp;Detalle_Casos[[#This Row],[Mes]]&amp;"/"&amp;Detalle_Casos[[#This Row],[Año]]</f>
        <v>27/5/2020</v>
      </c>
      <c r="D4114" s="91">
        <v>27</v>
      </c>
      <c r="E4114" s="91">
        <v>5</v>
      </c>
      <c r="F4114" s="91">
        <v>2020</v>
      </c>
      <c r="G4114">
        <v>4116</v>
      </c>
      <c r="H4114" s="50"/>
      <c r="I4114" s="50">
        <v>1</v>
      </c>
      <c r="J4114" s="50" t="str">
        <f t="shared" ref="J4114:J4143" si="78">+IF(H4114=1,"Masculino","Femenino")</f>
        <v>Femenino</v>
      </c>
    </row>
    <row r="4115" spans="1:10">
      <c r="A4115" t="str">
        <f>+IFERROR(VLOOKUP(B4115,LOCALIZACION[[Departamento]:[Región COVID]],4,0),"No Informado")</f>
        <v>No Informado</v>
      </c>
      <c r="B4115" t="s">
        <v>27</v>
      </c>
      <c r="C4115" s="103" t="str">
        <f>+Detalle_Casos[[#This Row],[Día]]&amp;"/"&amp;Detalle_Casos[[#This Row],[Mes]]&amp;"/"&amp;Detalle_Casos[[#This Row],[Año]]</f>
        <v>27/5/2020</v>
      </c>
      <c r="D4115" s="91">
        <v>27</v>
      </c>
      <c r="E4115" s="91">
        <v>5</v>
      </c>
      <c r="F4115" s="91">
        <v>2020</v>
      </c>
      <c r="G4115">
        <v>4117</v>
      </c>
      <c r="H4115" s="50"/>
      <c r="I4115" s="50">
        <v>1</v>
      </c>
      <c r="J4115" s="50" t="str">
        <f t="shared" si="78"/>
        <v>Femenino</v>
      </c>
    </row>
    <row r="4116" spans="1:10">
      <c r="A4116" t="str">
        <f>+IFERROR(VLOOKUP(B4116,LOCALIZACION[[Departamento]:[Región COVID]],4,0),"No Informado")</f>
        <v>No Informado</v>
      </c>
      <c r="B4116" t="s">
        <v>27</v>
      </c>
      <c r="C4116" s="103" t="str">
        <f>+Detalle_Casos[[#This Row],[Día]]&amp;"/"&amp;Detalle_Casos[[#This Row],[Mes]]&amp;"/"&amp;Detalle_Casos[[#This Row],[Año]]</f>
        <v>27/5/2020</v>
      </c>
      <c r="D4116" s="91">
        <v>27</v>
      </c>
      <c r="E4116" s="91">
        <v>5</v>
      </c>
      <c r="F4116" s="91">
        <v>2020</v>
      </c>
      <c r="G4116">
        <v>4118</v>
      </c>
      <c r="H4116" s="50"/>
      <c r="I4116" s="50">
        <v>1</v>
      </c>
      <c r="J4116" s="50" t="str">
        <f t="shared" si="78"/>
        <v>Femenino</v>
      </c>
    </row>
    <row r="4117" spans="1:10">
      <c r="A4117" t="str">
        <f>+IFERROR(VLOOKUP(B4117,LOCALIZACION[[Departamento]:[Región COVID]],4,0),"No Informado")</f>
        <v>No Informado</v>
      </c>
      <c r="B4117" t="s">
        <v>27</v>
      </c>
      <c r="C4117" s="103" t="str">
        <f>+Detalle_Casos[[#This Row],[Día]]&amp;"/"&amp;Detalle_Casos[[#This Row],[Mes]]&amp;"/"&amp;Detalle_Casos[[#This Row],[Año]]</f>
        <v>27/5/2020</v>
      </c>
      <c r="D4117" s="91">
        <v>27</v>
      </c>
      <c r="E4117" s="91">
        <v>5</v>
      </c>
      <c r="F4117" s="91">
        <v>2020</v>
      </c>
      <c r="G4117">
        <v>4119</v>
      </c>
      <c r="H4117" s="50"/>
      <c r="I4117" s="50">
        <v>1</v>
      </c>
      <c r="J4117" s="50" t="str">
        <f t="shared" si="78"/>
        <v>Femenino</v>
      </c>
    </row>
    <row r="4118" spans="1:10">
      <c r="A4118" t="str">
        <f>+IFERROR(VLOOKUP(B4118,LOCALIZACION[[Departamento]:[Región COVID]],4,0),"No Informado")</f>
        <v>No Informado</v>
      </c>
      <c r="B4118" t="s">
        <v>27</v>
      </c>
      <c r="C4118" s="103" t="str">
        <f>+Detalle_Casos[[#This Row],[Día]]&amp;"/"&amp;Detalle_Casos[[#This Row],[Mes]]&amp;"/"&amp;Detalle_Casos[[#This Row],[Año]]</f>
        <v>27/5/2020</v>
      </c>
      <c r="D4118" s="91">
        <v>27</v>
      </c>
      <c r="E4118" s="91">
        <v>5</v>
      </c>
      <c r="F4118" s="91">
        <v>2020</v>
      </c>
      <c r="G4118">
        <v>4120</v>
      </c>
      <c r="H4118" s="50"/>
      <c r="I4118" s="50">
        <v>1</v>
      </c>
      <c r="J4118" s="50" t="str">
        <f t="shared" si="78"/>
        <v>Femenino</v>
      </c>
    </row>
    <row r="4119" spans="1:10">
      <c r="A4119" t="str">
        <f>+IFERROR(VLOOKUP(B4119,LOCALIZACION[[Departamento]:[Región COVID]],4,0),"No Informado")</f>
        <v>No Informado</v>
      </c>
      <c r="B4119" t="s">
        <v>27</v>
      </c>
      <c r="C4119" s="103" t="str">
        <f>+Detalle_Casos[[#This Row],[Día]]&amp;"/"&amp;Detalle_Casos[[#This Row],[Mes]]&amp;"/"&amp;Detalle_Casos[[#This Row],[Año]]</f>
        <v>27/5/2020</v>
      </c>
      <c r="D4119" s="91">
        <v>27</v>
      </c>
      <c r="E4119" s="91">
        <v>5</v>
      </c>
      <c r="F4119" s="91">
        <v>2020</v>
      </c>
      <c r="G4119">
        <v>4121</v>
      </c>
      <c r="H4119" s="50"/>
      <c r="I4119" s="50">
        <v>1</v>
      </c>
      <c r="J4119" s="50" t="str">
        <f t="shared" si="78"/>
        <v>Femenino</v>
      </c>
    </row>
    <row r="4120" spans="1:10">
      <c r="A4120" t="str">
        <f>+IFERROR(VLOOKUP(B4120,LOCALIZACION[[Departamento]:[Región COVID]],4,0),"No Informado")</f>
        <v>No Informado</v>
      </c>
      <c r="B4120" t="s">
        <v>27</v>
      </c>
      <c r="C4120" s="103" t="str">
        <f>+Detalle_Casos[[#This Row],[Día]]&amp;"/"&amp;Detalle_Casos[[#This Row],[Mes]]&amp;"/"&amp;Detalle_Casos[[#This Row],[Año]]</f>
        <v>27/5/2020</v>
      </c>
      <c r="D4120" s="91">
        <v>27</v>
      </c>
      <c r="E4120" s="91">
        <v>5</v>
      </c>
      <c r="F4120" s="91">
        <v>2020</v>
      </c>
      <c r="G4120">
        <v>4122</v>
      </c>
      <c r="H4120" s="50"/>
      <c r="I4120" s="50">
        <v>1</v>
      </c>
      <c r="J4120" s="50" t="str">
        <f t="shared" si="78"/>
        <v>Femenino</v>
      </c>
    </row>
    <row r="4121" spans="1:10">
      <c r="A4121" t="str">
        <f>+IFERROR(VLOOKUP(B4121,LOCALIZACION[[Departamento]:[Región COVID]],4,0),"No Informado")</f>
        <v>No Informado</v>
      </c>
      <c r="B4121" t="s">
        <v>27</v>
      </c>
      <c r="C4121" s="103" t="str">
        <f>+Detalle_Casos[[#This Row],[Día]]&amp;"/"&amp;Detalle_Casos[[#This Row],[Mes]]&amp;"/"&amp;Detalle_Casos[[#This Row],[Año]]</f>
        <v>27/5/2020</v>
      </c>
      <c r="D4121" s="91">
        <v>27</v>
      </c>
      <c r="E4121" s="91">
        <v>5</v>
      </c>
      <c r="F4121" s="91">
        <v>2020</v>
      </c>
      <c r="G4121">
        <v>4123</v>
      </c>
      <c r="H4121" s="50"/>
      <c r="I4121" s="50">
        <v>1</v>
      </c>
      <c r="J4121" s="50" t="str">
        <f t="shared" si="78"/>
        <v>Femenino</v>
      </c>
    </row>
    <row r="4122" spans="1:10">
      <c r="A4122" t="str">
        <f>+IFERROR(VLOOKUP(B4122,LOCALIZACION[[Departamento]:[Región COVID]],4,0),"No Informado")</f>
        <v>No Informado</v>
      </c>
      <c r="B4122" t="s">
        <v>27</v>
      </c>
      <c r="C4122" s="103" t="str">
        <f>+Detalle_Casos[[#This Row],[Día]]&amp;"/"&amp;Detalle_Casos[[#This Row],[Mes]]&amp;"/"&amp;Detalle_Casos[[#This Row],[Año]]</f>
        <v>27/5/2020</v>
      </c>
      <c r="D4122" s="91">
        <v>27</v>
      </c>
      <c r="E4122" s="91">
        <v>5</v>
      </c>
      <c r="F4122" s="91">
        <v>2020</v>
      </c>
      <c r="G4122">
        <v>4124</v>
      </c>
      <c r="H4122" s="50"/>
      <c r="I4122" s="50">
        <v>1</v>
      </c>
      <c r="J4122" s="50" t="str">
        <f t="shared" si="78"/>
        <v>Femenino</v>
      </c>
    </row>
    <row r="4123" spans="1:10">
      <c r="A4123" t="str">
        <f>+IFERROR(VLOOKUP(B4123,LOCALIZACION[[Departamento]:[Región COVID]],4,0),"No Informado")</f>
        <v>No Informado</v>
      </c>
      <c r="B4123" t="s">
        <v>27</v>
      </c>
      <c r="C4123" s="103" t="str">
        <f>+Detalle_Casos[[#This Row],[Día]]&amp;"/"&amp;Detalle_Casos[[#This Row],[Mes]]&amp;"/"&amp;Detalle_Casos[[#This Row],[Año]]</f>
        <v>27/5/2020</v>
      </c>
      <c r="D4123" s="91">
        <v>27</v>
      </c>
      <c r="E4123" s="91">
        <v>5</v>
      </c>
      <c r="F4123" s="91">
        <v>2020</v>
      </c>
      <c r="G4123">
        <v>4125</v>
      </c>
      <c r="H4123" s="50"/>
      <c r="I4123" s="50">
        <v>1</v>
      </c>
      <c r="J4123" s="50" t="str">
        <f t="shared" si="78"/>
        <v>Femenino</v>
      </c>
    </row>
    <row r="4124" spans="1:10">
      <c r="A4124" t="str">
        <f>+IFERROR(VLOOKUP(B4124,LOCALIZACION[[Departamento]:[Región COVID]],4,0),"No Informado")</f>
        <v>No Informado</v>
      </c>
      <c r="B4124" t="s">
        <v>27</v>
      </c>
      <c r="C4124" s="103" t="str">
        <f>+Detalle_Casos[[#This Row],[Día]]&amp;"/"&amp;Detalle_Casos[[#This Row],[Mes]]&amp;"/"&amp;Detalle_Casos[[#This Row],[Año]]</f>
        <v>27/5/2020</v>
      </c>
      <c r="D4124" s="91">
        <v>27</v>
      </c>
      <c r="E4124" s="91">
        <v>5</v>
      </c>
      <c r="F4124" s="91">
        <v>2020</v>
      </c>
      <c r="G4124">
        <v>4126</v>
      </c>
      <c r="H4124" s="50"/>
      <c r="I4124" s="50">
        <v>1</v>
      </c>
      <c r="J4124" s="50" t="str">
        <f t="shared" si="78"/>
        <v>Femenino</v>
      </c>
    </row>
    <row r="4125" spans="1:10">
      <c r="A4125" t="str">
        <f>+IFERROR(VLOOKUP(B4125,LOCALIZACION[[Departamento]:[Región COVID]],4,0),"No Informado")</f>
        <v>No Informado</v>
      </c>
      <c r="B4125" t="s">
        <v>27</v>
      </c>
      <c r="C4125" s="103" t="str">
        <f>+Detalle_Casos[[#This Row],[Día]]&amp;"/"&amp;Detalle_Casos[[#This Row],[Mes]]&amp;"/"&amp;Detalle_Casos[[#This Row],[Año]]</f>
        <v>27/5/2020</v>
      </c>
      <c r="D4125" s="91">
        <v>27</v>
      </c>
      <c r="E4125" s="91">
        <v>5</v>
      </c>
      <c r="F4125" s="91">
        <v>2020</v>
      </c>
      <c r="G4125">
        <v>4127</v>
      </c>
      <c r="H4125" s="50"/>
      <c r="I4125" s="50">
        <v>1</v>
      </c>
      <c r="J4125" s="50" t="str">
        <f t="shared" si="78"/>
        <v>Femenino</v>
      </c>
    </row>
    <row r="4126" spans="1:10">
      <c r="A4126" t="str">
        <f>+IFERROR(VLOOKUP(B4126,LOCALIZACION[[Departamento]:[Región COVID]],4,0),"No Informado")</f>
        <v>No Informado</v>
      </c>
      <c r="B4126" t="s">
        <v>27</v>
      </c>
      <c r="C4126" s="103" t="str">
        <f>+Detalle_Casos[[#This Row],[Día]]&amp;"/"&amp;Detalle_Casos[[#This Row],[Mes]]&amp;"/"&amp;Detalle_Casos[[#This Row],[Año]]</f>
        <v>27/5/2020</v>
      </c>
      <c r="D4126" s="91">
        <v>27</v>
      </c>
      <c r="E4126" s="91">
        <v>5</v>
      </c>
      <c r="F4126" s="91">
        <v>2020</v>
      </c>
      <c r="G4126">
        <v>4128</v>
      </c>
      <c r="H4126" s="50"/>
      <c r="I4126" s="50">
        <v>1</v>
      </c>
      <c r="J4126" s="50" t="str">
        <f t="shared" si="78"/>
        <v>Femenino</v>
      </c>
    </row>
    <row r="4127" spans="1:10">
      <c r="A4127" t="str">
        <f>+IFERROR(VLOOKUP(B4127,LOCALIZACION[[Departamento]:[Región COVID]],4,0),"No Informado")</f>
        <v>No Informado</v>
      </c>
      <c r="B4127" t="s">
        <v>27</v>
      </c>
      <c r="C4127" s="103" t="str">
        <f>+Detalle_Casos[[#This Row],[Día]]&amp;"/"&amp;Detalle_Casos[[#This Row],[Mes]]&amp;"/"&amp;Detalle_Casos[[#This Row],[Año]]</f>
        <v>27/5/2020</v>
      </c>
      <c r="D4127" s="91">
        <v>27</v>
      </c>
      <c r="E4127" s="91">
        <v>5</v>
      </c>
      <c r="F4127" s="91">
        <v>2020</v>
      </c>
      <c r="G4127">
        <v>4129</v>
      </c>
      <c r="H4127" s="50"/>
      <c r="I4127" s="50">
        <v>1</v>
      </c>
      <c r="J4127" s="50" t="str">
        <f t="shared" si="78"/>
        <v>Femenino</v>
      </c>
    </row>
    <row r="4128" spans="1:10">
      <c r="A4128" t="str">
        <f>+IFERROR(VLOOKUP(B4128,LOCALIZACION[[Departamento]:[Región COVID]],4,0),"No Informado")</f>
        <v>No Informado</v>
      </c>
      <c r="B4128" t="s">
        <v>27</v>
      </c>
      <c r="C4128" s="103" t="str">
        <f>+Detalle_Casos[[#This Row],[Día]]&amp;"/"&amp;Detalle_Casos[[#This Row],[Mes]]&amp;"/"&amp;Detalle_Casos[[#This Row],[Año]]</f>
        <v>27/5/2020</v>
      </c>
      <c r="D4128" s="91">
        <v>27</v>
      </c>
      <c r="E4128" s="91">
        <v>5</v>
      </c>
      <c r="F4128" s="91">
        <v>2020</v>
      </c>
      <c r="G4128">
        <v>4130</v>
      </c>
      <c r="H4128" s="50"/>
      <c r="I4128" s="50">
        <v>1</v>
      </c>
      <c r="J4128" s="50" t="str">
        <f t="shared" si="78"/>
        <v>Femenino</v>
      </c>
    </row>
    <row r="4129" spans="1:10">
      <c r="A4129" t="str">
        <f>+IFERROR(VLOOKUP(B4129,LOCALIZACION[[Departamento]:[Región COVID]],4,0),"No Informado")</f>
        <v>No Informado</v>
      </c>
      <c r="B4129" t="s">
        <v>27</v>
      </c>
      <c r="C4129" s="103" t="str">
        <f>+Detalle_Casos[[#This Row],[Día]]&amp;"/"&amp;Detalle_Casos[[#This Row],[Mes]]&amp;"/"&amp;Detalle_Casos[[#This Row],[Año]]</f>
        <v>27/5/2020</v>
      </c>
      <c r="D4129" s="91">
        <v>27</v>
      </c>
      <c r="E4129" s="91">
        <v>5</v>
      </c>
      <c r="F4129" s="91">
        <v>2020</v>
      </c>
      <c r="G4129">
        <v>4131</v>
      </c>
      <c r="H4129" s="50"/>
      <c r="I4129" s="50">
        <v>1</v>
      </c>
      <c r="J4129" s="50" t="str">
        <f t="shared" si="78"/>
        <v>Femenino</v>
      </c>
    </row>
    <row r="4130" spans="1:10">
      <c r="A4130" t="str">
        <f>+IFERROR(VLOOKUP(B4130,LOCALIZACION[[Departamento]:[Región COVID]],4,0),"No Informado")</f>
        <v>No Informado</v>
      </c>
      <c r="B4130" t="s">
        <v>27</v>
      </c>
      <c r="C4130" s="103" t="str">
        <f>+Detalle_Casos[[#This Row],[Día]]&amp;"/"&amp;Detalle_Casos[[#This Row],[Mes]]&amp;"/"&amp;Detalle_Casos[[#This Row],[Año]]</f>
        <v>27/5/2020</v>
      </c>
      <c r="D4130" s="91">
        <v>27</v>
      </c>
      <c r="E4130" s="91">
        <v>5</v>
      </c>
      <c r="F4130" s="91">
        <v>2020</v>
      </c>
      <c r="G4130">
        <v>4132</v>
      </c>
      <c r="H4130" s="50"/>
      <c r="I4130" s="50">
        <v>1</v>
      </c>
      <c r="J4130" s="50" t="str">
        <f t="shared" si="78"/>
        <v>Femenino</v>
      </c>
    </row>
    <row r="4131" spans="1:10">
      <c r="A4131" t="str">
        <f>+IFERROR(VLOOKUP(B4131,LOCALIZACION[[Departamento]:[Región COVID]],4,0),"No Informado")</f>
        <v>No Informado</v>
      </c>
      <c r="B4131" t="s">
        <v>27</v>
      </c>
      <c r="C4131" s="103" t="str">
        <f>+Detalle_Casos[[#This Row],[Día]]&amp;"/"&amp;Detalle_Casos[[#This Row],[Mes]]&amp;"/"&amp;Detalle_Casos[[#This Row],[Año]]</f>
        <v>27/5/2020</v>
      </c>
      <c r="D4131" s="91">
        <v>27</v>
      </c>
      <c r="E4131" s="91">
        <v>5</v>
      </c>
      <c r="F4131" s="91">
        <v>2020</v>
      </c>
      <c r="G4131">
        <v>4133</v>
      </c>
      <c r="H4131" s="50"/>
      <c r="I4131" s="50">
        <v>1</v>
      </c>
      <c r="J4131" s="50" t="str">
        <f t="shared" si="78"/>
        <v>Femenino</v>
      </c>
    </row>
    <row r="4132" spans="1:10">
      <c r="A4132" t="str">
        <f>+IFERROR(VLOOKUP(B4132,LOCALIZACION[[Departamento]:[Región COVID]],4,0),"No Informado")</f>
        <v>No Informado</v>
      </c>
      <c r="B4132" t="s">
        <v>27</v>
      </c>
      <c r="C4132" s="103" t="str">
        <f>+Detalle_Casos[[#This Row],[Día]]&amp;"/"&amp;Detalle_Casos[[#This Row],[Mes]]&amp;"/"&amp;Detalle_Casos[[#This Row],[Año]]</f>
        <v>27/5/2020</v>
      </c>
      <c r="D4132" s="91">
        <v>27</v>
      </c>
      <c r="E4132" s="91">
        <v>5</v>
      </c>
      <c r="F4132" s="91">
        <v>2020</v>
      </c>
      <c r="G4132">
        <v>4134</v>
      </c>
      <c r="H4132" s="50"/>
      <c r="I4132" s="50">
        <v>1</v>
      </c>
      <c r="J4132" s="50" t="str">
        <f t="shared" si="78"/>
        <v>Femenino</v>
      </c>
    </row>
    <row r="4133" spans="1:10">
      <c r="A4133" t="str">
        <f>+IFERROR(VLOOKUP(B4133,LOCALIZACION[[Departamento]:[Región COVID]],4,0),"No Informado")</f>
        <v>No Informado</v>
      </c>
      <c r="B4133" t="s">
        <v>27</v>
      </c>
      <c r="C4133" s="103" t="str">
        <f>+Detalle_Casos[[#This Row],[Día]]&amp;"/"&amp;Detalle_Casos[[#This Row],[Mes]]&amp;"/"&amp;Detalle_Casos[[#This Row],[Año]]</f>
        <v>27/5/2020</v>
      </c>
      <c r="D4133" s="91">
        <v>27</v>
      </c>
      <c r="E4133" s="91">
        <v>5</v>
      </c>
      <c r="F4133" s="91">
        <v>2020</v>
      </c>
      <c r="G4133">
        <v>4135</v>
      </c>
      <c r="H4133" s="50"/>
      <c r="I4133" s="50">
        <v>1</v>
      </c>
      <c r="J4133" s="50" t="str">
        <f t="shared" si="78"/>
        <v>Femenino</v>
      </c>
    </row>
    <row r="4134" spans="1:10">
      <c r="A4134" t="str">
        <f>+IFERROR(VLOOKUP(B4134,LOCALIZACION[[Departamento]:[Región COVID]],4,0),"No Informado")</f>
        <v>No Informado</v>
      </c>
      <c r="B4134" t="s">
        <v>27</v>
      </c>
      <c r="C4134" s="103" t="str">
        <f>+Detalle_Casos[[#This Row],[Día]]&amp;"/"&amp;Detalle_Casos[[#This Row],[Mes]]&amp;"/"&amp;Detalle_Casos[[#This Row],[Año]]</f>
        <v>27/5/2020</v>
      </c>
      <c r="D4134" s="91">
        <v>27</v>
      </c>
      <c r="E4134" s="91">
        <v>5</v>
      </c>
      <c r="F4134" s="91">
        <v>2020</v>
      </c>
      <c r="G4134">
        <v>4136</v>
      </c>
      <c r="H4134" s="50"/>
      <c r="I4134" s="50">
        <v>1</v>
      </c>
      <c r="J4134" s="50" t="str">
        <f t="shared" si="78"/>
        <v>Femenino</v>
      </c>
    </row>
    <row r="4135" spans="1:10">
      <c r="A4135" t="str">
        <f>+IFERROR(VLOOKUP(B4135,LOCALIZACION[[Departamento]:[Región COVID]],4,0),"No Informado")</f>
        <v>No Informado</v>
      </c>
      <c r="B4135" t="s">
        <v>27</v>
      </c>
      <c r="C4135" s="103" t="str">
        <f>+Detalle_Casos[[#This Row],[Día]]&amp;"/"&amp;Detalle_Casos[[#This Row],[Mes]]&amp;"/"&amp;Detalle_Casos[[#This Row],[Año]]</f>
        <v>27/5/2020</v>
      </c>
      <c r="D4135" s="91">
        <v>27</v>
      </c>
      <c r="E4135" s="91">
        <v>5</v>
      </c>
      <c r="F4135" s="91">
        <v>2020</v>
      </c>
      <c r="G4135">
        <v>4137</v>
      </c>
      <c r="H4135" s="50"/>
      <c r="I4135" s="50">
        <v>1</v>
      </c>
      <c r="J4135" s="50" t="str">
        <f t="shared" si="78"/>
        <v>Femenino</v>
      </c>
    </row>
    <row r="4136" spans="1:10">
      <c r="A4136" t="str">
        <f>+IFERROR(VLOOKUP(B4136,LOCALIZACION[[Departamento]:[Región COVID]],4,0),"No Informado")</f>
        <v>No Informado</v>
      </c>
      <c r="B4136" t="s">
        <v>27</v>
      </c>
      <c r="C4136" s="103" t="str">
        <f>+Detalle_Casos[[#This Row],[Día]]&amp;"/"&amp;Detalle_Casos[[#This Row],[Mes]]&amp;"/"&amp;Detalle_Casos[[#This Row],[Año]]</f>
        <v>27/5/2020</v>
      </c>
      <c r="D4136" s="91">
        <v>27</v>
      </c>
      <c r="E4136" s="91">
        <v>5</v>
      </c>
      <c r="F4136" s="91">
        <v>2020</v>
      </c>
      <c r="G4136">
        <v>4138</v>
      </c>
      <c r="H4136" s="50"/>
      <c r="I4136" s="50">
        <v>1</v>
      </c>
      <c r="J4136" s="50" t="str">
        <f t="shared" si="78"/>
        <v>Femenino</v>
      </c>
    </row>
    <row r="4137" spans="1:10">
      <c r="A4137" t="str">
        <f>+IFERROR(VLOOKUP(B4137,LOCALIZACION[[Departamento]:[Región COVID]],4,0),"No Informado")</f>
        <v>No Informado</v>
      </c>
      <c r="B4137" t="s">
        <v>27</v>
      </c>
      <c r="C4137" s="103" t="str">
        <f>+Detalle_Casos[[#This Row],[Día]]&amp;"/"&amp;Detalle_Casos[[#This Row],[Mes]]&amp;"/"&amp;Detalle_Casos[[#This Row],[Año]]</f>
        <v>27/5/2020</v>
      </c>
      <c r="D4137" s="91">
        <v>27</v>
      </c>
      <c r="E4137" s="91">
        <v>5</v>
      </c>
      <c r="F4137" s="91">
        <v>2020</v>
      </c>
      <c r="G4137">
        <v>4139</v>
      </c>
      <c r="H4137" s="50"/>
      <c r="I4137" s="50">
        <v>1</v>
      </c>
      <c r="J4137" s="50" t="str">
        <f t="shared" si="78"/>
        <v>Femenino</v>
      </c>
    </row>
    <row r="4138" spans="1:10">
      <c r="A4138" t="str">
        <f>+IFERROR(VLOOKUP(B4138,LOCALIZACION[[Departamento]:[Región COVID]],4,0),"No Informado")</f>
        <v>No Informado</v>
      </c>
      <c r="B4138" t="s">
        <v>27</v>
      </c>
      <c r="C4138" s="103" t="str">
        <f>+Detalle_Casos[[#This Row],[Día]]&amp;"/"&amp;Detalle_Casos[[#This Row],[Mes]]&amp;"/"&amp;Detalle_Casos[[#This Row],[Año]]</f>
        <v>27/5/2020</v>
      </c>
      <c r="D4138" s="91">
        <v>27</v>
      </c>
      <c r="E4138" s="91">
        <v>5</v>
      </c>
      <c r="F4138" s="91">
        <v>2020</v>
      </c>
      <c r="G4138">
        <v>4140</v>
      </c>
      <c r="H4138" s="50"/>
      <c r="I4138" s="50">
        <v>1</v>
      </c>
      <c r="J4138" s="50" t="str">
        <f t="shared" si="78"/>
        <v>Femenino</v>
      </c>
    </row>
    <row r="4139" spans="1:10">
      <c r="A4139" t="str">
        <f>+IFERROR(VLOOKUP(B4139,LOCALIZACION[[Departamento]:[Región COVID]],4,0),"No Informado")</f>
        <v>No Informado</v>
      </c>
      <c r="B4139" t="s">
        <v>27</v>
      </c>
      <c r="C4139" s="103" t="str">
        <f>+Detalle_Casos[[#This Row],[Día]]&amp;"/"&amp;Detalle_Casos[[#This Row],[Mes]]&amp;"/"&amp;Detalle_Casos[[#This Row],[Año]]</f>
        <v>27/5/2020</v>
      </c>
      <c r="D4139" s="91">
        <v>27</v>
      </c>
      <c r="E4139" s="91">
        <v>5</v>
      </c>
      <c r="F4139" s="91">
        <v>2020</v>
      </c>
      <c r="G4139">
        <v>4141</v>
      </c>
      <c r="H4139" s="50"/>
      <c r="I4139" s="50">
        <v>1</v>
      </c>
      <c r="J4139" s="50" t="str">
        <f t="shared" si="78"/>
        <v>Femenino</v>
      </c>
    </row>
    <row r="4140" spans="1:10">
      <c r="A4140" t="str">
        <f>+IFERROR(VLOOKUP(B4140,LOCALIZACION[[Departamento]:[Región COVID]],4,0),"No Informado")</f>
        <v>No Informado</v>
      </c>
      <c r="B4140" t="s">
        <v>27</v>
      </c>
      <c r="C4140" s="103" t="str">
        <f>+Detalle_Casos[[#This Row],[Día]]&amp;"/"&amp;Detalle_Casos[[#This Row],[Mes]]&amp;"/"&amp;Detalle_Casos[[#This Row],[Año]]</f>
        <v>27/5/2020</v>
      </c>
      <c r="D4140" s="91">
        <v>27</v>
      </c>
      <c r="E4140" s="91">
        <v>5</v>
      </c>
      <c r="F4140" s="91">
        <v>2020</v>
      </c>
      <c r="G4140">
        <v>4142</v>
      </c>
      <c r="H4140" s="50"/>
      <c r="I4140" s="50">
        <v>1</v>
      </c>
      <c r="J4140" s="50" t="str">
        <f t="shared" si="78"/>
        <v>Femenino</v>
      </c>
    </row>
    <row r="4141" spans="1:10">
      <c r="A4141" t="str">
        <f>+IFERROR(VLOOKUP(B4141,LOCALIZACION[[Departamento]:[Región COVID]],4,0),"No Informado")</f>
        <v>No Informado</v>
      </c>
      <c r="B4141" t="s">
        <v>27</v>
      </c>
      <c r="C4141" s="103" t="str">
        <f>+Detalle_Casos[[#This Row],[Día]]&amp;"/"&amp;Detalle_Casos[[#This Row],[Mes]]&amp;"/"&amp;Detalle_Casos[[#This Row],[Año]]</f>
        <v>27/5/2020</v>
      </c>
      <c r="D4141" s="91">
        <v>27</v>
      </c>
      <c r="E4141" s="91">
        <v>5</v>
      </c>
      <c r="F4141" s="91">
        <v>2020</v>
      </c>
      <c r="G4141">
        <v>4143</v>
      </c>
      <c r="H4141" s="50"/>
      <c r="I4141" s="50">
        <v>1</v>
      </c>
      <c r="J4141" s="50" t="str">
        <f t="shared" si="78"/>
        <v>Femenino</v>
      </c>
    </row>
    <row r="4142" spans="1:10">
      <c r="A4142" t="str">
        <f>+IFERROR(VLOOKUP(B4142,LOCALIZACION[[Departamento]:[Región COVID]],4,0),"No Informado")</f>
        <v>No Informado</v>
      </c>
      <c r="B4142" t="s">
        <v>27</v>
      </c>
      <c r="C4142" s="103" t="str">
        <f>+Detalle_Casos[[#This Row],[Día]]&amp;"/"&amp;Detalle_Casos[[#This Row],[Mes]]&amp;"/"&amp;Detalle_Casos[[#This Row],[Año]]</f>
        <v>27/5/2020</v>
      </c>
      <c r="D4142" s="91">
        <v>27</v>
      </c>
      <c r="E4142" s="91">
        <v>5</v>
      </c>
      <c r="F4142" s="91">
        <v>2020</v>
      </c>
      <c r="G4142">
        <v>4144</v>
      </c>
      <c r="H4142" s="50"/>
      <c r="I4142" s="50">
        <v>1</v>
      </c>
      <c r="J4142" s="50" t="str">
        <f t="shared" si="78"/>
        <v>Femenino</v>
      </c>
    </row>
    <row r="4143" spans="1:10">
      <c r="A4143" t="str">
        <f>+IFERROR(VLOOKUP(B4143,LOCALIZACION[[Departamento]:[Región COVID]],4,0),"No Informado")</f>
        <v>No Informado</v>
      </c>
      <c r="B4143" t="s">
        <v>27</v>
      </c>
      <c r="C4143" s="103" t="str">
        <f>+Detalle_Casos[[#This Row],[Día]]&amp;"/"&amp;Detalle_Casos[[#This Row],[Mes]]&amp;"/"&amp;Detalle_Casos[[#This Row],[Año]]</f>
        <v>27/5/2020</v>
      </c>
      <c r="D4143" s="91">
        <v>27</v>
      </c>
      <c r="E4143" s="91">
        <v>5</v>
      </c>
      <c r="F4143" s="91">
        <v>2020</v>
      </c>
      <c r="G4143">
        <v>4145</v>
      </c>
      <c r="H4143" s="50"/>
      <c r="I4143" s="50">
        <v>1</v>
      </c>
      <c r="J4143" s="50" t="str">
        <f t="shared" si="78"/>
        <v>Femenino</v>
      </c>
    </row>
    <row r="4144" spans="1:10">
      <c r="A4144" t="str">
        <f>+IFERROR(VLOOKUP(B4144,LOCALIZACION[[Departamento]:[Región COVID]],4,0),"No Informado")</f>
        <v>No Informado</v>
      </c>
      <c r="B4144" t="s">
        <v>27</v>
      </c>
      <c r="C4144" s="103" t="str">
        <f>+Detalle_Casos[[#This Row],[Día]]&amp;"/"&amp;Detalle_Casos[[#This Row],[Mes]]&amp;"/"&amp;Detalle_Casos[[#This Row],[Año]]</f>
        <v>28/5/2020</v>
      </c>
      <c r="D4144" s="91">
        <v>28</v>
      </c>
      <c r="E4144" s="91">
        <v>5</v>
      </c>
      <c r="F4144" s="91">
        <v>2020</v>
      </c>
      <c r="G4144">
        <v>4146</v>
      </c>
      <c r="H4144" s="50">
        <v>1</v>
      </c>
      <c r="I4144" s="50"/>
      <c r="J4144" s="50" t="str">
        <f t="shared" ref="J4144:J4207" si="79">+IF(H4144=1,"Masculino","Femenino")</f>
        <v>Masculino</v>
      </c>
    </row>
    <row r="4145" spans="1:10">
      <c r="A4145" t="str">
        <f>+IFERROR(VLOOKUP(B4145,LOCALIZACION[[Departamento]:[Región COVID]],4,0),"No Informado")</f>
        <v>No Informado</v>
      </c>
      <c r="B4145" t="s">
        <v>27</v>
      </c>
      <c r="C4145" s="103" t="str">
        <f>+Detalle_Casos[[#This Row],[Día]]&amp;"/"&amp;Detalle_Casos[[#This Row],[Mes]]&amp;"/"&amp;Detalle_Casos[[#This Row],[Año]]</f>
        <v>28/5/2020</v>
      </c>
      <c r="D4145" s="91">
        <v>28</v>
      </c>
      <c r="E4145" s="91">
        <v>5</v>
      </c>
      <c r="F4145" s="91">
        <v>2020</v>
      </c>
      <c r="G4145">
        <v>4147</v>
      </c>
      <c r="H4145" s="50">
        <v>1</v>
      </c>
      <c r="I4145" s="50"/>
      <c r="J4145" s="50" t="str">
        <f t="shared" si="79"/>
        <v>Masculino</v>
      </c>
    </row>
    <row r="4146" spans="1:10">
      <c r="A4146" t="str">
        <f>+IFERROR(VLOOKUP(B4146,LOCALIZACION[[Departamento]:[Región COVID]],4,0),"No Informado")</f>
        <v>No Informado</v>
      </c>
      <c r="B4146" t="s">
        <v>27</v>
      </c>
      <c r="C4146" s="103" t="str">
        <f>+Detalle_Casos[[#This Row],[Día]]&amp;"/"&amp;Detalle_Casos[[#This Row],[Mes]]&amp;"/"&amp;Detalle_Casos[[#This Row],[Año]]</f>
        <v>28/5/2020</v>
      </c>
      <c r="D4146" s="91">
        <v>28</v>
      </c>
      <c r="E4146" s="91">
        <v>5</v>
      </c>
      <c r="F4146" s="91">
        <v>2020</v>
      </c>
      <c r="G4146">
        <v>4148</v>
      </c>
      <c r="H4146" s="50">
        <v>1</v>
      </c>
      <c r="I4146" s="50"/>
      <c r="J4146" s="50" t="str">
        <f t="shared" si="79"/>
        <v>Masculino</v>
      </c>
    </row>
    <row r="4147" spans="1:10">
      <c r="A4147" t="str">
        <f>+IFERROR(VLOOKUP(B4147,LOCALIZACION[[Departamento]:[Región COVID]],4,0),"No Informado")</f>
        <v>No Informado</v>
      </c>
      <c r="B4147" t="s">
        <v>27</v>
      </c>
      <c r="C4147" s="103" t="str">
        <f>+Detalle_Casos[[#This Row],[Día]]&amp;"/"&amp;Detalle_Casos[[#This Row],[Mes]]&amp;"/"&amp;Detalle_Casos[[#This Row],[Año]]</f>
        <v>28/5/2020</v>
      </c>
      <c r="D4147" s="91">
        <v>28</v>
      </c>
      <c r="E4147" s="91">
        <v>5</v>
      </c>
      <c r="F4147" s="91">
        <v>2020</v>
      </c>
      <c r="G4147">
        <v>4149</v>
      </c>
      <c r="H4147" s="50">
        <v>1</v>
      </c>
      <c r="I4147" s="50"/>
      <c r="J4147" s="50" t="str">
        <f t="shared" si="79"/>
        <v>Masculino</v>
      </c>
    </row>
    <row r="4148" spans="1:10">
      <c r="A4148" t="str">
        <f>+IFERROR(VLOOKUP(B4148,LOCALIZACION[[Departamento]:[Región COVID]],4,0),"No Informado")</f>
        <v>No Informado</v>
      </c>
      <c r="B4148" t="s">
        <v>27</v>
      </c>
      <c r="C4148" s="103" t="str">
        <f>+Detalle_Casos[[#This Row],[Día]]&amp;"/"&amp;Detalle_Casos[[#This Row],[Mes]]&amp;"/"&amp;Detalle_Casos[[#This Row],[Año]]</f>
        <v>28/5/2020</v>
      </c>
      <c r="D4148" s="91">
        <v>28</v>
      </c>
      <c r="E4148" s="91">
        <v>5</v>
      </c>
      <c r="F4148" s="91">
        <v>2020</v>
      </c>
      <c r="G4148">
        <v>4150</v>
      </c>
      <c r="H4148" s="50">
        <v>1</v>
      </c>
      <c r="I4148" s="50"/>
      <c r="J4148" s="50" t="str">
        <f t="shared" si="79"/>
        <v>Masculino</v>
      </c>
    </row>
    <row r="4149" spans="1:10">
      <c r="A4149" t="str">
        <f>+IFERROR(VLOOKUP(B4149,LOCALIZACION[[Departamento]:[Región COVID]],4,0),"No Informado")</f>
        <v>No Informado</v>
      </c>
      <c r="B4149" t="s">
        <v>27</v>
      </c>
      <c r="C4149" s="103" t="str">
        <f>+Detalle_Casos[[#This Row],[Día]]&amp;"/"&amp;Detalle_Casos[[#This Row],[Mes]]&amp;"/"&amp;Detalle_Casos[[#This Row],[Año]]</f>
        <v>28/5/2020</v>
      </c>
      <c r="D4149" s="91">
        <v>28</v>
      </c>
      <c r="E4149" s="91">
        <v>5</v>
      </c>
      <c r="F4149" s="91">
        <v>2020</v>
      </c>
      <c r="G4149">
        <v>4151</v>
      </c>
      <c r="H4149" s="50">
        <v>1</v>
      </c>
      <c r="I4149" s="50"/>
      <c r="J4149" s="50" t="str">
        <f t="shared" si="79"/>
        <v>Masculino</v>
      </c>
    </row>
    <row r="4150" spans="1:10">
      <c r="A4150" t="str">
        <f>+IFERROR(VLOOKUP(B4150,LOCALIZACION[[Departamento]:[Región COVID]],4,0),"No Informado")</f>
        <v>No Informado</v>
      </c>
      <c r="B4150" t="s">
        <v>27</v>
      </c>
      <c r="C4150" s="103" t="str">
        <f>+Detalle_Casos[[#This Row],[Día]]&amp;"/"&amp;Detalle_Casos[[#This Row],[Mes]]&amp;"/"&amp;Detalle_Casos[[#This Row],[Año]]</f>
        <v>28/5/2020</v>
      </c>
      <c r="D4150" s="91">
        <v>28</v>
      </c>
      <c r="E4150" s="91">
        <v>5</v>
      </c>
      <c r="F4150" s="91">
        <v>2020</v>
      </c>
      <c r="G4150">
        <v>4152</v>
      </c>
      <c r="H4150" s="50">
        <v>1</v>
      </c>
      <c r="I4150" s="50"/>
      <c r="J4150" s="50" t="str">
        <f t="shared" si="79"/>
        <v>Masculino</v>
      </c>
    </row>
    <row r="4151" spans="1:10">
      <c r="A4151" t="str">
        <f>+IFERROR(VLOOKUP(B4151,LOCALIZACION[[Departamento]:[Región COVID]],4,0),"No Informado")</f>
        <v>No Informado</v>
      </c>
      <c r="B4151" t="s">
        <v>27</v>
      </c>
      <c r="C4151" s="103" t="str">
        <f>+Detalle_Casos[[#This Row],[Día]]&amp;"/"&amp;Detalle_Casos[[#This Row],[Mes]]&amp;"/"&amp;Detalle_Casos[[#This Row],[Año]]</f>
        <v>28/5/2020</v>
      </c>
      <c r="D4151" s="91">
        <v>28</v>
      </c>
      <c r="E4151" s="91">
        <v>5</v>
      </c>
      <c r="F4151" s="91">
        <v>2020</v>
      </c>
      <c r="G4151">
        <v>4153</v>
      </c>
      <c r="H4151" s="50">
        <v>1</v>
      </c>
      <c r="I4151" s="50"/>
      <c r="J4151" s="50" t="str">
        <f t="shared" si="79"/>
        <v>Masculino</v>
      </c>
    </row>
    <row r="4152" spans="1:10">
      <c r="A4152" t="str">
        <f>+IFERROR(VLOOKUP(B4152,LOCALIZACION[[Departamento]:[Región COVID]],4,0),"No Informado")</f>
        <v>No Informado</v>
      </c>
      <c r="B4152" t="s">
        <v>27</v>
      </c>
      <c r="C4152" s="103" t="str">
        <f>+Detalle_Casos[[#This Row],[Día]]&amp;"/"&amp;Detalle_Casos[[#This Row],[Mes]]&amp;"/"&amp;Detalle_Casos[[#This Row],[Año]]</f>
        <v>28/5/2020</v>
      </c>
      <c r="D4152" s="91">
        <v>28</v>
      </c>
      <c r="E4152" s="91">
        <v>5</v>
      </c>
      <c r="F4152" s="91">
        <v>2020</v>
      </c>
      <c r="G4152">
        <v>4154</v>
      </c>
      <c r="H4152" s="50">
        <v>1</v>
      </c>
      <c r="I4152" s="50"/>
      <c r="J4152" s="50" t="str">
        <f t="shared" si="79"/>
        <v>Masculino</v>
      </c>
    </row>
    <row r="4153" spans="1:10">
      <c r="A4153" t="str">
        <f>+IFERROR(VLOOKUP(B4153,LOCALIZACION[[Departamento]:[Región COVID]],4,0),"No Informado")</f>
        <v>No Informado</v>
      </c>
      <c r="B4153" t="s">
        <v>27</v>
      </c>
      <c r="C4153" s="103" t="str">
        <f>+Detalle_Casos[[#This Row],[Día]]&amp;"/"&amp;Detalle_Casos[[#This Row],[Mes]]&amp;"/"&amp;Detalle_Casos[[#This Row],[Año]]</f>
        <v>28/5/2020</v>
      </c>
      <c r="D4153" s="91">
        <v>28</v>
      </c>
      <c r="E4153" s="91">
        <v>5</v>
      </c>
      <c r="F4153" s="91">
        <v>2020</v>
      </c>
      <c r="G4153">
        <v>4155</v>
      </c>
      <c r="H4153" s="50">
        <v>1</v>
      </c>
      <c r="I4153" s="50"/>
      <c r="J4153" s="50" t="str">
        <f t="shared" si="79"/>
        <v>Masculino</v>
      </c>
    </row>
    <row r="4154" spans="1:10">
      <c r="A4154" t="str">
        <f>+IFERROR(VLOOKUP(B4154,LOCALIZACION[[Departamento]:[Región COVID]],4,0),"No Informado")</f>
        <v>No Informado</v>
      </c>
      <c r="B4154" t="s">
        <v>27</v>
      </c>
      <c r="C4154" s="103" t="str">
        <f>+Detalle_Casos[[#This Row],[Día]]&amp;"/"&amp;Detalle_Casos[[#This Row],[Mes]]&amp;"/"&amp;Detalle_Casos[[#This Row],[Año]]</f>
        <v>28/5/2020</v>
      </c>
      <c r="D4154" s="91">
        <v>28</v>
      </c>
      <c r="E4154" s="91">
        <v>5</v>
      </c>
      <c r="F4154" s="91">
        <v>2020</v>
      </c>
      <c r="G4154">
        <v>4156</v>
      </c>
      <c r="H4154" s="50">
        <v>1</v>
      </c>
      <c r="I4154" s="50"/>
      <c r="J4154" s="50" t="str">
        <f t="shared" si="79"/>
        <v>Masculino</v>
      </c>
    </row>
    <row r="4155" spans="1:10">
      <c r="A4155" t="str">
        <f>+IFERROR(VLOOKUP(B4155,LOCALIZACION[[Departamento]:[Región COVID]],4,0),"No Informado")</f>
        <v>No Informado</v>
      </c>
      <c r="B4155" t="s">
        <v>27</v>
      </c>
      <c r="C4155" s="103" t="str">
        <f>+Detalle_Casos[[#This Row],[Día]]&amp;"/"&amp;Detalle_Casos[[#This Row],[Mes]]&amp;"/"&amp;Detalle_Casos[[#This Row],[Año]]</f>
        <v>28/5/2020</v>
      </c>
      <c r="D4155" s="91">
        <v>28</v>
      </c>
      <c r="E4155" s="91">
        <v>5</v>
      </c>
      <c r="F4155" s="91">
        <v>2020</v>
      </c>
      <c r="G4155">
        <v>4157</v>
      </c>
      <c r="H4155" s="50">
        <v>1</v>
      </c>
      <c r="I4155" s="50"/>
      <c r="J4155" s="50" t="str">
        <f t="shared" si="79"/>
        <v>Masculino</v>
      </c>
    </row>
    <row r="4156" spans="1:10">
      <c r="A4156" t="str">
        <f>+IFERROR(VLOOKUP(B4156,LOCALIZACION[[Departamento]:[Región COVID]],4,0),"No Informado")</f>
        <v>No Informado</v>
      </c>
      <c r="B4156" t="s">
        <v>27</v>
      </c>
      <c r="C4156" s="103" t="str">
        <f>+Detalle_Casos[[#This Row],[Día]]&amp;"/"&amp;Detalle_Casos[[#This Row],[Mes]]&amp;"/"&amp;Detalle_Casos[[#This Row],[Año]]</f>
        <v>28/5/2020</v>
      </c>
      <c r="D4156" s="91">
        <v>28</v>
      </c>
      <c r="E4156" s="91">
        <v>5</v>
      </c>
      <c r="F4156" s="91">
        <v>2020</v>
      </c>
      <c r="G4156">
        <v>4158</v>
      </c>
      <c r="H4156" s="50">
        <v>1</v>
      </c>
      <c r="I4156" s="50"/>
      <c r="J4156" s="50" t="str">
        <f t="shared" si="79"/>
        <v>Masculino</v>
      </c>
    </row>
    <row r="4157" spans="1:10">
      <c r="A4157" t="str">
        <f>+IFERROR(VLOOKUP(B4157,LOCALIZACION[[Departamento]:[Región COVID]],4,0),"No Informado")</f>
        <v>No Informado</v>
      </c>
      <c r="B4157" t="s">
        <v>27</v>
      </c>
      <c r="C4157" s="103" t="str">
        <f>+Detalle_Casos[[#This Row],[Día]]&amp;"/"&amp;Detalle_Casos[[#This Row],[Mes]]&amp;"/"&amp;Detalle_Casos[[#This Row],[Año]]</f>
        <v>28/5/2020</v>
      </c>
      <c r="D4157" s="91">
        <v>28</v>
      </c>
      <c r="E4157" s="91">
        <v>5</v>
      </c>
      <c r="F4157" s="91">
        <v>2020</v>
      </c>
      <c r="G4157">
        <v>4159</v>
      </c>
      <c r="H4157" s="50">
        <v>1</v>
      </c>
      <c r="I4157" s="50"/>
      <c r="J4157" s="50" t="str">
        <f t="shared" si="79"/>
        <v>Masculino</v>
      </c>
    </row>
    <row r="4158" spans="1:10">
      <c r="A4158" t="str">
        <f>+IFERROR(VLOOKUP(B4158,LOCALIZACION[[Departamento]:[Región COVID]],4,0),"No Informado")</f>
        <v>No Informado</v>
      </c>
      <c r="B4158" t="s">
        <v>27</v>
      </c>
      <c r="C4158" s="103" t="str">
        <f>+Detalle_Casos[[#This Row],[Día]]&amp;"/"&amp;Detalle_Casos[[#This Row],[Mes]]&amp;"/"&amp;Detalle_Casos[[#This Row],[Año]]</f>
        <v>28/5/2020</v>
      </c>
      <c r="D4158" s="91">
        <v>28</v>
      </c>
      <c r="E4158" s="91">
        <v>5</v>
      </c>
      <c r="F4158" s="91">
        <v>2020</v>
      </c>
      <c r="G4158">
        <v>4160</v>
      </c>
      <c r="H4158" s="50">
        <v>1</v>
      </c>
      <c r="I4158" s="50"/>
      <c r="J4158" s="50" t="str">
        <f t="shared" si="79"/>
        <v>Masculino</v>
      </c>
    </row>
    <row r="4159" spans="1:10">
      <c r="A4159" t="str">
        <f>+IFERROR(VLOOKUP(B4159,LOCALIZACION[[Departamento]:[Región COVID]],4,0),"No Informado")</f>
        <v>No Informado</v>
      </c>
      <c r="B4159" t="s">
        <v>27</v>
      </c>
      <c r="C4159" s="103" t="str">
        <f>+Detalle_Casos[[#This Row],[Día]]&amp;"/"&amp;Detalle_Casos[[#This Row],[Mes]]&amp;"/"&amp;Detalle_Casos[[#This Row],[Año]]</f>
        <v>28/5/2020</v>
      </c>
      <c r="D4159" s="91">
        <v>28</v>
      </c>
      <c r="E4159" s="91">
        <v>5</v>
      </c>
      <c r="F4159" s="91">
        <v>2020</v>
      </c>
      <c r="G4159">
        <v>4161</v>
      </c>
      <c r="H4159" s="50">
        <v>1</v>
      </c>
      <c r="I4159" s="50"/>
      <c r="J4159" s="50" t="str">
        <f t="shared" si="79"/>
        <v>Masculino</v>
      </c>
    </row>
    <row r="4160" spans="1:10">
      <c r="A4160" t="str">
        <f>+IFERROR(VLOOKUP(B4160,LOCALIZACION[[Departamento]:[Región COVID]],4,0),"No Informado")</f>
        <v>No Informado</v>
      </c>
      <c r="B4160" t="s">
        <v>27</v>
      </c>
      <c r="C4160" s="103" t="str">
        <f>+Detalle_Casos[[#This Row],[Día]]&amp;"/"&amp;Detalle_Casos[[#This Row],[Mes]]&amp;"/"&amp;Detalle_Casos[[#This Row],[Año]]</f>
        <v>28/5/2020</v>
      </c>
      <c r="D4160" s="91">
        <v>28</v>
      </c>
      <c r="E4160" s="91">
        <v>5</v>
      </c>
      <c r="F4160" s="91">
        <v>2020</v>
      </c>
      <c r="G4160">
        <v>4162</v>
      </c>
      <c r="H4160" s="50">
        <v>1</v>
      </c>
      <c r="I4160" s="50"/>
      <c r="J4160" s="50" t="str">
        <f t="shared" si="79"/>
        <v>Masculino</v>
      </c>
    </row>
    <row r="4161" spans="1:10">
      <c r="A4161" t="str">
        <f>+IFERROR(VLOOKUP(B4161,LOCALIZACION[[Departamento]:[Región COVID]],4,0),"No Informado")</f>
        <v>No Informado</v>
      </c>
      <c r="B4161" t="s">
        <v>27</v>
      </c>
      <c r="C4161" s="103" t="str">
        <f>+Detalle_Casos[[#This Row],[Día]]&amp;"/"&amp;Detalle_Casos[[#This Row],[Mes]]&amp;"/"&amp;Detalle_Casos[[#This Row],[Año]]</f>
        <v>28/5/2020</v>
      </c>
      <c r="D4161" s="91">
        <v>28</v>
      </c>
      <c r="E4161" s="91">
        <v>5</v>
      </c>
      <c r="F4161" s="91">
        <v>2020</v>
      </c>
      <c r="G4161">
        <v>4163</v>
      </c>
      <c r="H4161" s="50">
        <v>1</v>
      </c>
      <c r="I4161" s="50"/>
      <c r="J4161" s="50" t="str">
        <f t="shared" si="79"/>
        <v>Masculino</v>
      </c>
    </row>
    <row r="4162" spans="1:10">
      <c r="A4162" t="str">
        <f>+IFERROR(VLOOKUP(B4162,LOCALIZACION[[Departamento]:[Región COVID]],4,0),"No Informado")</f>
        <v>No Informado</v>
      </c>
      <c r="B4162" t="s">
        <v>27</v>
      </c>
      <c r="C4162" s="103" t="str">
        <f>+Detalle_Casos[[#This Row],[Día]]&amp;"/"&amp;Detalle_Casos[[#This Row],[Mes]]&amp;"/"&amp;Detalle_Casos[[#This Row],[Año]]</f>
        <v>28/5/2020</v>
      </c>
      <c r="D4162" s="91">
        <v>28</v>
      </c>
      <c r="E4162" s="91">
        <v>5</v>
      </c>
      <c r="F4162" s="91">
        <v>2020</v>
      </c>
      <c r="G4162">
        <v>4164</v>
      </c>
      <c r="H4162" s="50">
        <v>1</v>
      </c>
      <c r="I4162" s="50"/>
      <c r="J4162" s="50" t="str">
        <f t="shared" si="79"/>
        <v>Masculino</v>
      </c>
    </row>
    <row r="4163" spans="1:10">
      <c r="A4163" t="str">
        <f>+IFERROR(VLOOKUP(B4163,LOCALIZACION[[Departamento]:[Región COVID]],4,0),"No Informado")</f>
        <v>No Informado</v>
      </c>
      <c r="B4163" t="s">
        <v>27</v>
      </c>
      <c r="C4163" s="103" t="str">
        <f>+Detalle_Casos[[#This Row],[Día]]&amp;"/"&amp;Detalle_Casos[[#This Row],[Mes]]&amp;"/"&amp;Detalle_Casos[[#This Row],[Año]]</f>
        <v>28/5/2020</v>
      </c>
      <c r="D4163" s="91">
        <v>28</v>
      </c>
      <c r="E4163" s="91">
        <v>5</v>
      </c>
      <c r="F4163" s="91">
        <v>2020</v>
      </c>
      <c r="G4163">
        <v>4165</v>
      </c>
      <c r="H4163" s="50">
        <v>1</v>
      </c>
      <c r="I4163" s="50"/>
      <c r="J4163" s="50" t="str">
        <f t="shared" si="79"/>
        <v>Masculino</v>
      </c>
    </row>
    <row r="4164" spans="1:10">
      <c r="A4164" t="str">
        <f>+IFERROR(VLOOKUP(B4164,LOCALIZACION[[Departamento]:[Región COVID]],4,0),"No Informado")</f>
        <v>No Informado</v>
      </c>
      <c r="B4164" t="s">
        <v>27</v>
      </c>
      <c r="C4164" s="103" t="str">
        <f>+Detalle_Casos[[#This Row],[Día]]&amp;"/"&amp;Detalle_Casos[[#This Row],[Mes]]&amp;"/"&amp;Detalle_Casos[[#This Row],[Año]]</f>
        <v>28/5/2020</v>
      </c>
      <c r="D4164" s="91">
        <v>28</v>
      </c>
      <c r="E4164" s="91">
        <v>5</v>
      </c>
      <c r="F4164" s="91">
        <v>2020</v>
      </c>
      <c r="G4164">
        <v>4166</v>
      </c>
      <c r="H4164" s="50">
        <v>1</v>
      </c>
      <c r="I4164" s="50"/>
      <c r="J4164" s="50" t="str">
        <f t="shared" si="79"/>
        <v>Masculino</v>
      </c>
    </row>
    <row r="4165" spans="1:10">
      <c r="A4165" t="str">
        <f>+IFERROR(VLOOKUP(B4165,LOCALIZACION[[Departamento]:[Región COVID]],4,0),"No Informado")</f>
        <v>No Informado</v>
      </c>
      <c r="B4165" t="s">
        <v>27</v>
      </c>
      <c r="C4165" s="103" t="str">
        <f>+Detalle_Casos[[#This Row],[Día]]&amp;"/"&amp;Detalle_Casos[[#This Row],[Mes]]&amp;"/"&amp;Detalle_Casos[[#This Row],[Año]]</f>
        <v>28/5/2020</v>
      </c>
      <c r="D4165" s="91">
        <v>28</v>
      </c>
      <c r="E4165" s="91">
        <v>5</v>
      </c>
      <c r="F4165" s="91">
        <v>2020</v>
      </c>
      <c r="G4165">
        <v>4167</v>
      </c>
      <c r="H4165" s="50">
        <v>1</v>
      </c>
      <c r="I4165" s="50"/>
      <c r="J4165" s="50" t="str">
        <f t="shared" si="79"/>
        <v>Masculino</v>
      </c>
    </row>
    <row r="4166" spans="1:10">
      <c r="A4166" t="str">
        <f>+IFERROR(VLOOKUP(B4166,LOCALIZACION[[Departamento]:[Región COVID]],4,0),"No Informado")</f>
        <v>No Informado</v>
      </c>
      <c r="B4166" t="s">
        <v>27</v>
      </c>
      <c r="C4166" s="103" t="str">
        <f>+Detalle_Casos[[#This Row],[Día]]&amp;"/"&amp;Detalle_Casos[[#This Row],[Mes]]&amp;"/"&amp;Detalle_Casos[[#This Row],[Año]]</f>
        <v>28/5/2020</v>
      </c>
      <c r="D4166" s="91">
        <v>28</v>
      </c>
      <c r="E4166" s="91">
        <v>5</v>
      </c>
      <c r="F4166" s="91">
        <v>2020</v>
      </c>
      <c r="G4166">
        <v>4168</v>
      </c>
      <c r="H4166" s="50">
        <v>1</v>
      </c>
      <c r="I4166" s="50"/>
      <c r="J4166" s="50" t="str">
        <f t="shared" si="79"/>
        <v>Masculino</v>
      </c>
    </row>
    <row r="4167" spans="1:10">
      <c r="A4167" t="str">
        <f>+IFERROR(VLOOKUP(B4167,LOCALIZACION[[Departamento]:[Región COVID]],4,0),"No Informado")</f>
        <v>No Informado</v>
      </c>
      <c r="B4167" t="s">
        <v>27</v>
      </c>
      <c r="C4167" s="103" t="str">
        <f>+Detalle_Casos[[#This Row],[Día]]&amp;"/"&amp;Detalle_Casos[[#This Row],[Mes]]&amp;"/"&amp;Detalle_Casos[[#This Row],[Año]]</f>
        <v>28/5/2020</v>
      </c>
      <c r="D4167" s="91">
        <v>28</v>
      </c>
      <c r="E4167" s="91">
        <v>5</v>
      </c>
      <c r="F4167" s="91">
        <v>2020</v>
      </c>
      <c r="G4167">
        <v>4169</v>
      </c>
      <c r="H4167" s="50">
        <v>1</v>
      </c>
      <c r="I4167" s="50"/>
      <c r="J4167" s="50" t="str">
        <f t="shared" si="79"/>
        <v>Masculino</v>
      </c>
    </row>
    <row r="4168" spans="1:10">
      <c r="A4168" t="str">
        <f>+IFERROR(VLOOKUP(B4168,LOCALIZACION[[Departamento]:[Región COVID]],4,0),"No Informado")</f>
        <v>No Informado</v>
      </c>
      <c r="B4168" t="s">
        <v>27</v>
      </c>
      <c r="C4168" s="103" t="str">
        <f>+Detalle_Casos[[#This Row],[Día]]&amp;"/"&amp;Detalle_Casos[[#This Row],[Mes]]&amp;"/"&amp;Detalle_Casos[[#This Row],[Año]]</f>
        <v>28/5/2020</v>
      </c>
      <c r="D4168" s="91">
        <v>28</v>
      </c>
      <c r="E4168" s="91">
        <v>5</v>
      </c>
      <c r="F4168" s="91">
        <v>2020</v>
      </c>
      <c r="G4168">
        <v>4170</v>
      </c>
      <c r="H4168" s="50">
        <v>1</v>
      </c>
      <c r="I4168" s="50"/>
      <c r="J4168" s="50" t="str">
        <f t="shared" si="79"/>
        <v>Masculino</v>
      </c>
    </row>
    <row r="4169" spans="1:10">
      <c r="A4169" t="str">
        <f>+IFERROR(VLOOKUP(B4169,LOCALIZACION[[Departamento]:[Región COVID]],4,0),"No Informado")</f>
        <v>No Informado</v>
      </c>
      <c r="B4169" t="s">
        <v>27</v>
      </c>
      <c r="C4169" s="103" t="str">
        <f>+Detalle_Casos[[#This Row],[Día]]&amp;"/"&amp;Detalle_Casos[[#This Row],[Mes]]&amp;"/"&amp;Detalle_Casos[[#This Row],[Año]]</f>
        <v>28/5/2020</v>
      </c>
      <c r="D4169" s="91">
        <v>28</v>
      </c>
      <c r="E4169" s="91">
        <v>5</v>
      </c>
      <c r="F4169" s="91">
        <v>2020</v>
      </c>
      <c r="G4169">
        <v>4171</v>
      </c>
      <c r="H4169" s="50">
        <v>1</v>
      </c>
      <c r="I4169" s="50"/>
      <c r="J4169" s="50" t="str">
        <f t="shared" si="79"/>
        <v>Masculino</v>
      </c>
    </row>
    <row r="4170" spans="1:10">
      <c r="A4170" t="str">
        <f>+IFERROR(VLOOKUP(B4170,LOCALIZACION[[Departamento]:[Región COVID]],4,0),"No Informado")</f>
        <v>No Informado</v>
      </c>
      <c r="B4170" t="s">
        <v>27</v>
      </c>
      <c r="C4170" s="103" t="str">
        <f>+Detalle_Casos[[#This Row],[Día]]&amp;"/"&amp;Detalle_Casos[[#This Row],[Mes]]&amp;"/"&amp;Detalle_Casos[[#This Row],[Año]]</f>
        <v>28/5/2020</v>
      </c>
      <c r="D4170" s="91">
        <v>28</v>
      </c>
      <c r="E4170" s="91">
        <v>5</v>
      </c>
      <c r="F4170" s="91">
        <v>2020</v>
      </c>
      <c r="G4170">
        <v>4172</v>
      </c>
      <c r="H4170" s="50">
        <v>1</v>
      </c>
      <c r="I4170" s="50"/>
      <c r="J4170" s="50" t="str">
        <f t="shared" si="79"/>
        <v>Masculino</v>
      </c>
    </row>
    <row r="4171" spans="1:10">
      <c r="A4171" t="str">
        <f>+IFERROR(VLOOKUP(B4171,LOCALIZACION[[Departamento]:[Región COVID]],4,0),"No Informado")</f>
        <v>No Informado</v>
      </c>
      <c r="B4171" t="s">
        <v>27</v>
      </c>
      <c r="C4171" s="103" t="str">
        <f>+Detalle_Casos[[#This Row],[Día]]&amp;"/"&amp;Detalle_Casos[[#This Row],[Mes]]&amp;"/"&amp;Detalle_Casos[[#This Row],[Año]]</f>
        <v>28/5/2020</v>
      </c>
      <c r="D4171" s="91">
        <v>28</v>
      </c>
      <c r="E4171" s="91">
        <v>5</v>
      </c>
      <c r="F4171" s="91">
        <v>2020</v>
      </c>
      <c r="G4171">
        <v>4173</v>
      </c>
      <c r="H4171" s="50">
        <v>1</v>
      </c>
      <c r="I4171" s="50"/>
      <c r="J4171" s="50" t="str">
        <f t="shared" si="79"/>
        <v>Masculino</v>
      </c>
    </row>
    <row r="4172" spans="1:10">
      <c r="A4172" t="str">
        <f>+IFERROR(VLOOKUP(B4172,LOCALIZACION[[Departamento]:[Región COVID]],4,0),"No Informado")</f>
        <v>No Informado</v>
      </c>
      <c r="B4172" t="s">
        <v>27</v>
      </c>
      <c r="C4172" s="103" t="str">
        <f>+Detalle_Casos[[#This Row],[Día]]&amp;"/"&amp;Detalle_Casos[[#This Row],[Mes]]&amp;"/"&amp;Detalle_Casos[[#This Row],[Año]]</f>
        <v>28/5/2020</v>
      </c>
      <c r="D4172" s="91">
        <v>28</v>
      </c>
      <c r="E4172" s="91">
        <v>5</v>
      </c>
      <c r="F4172" s="91">
        <v>2020</v>
      </c>
      <c r="G4172">
        <v>4174</v>
      </c>
      <c r="H4172" s="50">
        <v>1</v>
      </c>
      <c r="I4172" s="50"/>
      <c r="J4172" s="50" t="str">
        <f t="shared" si="79"/>
        <v>Masculino</v>
      </c>
    </row>
    <row r="4173" spans="1:10">
      <c r="A4173" t="str">
        <f>+IFERROR(VLOOKUP(B4173,LOCALIZACION[[Departamento]:[Región COVID]],4,0),"No Informado")</f>
        <v>No Informado</v>
      </c>
      <c r="B4173" t="s">
        <v>27</v>
      </c>
      <c r="C4173" s="103" t="str">
        <f>+Detalle_Casos[[#This Row],[Día]]&amp;"/"&amp;Detalle_Casos[[#This Row],[Mes]]&amp;"/"&amp;Detalle_Casos[[#This Row],[Año]]</f>
        <v>28/5/2020</v>
      </c>
      <c r="D4173" s="91">
        <v>28</v>
      </c>
      <c r="E4173" s="91">
        <v>5</v>
      </c>
      <c r="F4173" s="91">
        <v>2020</v>
      </c>
      <c r="G4173">
        <v>4175</v>
      </c>
      <c r="H4173" s="50">
        <v>1</v>
      </c>
      <c r="I4173" s="50"/>
      <c r="J4173" s="50" t="str">
        <f t="shared" si="79"/>
        <v>Masculino</v>
      </c>
    </row>
    <row r="4174" spans="1:10">
      <c r="A4174" t="str">
        <f>+IFERROR(VLOOKUP(B4174,LOCALIZACION[[Departamento]:[Región COVID]],4,0),"No Informado")</f>
        <v>No Informado</v>
      </c>
      <c r="B4174" t="s">
        <v>27</v>
      </c>
      <c r="C4174" s="103" t="str">
        <f>+Detalle_Casos[[#This Row],[Día]]&amp;"/"&amp;Detalle_Casos[[#This Row],[Mes]]&amp;"/"&amp;Detalle_Casos[[#This Row],[Año]]</f>
        <v>28/5/2020</v>
      </c>
      <c r="D4174" s="91">
        <v>28</v>
      </c>
      <c r="E4174" s="91">
        <v>5</v>
      </c>
      <c r="F4174" s="91">
        <v>2020</v>
      </c>
      <c r="G4174">
        <v>4176</v>
      </c>
      <c r="H4174" s="50">
        <v>1</v>
      </c>
      <c r="I4174" s="50"/>
      <c r="J4174" s="50" t="str">
        <f t="shared" si="79"/>
        <v>Masculino</v>
      </c>
    </row>
    <row r="4175" spans="1:10">
      <c r="A4175" t="str">
        <f>+IFERROR(VLOOKUP(B4175,LOCALIZACION[[Departamento]:[Región COVID]],4,0),"No Informado")</f>
        <v>No Informado</v>
      </c>
      <c r="B4175" t="s">
        <v>27</v>
      </c>
      <c r="C4175" s="103" t="str">
        <f>+Detalle_Casos[[#This Row],[Día]]&amp;"/"&amp;Detalle_Casos[[#This Row],[Mes]]&amp;"/"&amp;Detalle_Casos[[#This Row],[Año]]</f>
        <v>28/5/2020</v>
      </c>
      <c r="D4175" s="91">
        <v>28</v>
      </c>
      <c r="E4175" s="91">
        <v>5</v>
      </c>
      <c r="F4175" s="91">
        <v>2020</v>
      </c>
      <c r="G4175">
        <v>4177</v>
      </c>
      <c r="H4175" s="50">
        <v>1</v>
      </c>
      <c r="I4175" s="50"/>
      <c r="J4175" s="50" t="str">
        <f t="shared" si="79"/>
        <v>Masculino</v>
      </c>
    </row>
    <row r="4176" spans="1:10">
      <c r="A4176" t="str">
        <f>+IFERROR(VLOOKUP(B4176,LOCALIZACION[[Departamento]:[Región COVID]],4,0),"No Informado")</f>
        <v>No Informado</v>
      </c>
      <c r="B4176" t="s">
        <v>27</v>
      </c>
      <c r="C4176" s="103" t="str">
        <f>+Detalle_Casos[[#This Row],[Día]]&amp;"/"&amp;Detalle_Casos[[#This Row],[Mes]]&amp;"/"&amp;Detalle_Casos[[#This Row],[Año]]</f>
        <v>28/5/2020</v>
      </c>
      <c r="D4176" s="91">
        <v>28</v>
      </c>
      <c r="E4176" s="91">
        <v>5</v>
      </c>
      <c r="F4176" s="91">
        <v>2020</v>
      </c>
      <c r="G4176">
        <v>4178</v>
      </c>
      <c r="H4176" s="50">
        <v>1</v>
      </c>
      <c r="I4176" s="50"/>
      <c r="J4176" s="50" t="str">
        <f t="shared" si="79"/>
        <v>Masculino</v>
      </c>
    </row>
    <row r="4177" spans="1:10">
      <c r="A4177" t="str">
        <f>+IFERROR(VLOOKUP(B4177,LOCALIZACION[[Departamento]:[Región COVID]],4,0),"No Informado")</f>
        <v>No Informado</v>
      </c>
      <c r="B4177" t="s">
        <v>27</v>
      </c>
      <c r="C4177" s="103" t="str">
        <f>+Detalle_Casos[[#This Row],[Día]]&amp;"/"&amp;Detalle_Casos[[#This Row],[Mes]]&amp;"/"&amp;Detalle_Casos[[#This Row],[Año]]</f>
        <v>28/5/2020</v>
      </c>
      <c r="D4177" s="91">
        <v>28</v>
      </c>
      <c r="E4177" s="91">
        <v>5</v>
      </c>
      <c r="F4177" s="91">
        <v>2020</v>
      </c>
      <c r="G4177">
        <v>4179</v>
      </c>
      <c r="H4177" s="50">
        <v>1</v>
      </c>
      <c r="I4177" s="50"/>
      <c r="J4177" s="50" t="str">
        <f t="shared" si="79"/>
        <v>Masculino</v>
      </c>
    </row>
    <row r="4178" spans="1:10">
      <c r="A4178" t="str">
        <f>+IFERROR(VLOOKUP(B4178,LOCALIZACION[[Departamento]:[Región COVID]],4,0),"No Informado")</f>
        <v>No Informado</v>
      </c>
      <c r="B4178" t="s">
        <v>27</v>
      </c>
      <c r="C4178" s="103" t="str">
        <f>+Detalle_Casos[[#This Row],[Día]]&amp;"/"&amp;Detalle_Casos[[#This Row],[Mes]]&amp;"/"&amp;Detalle_Casos[[#This Row],[Año]]</f>
        <v>28/5/2020</v>
      </c>
      <c r="D4178" s="91">
        <v>28</v>
      </c>
      <c r="E4178" s="91">
        <v>5</v>
      </c>
      <c r="F4178" s="91">
        <v>2020</v>
      </c>
      <c r="G4178">
        <v>4180</v>
      </c>
      <c r="H4178" s="50">
        <v>1</v>
      </c>
      <c r="I4178" s="50"/>
      <c r="J4178" s="50" t="str">
        <f t="shared" si="79"/>
        <v>Masculino</v>
      </c>
    </row>
    <row r="4179" spans="1:10">
      <c r="A4179" t="str">
        <f>+IFERROR(VLOOKUP(B4179,LOCALIZACION[[Departamento]:[Región COVID]],4,0),"No Informado")</f>
        <v>No Informado</v>
      </c>
      <c r="B4179" t="s">
        <v>27</v>
      </c>
      <c r="C4179" s="103" t="str">
        <f>+Detalle_Casos[[#This Row],[Día]]&amp;"/"&amp;Detalle_Casos[[#This Row],[Mes]]&amp;"/"&amp;Detalle_Casos[[#This Row],[Año]]</f>
        <v>28/5/2020</v>
      </c>
      <c r="D4179" s="91">
        <v>28</v>
      </c>
      <c r="E4179" s="91">
        <v>5</v>
      </c>
      <c r="F4179" s="91">
        <v>2020</v>
      </c>
      <c r="G4179">
        <v>4181</v>
      </c>
      <c r="H4179" s="50">
        <v>1</v>
      </c>
      <c r="I4179" s="50"/>
      <c r="J4179" s="50" t="str">
        <f t="shared" si="79"/>
        <v>Masculino</v>
      </c>
    </row>
    <row r="4180" spans="1:10">
      <c r="A4180" t="str">
        <f>+IFERROR(VLOOKUP(B4180,LOCALIZACION[[Departamento]:[Región COVID]],4,0),"No Informado")</f>
        <v>No Informado</v>
      </c>
      <c r="B4180" t="s">
        <v>27</v>
      </c>
      <c r="C4180" s="103" t="str">
        <f>+Detalle_Casos[[#This Row],[Día]]&amp;"/"&amp;Detalle_Casos[[#This Row],[Mes]]&amp;"/"&amp;Detalle_Casos[[#This Row],[Año]]</f>
        <v>28/5/2020</v>
      </c>
      <c r="D4180" s="91">
        <v>28</v>
      </c>
      <c r="E4180" s="91">
        <v>5</v>
      </c>
      <c r="F4180" s="91">
        <v>2020</v>
      </c>
      <c r="G4180">
        <v>4182</v>
      </c>
      <c r="H4180" s="50">
        <v>1</v>
      </c>
      <c r="I4180" s="50"/>
      <c r="J4180" s="50" t="str">
        <f t="shared" si="79"/>
        <v>Masculino</v>
      </c>
    </row>
    <row r="4181" spans="1:10">
      <c r="A4181" t="str">
        <f>+IFERROR(VLOOKUP(B4181,LOCALIZACION[[Departamento]:[Región COVID]],4,0),"No Informado")</f>
        <v>No Informado</v>
      </c>
      <c r="B4181" t="s">
        <v>27</v>
      </c>
      <c r="C4181" s="103" t="str">
        <f>+Detalle_Casos[[#This Row],[Día]]&amp;"/"&amp;Detalle_Casos[[#This Row],[Mes]]&amp;"/"&amp;Detalle_Casos[[#This Row],[Año]]</f>
        <v>28/5/2020</v>
      </c>
      <c r="D4181" s="91">
        <v>28</v>
      </c>
      <c r="E4181" s="91">
        <v>5</v>
      </c>
      <c r="F4181" s="91">
        <v>2020</v>
      </c>
      <c r="G4181">
        <v>4183</v>
      </c>
      <c r="H4181" s="50">
        <v>1</v>
      </c>
      <c r="I4181" s="50"/>
      <c r="J4181" s="50" t="str">
        <f t="shared" si="79"/>
        <v>Masculino</v>
      </c>
    </row>
    <row r="4182" spans="1:10">
      <c r="A4182" t="str">
        <f>+IFERROR(VLOOKUP(B4182,LOCALIZACION[[Departamento]:[Región COVID]],4,0),"No Informado")</f>
        <v>No Informado</v>
      </c>
      <c r="B4182" t="s">
        <v>27</v>
      </c>
      <c r="C4182" s="103" t="str">
        <f>+Detalle_Casos[[#This Row],[Día]]&amp;"/"&amp;Detalle_Casos[[#This Row],[Mes]]&amp;"/"&amp;Detalle_Casos[[#This Row],[Año]]</f>
        <v>28/5/2020</v>
      </c>
      <c r="D4182" s="91">
        <v>28</v>
      </c>
      <c r="E4182" s="91">
        <v>5</v>
      </c>
      <c r="F4182" s="91">
        <v>2020</v>
      </c>
      <c r="G4182">
        <v>4184</v>
      </c>
      <c r="H4182" s="50">
        <v>1</v>
      </c>
      <c r="I4182" s="50"/>
      <c r="J4182" s="50" t="str">
        <f t="shared" si="79"/>
        <v>Masculino</v>
      </c>
    </row>
    <row r="4183" spans="1:10">
      <c r="A4183" t="str">
        <f>+IFERROR(VLOOKUP(B4183,LOCALIZACION[[Departamento]:[Región COVID]],4,0),"No Informado")</f>
        <v>No Informado</v>
      </c>
      <c r="B4183" t="s">
        <v>27</v>
      </c>
      <c r="C4183" s="103" t="str">
        <f>+Detalle_Casos[[#This Row],[Día]]&amp;"/"&amp;Detalle_Casos[[#This Row],[Mes]]&amp;"/"&amp;Detalle_Casos[[#This Row],[Año]]</f>
        <v>28/5/2020</v>
      </c>
      <c r="D4183" s="91">
        <v>28</v>
      </c>
      <c r="E4183" s="91">
        <v>5</v>
      </c>
      <c r="F4183" s="91">
        <v>2020</v>
      </c>
      <c r="G4183">
        <v>4185</v>
      </c>
      <c r="H4183" s="50">
        <v>1</v>
      </c>
      <c r="I4183" s="50"/>
      <c r="J4183" s="50" t="str">
        <f t="shared" si="79"/>
        <v>Masculino</v>
      </c>
    </row>
    <row r="4184" spans="1:10">
      <c r="A4184" t="str">
        <f>+IFERROR(VLOOKUP(B4184,LOCALIZACION[[Departamento]:[Región COVID]],4,0),"No Informado")</f>
        <v>No Informado</v>
      </c>
      <c r="B4184" t="s">
        <v>27</v>
      </c>
      <c r="C4184" s="103" t="str">
        <f>+Detalle_Casos[[#This Row],[Día]]&amp;"/"&amp;Detalle_Casos[[#This Row],[Mes]]&amp;"/"&amp;Detalle_Casos[[#This Row],[Año]]</f>
        <v>28/5/2020</v>
      </c>
      <c r="D4184" s="91">
        <v>28</v>
      </c>
      <c r="E4184" s="91">
        <v>5</v>
      </c>
      <c r="F4184" s="91">
        <v>2020</v>
      </c>
      <c r="G4184">
        <v>4186</v>
      </c>
      <c r="H4184" s="50">
        <v>1</v>
      </c>
      <c r="I4184" s="50"/>
      <c r="J4184" s="50" t="str">
        <f t="shared" si="79"/>
        <v>Masculino</v>
      </c>
    </row>
    <row r="4185" spans="1:10">
      <c r="A4185" t="str">
        <f>+IFERROR(VLOOKUP(B4185,LOCALIZACION[[Departamento]:[Región COVID]],4,0),"No Informado")</f>
        <v>No Informado</v>
      </c>
      <c r="B4185" t="s">
        <v>27</v>
      </c>
      <c r="C4185" s="103" t="str">
        <f>+Detalle_Casos[[#This Row],[Día]]&amp;"/"&amp;Detalle_Casos[[#This Row],[Mes]]&amp;"/"&amp;Detalle_Casos[[#This Row],[Año]]</f>
        <v>28/5/2020</v>
      </c>
      <c r="D4185" s="91">
        <v>28</v>
      </c>
      <c r="E4185" s="91">
        <v>5</v>
      </c>
      <c r="F4185" s="91">
        <v>2020</v>
      </c>
      <c r="G4185">
        <v>4187</v>
      </c>
      <c r="H4185" s="50">
        <v>1</v>
      </c>
      <c r="I4185" s="50"/>
      <c r="J4185" s="50" t="str">
        <f t="shared" si="79"/>
        <v>Masculino</v>
      </c>
    </row>
    <row r="4186" spans="1:10">
      <c r="A4186" t="str">
        <f>+IFERROR(VLOOKUP(B4186,LOCALIZACION[[Departamento]:[Región COVID]],4,0),"No Informado")</f>
        <v>No Informado</v>
      </c>
      <c r="B4186" t="s">
        <v>27</v>
      </c>
      <c r="C4186" s="103" t="str">
        <f>+Detalle_Casos[[#This Row],[Día]]&amp;"/"&amp;Detalle_Casos[[#This Row],[Mes]]&amp;"/"&amp;Detalle_Casos[[#This Row],[Año]]</f>
        <v>28/5/2020</v>
      </c>
      <c r="D4186" s="91">
        <v>28</v>
      </c>
      <c r="E4186" s="91">
        <v>5</v>
      </c>
      <c r="F4186" s="91">
        <v>2020</v>
      </c>
      <c r="G4186">
        <v>4188</v>
      </c>
      <c r="H4186" s="50">
        <v>1</v>
      </c>
      <c r="I4186" s="50"/>
      <c r="J4186" s="50" t="str">
        <f t="shared" si="79"/>
        <v>Masculino</v>
      </c>
    </row>
    <row r="4187" spans="1:10">
      <c r="A4187" t="str">
        <f>+IFERROR(VLOOKUP(B4187,LOCALIZACION[[Departamento]:[Región COVID]],4,0),"No Informado")</f>
        <v>No Informado</v>
      </c>
      <c r="B4187" t="s">
        <v>27</v>
      </c>
      <c r="C4187" s="103" t="str">
        <f>+Detalle_Casos[[#This Row],[Día]]&amp;"/"&amp;Detalle_Casos[[#This Row],[Mes]]&amp;"/"&amp;Detalle_Casos[[#This Row],[Año]]</f>
        <v>28/5/2020</v>
      </c>
      <c r="D4187" s="91">
        <v>28</v>
      </c>
      <c r="E4187" s="91">
        <v>5</v>
      </c>
      <c r="F4187" s="91">
        <v>2020</v>
      </c>
      <c r="G4187">
        <v>4189</v>
      </c>
      <c r="H4187" s="50">
        <v>1</v>
      </c>
      <c r="I4187" s="50"/>
      <c r="J4187" s="50" t="str">
        <f t="shared" si="79"/>
        <v>Masculino</v>
      </c>
    </row>
    <row r="4188" spans="1:10">
      <c r="A4188" t="str">
        <f>+IFERROR(VLOOKUP(B4188,LOCALIZACION[[Departamento]:[Región COVID]],4,0),"No Informado")</f>
        <v>No Informado</v>
      </c>
      <c r="B4188" t="s">
        <v>27</v>
      </c>
      <c r="C4188" s="103" t="str">
        <f>+Detalle_Casos[[#This Row],[Día]]&amp;"/"&amp;Detalle_Casos[[#This Row],[Mes]]&amp;"/"&amp;Detalle_Casos[[#This Row],[Año]]</f>
        <v>28/5/2020</v>
      </c>
      <c r="D4188" s="91">
        <v>28</v>
      </c>
      <c r="E4188" s="91">
        <v>5</v>
      </c>
      <c r="F4188" s="91">
        <v>2020</v>
      </c>
      <c r="G4188">
        <v>4190</v>
      </c>
      <c r="H4188" s="50">
        <v>1</v>
      </c>
      <c r="I4188" s="50"/>
      <c r="J4188" s="50" t="str">
        <f t="shared" si="79"/>
        <v>Masculino</v>
      </c>
    </row>
    <row r="4189" spans="1:10">
      <c r="A4189" t="str">
        <f>+IFERROR(VLOOKUP(B4189,LOCALIZACION[[Departamento]:[Región COVID]],4,0),"No Informado")</f>
        <v>No Informado</v>
      </c>
      <c r="B4189" t="s">
        <v>27</v>
      </c>
      <c r="C4189" s="103" t="str">
        <f>+Detalle_Casos[[#This Row],[Día]]&amp;"/"&amp;Detalle_Casos[[#This Row],[Mes]]&amp;"/"&amp;Detalle_Casos[[#This Row],[Año]]</f>
        <v>28/5/2020</v>
      </c>
      <c r="D4189" s="91">
        <v>28</v>
      </c>
      <c r="E4189" s="91">
        <v>5</v>
      </c>
      <c r="F4189" s="91">
        <v>2020</v>
      </c>
      <c r="G4189">
        <v>4191</v>
      </c>
      <c r="H4189" s="50">
        <v>1</v>
      </c>
      <c r="I4189" s="50"/>
      <c r="J4189" s="50" t="str">
        <f t="shared" si="79"/>
        <v>Masculino</v>
      </c>
    </row>
    <row r="4190" spans="1:10">
      <c r="A4190" t="str">
        <f>+IFERROR(VLOOKUP(B4190,LOCALIZACION[[Departamento]:[Región COVID]],4,0),"No Informado")</f>
        <v>No Informado</v>
      </c>
      <c r="B4190" t="s">
        <v>27</v>
      </c>
      <c r="C4190" s="103" t="str">
        <f>+Detalle_Casos[[#This Row],[Día]]&amp;"/"&amp;Detalle_Casos[[#This Row],[Mes]]&amp;"/"&amp;Detalle_Casos[[#This Row],[Año]]</f>
        <v>28/5/2020</v>
      </c>
      <c r="D4190" s="91">
        <v>28</v>
      </c>
      <c r="E4190" s="91">
        <v>5</v>
      </c>
      <c r="F4190" s="91">
        <v>2020</v>
      </c>
      <c r="G4190">
        <v>4192</v>
      </c>
      <c r="H4190" s="50">
        <v>1</v>
      </c>
      <c r="I4190" s="50"/>
      <c r="J4190" s="50" t="str">
        <f t="shared" si="79"/>
        <v>Masculino</v>
      </c>
    </row>
    <row r="4191" spans="1:10">
      <c r="A4191" t="str">
        <f>+IFERROR(VLOOKUP(B4191,LOCALIZACION[[Departamento]:[Región COVID]],4,0),"No Informado")</f>
        <v>No Informado</v>
      </c>
      <c r="B4191" t="s">
        <v>27</v>
      </c>
      <c r="C4191" s="103" t="str">
        <f>+Detalle_Casos[[#This Row],[Día]]&amp;"/"&amp;Detalle_Casos[[#This Row],[Mes]]&amp;"/"&amp;Detalle_Casos[[#This Row],[Año]]</f>
        <v>28/5/2020</v>
      </c>
      <c r="D4191" s="91">
        <v>28</v>
      </c>
      <c r="E4191" s="91">
        <v>5</v>
      </c>
      <c r="F4191" s="91">
        <v>2020</v>
      </c>
      <c r="G4191">
        <v>4193</v>
      </c>
      <c r="H4191" s="50">
        <v>1</v>
      </c>
      <c r="I4191" s="50"/>
      <c r="J4191" s="50" t="str">
        <f t="shared" si="79"/>
        <v>Masculino</v>
      </c>
    </row>
    <row r="4192" spans="1:10">
      <c r="A4192" t="str">
        <f>+IFERROR(VLOOKUP(B4192,LOCALIZACION[[Departamento]:[Región COVID]],4,0),"No Informado")</f>
        <v>No Informado</v>
      </c>
      <c r="B4192" t="s">
        <v>27</v>
      </c>
      <c r="C4192" s="103" t="str">
        <f>+Detalle_Casos[[#This Row],[Día]]&amp;"/"&amp;Detalle_Casos[[#This Row],[Mes]]&amp;"/"&amp;Detalle_Casos[[#This Row],[Año]]</f>
        <v>28/5/2020</v>
      </c>
      <c r="D4192" s="91">
        <v>28</v>
      </c>
      <c r="E4192" s="91">
        <v>5</v>
      </c>
      <c r="F4192" s="91">
        <v>2020</v>
      </c>
      <c r="G4192">
        <v>4194</v>
      </c>
      <c r="H4192" s="50">
        <v>1</v>
      </c>
      <c r="I4192" s="50"/>
      <c r="J4192" s="50" t="str">
        <f t="shared" si="79"/>
        <v>Masculino</v>
      </c>
    </row>
    <row r="4193" spans="1:10">
      <c r="A4193" t="str">
        <f>+IFERROR(VLOOKUP(B4193,LOCALIZACION[[Departamento]:[Región COVID]],4,0),"No Informado")</f>
        <v>No Informado</v>
      </c>
      <c r="B4193" t="s">
        <v>27</v>
      </c>
      <c r="C4193" s="103" t="str">
        <f>+Detalle_Casos[[#This Row],[Día]]&amp;"/"&amp;Detalle_Casos[[#This Row],[Mes]]&amp;"/"&amp;Detalle_Casos[[#This Row],[Año]]</f>
        <v>28/5/2020</v>
      </c>
      <c r="D4193" s="91">
        <v>28</v>
      </c>
      <c r="E4193" s="91">
        <v>5</v>
      </c>
      <c r="F4193" s="91">
        <v>2020</v>
      </c>
      <c r="G4193">
        <v>4195</v>
      </c>
      <c r="H4193" s="50">
        <v>1</v>
      </c>
      <c r="I4193" s="50"/>
      <c r="J4193" s="50" t="str">
        <f t="shared" si="79"/>
        <v>Masculino</v>
      </c>
    </row>
    <row r="4194" spans="1:10">
      <c r="A4194" t="str">
        <f>+IFERROR(VLOOKUP(B4194,LOCALIZACION[[Departamento]:[Región COVID]],4,0),"No Informado")</f>
        <v>No Informado</v>
      </c>
      <c r="B4194" t="s">
        <v>27</v>
      </c>
      <c r="C4194" s="103" t="str">
        <f>+Detalle_Casos[[#This Row],[Día]]&amp;"/"&amp;Detalle_Casos[[#This Row],[Mes]]&amp;"/"&amp;Detalle_Casos[[#This Row],[Año]]</f>
        <v>28/5/2020</v>
      </c>
      <c r="D4194" s="91">
        <v>28</v>
      </c>
      <c r="E4194" s="91">
        <v>5</v>
      </c>
      <c r="F4194" s="91">
        <v>2020</v>
      </c>
      <c r="G4194">
        <v>4196</v>
      </c>
      <c r="H4194" s="50">
        <v>1</v>
      </c>
      <c r="I4194" s="50"/>
      <c r="J4194" s="50" t="str">
        <f t="shared" si="79"/>
        <v>Masculino</v>
      </c>
    </row>
    <row r="4195" spans="1:10">
      <c r="A4195" t="str">
        <f>+IFERROR(VLOOKUP(B4195,LOCALIZACION[[Departamento]:[Región COVID]],4,0),"No Informado")</f>
        <v>No Informado</v>
      </c>
      <c r="B4195" t="s">
        <v>27</v>
      </c>
      <c r="C4195" s="103" t="str">
        <f>+Detalle_Casos[[#This Row],[Día]]&amp;"/"&amp;Detalle_Casos[[#This Row],[Mes]]&amp;"/"&amp;Detalle_Casos[[#This Row],[Año]]</f>
        <v>28/5/2020</v>
      </c>
      <c r="D4195" s="91">
        <v>28</v>
      </c>
      <c r="E4195" s="91">
        <v>5</v>
      </c>
      <c r="F4195" s="91">
        <v>2020</v>
      </c>
      <c r="G4195">
        <v>4197</v>
      </c>
      <c r="H4195" s="50">
        <v>1</v>
      </c>
      <c r="I4195" s="50"/>
      <c r="J4195" s="50" t="str">
        <f t="shared" si="79"/>
        <v>Masculino</v>
      </c>
    </row>
    <row r="4196" spans="1:10">
      <c r="A4196" t="str">
        <f>+IFERROR(VLOOKUP(B4196,LOCALIZACION[[Departamento]:[Región COVID]],4,0),"No Informado")</f>
        <v>No Informado</v>
      </c>
      <c r="B4196" t="s">
        <v>27</v>
      </c>
      <c r="C4196" s="103" t="str">
        <f>+Detalle_Casos[[#This Row],[Día]]&amp;"/"&amp;Detalle_Casos[[#This Row],[Mes]]&amp;"/"&amp;Detalle_Casos[[#This Row],[Año]]</f>
        <v>28/5/2020</v>
      </c>
      <c r="D4196" s="91">
        <v>28</v>
      </c>
      <c r="E4196" s="91">
        <v>5</v>
      </c>
      <c r="F4196" s="91">
        <v>2020</v>
      </c>
      <c r="G4196">
        <v>4198</v>
      </c>
      <c r="H4196" s="50">
        <v>1</v>
      </c>
      <c r="I4196" s="50"/>
      <c r="J4196" s="50" t="str">
        <f t="shared" si="79"/>
        <v>Masculino</v>
      </c>
    </row>
    <row r="4197" spans="1:10">
      <c r="A4197" t="str">
        <f>+IFERROR(VLOOKUP(B4197,LOCALIZACION[[Departamento]:[Región COVID]],4,0),"No Informado")</f>
        <v>No Informado</v>
      </c>
      <c r="B4197" t="s">
        <v>27</v>
      </c>
      <c r="C4197" s="103" t="str">
        <f>+Detalle_Casos[[#This Row],[Día]]&amp;"/"&amp;Detalle_Casos[[#This Row],[Mes]]&amp;"/"&amp;Detalle_Casos[[#This Row],[Año]]</f>
        <v>28/5/2020</v>
      </c>
      <c r="D4197" s="91">
        <v>28</v>
      </c>
      <c r="E4197" s="91">
        <v>5</v>
      </c>
      <c r="F4197" s="91">
        <v>2020</v>
      </c>
      <c r="G4197">
        <v>4199</v>
      </c>
      <c r="H4197" s="50">
        <v>1</v>
      </c>
      <c r="I4197" s="50"/>
      <c r="J4197" s="50" t="str">
        <f t="shared" si="79"/>
        <v>Masculino</v>
      </c>
    </row>
    <row r="4198" spans="1:10">
      <c r="A4198" t="str">
        <f>+IFERROR(VLOOKUP(B4198,LOCALIZACION[[Departamento]:[Región COVID]],4,0),"No Informado")</f>
        <v>No Informado</v>
      </c>
      <c r="B4198" t="s">
        <v>27</v>
      </c>
      <c r="C4198" s="103" t="str">
        <f>+Detalle_Casos[[#This Row],[Día]]&amp;"/"&amp;Detalle_Casos[[#This Row],[Mes]]&amp;"/"&amp;Detalle_Casos[[#This Row],[Año]]</f>
        <v>28/5/2020</v>
      </c>
      <c r="D4198" s="91">
        <v>28</v>
      </c>
      <c r="E4198" s="91">
        <v>5</v>
      </c>
      <c r="F4198" s="91">
        <v>2020</v>
      </c>
      <c r="G4198">
        <v>4200</v>
      </c>
      <c r="H4198" s="50">
        <v>1</v>
      </c>
      <c r="I4198" s="50"/>
      <c r="J4198" s="50" t="str">
        <f t="shared" si="79"/>
        <v>Masculino</v>
      </c>
    </row>
    <row r="4199" spans="1:10">
      <c r="A4199" t="str">
        <f>+IFERROR(VLOOKUP(B4199,LOCALIZACION[[Departamento]:[Región COVID]],4,0),"No Informado")</f>
        <v>No Informado</v>
      </c>
      <c r="B4199" t="s">
        <v>27</v>
      </c>
      <c r="C4199" s="103" t="str">
        <f>+Detalle_Casos[[#This Row],[Día]]&amp;"/"&amp;Detalle_Casos[[#This Row],[Mes]]&amp;"/"&amp;Detalle_Casos[[#This Row],[Año]]</f>
        <v>28/5/2020</v>
      </c>
      <c r="D4199" s="91">
        <v>28</v>
      </c>
      <c r="E4199" s="91">
        <v>5</v>
      </c>
      <c r="F4199" s="91">
        <v>2020</v>
      </c>
      <c r="G4199">
        <v>4201</v>
      </c>
      <c r="H4199" s="50">
        <v>1</v>
      </c>
      <c r="I4199" s="50"/>
      <c r="J4199" s="50" t="str">
        <f t="shared" si="79"/>
        <v>Masculino</v>
      </c>
    </row>
    <row r="4200" spans="1:10">
      <c r="A4200" t="str">
        <f>+IFERROR(VLOOKUP(B4200,LOCALIZACION[[Departamento]:[Región COVID]],4,0),"No Informado")</f>
        <v>No Informado</v>
      </c>
      <c r="B4200" t="s">
        <v>27</v>
      </c>
      <c r="C4200" s="103" t="str">
        <f>+Detalle_Casos[[#This Row],[Día]]&amp;"/"&amp;Detalle_Casos[[#This Row],[Mes]]&amp;"/"&amp;Detalle_Casos[[#This Row],[Año]]</f>
        <v>28/5/2020</v>
      </c>
      <c r="D4200" s="91">
        <v>28</v>
      </c>
      <c r="E4200" s="91">
        <v>5</v>
      </c>
      <c r="F4200" s="91">
        <v>2020</v>
      </c>
      <c r="G4200">
        <v>4202</v>
      </c>
      <c r="H4200" s="50">
        <v>1</v>
      </c>
      <c r="I4200" s="50"/>
      <c r="J4200" s="50" t="str">
        <f t="shared" si="79"/>
        <v>Masculino</v>
      </c>
    </row>
    <row r="4201" spans="1:10">
      <c r="A4201" t="str">
        <f>+IFERROR(VLOOKUP(B4201,LOCALIZACION[[Departamento]:[Región COVID]],4,0),"No Informado")</f>
        <v>No Informado</v>
      </c>
      <c r="B4201" t="s">
        <v>27</v>
      </c>
      <c r="C4201" s="103" t="str">
        <f>+Detalle_Casos[[#This Row],[Día]]&amp;"/"&amp;Detalle_Casos[[#This Row],[Mes]]&amp;"/"&amp;Detalle_Casos[[#This Row],[Año]]</f>
        <v>28/5/2020</v>
      </c>
      <c r="D4201" s="91">
        <v>28</v>
      </c>
      <c r="E4201" s="91">
        <v>5</v>
      </c>
      <c r="F4201" s="91">
        <v>2020</v>
      </c>
      <c r="G4201">
        <v>4203</v>
      </c>
      <c r="H4201" s="50">
        <v>1</v>
      </c>
      <c r="I4201" s="50"/>
      <c r="J4201" s="50" t="str">
        <f t="shared" si="79"/>
        <v>Masculino</v>
      </c>
    </row>
    <row r="4202" spans="1:10">
      <c r="A4202" t="str">
        <f>+IFERROR(VLOOKUP(B4202,LOCALIZACION[[Departamento]:[Región COVID]],4,0),"No Informado")</f>
        <v>No Informado</v>
      </c>
      <c r="B4202" t="s">
        <v>27</v>
      </c>
      <c r="C4202" s="103" t="str">
        <f>+Detalle_Casos[[#This Row],[Día]]&amp;"/"&amp;Detalle_Casos[[#This Row],[Mes]]&amp;"/"&amp;Detalle_Casos[[#This Row],[Año]]</f>
        <v>28/5/2020</v>
      </c>
      <c r="D4202" s="91">
        <v>28</v>
      </c>
      <c r="E4202" s="91">
        <v>5</v>
      </c>
      <c r="F4202" s="91">
        <v>2020</v>
      </c>
      <c r="G4202">
        <v>4204</v>
      </c>
      <c r="H4202" s="50">
        <v>1</v>
      </c>
      <c r="I4202" s="50"/>
      <c r="J4202" s="50" t="str">
        <f t="shared" si="79"/>
        <v>Masculino</v>
      </c>
    </row>
    <row r="4203" spans="1:10">
      <c r="A4203" t="str">
        <f>+IFERROR(VLOOKUP(B4203,LOCALIZACION[[Departamento]:[Región COVID]],4,0),"No Informado")</f>
        <v>No Informado</v>
      </c>
      <c r="B4203" t="s">
        <v>27</v>
      </c>
      <c r="C4203" s="103" t="str">
        <f>+Detalle_Casos[[#This Row],[Día]]&amp;"/"&amp;Detalle_Casos[[#This Row],[Mes]]&amp;"/"&amp;Detalle_Casos[[#This Row],[Año]]</f>
        <v>28/5/2020</v>
      </c>
      <c r="D4203" s="91">
        <v>28</v>
      </c>
      <c r="E4203" s="91">
        <v>5</v>
      </c>
      <c r="F4203" s="91">
        <v>2020</v>
      </c>
      <c r="G4203">
        <v>4205</v>
      </c>
      <c r="H4203" s="50">
        <v>1</v>
      </c>
      <c r="I4203" s="50"/>
      <c r="J4203" s="50" t="str">
        <f t="shared" si="79"/>
        <v>Masculino</v>
      </c>
    </row>
    <row r="4204" spans="1:10">
      <c r="A4204" t="str">
        <f>+IFERROR(VLOOKUP(B4204,LOCALIZACION[[Departamento]:[Región COVID]],4,0),"No Informado")</f>
        <v>No Informado</v>
      </c>
      <c r="B4204" t="s">
        <v>27</v>
      </c>
      <c r="C4204" s="103" t="str">
        <f>+Detalle_Casos[[#This Row],[Día]]&amp;"/"&amp;Detalle_Casos[[#This Row],[Mes]]&amp;"/"&amp;Detalle_Casos[[#This Row],[Año]]</f>
        <v>28/5/2020</v>
      </c>
      <c r="D4204" s="91">
        <v>28</v>
      </c>
      <c r="E4204" s="91">
        <v>5</v>
      </c>
      <c r="F4204" s="91">
        <v>2020</v>
      </c>
      <c r="G4204">
        <v>4206</v>
      </c>
      <c r="H4204" s="50">
        <v>1</v>
      </c>
      <c r="I4204" s="50"/>
      <c r="J4204" s="50" t="str">
        <f t="shared" si="79"/>
        <v>Masculino</v>
      </c>
    </row>
    <row r="4205" spans="1:10">
      <c r="A4205" t="str">
        <f>+IFERROR(VLOOKUP(B4205,LOCALIZACION[[Departamento]:[Región COVID]],4,0),"No Informado")</f>
        <v>No Informado</v>
      </c>
      <c r="B4205" t="s">
        <v>27</v>
      </c>
      <c r="C4205" s="103" t="str">
        <f>+Detalle_Casos[[#This Row],[Día]]&amp;"/"&amp;Detalle_Casos[[#This Row],[Mes]]&amp;"/"&amp;Detalle_Casos[[#This Row],[Año]]</f>
        <v>28/5/2020</v>
      </c>
      <c r="D4205" s="91">
        <v>28</v>
      </c>
      <c r="E4205" s="91">
        <v>5</v>
      </c>
      <c r="F4205" s="91">
        <v>2020</v>
      </c>
      <c r="G4205">
        <v>4207</v>
      </c>
      <c r="H4205" s="50">
        <v>1</v>
      </c>
      <c r="I4205" s="50"/>
      <c r="J4205" s="50" t="str">
        <f t="shared" si="79"/>
        <v>Masculino</v>
      </c>
    </row>
    <row r="4206" spans="1:10">
      <c r="A4206" t="str">
        <f>+IFERROR(VLOOKUP(B4206,LOCALIZACION[[Departamento]:[Región COVID]],4,0),"No Informado")</f>
        <v>No Informado</v>
      </c>
      <c r="B4206" t="s">
        <v>27</v>
      </c>
      <c r="C4206" s="103" t="str">
        <f>+Detalle_Casos[[#This Row],[Día]]&amp;"/"&amp;Detalle_Casos[[#This Row],[Mes]]&amp;"/"&amp;Detalle_Casos[[#This Row],[Año]]</f>
        <v>28/5/2020</v>
      </c>
      <c r="D4206" s="91">
        <v>28</v>
      </c>
      <c r="E4206" s="91">
        <v>5</v>
      </c>
      <c r="F4206" s="91">
        <v>2020</v>
      </c>
      <c r="G4206">
        <v>4208</v>
      </c>
      <c r="H4206" s="50">
        <v>1</v>
      </c>
      <c r="I4206" s="50"/>
      <c r="J4206" s="50" t="str">
        <f t="shared" si="79"/>
        <v>Masculino</v>
      </c>
    </row>
    <row r="4207" spans="1:10">
      <c r="A4207" t="str">
        <f>+IFERROR(VLOOKUP(B4207,LOCALIZACION[[Departamento]:[Región COVID]],4,0),"No Informado")</f>
        <v>No Informado</v>
      </c>
      <c r="B4207" t="s">
        <v>27</v>
      </c>
      <c r="C4207" s="103" t="str">
        <f>+Detalle_Casos[[#This Row],[Día]]&amp;"/"&amp;Detalle_Casos[[#This Row],[Mes]]&amp;"/"&amp;Detalle_Casos[[#This Row],[Año]]</f>
        <v>28/5/2020</v>
      </c>
      <c r="D4207" s="91">
        <v>28</v>
      </c>
      <c r="E4207" s="91">
        <v>5</v>
      </c>
      <c r="F4207" s="91">
        <v>2020</v>
      </c>
      <c r="G4207">
        <v>4209</v>
      </c>
      <c r="H4207" s="50">
        <v>1</v>
      </c>
      <c r="I4207" s="50"/>
      <c r="J4207" s="50" t="str">
        <f t="shared" si="79"/>
        <v>Masculino</v>
      </c>
    </row>
    <row r="4208" spans="1:10">
      <c r="A4208" t="str">
        <f>+IFERROR(VLOOKUP(B4208,LOCALIZACION[[Departamento]:[Región COVID]],4,0),"No Informado")</f>
        <v>No Informado</v>
      </c>
      <c r="B4208" t="s">
        <v>27</v>
      </c>
      <c r="C4208" s="103" t="str">
        <f>+Detalle_Casos[[#This Row],[Día]]&amp;"/"&amp;Detalle_Casos[[#This Row],[Mes]]&amp;"/"&amp;Detalle_Casos[[#This Row],[Año]]</f>
        <v>28/5/2020</v>
      </c>
      <c r="D4208" s="91">
        <v>28</v>
      </c>
      <c r="E4208" s="91">
        <v>5</v>
      </c>
      <c r="F4208" s="91">
        <v>2020</v>
      </c>
      <c r="G4208">
        <v>4210</v>
      </c>
      <c r="H4208" s="50">
        <v>1</v>
      </c>
      <c r="I4208" s="50"/>
      <c r="J4208" s="50" t="str">
        <f t="shared" ref="J4208:J4271" si="80">+IF(H4208=1,"Masculino","Femenino")</f>
        <v>Masculino</v>
      </c>
    </row>
    <row r="4209" spans="1:10">
      <c r="A4209" t="str">
        <f>+IFERROR(VLOOKUP(B4209,LOCALIZACION[[Departamento]:[Región COVID]],4,0),"No Informado")</f>
        <v>No Informado</v>
      </c>
      <c r="B4209" t="s">
        <v>27</v>
      </c>
      <c r="C4209" s="103" t="str">
        <f>+Detalle_Casos[[#This Row],[Día]]&amp;"/"&amp;Detalle_Casos[[#This Row],[Mes]]&amp;"/"&amp;Detalle_Casos[[#This Row],[Año]]</f>
        <v>28/5/2020</v>
      </c>
      <c r="D4209" s="91">
        <v>28</v>
      </c>
      <c r="E4209" s="91">
        <v>5</v>
      </c>
      <c r="F4209" s="91">
        <v>2020</v>
      </c>
      <c r="G4209">
        <v>4211</v>
      </c>
      <c r="H4209" s="50">
        <v>1</v>
      </c>
      <c r="I4209" s="50"/>
      <c r="J4209" s="50" t="str">
        <f t="shared" si="80"/>
        <v>Masculino</v>
      </c>
    </row>
    <row r="4210" spans="1:10">
      <c r="A4210" t="str">
        <f>+IFERROR(VLOOKUP(B4210,LOCALIZACION[[Departamento]:[Región COVID]],4,0),"No Informado")</f>
        <v>No Informado</v>
      </c>
      <c r="B4210" t="s">
        <v>27</v>
      </c>
      <c r="C4210" s="103" t="str">
        <f>+Detalle_Casos[[#This Row],[Día]]&amp;"/"&amp;Detalle_Casos[[#This Row],[Mes]]&amp;"/"&amp;Detalle_Casos[[#This Row],[Año]]</f>
        <v>28/5/2020</v>
      </c>
      <c r="D4210" s="91">
        <v>28</v>
      </c>
      <c r="E4210" s="91">
        <v>5</v>
      </c>
      <c r="F4210" s="91">
        <v>2020</v>
      </c>
      <c r="G4210">
        <v>4212</v>
      </c>
      <c r="H4210" s="50">
        <v>1</v>
      </c>
      <c r="I4210" s="50"/>
      <c r="J4210" s="50" t="str">
        <f t="shared" si="80"/>
        <v>Masculino</v>
      </c>
    </row>
    <row r="4211" spans="1:10">
      <c r="A4211" t="str">
        <f>+IFERROR(VLOOKUP(B4211,LOCALIZACION[[Departamento]:[Región COVID]],4,0),"No Informado")</f>
        <v>No Informado</v>
      </c>
      <c r="B4211" t="s">
        <v>27</v>
      </c>
      <c r="C4211" s="103" t="str">
        <f>+Detalle_Casos[[#This Row],[Día]]&amp;"/"&amp;Detalle_Casos[[#This Row],[Mes]]&amp;"/"&amp;Detalle_Casos[[#This Row],[Año]]</f>
        <v>28/5/2020</v>
      </c>
      <c r="D4211" s="91">
        <v>28</v>
      </c>
      <c r="E4211" s="91">
        <v>5</v>
      </c>
      <c r="F4211" s="91">
        <v>2020</v>
      </c>
      <c r="G4211">
        <v>4213</v>
      </c>
      <c r="H4211" s="50">
        <v>1</v>
      </c>
      <c r="I4211" s="50"/>
      <c r="J4211" s="50" t="str">
        <f t="shared" si="80"/>
        <v>Masculino</v>
      </c>
    </row>
    <row r="4212" spans="1:10">
      <c r="A4212" t="str">
        <f>+IFERROR(VLOOKUP(B4212,LOCALIZACION[[Departamento]:[Región COVID]],4,0),"No Informado")</f>
        <v>No Informado</v>
      </c>
      <c r="B4212" t="s">
        <v>27</v>
      </c>
      <c r="C4212" s="103" t="str">
        <f>+Detalle_Casos[[#This Row],[Día]]&amp;"/"&amp;Detalle_Casos[[#This Row],[Mes]]&amp;"/"&amp;Detalle_Casos[[#This Row],[Año]]</f>
        <v>28/5/2020</v>
      </c>
      <c r="D4212" s="91">
        <v>28</v>
      </c>
      <c r="E4212" s="91">
        <v>5</v>
      </c>
      <c r="F4212" s="91">
        <v>2020</v>
      </c>
      <c r="G4212">
        <v>4214</v>
      </c>
      <c r="H4212" s="50">
        <v>1</v>
      </c>
      <c r="I4212" s="50"/>
      <c r="J4212" s="50" t="str">
        <f t="shared" si="80"/>
        <v>Masculino</v>
      </c>
    </row>
    <row r="4213" spans="1:10">
      <c r="A4213" t="str">
        <f>+IFERROR(VLOOKUP(B4213,LOCALIZACION[[Departamento]:[Región COVID]],4,0),"No Informado")</f>
        <v>No Informado</v>
      </c>
      <c r="B4213" t="s">
        <v>27</v>
      </c>
      <c r="C4213" s="103" t="str">
        <f>+Detalle_Casos[[#This Row],[Día]]&amp;"/"&amp;Detalle_Casos[[#This Row],[Mes]]&amp;"/"&amp;Detalle_Casos[[#This Row],[Año]]</f>
        <v>28/5/2020</v>
      </c>
      <c r="D4213" s="91">
        <v>28</v>
      </c>
      <c r="E4213" s="91">
        <v>5</v>
      </c>
      <c r="F4213" s="91">
        <v>2020</v>
      </c>
      <c r="G4213">
        <v>4215</v>
      </c>
      <c r="H4213" s="50">
        <v>1</v>
      </c>
      <c r="I4213" s="50"/>
      <c r="J4213" s="50" t="str">
        <f t="shared" si="80"/>
        <v>Masculino</v>
      </c>
    </row>
    <row r="4214" spans="1:10">
      <c r="A4214" t="str">
        <f>+IFERROR(VLOOKUP(B4214,LOCALIZACION[[Departamento]:[Región COVID]],4,0),"No Informado")</f>
        <v>No Informado</v>
      </c>
      <c r="B4214" t="s">
        <v>27</v>
      </c>
      <c r="C4214" s="103" t="str">
        <f>+Detalle_Casos[[#This Row],[Día]]&amp;"/"&amp;Detalle_Casos[[#This Row],[Mes]]&amp;"/"&amp;Detalle_Casos[[#This Row],[Año]]</f>
        <v>28/5/2020</v>
      </c>
      <c r="D4214" s="91">
        <v>28</v>
      </c>
      <c r="E4214" s="91">
        <v>5</v>
      </c>
      <c r="F4214" s="91">
        <v>2020</v>
      </c>
      <c r="G4214">
        <v>4216</v>
      </c>
      <c r="H4214" s="50">
        <v>1</v>
      </c>
      <c r="I4214" s="50"/>
      <c r="J4214" s="50" t="str">
        <f t="shared" si="80"/>
        <v>Masculino</v>
      </c>
    </row>
    <row r="4215" spans="1:10">
      <c r="A4215" t="str">
        <f>+IFERROR(VLOOKUP(B4215,LOCALIZACION[[Departamento]:[Región COVID]],4,0),"No Informado")</f>
        <v>No Informado</v>
      </c>
      <c r="B4215" t="s">
        <v>27</v>
      </c>
      <c r="C4215" s="103" t="str">
        <f>+Detalle_Casos[[#This Row],[Día]]&amp;"/"&amp;Detalle_Casos[[#This Row],[Mes]]&amp;"/"&amp;Detalle_Casos[[#This Row],[Año]]</f>
        <v>28/5/2020</v>
      </c>
      <c r="D4215" s="91">
        <v>28</v>
      </c>
      <c r="E4215" s="91">
        <v>5</v>
      </c>
      <c r="F4215" s="91">
        <v>2020</v>
      </c>
      <c r="G4215">
        <v>4217</v>
      </c>
      <c r="H4215" s="50">
        <v>1</v>
      </c>
      <c r="I4215" s="50"/>
      <c r="J4215" s="50" t="str">
        <f t="shared" si="80"/>
        <v>Masculino</v>
      </c>
    </row>
    <row r="4216" spans="1:10">
      <c r="A4216" t="str">
        <f>+IFERROR(VLOOKUP(B4216,LOCALIZACION[[Departamento]:[Región COVID]],4,0),"No Informado")</f>
        <v>No Informado</v>
      </c>
      <c r="B4216" t="s">
        <v>27</v>
      </c>
      <c r="C4216" s="103" t="str">
        <f>+Detalle_Casos[[#This Row],[Día]]&amp;"/"&amp;Detalle_Casos[[#This Row],[Mes]]&amp;"/"&amp;Detalle_Casos[[#This Row],[Año]]</f>
        <v>28/5/2020</v>
      </c>
      <c r="D4216" s="91">
        <v>28</v>
      </c>
      <c r="E4216" s="91">
        <v>5</v>
      </c>
      <c r="F4216" s="91">
        <v>2020</v>
      </c>
      <c r="G4216">
        <v>4218</v>
      </c>
      <c r="H4216" s="50">
        <v>1</v>
      </c>
      <c r="I4216" s="50"/>
      <c r="J4216" s="50" t="str">
        <f t="shared" si="80"/>
        <v>Masculino</v>
      </c>
    </row>
    <row r="4217" spans="1:10">
      <c r="A4217" t="str">
        <f>+IFERROR(VLOOKUP(B4217,LOCALIZACION[[Departamento]:[Región COVID]],4,0),"No Informado")</f>
        <v>No Informado</v>
      </c>
      <c r="B4217" t="s">
        <v>27</v>
      </c>
      <c r="C4217" s="103" t="str">
        <f>+Detalle_Casos[[#This Row],[Día]]&amp;"/"&amp;Detalle_Casos[[#This Row],[Mes]]&amp;"/"&amp;Detalle_Casos[[#This Row],[Año]]</f>
        <v>28/5/2020</v>
      </c>
      <c r="D4217" s="91">
        <v>28</v>
      </c>
      <c r="E4217" s="91">
        <v>5</v>
      </c>
      <c r="F4217" s="91">
        <v>2020</v>
      </c>
      <c r="G4217">
        <v>4219</v>
      </c>
      <c r="H4217" s="50">
        <v>1</v>
      </c>
      <c r="I4217" s="50"/>
      <c r="J4217" s="50" t="str">
        <f t="shared" si="80"/>
        <v>Masculino</v>
      </c>
    </row>
    <row r="4218" spans="1:10">
      <c r="A4218" t="str">
        <f>+IFERROR(VLOOKUP(B4218,LOCALIZACION[[Departamento]:[Región COVID]],4,0),"No Informado")</f>
        <v>No Informado</v>
      </c>
      <c r="B4218" t="s">
        <v>27</v>
      </c>
      <c r="C4218" s="103" t="str">
        <f>+Detalle_Casos[[#This Row],[Día]]&amp;"/"&amp;Detalle_Casos[[#This Row],[Mes]]&amp;"/"&amp;Detalle_Casos[[#This Row],[Año]]</f>
        <v>28/5/2020</v>
      </c>
      <c r="D4218" s="91">
        <v>28</v>
      </c>
      <c r="E4218" s="91">
        <v>5</v>
      </c>
      <c r="F4218" s="91">
        <v>2020</v>
      </c>
      <c r="G4218">
        <v>4220</v>
      </c>
      <c r="H4218" s="50">
        <v>1</v>
      </c>
      <c r="I4218" s="50"/>
      <c r="J4218" s="50" t="str">
        <f t="shared" si="80"/>
        <v>Masculino</v>
      </c>
    </row>
    <row r="4219" spans="1:10">
      <c r="A4219" t="str">
        <f>+IFERROR(VLOOKUP(B4219,LOCALIZACION[[Departamento]:[Región COVID]],4,0),"No Informado")</f>
        <v>No Informado</v>
      </c>
      <c r="B4219" t="s">
        <v>27</v>
      </c>
      <c r="C4219" s="103" t="str">
        <f>+Detalle_Casos[[#This Row],[Día]]&amp;"/"&amp;Detalle_Casos[[#This Row],[Mes]]&amp;"/"&amp;Detalle_Casos[[#This Row],[Año]]</f>
        <v>28/5/2020</v>
      </c>
      <c r="D4219" s="91">
        <v>28</v>
      </c>
      <c r="E4219" s="91">
        <v>5</v>
      </c>
      <c r="F4219" s="91">
        <v>2020</v>
      </c>
      <c r="G4219">
        <v>4221</v>
      </c>
      <c r="H4219" s="50">
        <v>1</v>
      </c>
      <c r="I4219" s="50"/>
      <c r="J4219" s="50" t="str">
        <f t="shared" si="80"/>
        <v>Masculino</v>
      </c>
    </row>
    <row r="4220" spans="1:10">
      <c r="A4220" t="str">
        <f>+IFERROR(VLOOKUP(B4220,LOCALIZACION[[Departamento]:[Región COVID]],4,0),"No Informado")</f>
        <v>No Informado</v>
      </c>
      <c r="B4220" t="s">
        <v>27</v>
      </c>
      <c r="C4220" s="103" t="str">
        <f>+Detalle_Casos[[#This Row],[Día]]&amp;"/"&amp;Detalle_Casos[[#This Row],[Mes]]&amp;"/"&amp;Detalle_Casos[[#This Row],[Año]]</f>
        <v>28/5/2020</v>
      </c>
      <c r="D4220" s="91">
        <v>28</v>
      </c>
      <c r="E4220" s="91">
        <v>5</v>
      </c>
      <c r="F4220" s="91">
        <v>2020</v>
      </c>
      <c r="G4220">
        <v>4222</v>
      </c>
      <c r="H4220" s="50">
        <v>1</v>
      </c>
      <c r="I4220" s="50"/>
      <c r="J4220" s="50" t="str">
        <f t="shared" si="80"/>
        <v>Masculino</v>
      </c>
    </row>
    <row r="4221" spans="1:10">
      <c r="A4221" t="str">
        <f>+IFERROR(VLOOKUP(B4221,LOCALIZACION[[Departamento]:[Región COVID]],4,0),"No Informado")</f>
        <v>No Informado</v>
      </c>
      <c r="B4221" t="s">
        <v>27</v>
      </c>
      <c r="C4221" s="103" t="str">
        <f>+Detalle_Casos[[#This Row],[Día]]&amp;"/"&amp;Detalle_Casos[[#This Row],[Mes]]&amp;"/"&amp;Detalle_Casos[[#This Row],[Año]]</f>
        <v>28/5/2020</v>
      </c>
      <c r="D4221" s="91">
        <v>28</v>
      </c>
      <c r="E4221" s="91">
        <v>5</v>
      </c>
      <c r="F4221" s="91">
        <v>2020</v>
      </c>
      <c r="G4221">
        <v>4223</v>
      </c>
      <c r="H4221" s="50">
        <v>1</v>
      </c>
      <c r="I4221" s="50"/>
      <c r="J4221" s="50" t="str">
        <f t="shared" si="80"/>
        <v>Masculino</v>
      </c>
    </row>
    <row r="4222" spans="1:10">
      <c r="A4222" t="str">
        <f>+IFERROR(VLOOKUP(B4222,LOCALIZACION[[Departamento]:[Región COVID]],4,0),"No Informado")</f>
        <v>No Informado</v>
      </c>
      <c r="B4222" t="s">
        <v>27</v>
      </c>
      <c r="C4222" s="103" t="str">
        <f>+Detalle_Casos[[#This Row],[Día]]&amp;"/"&amp;Detalle_Casos[[#This Row],[Mes]]&amp;"/"&amp;Detalle_Casos[[#This Row],[Año]]</f>
        <v>28/5/2020</v>
      </c>
      <c r="D4222" s="91">
        <v>28</v>
      </c>
      <c r="E4222" s="91">
        <v>5</v>
      </c>
      <c r="F4222" s="91">
        <v>2020</v>
      </c>
      <c r="G4222">
        <v>4224</v>
      </c>
      <c r="H4222" s="50">
        <v>1</v>
      </c>
      <c r="I4222" s="50"/>
      <c r="J4222" s="50" t="str">
        <f t="shared" si="80"/>
        <v>Masculino</v>
      </c>
    </row>
    <row r="4223" spans="1:10">
      <c r="A4223" t="str">
        <f>+IFERROR(VLOOKUP(B4223,LOCALIZACION[[Departamento]:[Región COVID]],4,0),"No Informado")</f>
        <v>No Informado</v>
      </c>
      <c r="B4223" t="s">
        <v>27</v>
      </c>
      <c r="C4223" s="103" t="str">
        <f>+Detalle_Casos[[#This Row],[Día]]&amp;"/"&amp;Detalle_Casos[[#This Row],[Mes]]&amp;"/"&amp;Detalle_Casos[[#This Row],[Año]]</f>
        <v>28/5/2020</v>
      </c>
      <c r="D4223" s="91">
        <v>28</v>
      </c>
      <c r="E4223" s="91">
        <v>5</v>
      </c>
      <c r="F4223" s="91">
        <v>2020</v>
      </c>
      <c r="G4223">
        <v>4225</v>
      </c>
      <c r="H4223" s="50">
        <v>1</v>
      </c>
      <c r="I4223" s="50"/>
      <c r="J4223" s="50" t="str">
        <f t="shared" si="80"/>
        <v>Masculino</v>
      </c>
    </row>
    <row r="4224" spans="1:10">
      <c r="A4224" t="str">
        <f>+IFERROR(VLOOKUP(B4224,LOCALIZACION[[Departamento]:[Región COVID]],4,0),"No Informado")</f>
        <v>No Informado</v>
      </c>
      <c r="B4224" t="s">
        <v>27</v>
      </c>
      <c r="C4224" s="103" t="str">
        <f>+Detalle_Casos[[#This Row],[Día]]&amp;"/"&amp;Detalle_Casos[[#This Row],[Mes]]&amp;"/"&amp;Detalle_Casos[[#This Row],[Año]]</f>
        <v>28/5/2020</v>
      </c>
      <c r="D4224" s="91">
        <v>28</v>
      </c>
      <c r="E4224" s="91">
        <v>5</v>
      </c>
      <c r="F4224" s="91">
        <v>2020</v>
      </c>
      <c r="G4224">
        <v>4226</v>
      </c>
      <c r="H4224" s="50">
        <v>1</v>
      </c>
      <c r="I4224" s="50"/>
      <c r="J4224" s="50" t="str">
        <f t="shared" si="80"/>
        <v>Masculino</v>
      </c>
    </row>
    <row r="4225" spans="1:10">
      <c r="A4225" t="str">
        <f>+IFERROR(VLOOKUP(B4225,LOCALIZACION[[Departamento]:[Región COVID]],4,0),"No Informado")</f>
        <v>No Informado</v>
      </c>
      <c r="B4225" t="s">
        <v>27</v>
      </c>
      <c r="C4225" s="103" t="str">
        <f>+Detalle_Casos[[#This Row],[Día]]&amp;"/"&amp;Detalle_Casos[[#This Row],[Mes]]&amp;"/"&amp;Detalle_Casos[[#This Row],[Año]]</f>
        <v>28/5/2020</v>
      </c>
      <c r="D4225" s="91">
        <v>28</v>
      </c>
      <c r="E4225" s="91">
        <v>5</v>
      </c>
      <c r="F4225" s="91">
        <v>2020</v>
      </c>
      <c r="G4225">
        <v>4227</v>
      </c>
      <c r="H4225" s="50">
        <v>1</v>
      </c>
      <c r="I4225" s="50"/>
      <c r="J4225" s="50" t="str">
        <f t="shared" si="80"/>
        <v>Masculino</v>
      </c>
    </row>
    <row r="4226" spans="1:10">
      <c r="A4226" t="str">
        <f>+IFERROR(VLOOKUP(B4226,LOCALIZACION[[Departamento]:[Región COVID]],4,0),"No Informado")</f>
        <v>No Informado</v>
      </c>
      <c r="B4226" t="s">
        <v>27</v>
      </c>
      <c r="C4226" s="103" t="str">
        <f>+Detalle_Casos[[#This Row],[Día]]&amp;"/"&amp;Detalle_Casos[[#This Row],[Mes]]&amp;"/"&amp;Detalle_Casos[[#This Row],[Año]]</f>
        <v>28/5/2020</v>
      </c>
      <c r="D4226" s="91">
        <v>28</v>
      </c>
      <c r="E4226" s="91">
        <v>5</v>
      </c>
      <c r="F4226" s="91">
        <v>2020</v>
      </c>
      <c r="G4226">
        <v>4228</v>
      </c>
      <c r="H4226" s="50">
        <v>1</v>
      </c>
      <c r="I4226" s="50"/>
      <c r="J4226" s="50" t="str">
        <f t="shared" si="80"/>
        <v>Masculino</v>
      </c>
    </row>
    <row r="4227" spans="1:10">
      <c r="A4227" t="str">
        <f>+IFERROR(VLOOKUP(B4227,LOCALIZACION[[Departamento]:[Región COVID]],4,0),"No Informado")</f>
        <v>No Informado</v>
      </c>
      <c r="B4227" t="s">
        <v>27</v>
      </c>
      <c r="C4227" s="103" t="str">
        <f>+Detalle_Casos[[#This Row],[Día]]&amp;"/"&amp;Detalle_Casos[[#This Row],[Mes]]&amp;"/"&amp;Detalle_Casos[[#This Row],[Año]]</f>
        <v>28/5/2020</v>
      </c>
      <c r="D4227" s="91">
        <v>28</v>
      </c>
      <c r="E4227" s="91">
        <v>5</v>
      </c>
      <c r="F4227" s="91">
        <v>2020</v>
      </c>
      <c r="G4227">
        <v>4229</v>
      </c>
      <c r="H4227" s="50">
        <v>1</v>
      </c>
      <c r="I4227" s="50"/>
      <c r="J4227" s="50" t="str">
        <f t="shared" si="80"/>
        <v>Masculino</v>
      </c>
    </row>
    <row r="4228" spans="1:10">
      <c r="A4228" t="str">
        <f>+IFERROR(VLOOKUP(B4228,LOCALIZACION[[Departamento]:[Región COVID]],4,0),"No Informado")</f>
        <v>No Informado</v>
      </c>
      <c r="B4228" t="s">
        <v>27</v>
      </c>
      <c r="C4228" s="103" t="str">
        <f>+Detalle_Casos[[#This Row],[Día]]&amp;"/"&amp;Detalle_Casos[[#This Row],[Mes]]&amp;"/"&amp;Detalle_Casos[[#This Row],[Año]]</f>
        <v>28/5/2020</v>
      </c>
      <c r="D4228" s="91">
        <v>28</v>
      </c>
      <c r="E4228" s="91">
        <v>5</v>
      </c>
      <c r="F4228" s="91">
        <v>2020</v>
      </c>
      <c r="G4228">
        <v>4230</v>
      </c>
      <c r="H4228" s="50">
        <v>1</v>
      </c>
      <c r="I4228" s="50"/>
      <c r="J4228" s="50" t="str">
        <f t="shared" si="80"/>
        <v>Masculino</v>
      </c>
    </row>
    <row r="4229" spans="1:10">
      <c r="A4229" t="str">
        <f>+IFERROR(VLOOKUP(B4229,LOCALIZACION[[Departamento]:[Región COVID]],4,0),"No Informado")</f>
        <v>No Informado</v>
      </c>
      <c r="B4229" t="s">
        <v>27</v>
      </c>
      <c r="C4229" s="103" t="str">
        <f>+Detalle_Casos[[#This Row],[Día]]&amp;"/"&amp;Detalle_Casos[[#This Row],[Mes]]&amp;"/"&amp;Detalle_Casos[[#This Row],[Año]]</f>
        <v>28/5/2020</v>
      </c>
      <c r="D4229" s="91">
        <v>28</v>
      </c>
      <c r="E4229" s="91">
        <v>5</v>
      </c>
      <c r="F4229" s="91">
        <v>2020</v>
      </c>
      <c r="G4229">
        <v>4231</v>
      </c>
      <c r="H4229" s="50">
        <v>1</v>
      </c>
      <c r="I4229" s="50"/>
      <c r="J4229" s="50" t="str">
        <f t="shared" si="80"/>
        <v>Masculino</v>
      </c>
    </row>
    <row r="4230" spans="1:10">
      <c r="A4230" t="str">
        <f>+IFERROR(VLOOKUP(B4230,LOCALIZACION[[Departamento]:[Región COVID]],4,0),"No Informado")</f>
        <v>No Informado</v>
      </c>
      <c r="B4230" t="s">
        <v>27</v>
      </c>
      <c r="C4230" s="103" t="str">
        <f>+Detalle_Casos[[#This Row],[Día]]&amp;"/"&amp;Detalle_Casos[[#This Row],[Mes]]&amp;"/"&amp;Detalle_Casos[[#This Row],[Año]]</f>
        <v>28/5/2020</v>
      </c>
      <c r="D4230" s="91">
        <v>28</v>
      </c>
      <c r="E4230" s="91">
        <v>5</v>
      </c>
      <c r="F4230" s="91">
        <v>2020</v>
      </c>
      <c r="G4230">
        <v>4232</v>
      </c>
      <c r="H4230" s="50">
        <v>1</v>
      </c>
      <c r="I4230" s="50"/>
      <c r="J4230" s="50" t="str">
        <f t="shared" si="80"/>
        <v>Masculino</v>
      </c>
    </row>
    <row r="4231" spans="1:10">
      <c r="A4231" t="str">
        <f>+IFERROR(VLOOKUP(B4231,LOCALIZACION[[Departamento]:[Región COVID]],4,0),"No Informado")</f>
        <v>No Informado</v>
      </c>
      <c r="B4231" t="s">
        <v>27</v>
      </c>
      <c r="C4231" s="103" t="str">
        <f>+Detalle_Casos[[#This Row],[Día]]&amp;"/"&amp;Detalle_Casos[[#This Row],[Mes]]&amp;"/"&amp;Detalle_Casos[[#This Row],[Año]]</f>
        <v>28/5/2020</v>
      </c>
      <c r="D4231" s="91">
        <v>28</v>
      </c>
      <c r="E4231" s="91">
        <v>5</v>
      </c>
      <c r="F4231" s="91">
        <v>2020</v>
      </c>
      <c r="G4231">
        <v>4233</v>
      </c>
      <c r="H4231" s="50">
        <v>1</v>
      </c>
      <c r="I4231" s="50"/>
      <c r="J4231" s="50" t="str">
        <f t="shared" si="80"/>
        <v>Masculino</v>
      </c>
    </row>
    <row r="4232" spans="1:10">
      <c r="A4232" t="str">
        <f>+IFERROR(VLOOKUP(B4232,LOCALIZACION[[Departamento]:[Región COVID]],4,0),"No Informado")</f>
        <v>No Informado</v>
      </c>
      <c r="B4232" t="s">
        <v>27</v>
      </c>
      <c r="C4232" s="103" t="str">
        <f>+Detalle_Casos[[#This Row],[Día]]&amp;"/"&amp;Detalle_Casos[[#This Row],[Mes]]&amp;"/"&amp;Detalle_Casos[[#This Row],[Año]]</f>
        <v>28/5/2020</v>
      </c>
      <c r="D4232" s="91">
        <v>28</v>
      </c>
      <c r="E4232" s="91">
        <v>5</v>
      </c>
      <c r="F4232" s="91">
        <v>2020</v>
      </c>
      <c r="G4232">
        <v>4234</v>
      </c>
      <c r="H4232" s="50">
        <v>1</v>
      </c>
      <c r="I4232" s="50"/>
      <c r="J4232" s="50" t="str">
        <f t="shared" si="80"/>
        <v>Masculino</v>
      </c>
    </row>
    <row r="4233" spans="1:10">
      <c r="A4233" t="str">
        <f>+IFERROR(VLOOKUP(B4233,LOCALIZACION[[Departamento]:[Región COVID]],4,0),"No Informado")</f>
        <v>No Informado</v>
      </c>
      <c r="B4233" t="s">
        <v>27</v>
      </c>
      <c r="C4233" s="103" t="str">
        <f>+Detalle_Casos[[#This Row],[Día]]&amp;"/"&amp;Detalle_Casos[[#This Row],[Mes]]&amp;"/"&amp;Detalle_Casos[[#This Row],[Año]]</f>
        <v>28/5/2020</v>
      </c>
      <c r="D4233" s="91">
        <v>28</v>
      </c>
      <c r="E4233" s="91">
        <v>5</v>
      </c>
      <c r="F4233" s="91">
        <v>2020</v>
      </c>
      <c r="G4233">
        <v>4235</v>
      </c>
      <c r="H4233" s="50">
        <v>1</v>
      </c>
      <c r="I4233" s="50"/>
      <c r="J4233" s="50" t="str">
        <f t="shared" si="80"/>
        <v>Masculino</v>
      </c>
    </row>
    <row r="4234" spans="1:10">
      <c r="A4234" t="str">
        <f>+IFERROR(VLOOKUP(B4234,LOCALIZACION[[Departamento]:[Región COVID]],4,0),"No Informado")</f>
        <v>No Informado</v>
      </c>
      <c r="B4234" t="s">
        <v>27</v>
      </c>
      <c r="C4234" s="103" t="str">
        <f>+Detalle_Casos[[#This Row],[Día]]&amp;"/"&amp;Detalle_Casos[[#This Row],[Mes]]&amp;"/"&amp;Detalle_Casos[[#This Row],[Año]]</f>
        <v>28/5/2020</v>
      </c>
      <c r="D4234" s="91">
        <v>28</v>
      </c>
      <c r="E4234" s="91">
        <v>5</v>
      </c>
      <c r="F4234" s="91">
        <v>2020</v>
      </c>
      <c r="G4234">
        <v>4236</v>
      </c>
      <c r="H4234" s="50">
        <v>1</v>
      </c>
      <c r="I4234" s="50"/>
      <c r="J4234" s="50" t="str">
        <f t="shared" si="80"/>
        <v>Masculino</v>
      </c>
    </row>
    <row r="4235" spans="1:10">
      <c r="A4235" t="str">
        <f>+IFERROR(VLOOKUP(B4235,LOCALIZACION[[Departamento]:[Región COVID]],4,0),"No Informado")</f>
        <v>No Informado</v>
      </c>
      <c r="B4235" t="s">
        <v>27</v>
      </c>
      <c r="C4235" s="103" t="str">
        <f>+Detalle_Casos[[#This Row],[Día]]&amp;"/"&amp;Detalle_Casos[[#This Row],[Mes]]&amp;"/"&amp;Detalle_Casos[[#This Row],[Año]]</f>
        <v>28/5/2020</v>
      </c>
      <c r="D4235" s="91">
        <v>28</v>
      </c>
      <c r="E4235" s="91">
        <v>5</v>
      </c>
      <c r="F4235" s="91">
        <v>2020</v>
      </c>
      <c r="G4235">
        <v>4237</v>
      </c>
      <c r="H4235" s="50">
        <v>1</v>
      </c>
      <c r="I4235" s="50"/>
      <c r="J4235" s="50" t="str">
        <f t="shared" si="80"/>
        <v>Masculino</v>
      </c>
    </row>
    <row r="4236" spans="1:10">
      <c r="A4236" t="str">
        <f>+IFERROR(VLOOKUP(B4236,LOCALIZACION[[Departamento]:[Región COVID]],4,0),"No Informado")</f>
        <v>No Informado</v>
      </c>
      <c r="B4236" t="s">
        <v>27</v>
      </c>
      <c r="C4236" s="103" t="str">
        <f>+Detalle_Casos[[#This Row],[Día]]&amp;"/"&amp;Detalle_Casos[[#This Row],[Mes]]&amp;"/"&amp;Detalle_Casos[[#This Row],[Año]]</f>
        <v>28/5/2020</v>
      </c>
      <c r="D4236" s="91">
        <v>28</v>
      </c>
      <c r="E4236" s="91">
        <v>5</v>
      </c>
      <c r="F4236" s="91">
        <v>2020</v>
      </c>
      <c r="G4236">
        <v>4238</v>
      </c>
      <c r="H4236" s="50">
        <v>1</v>
      </c>
      <c r="I4236" s="50"/>
      <c r="J4236" s="50" t="str">
        <f t="shared" si="80"/>
        <v>Masculino</v>
      </c>
    </row>
    <row r="4237" spans="1:10">
      <c r="A4237" t="str">
        <f>+IFERROR(VLOOKUP(B4237,LOCALIZACION[[Departamento]:[Región COVID]],4,0),"No Informado")</f>
        <v>No Informado</v>
      </c>
      <c r="B4237" t="s">
        <v>27</v>
      </c>
      <c r="C4237" s="103" t="str">
        <f>+Detalle_Casos[[#This Row],[Día]]&amp;"/"&amp;Detalle_Casos[[#This Row],[Mes]]&amp;"/"&amp;Detalle_Casos[[#This Row],[Año]]</f>
        <v>28/5/2020</v>
      </c>
      <c r="D4237" s="91">
        <v>28</v>
      </c>
      <c r="E4237" s="91">
        <v>5</v>
      </c>
      <c r="F4237" s="91">
        <v>2020</v>
      </c>
      <c r="G4237">
        <v>4239</v>
      </c>
      <c r="H4237" s="50">
        <v>1</v>
      </c>
      <c r="I4237" s="50"/>
      <c r="J4237" s="50" t="str">
        <f t="shared" si="80"/>
        <v>Masculino</v>
      </c>
    </row>
    <row r="4238" spans="1:10">
      <c r="A4238" t="str">
        <f>+IFERROR(VLOOKUP(B4238,LOCALIZACION[[Departamento]:[Región COVID]],4,0),"No Informado")</f>
        <v>No Informado</v>
      </c>
      <c r="B4238" t="s">
        <v>27</v>
      </c>
      <c r="C4238" s="103" t="str">
        <f>+Detalle_Casos[[#This Row],[Día]]&amp;"/"&amp;Detalle_Casos[[#This Row],[Mes]]&amp;"/"&amp;Detalle_Casos[[#This Row],[Año]]</f>
        <v>28/5/2020</v>
      </c>
      <c r="D4238" s="91">
        <v>28</v>
      </c>
      <c r="E4238" s="91">
        <v>5</v>
      </c>
      <c r="F4238" s="91">
        <v>2020</v>
      </c>
      <c r="G4238">
        <v>4240</v>
      </c>
      <c r="H4238" s="50">
        <v>1</v>
      </c>
      <c r="I4238" s="50"/>
      <c r="J4238" s="50" t="str">
        <f t="shared" si="80"/>
        <v>Masculino</v>
      </c>
    </row>
    <row r="4239" spans="1:10">
      <c r="A4239" t="str">
        <f>+IFERROR(VLOOKUP(B4239,LOCALIZACION[[Departamento]:[Región COVID]],4,0),"No Informado")</f>
        <v>No Informado</v>
      </c>
      <c r="B4239" t="s">
        <v>27</v>
      </c>
      <c r="C4239" s="103" t="str">
        <f>+Detalle_Casos[[#This Row],[Día]]&amp;"/"&amp;Detalle_Casos[[#This Row],[Mes]]&amp;"/"&amp;Detalle_Casos[[#This Row],[Año]]</f>
        <v>28/5/2020</v>
      </c>
      <c r="D4239" s="91">
        <v>28</v>
      </c>
      <c r="E4239" s="91">
        <v>5</v>
      </c>
      <c r="F4239" s="91">
        <v>2020</v>
      </c>
      <c r="G4239">
        <v>4241</v>
      </c>
      <c r="H4239" s="50">
        <v>1</v>
      </c>
      <c r="I4239" s="50"/>
      <c r="J4239" s="50" t="str">
        <f t="shared" si="80"/>
        <v>Masculino</v>
      </c>
    </row>
    <row r="4240" spans="1:10">
      <c r="A4240" t="str">
        <f>+IFERROR(VLOOKUP(B4240,LOCALIZACION[[Departamento]:[Región COVID]],4,0),"No Informado")</f>
        <v>No Informado</v>
      </c>
      <c r="B4240" t="s">
        <v>27</v>
      </c>
      <c r="C4240" s="103" t="str">
        <f>+Detalle_Casos[[#This Row],[Día]]&amp;"/"&amp;Detalle_Casos[[#This Row],[Mes]]&amp;"/"&amp;Detalle_Casos[[#This Row],[Año]]</f>
        <v>28/5/2020</v>
      </c>
      <c r="D4240" s="91">
        <v>28</v>
      </c>
      <c r="E4240" s="91">
        <v>5</v>
      </c>
      <c r="F4240" s="91">
        <v>2020</v>
      </c>
      <c r="G4240">
        <v>4242</v>
      </c>
      <c r="H4240" s="50">
        <v>1</v>
      </c>
      <c r="I4240" s="50"/>
      <c r="J4240" s="50" t="str">
        <f t="shared" si="80"/>
        <v>Masculino</v>
      </c>
    </row>
    <row r="4241" spans="1:10">
      <c r="A4241" t="str">
        <f>+IFERROR(VLOOKUP(B4241,LOCALIZACION[[Departamento]:[Región COVID]],4,0),"No Informado")</f>
        <v>No Informado</v>
      </c>
      <c r="B4241" t="s">
        <v>27</v>
      </c>
      <c r="C4241" s="103" t="str">
        <f>+Detalle_Casos[[#This Row],[Día]]&amp;"/"&amp;Detalle_Casos[[#This Row],[Mes]]&amp;"/"&amp;Detalle_Casos[[#This Row],[Año]]</f>
        <v>28/5/2020</v>
      </c>
      <c r="D4241" s="91">
        <v>28</v>
      </c>
      <c r="E4241" s="91">
        <v>5</v>
      </c>
      <c r="F4241" s="91">
        <v>2020</v>
      </c>
      <c r="G4241">
        <v>4243</v>
      </c>
      <c r="H4241" s="50">
        <v>1</v>
      </c>
      <c r="I4241" s="50"/>
      <c r="J4241" s="50" t="str">
        <f t="shared" si="80"/>
        <v>Masculino</v>
      </c>
    </row>
    <row r="4242" spans="1:10">
      <c r="A4242" t="str">
        <f>+IFERROR(VLOOKUP(B4242,LOCALIZACION[[Departamento]:[Región COVID]],4,0),"No Informado")</f>
        <v>No Informado</v>
      </c>
      <c r="B4242" t="s">
        <v>27</v>
      </c>
      <c r="C4242" s="103" t="str">
        <f>+Detalle_Casos[[#This Row],[Día]]&amp;"/"&amp;Detalle_Casos[[#This Row],[Mes]]&amp;"/"&amp;Detalle_Casos[[#This Row],[Año]]</f>
        <v>28/5/2020</v>
      </c>
      <c r="D4242" s="91">
        <v>28</v>
      </c>
      <c r="E4242" s="91">
        <v>5</v>
      </c>
      <c r="F4242" s="91">
        <v>2020</v>
      </c>
      <c r="G4242">
        <v>4244</v>
      </c>
      <c r="H4242" s="50">
        <v>1</v>
      </c>
      <c r="I4242" s="50"/>
      <c r="J4242" s="50" t="str">
        <f t="shared" si="80"/>
        <v>Masculino</v>
      </c>
    </row>
    <row r="4243" spans="1:10">
      <c r="A4243" t="str">
        <f>+IFERROR(VLOOKUP(B4243,LOCALIZACION[[Departamento]:[Región COVID]],4,0),"No Informado")</f>
        <v>No Informado</v>
      </c>
      <c r="B4243" t="s">
        <v>27</v>
      </c>
      <c r="C4243" s="103" t="str">
        <f>+Detalle_Casos[[#This Row],[Día]]&amp;"/"&amp;Detalle_Casos[[#This Row],[Mes]]&amp;"/"&amp;Detalle_Casos[[#This Row],[Año]]</f>
        <v>28/5/2020</v>
      </c>
      <c r="D4243" s="91">
        <v>28</v>
      </c>
      <c r="E4243" s="91">
        <v>5</v>
      </c>
      <c r="F4243" s="91">
        <v>2020</v>
      </c>
      <c r="G4243">
        <v>4245</v>
      </c>
      <c r="H4243" s="50">
        <v>1</v>
      </c>
      <c r="I4243" s="50"/>
      <c r="J4243" s="50" t="str">
        <f t="shared" si="80"/>
        <v>Masculino</v>
      </c>
    </row>
    <row r="4244" spans="1:10">
      <c r="A4244" t="str">
        <f>+IFERROR(VLOOKUP(B4244,LOCALIZACION[[Departamento]:[Región COVID]],4,0),"No Informado")</f>
        <v>No Informado</v>
      </c>
      <c r="B4244" t="s">
        <v>27</v>
      </c>
      <c r="C4244" s="103" t="str">
        <f>+Detalle_Casos[[#This Row],[Día]]&amp;"/"&amp;Detalle_Casos[[#This Row],[Mes]]&amp;"/"&amp;Detalle_Casos[[#This Row],[Año]]</f>
        <v>28/5/2020</v>
      </c>
      <c r="D4244" s="91">
        <v>28</v>
      </c>
      <c r="E4244" s="91">
        <v>5</v>
      </c>
      <c r="F4244" s="91">
        <v>2020</v>
      </c>
      <c r="G4244">
        <v>4246</v>
      </c>
      <c r="H4244" s="50">
        <v>1</v>
      </c>
      <c r="I4244" s="50"/>
      <c r="J4244" s="50" t="str">
        <f t="shared" si="80"/>
        <v>Masculino</v>
      </c>
    </row>
    <row r="4245" spans="1:10">
      <c r="A4245" t="str">
        <f>+IFERROR(VLOOKUP(B4245,LOCALIZACION[[Departamento]:[Región COVID]],4,0),"No Informado")</f>
        <v>No Informado</v>
      </c>
      <c r="B4245" t="s">
        <v>27</v>
      </c>
      <c r="C4245" s="103" t="str">
        <f>+Detalle_Casos[[#This Row],[Día]]&amp;"/"&amp;Detalle_Casos[[#This Row],[Mes]]&amp;"/"&amp;Detalle_Casos[[#This Row],[Año]]</f>
        <v>28/5/2020</v>
      </c>
      <c r="D4245" s="91">
        <v>28</v>
      </c>
      <c r="E4245" s="91">
        <v>5</v>
      </c>
      <c r="F4245" s="91">
        <v>2020</v>
      </c>
      <c r="G4245">
        <v>4247</v>
      </c>
      <c r="H4245" s="50">
        <v>1</v>
      </c>
      <c r="I4245" s="50"/>
      <c r="J4245" s="50" t="str">
        <f t="shared" si="80"/>
        <v>Masculino</v>
      </c>
    </row>
    <row r="4246" spans="1:10">
      <c r="A4246" t="str">
        <f>+IFERROR(VLOOKUP(B4246,LOCALIZACION[[Departamento]:[Región COVID]],4,0),"No Informado")</f>
        <v>No Informado</v>
      </c>
      <c r="B4246" t="s">
        <v>27</v>
      </c>
      <c r="C4246" s="103" t="str">
        <f>+Detalle_Casos[[#This Row],[Día]]&amp;"/"&amp;Detalle_Casos[[#This Row],[Mes]]&amp;"/"&amp;Detalle_Casos[[#This Row],[Año]]</f>
        <v>28/5/2020</v>
      </c>
      <c r="D4246" s="91">
        <v>28</v>
      </c>
      <c r="E4246" s="91">
        <v>5</v>
      </c>
      <c r="F4246" s="91">
        <v>2020</v>
      </c>
      <c r="G4246">
        <v>4248</v>
      </c>
      <c r="H4246" s="50">
        <v>1</v>
      </c>
      <c r="I4246" s="50"/>
      <c r="J4246" s="50" t="str">
        <f t="shared" si="80"/>
        <v>Masculino</v>
      </c>
    </row>
    <row r="4247" spans="1:10">
      <c r="A4247" t="str">
        <f>+IFERROR(VLOOKUP(B4247,LOCALIZACION[[Departamento]:[Región COVID]],4,0),"No Informado")</f>
        <v>No Informado</v>
      </c>
      <c r="B4247" t="s">
        <v>27</v>
      </c>
      <c r="C4247" s="103" t="str">
        <f>+Detalle_Casos[[#This Row],[Día]]&amp;"/"&amp;Detalle_Casos[[#This Row],[Mes]]&amp;"/"&amp;Detalle_Casos[[#This Row],[Año]]</f>
        <v>28/5/2020</v>
      </c>
      <c r="D4247" s="91">
        <v>28</v>
      </c>
      <c r="E4247" s="91">
        <v>5</v>
      </c>
      <c r="F4247" s="91">
        <v>2020</v>
      </c>
      <c r="G4247">
        <v>4249</v>
      </c>
      <c r="H4247" s="50">
        <v>1</v>
      </c>
      <c r="I4247" s="50"/>
      <c r="J4247" s="50" t="str">
        <f t="shared" si="80"/>
        <v>Masculino</v>
      </c>
    </row>
    <row r="4248" spans="1:10">
      <c r="A4248" t="str">
        <f>+IFERROR(VLOOKUP(B4248,LOCALIZACION[[Departamento]:[Región COVID]],4,0),"No Informado")</f>
        <v>No Informado</v>
      </c>
      <c r="B4248" t="s">
        <v>27</v>
      </c>
      <c r="C4248" s="103" t="str">
        <f>+Detalle_Casos[[#This Row],[Día]]&amp;"/"&amp;Detalle_Casos[[#This Row],[Mes]]&amp;"/"&amp;Detalle_Casos[[#This Row],[Año]]</f>
        <v>28/5/2020</v>
      </c>
      <c r="D4248" s="91">
        <v>28</v>
      </c>
      <c r="E4248" s="91">
        <v>5</v>
      </c>
      <c r="F4248" s="91">
        <v>2020</v>
      </c>
      <c r="G4248">
        <v>4250</v>
      </c>
      <c r="H4248" s="50">
        <v>1</v>
      </c>
      <c r="I4248" s="50"/>
      <c r="J4248" s="50" t="str">
        <f t="shared" si="80"/>
        <v>Masculino</v>
      </c>
    </row>
    <row r="4249" spans="1:10">
      <c r="A4249" t="str">
        <f>+IFERROR(VLOOKUP(B4249,LOCALIZACION[[Departamento]:[Región COVID]],4,0),"No Informado")</f>
        <v>No Informado</v>
      </c>
      <c r="B4249" t="s">
        <v>27</v>
      </c>
      <c r="C4249" s="103" t="str">
        <f>+Detalle_Casos[[#This Row],[Día]]&amp;"/"&amp;Detalle_Casos[[#This Row],[Mes]]&amp;"/"&amp;Detalle_Casos[[#This Row],[Año]]</f>
        <v>28/5/2020</v>
      </c>
      <c r="D4249" s="91">
        <v>28</v>
      </c>
      <c r="E4249" s="91">
        <v>5</v>
      </c>
      <c r="F4249" s="91">
        <v>2020</v>
      </c>
      <c r="G4249">
        <v>4251</v>
      </c>
      <c r="H4249" s="50">
        <v>1</v>
      </c>
      <c r="I4249" s="50"/>
      <c r="J4249" s="50" t="str">
        <f t="shared" si="80"/>
        <v>Masculino</v>
      </c>
    </row>
    <row r="4250" spans="1:10">
      <c r="A4250" t="str">
        <f>+IFERROR(VLOOKUP(B4250,LOCALIZACION[[Departamento]:[Región COVID]],4,0),"No Informado")</f>
        <v>No Informado</v>
      </c>
      <c r="B4250" t="s">
        <v>27</v>
      </c>
      <c r="C4250" s="103" t="str">
        <f>+Detalle_Casos[[#This Row],[Día]]&amp;"/"&amp;Detalle_Casos[[#This Row],[Mes]]&amp;"/"&amp;Detalle_Casos[[#This Row],[Año]]</f>
        <v>28/5/2020</v>
      </c>
      <c r="D4250" s="91">
        <v>28</v>
      </c>
      <c r="E4250" s="91">
        <v>5</v>
      </c>
      <c r="F4250" s="91">
        <v>2020</v>
      </c>
      <c r="G4250">
        <v>4252</v>
      </c>
      <c r="H4250" s="50">
        <v>1</v>
      </c>
      <c r="I4250" s="50"/>
      <c r="J4250" s="50" t="str">
        <f t="shared" si="80"/>
        <v>Masculino</v>
      </c>
    </row>
    <row r="4251" spans="1:10">
      <c r="A4251" t="str">
        <f>+IFERROR(VLOOKUP(B4251,LOCALIZACION[[Departamento]:[Región COVID]],4,0),"No Informado")</f>
        <v>No Informado</v>
      </c>
      <c r="B4251" t="s">
        <v>27</v>
      </c>
      <c r="C4251" s="103" t="str">
        <f>+Detalle_Casos[[#This Row],[Día]]&amp;"/"&amp;Detalle_Casos[[#This Row],[Mes]]&amp;"/"&amp;Detalle_Casos[[#This Row],[Año]]</f>
        <v>28/5/2020</v>
      </c>
      <c r="D4251" s="91">
        <v>28</v>
      </c>
      <c r="E4251" s="91">
        <v>5</v>
      </c>
      <c r="F4251" s="91">
        <v>2020</v>
      </c>
      <c r="G4251">
        <v>4253</v>
      </c>
      <c r="H4251" s="50">
        <v>1</v>
      </c>
      <c r="I4251" s="50"/>
      <c r="J4251" s="50" t="str">
        <f t="shared" si="80"/>
        <v>Masculino</v>
      </c>
    </row>
    <row r="4252" spans="1:10">
      <c r="A4252" t="str">
        <f>+IFERROR(VLOOKUP(B4252,LOCALIZACION[[Departamento]:[Región COVID]],4,0),"No Informado")</f>
        <v>No Informado</v>
      </c>
      <c r="B4252" t="s">
        <v>27</v>
      </c>
      <c r="C4252" s="103" t="str">
        <f>+Detalle_Casos[[#This Row],[Día]]&amp;"/"&amp;Detalle_Casos[[#This Row],[Mes]]&amp;"/"&amp;Detalle_Casos[[#This Row],[Año]]</f>
        <v>28/5/2020</v>
      </c>
      <c r="D4252" s="91">
        <v>28</v>
      </c>
      <c r="E4252" s="91">
        <v>5</v>
      </c>
      <c r="F4252" s="91">
        <v>2020</v>
      </c>
      <c r="G4252">
        <v>4254</v>
      </c>
      <c r="H4252" s="50">
        <v>1</v>
      </c>
      <c r="I4252" s="50"/>
      <c r="J4252" s="50" t="str">
        <f t="shared" si="80"/>
        <v>Masculino</v>
      </c>
    </row>
    <row r="4253" spans="1:10">
      <c r="A4253" t="str">
        <f>+IFERROR(VLOOKUP(B4253,LOCALIZACION[[Departamento]:[Región COVID]],4,0),"No Informado")</f>
        <v>No Informado</v>
      </c>
      <c r="B4253" t="s">
        <v>27</v>
      </c>
      <c r="C4253" s="103" t="str">
        <f>+Detalle_Casos[[#This Row],[Día]]&amp;"/"&amp;Detalle_Casos[[#This Row],[Mes]]&amp;"/"&amp;Detalle_Casos[[#This Row],[Año]]</f>
        <v>28/5/2020</v>
      </c>
      <c r="D4253" s="91">
        <v>28</v>
      </c>
      <c r="E4253" s="91">
        <v>5</v>
      </c>
      <c r="F4253" s="91">
        <v>2020</v>
      </c>
      <c r="G4253">
        <v>4255</v>
      </c>
      <c r="H4253" s="50">
        <v>1</v>
      </c>
      <c r="I4253" s="50"/>
      <c r="J4253" s="50" t="str">
        <f t="shared" si="80"/>
        <v>Masculino</v>
      </c>
    </row>
    <row r="4254" spans="1:10">
      <c r="A4254" t="str">
        <f>+IFERROR(VLOOKUP(B4254,LOCALIZACION[[Departamento]:[Región COVID]],4,0),"No Informado")</f>
        <v>No Informado</v>
      </c>
      <c r="B4254" t="s">
        <v>27</v>
      </c>
      <c r="C4254" s="103" t="str">
        <f>+Detalle_Casos[[#This Row],[Día]]&amp;"/"&amp;Detalle_Casos[[#This Row],[Mes]]&amp;"/"&amp;Detalle_Casos[[#This Row],[Año]]</f>
        <v>28/5/2020</v>
      </c>
      <c r="D4254" s="91">
        <v>28</v>
      </c>
      <c r="E4254" s="91">
        <v>5</v>
      </c>
      <c r="F4254" s="91">
        <v>2020</v>
      </c>
      <c r="G4254">
        <v>4256</v>
      </c>
      <c r="H4254" s="50">
        <v>1</v>
      </c>
      <c r="I4254" s="50"/>
      <c r="J4254" s="50" t="str">
        <f t="shared" si="80"/>
        <v>Masculino</v>
      </c>
    </row>
    <row r="4255" spans="1:10">
      <c r="A4255" t="str">
        <f>+IFERROR(VLOOKUP(B4255,LOCALIZACION[[Departamento]:[Región COVID]],4,0),"No Informado")</f>
        <v>No Informado</v>
      </c>
      <c r="B4255" t="s">
        <v>27</v>
      </c>
      <c r="C4255" s="103" t="str">
        <f>+Detalle_Casos[[#This Row],[Día]]&amp;"/"&amp;Detalle_Casos[[#This Row],[Mes]]&amp;"/"&amp;Detalle_Casos[[#This Row],[Año]]</f>
        <v>28/5/2020</v>
      </c>
      <c r="D4255" s="91">
        <v>28</v>
      </c>
      <c r="E4255" s="91">
        <v>5</v>
      </c>
      <c r="F4255" s="91">
        <v>2020</v>
      </c>
      <c r="G4255">
        <v>4257</v>
      </c>
      <c r="H4255" s="50">
        <v>1</v>
      </c>
      <c r="I4255" s="50"/>
      <c r="J4255" s="50" t="str">
        <f t="shared" si="80"/>
        <v>Masculino</v>
      </c>
    </row>
    <row r="4256" spans="1:10">
      <c r="A4256" t="str">
        <f>+IFERROR(VLOOKUP(B4256,LOCALIZACION[[Departamento]:[Región COVID]],4,0),"No Informado")</f>
        <v>No Informado</v>
      </c>
      <c r="B4256" t="s">
        <v>27</v>
      </c>
      <c r="C4256" s="103" t="str">
        <f>+Detalle_Casos[[#This Row],[Día]]&amp;"/"&amp;Detalle_Casos[[#This Row],[Mes]]&amp;"/"&amp;Detalle_Casos[[#This Row],[Año]]</f>
        <v>28/5/2020</v>
      </c>
      <c r="D4256" s="91">
        <v>28</v>
      </c>
      <c r="E4256" s="91">
        <v>5</v>
      </c>
      <c r="F4256" s="91">
        <v>2020</v>
      </c>
      <c r="G4256">
        <v>4258</v>
      </c>
      <c r="H4256" s="50">
        <v>1</v>
      </c>
      <c r="I4256" s="50"/>
      <c r="J4256" s="50" t="str">
        <f t="shared" si="80"/>
        <v>Masculino</v>
      </c>
    </row>
    <row r="4257" spans="1:10">
      <c r="A4257" t="str">
        <f>+IFERROR(VLOOKUP(B4257,LOCALIZACION[[Departamento]:[Región COVID]],4,0),"No Informado")</f>
        <v>No Informado</v>
      </c>
      <c r="B4257" t="s">
        <v>27</v>
      </c>
      <c r="C4257" s="103" t="str">
        <f>+Detalle_Casos[[#This Row],[Día]]&amp;"/"&amp;Detalle_Casos[[#This Row],[Mes]]&amp;"/"&amp;Detalle_Casos[[#This Row],[Año]]</f>
        <v>28/5/2020</v>
      </c>
      <c r="D4257" s="91">
        <v>28</v>
      </c>
      <c r="E4257" s="91">
        <v>5</v>
      </c>
      <c r="F4257" s="91">
        <v>2020</v>
      </c>
      <c r="G4257">
        <v>4259</v>
      </c>
      <c r="H4257" s="50">
        <v>1</v>
      </c>
      <c r="I4257" s="50"/>
      <c r="J4257" s="50" t="str">
        <f t="shared" si="80"/>
        <v>Masculino</v>
      </c>
    </row>
    <row r="4258" spans="1:10">
      <c r="A4258" t="str">
        <f>+IFERROR(VLOOKUP(B4258,LOCALIZACION[[Departamento]:[Región COVID]],4,0),"No Informado")</f>
        <v>No Informado</v>
      </c>
      <c r="B4258" t="s">
        <v>27</v>
      </c>
      <c r="C4258" s="103" t="str">
        <f>+Detalle_Casos[[#This Row],[Día]]&amp;"/"&amp;Detalle_Casos[[#This Row],[Mes]]&amp;"/"&amp;Detalle_Casos[[#This Row],[Año]]</f>
        <v>28/5/2020</v>
      </c>
      <c r="D4258" s="91">
        <v>28</v>
      </c>
      <c r="E4258" s="91">
        <v>5</v>
      </c>
      <c r="F4258" s="91">
        <v>2020</v>
      </c>
      <c r="G4258">
        <v>4260</v>
      </c>
      <c r="H4258" s="50">
        <v>1</v>
      </c>
      <c r="I4258" s="50"/>
      <c r="J4258" s="50" t="str">
        <f t="shared" si="80"/>
        <v>Masculino</v>
      </c>
    </row>
    <row r="4259" spans="1:10">
      <c r="A4259" t="str">
        <f>+IFERROR(VLOOKUP(B4259,LOCALIZACION[[Departamento]:[Región COVID]],4,0),"No Informado")</f>
        <v>No Informado</v>
      </c>
      <c r="B4259" t="s">
        <v>27</v>
      </c>
      <c r="C4259" s="103" t="str">
        <f>+Detalle_Casos[[#This Row],[Día]]&amp;"/"&amp;Detalle_Casos[[#This Row],[Mes]]&amp;"/"&amp;Detalle_Casos[[#This Row],[Año]]</f>
        <v>28/5/2020</v>
      </c>
      <c r="D4259" s="91">
        <v>28</v>
      </c>
      <c r="E4259" s="91">
        <v>5</v>
      </c>
      <c r="F4259" s="91">
        <v>2020</v>
      </c>
      <c r="G4259">
        <v>4261</v>
      </c>
      <c r="H4259" s="50">
        <v>1</v>
      </c>
      <c r="I4259" s="50"/>
      <c r="J4259" s="50" t="str">
        <f t="shared" si="80"/>
        <v>Masculino</v>
      </c>
    </row>
    <row r="4260" spans="1:10">
      <c r="A4260" t="str">
        <f>+IFERROR(VLOOKUP(B4260,LOCALIZACION[[Departamento]:[Región COVID]],4,0),"No Informado")</f>
        <v>No Informado</v>
      </c>
      <c r="B4260" t="s">
        <v>27</v>
      </c>
      <c r="C4260" s="103" t="str">
        <f>+Detalle_Casos[[#This Row],[Día]]&amp;"/"&amp;Detalle_Casos[[#This Row],[Mes]]&amp;"/"&amp;Detalle_Casos[[#This Row],[Año]]</f>
        <v>28/5/2020</v>
      </c>
      <c r="D4260" s="91">
        <v>28</v>
      </c>
      <c r="E4260" s="91">
        <v>5</v>
      </c>
      <c r="F4260" s="91">
        <v>2020</v>
      </c>
      <c r="G4260">
        <v>4262</v>
      </c>
      <c r="H4260" s="50"/>
      <c r="I4260" s="50">
        <v>1</v>
      </c>
      <c r="J4260" s="50" t="str">
        <f t="shared" si="80"/>
        <v>Femenino</v>
      </c>
    </row>
    <row r="4261" spans="1:10">
      <c r="A4261" t="str">
        <f>+IFERROR(VLOOKUP(B4261,LOCALIZACION[[Departamento]:[Región COVID]],4,0),"No Informado")</f>
        <v>No Informado</v>
      </c>
      <c r="B4261" t="s">
        <v>27</v>
      </c>
      <c r="C4261" s="103" t="str">
        <f>+Detalle_Casos[[#This Row],[Día]]&amp;"/"&amp;Detalle_Casos[[#This Row],[Mes]]&amp;"/"&amp;Detalle_Casos[[#This Row],[Año]]</f>
        <v>28/5/2020</v>
      </c>
      <c r="D4261" s="91">
        <v>28</v>
      </c>
      <c r="E4261" s="91">
        <v>5</v>
      </c>
      <c r="F4261" s="91">
        <v>2020</v>
      </c>
      <c r="G4261">
        <v>4263</v>
      </c>
      <c r="H4261" s="50"/>
      <c r="I4261" s="50">
        <v>1</v>
      </c>
      <c r="J4261" s="50" t="str">
        <f t="shared" si="80"/>
        <v>Femenino</v>
      </c>
    </row>
    <row r="4262" spans="1:10">
      <c r="A4262" t="str">
        <f>+IFERROR(VLOOKUP(B4262,LOCALIZACION[[Departamento]:[Región COVID]],4,0),"No Informado")</f>
        <v>No Informado</v>
      </c>
      <c r="B4262" t="s">
        <v>27</v>
      </c>
      <c r="C4262" s="103" t="str">
        <f>+Detalle_Casos[[#This Row],[Día]]&amp;"/"&amp;Detalle_Casos[[#This Row],[Mes]]&amp;"/"&amp;Detalle_Casos[[#This Row],[Año]]</f>
        <v>28/5/2020</v>
      </c>
      <c r="D4262" s="91">
        <v>28</v>
      </c>
      <c r="E4262" s="91">
        <v>5</v>
      </c>
      <c r="F4262" s="91">
        <v>2020</v>
      </c>
      <c r="G4262">
        <v>4264</v>
      </c>
      <c r="H4262" s="50"/>
      <c r="I4262" s="50">
        <v>1</v>
      </c>
      <c r="J4262" s="50" t="str">
        <f t="shared" si="80"/>
        <v>Femenino</v>
      </c>
    </row>
    <row r="4263" spans="1:10">
      <c r="A4263" t="str">
        <f>+IFERROR(VLOOKUP(B4263,LOCALIZACION[[Departamento]:[Región COVID]],4,0),"No Informado")</f>
        <v>No Informado</v>
      </c>
      <c r="B4263" t="s">
        <v>27</v>
      </c>
      <c r="C4263" s="103" t="str">
        <f>+Detalle_Casos[[#This Row],[Día]]&amp;"/"&amp;Detalle_Casos[[#This Row],[Mes]]&amp;"/"&amp;Detalle_Casos[[#This Row],[Año]]</f>
        <v>28/5/2020</v>
      </c>
      <c r="D4263" s="91">
        <v>28</v>
      </c>
      <c r="E4263" s="91">
        <v>5</v>
      </c>
      <c r="F4263" s="91">
        <v>2020</v>
      </c>
      <c r="G4263">
        <v>4265</v>
      </c>
      <c r="H4263" s="50"/>
      <c r="I4263" s="50">
        <v>1</v>
      </c>
      <c r="J4263" s="50" t="str">
        <f t="shared" si="80"/>
        <v>Femenino</v>
      </c>
    </row>
    <row r="4264" spans="1:10">
      <c r="A4264" t="str">
        <f>+IFERROR(VLOOKUP(B4264,LOCALIZACION[[Departamento]:[Región COVID]],4,0),"No Informado")</f>
        <v>No Informado</v>
      </c>
      <c r="B4264" t="s">
        <v>27</v>
      </c>
      <c r="C4264" s="103" t="str">
        <f>+Detalle_Casos[[#This Row],[Día]]&amp;"/"&amp;Detalle_Casos[[#This Row],[Mes]]&amp;"/"&amp;Detalle_Casos[[#This Row],[Año]]</f>
        <v>28/5/2020</v>
      </c>
      <c r="D4264" s="91">
        <v>28</v>
      </c>
      <c r="E4264" s="91">
        <v>5</v>
      </c>
      <c r="F4264" s="91">
        <v>2020</v>
      </c>
      <c r="G4264">
        <v>4266</v>
      </c>
      <c r="H4264" s="50"/>
      <c r="I4264" s="50">
        <v>1</v>
      </c>
      <c r="J4264" s="50" t="str">
        <f t="shared" si="80"/>
        <v>Femenino</v>
      </c>
    </row>
    <row r="4265" spans="1:10">
      <c r="A4265" t="str">
        <f>+IFERROR(VLOOKUP(B4265,LOCALIZACION[[Departamento]:[Región COVID]],4,0),"No Informado")</f>
        <v>No Informado</v>
      </c>
      <c r="B4265" t="s">
        <v>27</v>
      </c>
      <c r="C4265" s="103" t="str">
        <f>+Detalle_Casos[[#This Row],[Día]]&amp;"/"&amp;Detalle_Casos[[#This Row],[Mes]]&amp;"/"&amp;Detalle_Casos[[#This Row],[Año]]</f>
        <v>28/5/2020</v>
      </c>
      <c r="D4265" s="91">
        <v>28</v>
      </c>
      <c r="E4265" s="91">
        <v>5</v>
      </c>
      <c r="F4265" s="91">
        <v>2020</v>
      </c>
      <c r="G4265">
        <v>4267</v>
      </c>
      <c r="H4265" s="50"/>
      <c r="I4265" s="50">
        <v>1</v>
      </c>
      <c r="J4265" s="50" t="str">
        <f t="shared" si="80"/>
        <v>Femenino</v>
      </c>
    </row>
    <row r="4266" spans="1:10">
      <c r="A4266" t="str">
        <f>+IFERROR(VLOOKUP(B4266,LOCALIZACION[[Departamento]:[Región COVID]],4,0),"No Informado")</f>
        <v>No Informado</v>
      </c>
      <c r="B4266" t="s">
        <v>27</v>
      </c>
      <c r="C4266" s="103" t="str">
        <f>+Detalle_Casos[[#This Row],[Día]]&amp;"/"&amp;Detalle_Casos[[#This Row],[Mes]]&amp;"/"&amp;Detalle_Casos[[#This Row],[Año]]</f>
        <v>28/5/2020</v>
      </c>
      <c r="D4266" s="91">
        <v>28</v>
      </c>
      <c r="E4266" s="91">
        <v>5</v>
      </c>
      <c r="F4266" s="91">
        <v>2020</v>
      </c>
      <c r="G4266">
        <v>4268</v>
      </c>
      <c r="H4266" s="50"/>
      <c r="I4266" s="50">
        <v>1</v>
      </c>
      <c r="J4266" s="50" t="str">
        <f t="shared" si="80"/>
        <v>Femenino</v>
      </c>
    </row>
    <row r="4267" spans="1:10">
      <c r="A4267" t="str">
        <f>+IFERROR(VLOOKUP(B4267,LOCALIZACION[[Departamento]:[Región COVID]],4,0),"No Informado")</f>
        <v>No Informado</v>
      </c>
      <c r="B4267" t="s">
        <v>27</v>
      </c>
      <c r="C4267" s="103" t="str">
        <f>+Detalle_Casos[[#This Row],[Día]]&amp;"/"&amp;Detalle_Casos[[#This Row],[Mes]]&amp;"/"&amp;Detalle_Casos[[#This Row],[Año]]</f>
        <v>28/5/2020</v>
      </c>
      <c r="D4267" s="91">
        <v>28</v>
      </c>
      <c r="E4267" s="91">
        <v>5</v>
      </c>
      <c r="F4267" s="91">
        <v>2020</v>
      </c>
      <c r="G4267">
        <v>4269</v>
      </c>
      <c r="H4267" s="50"/>
      <c r="I4267" s="50">
        <v>1</v>
      </c>
      <c r="J4267" s="50" t="str">
        <f t="shared" si="80"/>
        <v>Femenino</v>
      </c>
    </row>
    <row r="4268" spans="1:10">
      <c r="A4268" t="str">
        <f>+IFERROR(VLOOKUP(B4268,LOCALIZACION[[Departamento]:[Región COVID]],4,0),"No Informado")</f>
        <v>No Informado</v>
      </c>
      <c r="B4268" t="s">
        <v>27</v>
      </c>
      <c r="C4268" s="103" t="str">
        <f>+Detalle_Casos[[#This Row],[Día]]&amp;"/"&amp;Detalle_Casos[[#This Row],[Mes]]&amp;"/"&amp;Detalle_Casos[[#This Row],[Año]]</f>
        <v>28/5/2020</v>
      </c>
      <c r="D4268" s="91">
        <v>28</v>
      </c>
      <c r="E4268" s="91">
        <v>5</v>
      </c>
      <c r="F4268" s="91">
        <v>2020</v>
      </c>
      <c r="G4268">
        <v>4270</v>
      </c>
      <c r="H4268" s="50"/>
      <c r="I4268" s="50">
        <v>1</v>
      </c>
      <c r="J4268" s="50" t="str">
        <f t="shared" si="80"/>
        <v>Femenino</v>
      </c>
    </row>
    <row r="4269" spans="1:10">
      <c r="A4269" t="str">
        <f>+IFERROR(VLOOKUP(B4269,LOCALIZACION[[Departamento]:[Región COVID]],4,0),"No Informado")</f>
        <v>No Informado</v>
      </c>
      <c r="B4269" t="s">
        <v>27</v>
      </c>
      <c r="C4269" s="103" t="str">
        <f>+Detalle_Casos[[#This Row],[Día]]&amp;"/"&amp;Detalle_Casos[[#This Row],[Mes]]&amp;"/"&amp;Detalle_Casos[[#This Row],[Año]]</f>
        <v>28/5/2020</v>
      </c>
      <c r="D4269" s="91">
        <v>28</v>
      </c>
      <c r="E4269" s="91">
        <v>5</v>
      </c>
      <c r="F4269" s="91">
        <v>2020</v>
      </c>
      <c r="G4269">
        <v>4271</v>
      </c>
      <c r="H4269" s="50"/>
      <c r="I4269" s="50">
        <v>1</v>
      </c>
      <c r="J4269" s="50" t="str">
        <f t="shared" si="80"/>
        <v>Femenino</v>
      </c>
    </row>
    <row r="4270" spans="1:10">
      <c r="A4270" t="str">
        <f>+IFERROR(VLOOKUP(B4270,LOCALIZACION[[Departamento]:[Región COVID]],4,0),"No Informado")</f>
        <v>No Informado</v>
      </c>
      <c r="B4270" t="s">
        <v>27</v>
      </c>
      <c r="C4270" s="103" t="str">
        <f>+Detalle_Casos[[#This Row],[Día]]&amp;"/"&amp;Detalle_Casos[[#This Row],[Mes]]&amp;"/"&amp;Detalle_Casos[[#This Row],[Año]]</f>
        <v>28/5/2020</v>
      </c>
      <c r="D4270" s="91">
        <v>28</v>
      </c>
      <c r="E4270" s="91">
        <v>5</v>
      </c>
      <c r="F4270" s="91">
        <v>2020</v>
      </c>
      <c r="G4270">
        <v>4272</v>
      </c>
      <c r="H4270" s="50"/>
      <c r="I4270" s="50">
        <v>1</v>
      </c>
      <c r="J4270" s="50" t="str">
        <f t="shared" si="80"/>
        <v>Femenino</v>
      </c>
    </row>
    <row r="4271" spans="1:10">
      <c r="A4271" t="str">
        <f>+IFERROR(VLOOKUP(B4271,LOCALIZACION[[Departamento]:[Región COVID]],4,0),"No Informado")</f>
        <v>No Informado</v>
      </c>
      <c r="B4271" t="s">
        <v>27</v>
      </c>
      <c r="C4271" s="103" t="str">
        <f>+Detalle_Casos[[#This Row],[Día]]&amp;"/"&amp;Detalle_Casos[[#This Row],[Mes]]&amp;"/"&amp;Detalle_Casos[[#This Row],[Año]]</f>
        <v>28/5/2020</v>
      </c>
      <c r="D4271" s="91">
        <v>28</v>
      </c>
      <c r="E4271" s="91">
        <v>5</v>
      </c>
      <c r="F4271" s="91">
        <v>2020</v>
      </c>
      <c r="G4271">
        <v>4273</v>
      </c>
      <c r="H4271" s="50"/>
      <c r="I4271" s="50">
        <v>1</v>
      </c>
      <c r="J4271" s="50" t="str">
        <f t="shared" si="80"/>
        <v>Femenino</v>
      </c>
    </row>
    <row r="4272" spans="1:10">
      <c r="A4272" t="str">
        <f>+IFERROR(VLOOKUP(B4272,LOCALIZACION[[Departamento]:[Región COVID]],4,0),"No Informado")</f>
        <v>No Informado</v>
      </c>
      <c r="B4272" t="s">
        <v>27</v>
      </c>
      <c r="C4272" s="103" t="str">
        <f>+Detalle_Casos[[#This Row],[Día]]&amp;"/"&amp;Detalle_Casos[[#This Row],[Mes]]&amp;"/"&amp;Detalle_Casos[[#This Row],[Año]]</f>
        <v>28/5/2020</v>
      </c>
      <c r="D4272" s="91">
        <v>28</v>
      </c>
      <c r="E4272" s="91">
        <v>5</v>
      </c>
      <c r="F4272" s="91">
        <v>2020</v>
      </c>
      <c r="G4272">
        <v>4274</v>
      </c>
      <c r="H4272" s="50"/>
      <c r="I4272" s="50">
        <v>1</v>
      </c>
      <c r="J4272" s="50" t="str">
        <f t="shared" ref="J4272:J4335" si="81">+IF(H4272=1,"Masculino","Femenino")</f>
        <v>Femenino</v>
      </c>
    </row>
    <row r="4273" spans="1:10">
      <c r="A4273" t="str">
        <f>+IFERROR(VLOOKUP(B4273,LOCALIZACION[[Departamento]:[Región COVID]],4,0),"No Informado")</f>
        <v>No Informado</v>
      </c>
      <c r="B4273" t="s">
        <v>27</v>
      </c>
      <c r="C4273" s="103" t="str">
        <f>+Detalle_Casos[[#This Row],[Día]]&amp;"/"&amp;Detalle_Casos[[#This Row],[Mes]]&amp;"/"&amp;Detalle_Casos[[#This Row],[Año]]</f>
        <v>28/5/2020</v>
      </c>
      <c r="D4273" s="91">
        <v>28</v>
      </c>
      <c r="E4273" s="91">
        <v>5</v>
      </c>
      <c r="F4273" s="91">
        <v>2020</v>
      </c>
      <c r="G4273">
        <v>4275</v>
      </c>
      <c r="H4273" s="50"/>
      <c r="I4273" s="50">
        <v>1</v>
      </c>
      <c r="J4273" s="50" t="str">
        <f t="shared" si="81"/>
        <v>Femenino</v>
      </c>
    </row>
    <row r="4274" spans="1:10">
      <c r="A4274" t="str">
        <f>+IFERROR(VLOOKUP(B4274,LOCALIZACION[[Departamento]:[Región COVID]],4,0),"No Informado")</f>
        <v>No Informado</v>
      </c>
      <c r="B4274" t="s">
        <v>27</v>
      </c>
      <c r="C4274" s="103" t="str">
        <f>+Detalle_Casos[[#This Row],[Día]]&amp;"/"&amp;Detalle_Casos[[#This Row],[Mes]]&amp;"/"&amp;Detalle_Casos[[#This Row],[Año]]</f>
        <v>28/5/2020</v>
      </c>
      <c r="D4274" s="91">
        <v>28</v>
      </c>
      <c r="E4274" s="91">
        <v>5</v>
      </c>
      <c r="F4274" s="91">
        <v>2020</v>
      </c>
      <c r="G4274">
        <v>4276</v>
      </c>
      <c r="H4274" s="50"/>
      <c r="I4274" s="50">
        <v>1</v>
      </c>
      <c r="J4274" s="50" t="str">
        <f t="shared" si="81"/>
        <v>Femenino</v>
      </c>
    </row>
    <row r="4275" spans="1:10">
      <c r="A4275" t="str">
        <f>+IFERROR(VLOOKUP(B4275,LOCALIZACION[[Departamento]:[Región COVID]],4,0),"No Informado")</f>
        <v>No Informado</v>
      </c>
      <c r="B4275" t="s">
        <v>27</v>
      </c>
      <c r="C4275" s="103" t="str">
        <f>+Detalle_Casos[[#This Row],[Día]]&amp;"/"&amp;Detalle_Casos[[#This Row],[Mes]]&amp;"/"&amp;Detalle_Casos[[#This Row],[Año]]</f>
        <v>28/5/2020</v>
      </c>
      <c r="D4275" s="91">
        <v>28</v>
      </c>
      <c r="E4275" s="91">
        <v>5</v>
      </c>
      <c r="F4275" s="91">
        <v>2020</v>
      </c>
      <c r="G4275">
        <v>4277</v>
      </c>
      <c r="H4275" s="50"/>
      <c r="I4275" s="50">
        <v>1</v>
      </c>
      <c r="J4275" s="50" t="str">
        <f t="shared" si="81"/>
        <v>Femenino</v>
      </c>
    </row>
    <row r="4276" spans="1:10">
      <c r="A4276" t="str">
        <f>+IFERROR(VLOOKUP(B4276,LOCALIZACION[[Departamento]:[Región COVID]],4,0),"No Informado")</f>
        <v>No Informado</v>
      </c>
      <c r="B4276" t="s">
        <v>27</v>
      </c>
      <c r="C4276" s="103" t="str">
        <f>+Detalle_Casos[[#This Row],[Día]]&amp;"/"&amp;Detalle_Casos[[#This Row],[Mes]]&amp;"/"&amp;Detalle_Casos[[#This Row],[Año]]</f>
        <v>28/5/2020</v>
      </c>
      <c r="D4276" s="91">
        <v>28</v>
      </c>
      <c r="E4276" s="91">
        <v>5</v>
      </c>
      <c r="F4276" s="91">
        <v>2020</v>
      </c>
      <c r="G4276">
        <v>4278</v>
      </c>
      <c r="H4276" s="50"/>
      <c r="I4276" s="50">
        <v>1</v>
      </c>
      <c r="J4276" s="50" t="str">
        <f t="shared" si="81"/>
        <v>Femenino</v>
      </c>
    </row>
    <row r="4277" spans="1:10">
      <c r="A4277" t="str">
        <f>+IFERROR(VLOOKUP(B4277,LOCALIZACION[[Departamento]:[Región COVID]],4,0),"No Informado")</f>
        <v>No Informado</v>
      </c>
      <c r="B4277" t="s">
        <v>27</v>
      </c>
      <c r="C4277" s="103" t="str">
        <f>+Detalle_Casos[[#This Row],[Día]]&amp;"/"&amp;Detalle_Casos[[#This Row],[Mes]]&amp;"/"&amp;Detalle_Casos[[#This Row],[Año]]</f>
        <v>28/5/2020</v>
      </c>
      <c r="D4277" s="91">
        <v>28</v>
      </c>
      <c r="E4277" s="91">
        <v>5</v>
      </c>
      <c r="F4277" s="91">
        <v>2020</v>
      </c>
      <c r="G4277">
        <v>4279</v>
      </c>
      <c r="H4277" s="50"/>
      <c r="I4277" s="50">
        <v>1</v>
      </c>
      <c r="J4277" s="50" t="str">
        <f t="shared" si="81"/>
        <v>Femenino</v>
      </c>
    </row>
    <row r="4278" spans="1:10">
      <c r="A4278" t="str">
        <f>+IFERROR(VLOOKUP(B4278,LOCALIZACION[[Departamento]:[Región COVID]],4,0),"No Informado")</f>
        <v>No Informado</v>
      </c>
      <c r="B4278" t="s">
        <v>27</v>
      </c>
      <c r="C4278" s="103" t="str">
        <f>+Detalle_Casos[[#This Row],[Día]]&amp;"/"&amp;Detalle_Casos[[#This Row],[Mes]]&amp;"/"&amp;Detalle_Casos[[#This Row],[Año]]</f>
        <v>28/5/2020</v>
      </c>
      <c r="D4278" s="91">
        <v>28</v>
      </c>
      <c r="E4278" s="91">
        <v>5</v>
      </c>
      <c r="F4278" s="91">
        <v>2020</v>
      </c>
      <c r="G4278">
        <v>4280</v>
      </c>
      <c r="H4278" s="50"/>
      <c r="I4278" s="50">
        <v>1</v>
      </c>
      <c r="J4278" s="50" t="str">
        <f t="shared" si="81"/>
        <v>Femenino</v>
      </c>
    </row>
    <row r="4279" spans="1:10">
      <c r="A4279" t="str">
        <f>+IFERROR(VLOOKUP(B4279,LOCALIZACION[[Departamento]:[Región COVID]],4,0),"No Informado")</f>
        <v>No Informado</v>
      </c>
      <c r="B4279" t="s">
        <v>27</v>
      </c>
      <c r="C4279" s="103" t="str">
        <f>+Detalle_Casos[[#This Row],[Día]]&amp;"/"&amp;Detalle_Casos[[#This Row],[Mes]]&amp;"/"&amp;Detalle_Casos[[#This Row],[Año]]</f>
        <v>28/5/2020</v>
      </c>
      <c r="D4279" s="91">
        <v>28</v>
      </c>
      <c r="E4279" s="91">
        <v>5</v>
      </c>
      <c r="F4279" s="91">
        <v>2020</v>
      </c>
      <c r="G4279">
        <v>4281</v>
      </c>
      <c r="H4279" s="50"/>
      <c r="I4279" s="50">
        <v>1</v>
      </c>
      <c r="J4279" s="50" t="str">
        <f t="shared" si="81"/>
        <v>Femenino</v>
      </c>
    </row>
    <row r="4280" spans="1:10">
      <c r="A4280" t="str">
        <f>+IFERROR(VLOOKUP(B4280,LOCALIZACION[[Departamento]:[Región COVID]],4,0),"No Informado")</f>
        <v>No Informado</v>
      </c>
      <c r="B4280" t="s">
        <v>27</v>
      </c>
      <c r="C4280" s="103" t="str">
        <f>+Detalle_Casos[[#This Row],[Día]]&amp;"/"&amp;Detalle_Casos[[#This Row],[Mes]]&amp;"/"&amp;Detalle_Casos[[#This Row],[Año]]</f>
        <v>28/5/2020</v>
      </c>
      <c r="D4280" s="91">
        <v>28</v>
      </c>
      <c r="E4280" s="91">
        <v>5</v>
      </c>
      <c r="F4280" s="91">
        <v>2020</v>
      </c>
      <c r="G4280">
        <v>4282</v>
      </c>
      <c r="H4280" s="50"/>
      <c r="I4280" s="50">
        <v>1</v>
      </c>
      <c r="J4280" s="50" t="str">
        <f t="shared" si="81"/>
        <v>Femenino</v>
      </c>
    </row>
    <row r="4281" spans="1:10">
      <c r="A4281" t="str">
        <f>+IFERROR(VLOOKUP(B4281,LOCALIZACION[[Departamento]:[Región COVID]],4,0),"No Informado")</f>
        <v>No Informado</v>
      </c>
      <c r="B4281" t="s">
        <v>27</v>
      </c>
      <c r="C4281" s="103" t="str">
        <f>+Detalle_Casos[[#This Row],[Día]]&amp;"/"&amp;Detalle_Casos[[#This Row],[Mes]]&amp;"/"&amp;Detalle_Casos[[#This Row],[Año]]</f>
        <v>28/5/2020</v>
      </c>
      <c r="D4281" s="91">
        <v>28</v>
      </c>
      <c r="E4281" s="91">
        <v>5</v>
      </c>
      <c r="F4281" s="91">
        <v>2020</v>
      </c>
      <c r="G4281">
        <v>4283</v>
      </c>
      <c r="H4281" s="50"/>
      <c r="I4281" s="50">
        <v>1</v>
      </c>
      <c r="J4281" s="50" t="str">
        <f t="shared" si="81"/>
        <v>Femenino</v>
      </c>
    </row>
    <row r="4282" spans="1:10">
      <c r="A4282" t="str">
        <f>+IFERROR(VLOOKUP(B4282,LOCALIZACION[[Departamento]:[Región COVID]],4,0),"No Informado")</f>
        <v>No Informado</v>
      </c>
      <c r="B4282" t="s">
        <v>27</v>
      </c>
      <c r="C4282" s="103" t="str">
        <f>+Detalle_Casos[[#This Row],[Día]]&amp;"/"&amp;Detalle_Casos[[#This Row],[Mes]]&amp;"/"&amp;Detalle_Casos[[#This Row],[Año]]</f>
        <v>28/5/2020</v>
      </c>
      <c r="D4282" s="91">
        <v>28</v>
      </c>
      <c r="E4282" s="91">
        <v>5</v>
      </c>
      <c r="F4282" s="91">
        <v>2020</v>
      </c>
      <c r="G4282">
        <v>4284</v>
      </c>
      <c r="H4282" s="50"/>
      <c r="I4282" s="50">
        <v>1</v>
      </c>
      <c r="J4282" s="50" t="str">
        <f t="shared" si="81"/>
        <v>Femenino</v>
      </c>
    </row>
    <row r="4283" spans="1:10">
      <c r="A4283" t="str">
        <f>+IFERROR(VLOOKUP(B4283,LOCALIZACION[[Departamento]:[Región COVID]],4,0),"No Informado")</f>
        <v>No Informado</v>
      </c>
      <c r="B4283" t="s">
        <v>27</v>
      </c>
      <c r="C4283" s="103" t="str">
        <f>+Detalle_Casos[[#This Row],[Día]]&amp;"/"&amp;Detalle_Casos[[#This Row],[Mes]]&amp;"/"&amp;Detalle_Casos[[#This Row],[Año]]</f>
        <v>28/5/2020</v>
      </c>
      <c r="D4283" s="91">
        <v>28</v>
      </c>
      <c r="E4283" s="91">
        <v>5</v>
      </c>
      <c r="F4283" s="91">
        <v>2020</v>
      </c>
      <c r="G4283">
        <v>4285</v>
      </c>
      <c r="H4283" s="50"/>
      <c r="I4283" s="50">
        <v>1</v>
      </c>
      <c r="J4283" s="50" t="str">
        <f t="shared" si="81"/>
        <v>Femenino</v>
      </c>
    </row>
    <row r="4284" spans="1:10">
      <c r="A4284" t="str">
        <f>+IFERROR(VLOOKUP(B4284,LOCALIZACION[[Departamento]:[Región COVID]],4,0),"No Informado")</f>
        <v>No Informado</v>
      </c>
      <c r="B4284" t="s">
        <v>27</v>
      </c>
      <c r="C4284" s="103" t="str">
        <f>+Detalle_Casos[[#This Row],[Día]]&amp;"/"&amp;Detalle_Casos[[#This Row],[Mes]]&amp;"/"&amp;Detalle_Casos[[#This Row],[Año]]</f>
        <v>28/5/2020</v>
      </c>
      <c r="D4284" s="91">
        <v>28</v>
      </c>
      <c r="E4284" s="91">
        <v>5</v>
      </c>
      <c r="F4284" s="91">
        <v>2020</v>
      </c>
      <c r="G4284">
        <v>4286</v>
      </c>
      <c r="H4284" s="50"/>
      <c r="I4284" s="50">
        <v>1</v>
      </c>
      <c r="J4284" s="50" t="str">
        <f t="shared" si="81"/>
        <v>Femenino</v>
      </c>
    </row>
    <row r="4285" spans="1:10">
      <c r="A4285" t="str">
        <f>+IFERROR(VLOOKUP(B4285,LOCALIZACION[[Departamento]:[Región COVID]],4,0),"No Informado")</f>
        <v>No Informado</v>
      </c>
      <c r="B4285" t="s">
        <v>27</v>
      </c>
      <c r="C4285" s="103" t="str">
        <f>+Detalle_Casos[[#This Row],[Día]]&amp;"/"&amp;Detalle_Casos[[#This Row],[Mes]]&amp;"/"&amp;Detalle_Casos[[#This Row],[Año]]</f>
        <v>28/5/2020</v>
      </c>
      <c r="D4285" s="91">
        <v>28</v>
      </c>
      <c r="E4285" s="91">
        <v>5</v>
      </c>
      <c r="F4285" s="91">
        <v>2020</v>
      </c>
      <c r="G4285">
        <v>4287</v>
      </c>
      <c r="H4285" s="50"/>
      <c r="I4285" s="50">
        <v>1</v>
      </c>
      <c r="J4285" s="50" t="str">
        <f t="shared" si="81"/>
        <v>Femenino</v>
      </c>
    </row>
    <row r="4286" spans="1:10">
      <c r="A4286" t="str">
        <f>+IFERROR(VLOOKUP(B4286,LOCALIZACION[[Departamento]:[Región COVID]],4,0),"No Informado")</f>
        <v>No Informado</v>
      </c>
      <c r="B4286" t="s">
        <v>27</v>
      </c>
      <c r="C4286" s="103" t="str">
        <f>+Detalle_Casos[[#This Row],[Día]]&amp;"/"&amp;Detalle_Casos[[#This Row],[Mes]]&amp;"/"&amp;Detalle_Casos[[#This Row],[Año]]</f>
        <v>28/5/2020</v>
      </c>
      <c r="D4286" s="91">
        <v>28</v>
      </c>
      <c r="E4286" s="91">
        <v>5</v>
      </c>
      <c r="F4286" s="91">
        <v>2020</v>
      </c>
      <c r="G4286">
        <v>4288</v>
      </c>
      <c r="H4286" s="50"/>
      <c r="I4286" s="50">
        <v>1</v>
      </c>
      <c r="J4286" s="50" t="str">
        <f t="shared" si="81"/>
        <v>Femenino</v>
      </c>
    </row>
    <row r="4287" spans="1:10">
      <c r="A4287" t="str">
        <f>+IFERROR(VLOOKUP(B4287,LOCALIZACION[[Departamento]:[Región COVID]],4,0),"No Informado")</f>
        <v>No Informado</v>
      </c>
      <c r="B4287" t="s">
        <v>27</v>
      </c>
      <c r="C4287" s="103" t="str">
        <f>+Detalle_Casos[[#This Row],[Día]]&amp;"/"&amp;Detalle_Casos[[#This Row],[Mes]]&amp;"/"&amp;Detalle_Casos[[#This Row],[Año]]</f>
        <v>28/5/2020</v>
      </c>
      <c r="D4287" s="91">
        <v>28</v>
      </c>
      <c r="E4287" s="91">
        <v>5</v>
      </c>
      <c r="F4287" s="91">
        <v>2020</v>
      </c>
      <c r="G4287">
        <v>4289</v>
      </c>
      <c r="H4287" s="50"/>
      <c r="I4287" s="50">
        <v>1</v>
      </c>
      <c r="J4287" s="50" t="str">
        <f t="shared" si="81"/>
        <v>Femenino</v>
      </c>
    </row>
    <row r="4288" spans="1:10">
      <c r="A4288" t="str">
        <f>+IFERROR(VLOOKUP(B4288,LOCALIZACION[[Departamento]:[Región COVID]],4,0),"No Informado")</f>
        <v>No Informado</v>
      </c>
      <c r="B4288" t="s">
        <v>27</v>
      </c>
      <c r="C4288" s="103" t="str">
        <f>+Detalle_Casos[[#This Row],[Día]]&amp;"/"&amp;Detalle_Casos[[#This Row],[Mes]]&amp;"/"&amp;Detalle_Casos[[#This Row],[Año]]</f>
        <v>28/5/2020</v>
      </c>
      <c r="D4288" s="91">
        <v>28</v>
      </c>
      <c r="E4288" s="91">
        <v>5</v>
      </c>
      <c r="F4288" s="91">
        <v>2020</v>
      </c>
      <c r="G4288">
        <v>4290</v>
      </c>
      <c r="H4288" s="50"/>
      <c r="I4288" s="50">
        <v>1</v>
      </c>
      <c r="J4288" s="50" t="str">
        <f t="shared" si="81"/>
        <v>Femenino</v>
      </c>
    </row>
    <row r="4289" spans="1:10">
      <c r="A4289" t="str">
        <f>+IFERROR(VLOOKUP(B4289,LOCALIZACION[[Departamento]:[Región COVID]],4,0),"No Informado")</f>
        <v>No Informado</v>
      </c>
      <c r="B4289" t="s">
        <v>27</v>
      </c>
      <c r="C4289" s="103" t="str">
        <f>+Detalle_Casos[[#This Row],[Día]]&amp;"/"&amp;Detalle_Casos[[#This Row],[Mes]]&amp;"/"&amp;Detalle_Casos[[#This Row],[Año]]</f>
        <v>28/5/2020</v>
      </c>
      <c r="D4289" s="91">
        <v>28</v>
      </c>
      <c r="E4289" s="91">
        <v>5</v>
      </c>
      <c r="F4289" s="91">
        <v>2020</v>
      </c>
      <c r="G4289">
        <v>4291</v>
      </c>
      <c r="H4289" s="50"/>
      <c r="I4289" s="50">
        <v>1</v>
      </c>
      <c r="J4289" s="50" t="str">
        <f t="shared" si="81"/>
        <v>Femenino</v>
      </c>
    </row>
    <row r="4290" spans="1:10">
      <c r="A4290" t="str">
        <f>+IFERROR(VLOOKUP(B4290,LOCALIZACION[[Departamento]:[Región COVID]],4,0),"No Informado")</f>
        <v>No Informado</v>
      </c>
      <c r="B4290" t="s">
        <v>27</v>
      </c>
      <c r="C4290" s="103" t="str">
        <f>+Detalle_Casos[[#This Row],[Día]]&amp;"/"&amp;Detalle_Casos[[#This Row],[Mes]]&amp;"/"&amp;Detalle_Casos[[#This Row],[Año]]</f>
        <v>28/5/2020</v>
      </c>
      <c r="D4290" s="91">
        <v>28</v>
      </c>
      <c r="E4290" s="91">
        <v>5</v>
      </c>
      <c r="F4290" s="91">
        <v>2020</v>
      </c>
      <c r="G4290">
        <v>4292</v>
      </c>
      <c r="H4290" s="50"/>
      <c r="I4290" s="50">
        <v>1</v>
      </c>
      <c r="J4290" s="50" t="str">
        <f t="shared" si="81"/>
        <v>Femenino</v>
      </c>
    </row>
    <row r="4291" spans="1:10">
      <c r="A4291" t="str">
        <f>+IFERROR(VLOOKUP(B4291,LOCALIZACION[[Departamento]:[Región COVID]],4,0),"No Informado")</f>
        <v>No Informado</v>
      </c>
      <c r="B4291" t="s">
        <v>27</v>
      </c>
      <c r="C4291" s="103" t="str">
        <f>+Detalle_Casos[[#This Row],[Día]]&amp;"/"&amp;Detalle_Casos[[#This Row],[Mes]]&amp;"/"&amp;Detalle_Casos[[#This Row],[Año]]</f>
        <v>28/5/2020</v>
      </c>
      <c r="D4291" s="91">
        <v>28</v>
      </c>
      <c r="E4291" s="91">
        <v>5</v>
      </c>
      <c r="F4291" s="91">
        <v>2020</v>
      </c>
      <c r="G4291">
        <v>4293</v>
      </c>
      <c r="H4291" s="50"/>
      <c r="I4291" s="50">
        <v>1</v>
      </c>
      <c r="J4291" s="50" t="str">
        <f t="shared" si="81"/>
        <v>Femenino</v>
      </c>
    </row>
    <row r="4292" spans="1:10">
      <c r="A4292" t="str">
        <f>+IFERROR(VLOOKUP(B4292,LOCALIZACION[[Departamento]:[Región COVID]],4,0),"No Informado")</f>
        <v>No Informado</v>
      </c>
      <c r="B4292" t="s">
        <v>27</v>
      </c>
      <c r="C4292" s="103" t="str">
        <f>+Detalle_Casos[[#This Row],[Día]]&amp;"/"&amp;Detalle_Casos[[#This Row],[Mes]]&amp;"/"&amp;Detalle_Casos[[#This Row],[Año]]</f>
        <v>28/5/2020</v>
      </c>
      <c r="D4292" s="91">
        <v>28</v>
      </c>
      <c r="E4292" s="91">
        <v>5</v>
      </c>
      <c r="F4292" s="91">
        <v>2020</v>
      </c>
      <c r="G4292">
        <v>4294</v>
      </c>
      <c r="H4292" s="50"/>
      <c r="I4292" s="50">
        <v>1</v>
      </c>
      <c r="J4292" s="50" t="str">
        <f t="shared" si="81"/>
        <v>Femenino</v>
      </c>
    </row>
    <row r="4293" spans="1:10">
      <c r="A4293" t="str">
        <f>+IFERROR(VLOOKUP(B4293,LOCALIZACION[[Departamento]:[Región COVID]],4,0),"No Informado")</f>
        <v>No Informado</v>
      </c>
      <c r="B4293" t="s">
        <v>27</v>
      </c>
      <c r="C4293" s="103" t="str">
        <f>+Detalle_Casos[[#This Row],[Día]]&amp;"/"&amp;Detalle_Casos[[#This Row],[Mes]]&amp;"/"&amp;Detalle_Casos[[#This Row],[Año]]</f>
        <v>28/5/2020</v>
      </c>
      <c r="D4293" s="91">
        <v>28</v>
      </c>
      <c r="E4293" s="91">
        <v>5</v>
      </c>
      <c r="F4293" s="91">
        <v>2020</v>
      </c>
      <c r="G4293">
        <v>4295</v>
      </c>
      <c r="H4293" s="50"/>
      <c r="I4293" s="50">
        <v>1</v>
      </c>
      <c r="J4293" s="50" t="str">
        <f t="shared" si="81"/>
        <v>Femenino</v>
      </c>
    </row>
    <row r="4294" spans="1:10">
      <c r="A4294" t="str">
        <f>+IFERROR(VLOOKUP(B4294,LOCALIZACION[[Departamento]:[Región COVID]],4,0),"No Informado")</f>
        <v>No Informado</v>
      </c>
      <c r="B4294" t="s">
        <v>27</v>
      </c>
      <c r="C4294" s="103" t="str">
        <f>+Detalle_Casos[[#This Row],[Día]]&amp;"/"&amp;Detalle_Casos[[#This Row],[Mes]]&amp;"/"&amp;Detalle_Casos[[#This Row],[Año]]</f>
        <v>28/5/2020</v>
      </c>
      <c r="D4294" s="91">
        <v>28</v>
      </c>
      <c r="E4294" s="91">
        <v>5</v>
      </c>
      <c r="F4294" s="91">
        <v>2020</v>
      </c>
      <c r="G4294">
        <v>4296</v>
      </c>
      <c r="H4294" s="50"/>
      <c r="I4294" s="50">
        <v>1</v>
      </c>
      <c r="J4294" s="50" t="str">
        <f t="shared" si="81"/>
        <v>Femenino</v>
      </c>
    </row>
    <row r="4295" spans="1:10">
      <c r="A4295" t="str">
        <f>+IFERROR(VLOOKUP(B4295,LOCALIZACION[[Departamento]:[Región COVID]],4,0),"No Informado")</f>
        <v>No Informado</v>
      </c>
      <c r="B4295" t="s">
        <v>27</v>
      </c>
      <c r="C4295" s="103" t="str">
        <f>+Detalle_Casos[[#This Row],[Día]]&amp;"/"&amp;Detalle_Casos[[#This Row],[Mes]]&amp;"/"&amp;Detalle_Casos[[#This Row],[Año]]</f>
        <v>28/5/2020</v>
      </c>
      <c r="D4295" s="91">
        <v>28</v>
      </c>
      <c r="E4295" s="91">
        <v>5</v>
      </c>
      <c r="F4295" s="91">
        <v>2020</v>
      </c>
      <c r="G4295">
        <v>4297</v>
      </c>
      <c r="H4295" s="50"/>
      <c r="I4295" s="50">
        <v>1</v>
      </c>
      <c r="J4295" s="50" t="str">
        <f t="shared" si="81"/>
        <v>Femenino</v>
      </c>
    </row>
    <row r="4296" spans="1:10">
      <c r="A4296" t="str">
        <f>+IFERROR(VLOOKUP(B4296,LOCALIZACION[[Departamento]:[Región COVID]],4,0),"No Informado")</f>
        <v>No Informado</v>
      </c>
      <c r="B4296" t="s">
        <v>27</v>
      </c>
      <c r="C4296" s="103" t="str">
        <f>+Detalle_Casos[[#This Row],[Día]]&amp;"/"&amp;Detalle_Casos[[#This Row],[Mes]]&amp;"/"&amp;Detalle_Casos[[#This Row],[Año]]</f>
        <v>28/5/2020</v>
      </c>
      <c r="D4296" s="91">
        <v>28</v>
      </c>
      <c r="E4296" s="91">
        <v>5</v>
      </c>
      <c r="F4296" s="91">
        <v>2020</v>
      </c>
      <c r="G4296">
        <v>4298</v>
      </c>
      <c r="H4296" s="50"/>
      <c r="I4296" s="50">
        <v>1</v>
      </c>
      <c r="J4296" s="50" t="str">
        <f t="shared" si="81"/>
        <v>Femenino</v>
      </c>
    </row>
    <row r="4297" spans="1:10">
      <c r="A4297" t="str">
        <f>+IFERROR(VLOOKUP(B4297,LOCALIZACION[[Departamento]:[Región COVID]],4,0),"No Informado")</f>
        <v>No Informado</v>
      </c>
      <c r="B4297" t="s">
        <v>27</v>
      </c>
      <c r="C4297" s="103" t="str">
        <f>+Detalle_Casos[[#This Row],[Día]]&amp;"/"&amp;Detalle_Casos[[#This Row],[Mes]]&amp;"/"&amp;Detalle_Casos[[#This Row],[Año]]</f>
        <v>28/5/2020</v>
      </c>
      <c r="D4297" s="91">
        <v>28</v>
      </c>
      <c r="E4297" s="91">
        <v>5</v>
      </c>
      <c r="F4297" s="91">
        <v>2020</v>
      </c>
      <c r="G4297">
        <v>4299</v>
      </c>
      <c r="H4297" s="50"/>
      <c r="I4297" s="50">
        <v>1</v>
      </c>
      <c r="J4297" s="50" t="str">
        <f t="shared" si="81"/>
        <v>Femenino</v>
      </c>
    </row>
    <row r="4298" spans="1:10">
      <c r="A4298" t="str">
        <f>+IFERROR(VLOOKUP(B4298,LOCALIZACION[[Departamento]:[Región COVID]],4,0),"No Informado")</f>
        <v>No Informado</v>
      </c>
      <c r="B4298" t="s">
        <v>27</v>
      </c>
      <c r="C4298" s="103" t="str">
        <f>+Detalle_Casos[[#This Row],[Día]]&amp;"/"&amp;Detalle_Casos[[#This Row],[Mes]]&amp;"/"&amp;Detalle_Casos[[#This Row],[Año]]</f>
        <v>28/5/2020</v>
      </c>
      <c r="D4298" s="91">
        <v>28</v>
      </c>
      <c r="E4298" s="91">
        <v>5</v>
      </c>
      <c r="F4298" s="91">
        <v>2020</v>
      </c>
      <c r="G4298">
        <v>4300</v>
      </c>
      <c r="H4298" s="50"/>
      <c r="I4298" s="50">
        <v>1</v>
      </c>
      <c r="J4298" s="50" t="str">
        <f t="shared" si="81"/>
        <v>Femenino</v>
      </c>
    </row>
    <row r="4299" spans="1:10">
      <c r="A4299" t="str">
        <f>+IFERROR(VLOOKUP(B4299,LOCALIZACION[[Departamento]:[Región COVID]],4,0),"No Informado")</f>
        <v>No Informado</v>
      </c>
      <c r="B4299" t="s">
        <v>27</v>
      </c>
      <c r="C4299" s="103" t="str">
        <f>+Detalle_Casos[[#This Row],[Día]]&amp;"/"&amp;Detalle_Casos[[#This Row],[Mes]]&amp;"/"&amp;Detalle_Casos[[#This Row],[Año]]</f>
        <v>28/5/2020</v>
      </c>
      <c r="D4299" s="91">
        <v>28</v>
      </c>
      <c r="E4299" s="91">
        <v>5</v>
      </c>
      <c r="F4299" s="91">
        <v>2020</v>
      </c>
      <c r="G4299">
        <v>4301</v>
      </c>
      <c r="H4299" s="50"/>
      <c r="I4299" s="50">
        <v>1</v>
      </c>
      <c r="J4299" s="50" t="str">
        <f t="shared" si="81"/>
        <v>Femenino</v>
      </c>
    </row>
    <row r="4300" spans="1:10">
      <c r="A4300" t="str">
        <f>+IFERROR(VLOOKUP(B4300,LOCALIZACION[[Departamento]:[Región COVID]],4,0),"No Informado")</f>
        <v>No Informado</v>
      </c>
      <c r="B4300" t="s">
        <v>27</v>
      </c>
      <c r="C4300" s="103" t="str">
        <f>+Detalle_Casos[[#This Row],[Día]]&amp;"/"&amp;Detalle_Casos[[#This Row],[Mes]]&amp;"/"&amp;Detalle_Casos[[#This Row],[Año]]</f>
        <v>28/5/2020</v>
      </c>
      <c r="D4300" s="91">
        <v>28</v>
      </c>
      <c r="E4300" s="91">
        <v>5</v>
      </c>
      <c r="F4300" s="91">
        <v>2020</v>
      </c>
      <c r="G4300">
        <v>4302</v>
      </c>
      <c r="H4300" s="50"/>
      <c r="I4300" s="50">
        <v>1</v>
      </c>
      <c r="J4300" s="50" t="str">
        <f t="shared" si="81"/>
        <v>Femenino</v>
      </c>
    </row>
    <row r="4301" spans="1:10">
      <c r="A4301" t="str">
        <f>+IFERROR(VLOOKUP(B4301,LOCALIZACION[[Departamento]:[Región COVID]],4,0),"No Informado")</f>
        <v>No Informado</v>
      </c>
      <c r="B4301" t="s">
        <v>27</v>
      </c>
      <c r="C4301" s="103" t="str">
        <f>+Detalle_Casos[[#This Row],[Día]]&amp;"/"&amp;Detalle_Casos[[#This Row],[Mes]]&amp;"/"&amp;Detalle_Casos[[#This Row],[Año]]</f>
        <v>28/5/2020</v>
      </c>
      <c r="D4301" s="91">
        <v>28</v>
      </c>
      <c r="E4301" s="91">
        <v>5</v>
      </c>
      <c r="F4301" s="91">
        <v>2020</v>
      </c>
      <c r="G4301">
        <v>4303</v>
      </c>
      <c r="H4301" s="50"/>
      <c r="I4301" s="50">
        <v>1</v>
      </c>
      <c r="J4301" s="50" t="str">
        <f t="shared" si="81"/>
        <v>Femenino</v>
      </c>
    </row>
    <row r="4302" spans="1:10">
      <c r="A4302" t="str">
        <f>+IFERROR(VLOOKUP(B4302,LOCALIZACION[[Departamento]:[Región COVID]],4,0),"No Informado")</f>
        <v>No Informado</v>
      </c>
      <c r="B4302" t="s">
        <v>27</v>
      </c>
      <c r="C4302" s="103" t="str">
        <f>+Detalle_Casos[[#This Row],[Día]]&amp;"/"&amp;Detalle_Casos[[#This Row],[Mes]]&amp;"/"&amp;Detalle_Casos[[#This Row],[Año]]</f>
        <v>28/5/2020</v>
      </c>
      <c r="D4302" s="91">
        <v>28</v>
      </c>
      <c r="E4302" s="91">
        <v>5</v>
      </c>
      <c r="F4302" s="91">
        <v>2020</v>
      </c>
      <c r="G4302">
        <v>4304</v>
      </c>
      <c r="H4302" s="50"/>
      <c r="I4302" s="50">
        <v>1</v>
      </c>
      <c r="J4302" s="50" t="str">
        <f t="shared" si="81"/>
        <v>Femenino</v>
      </c>
    </row>
    <row r="4303" spans="1:10">
      <c r="A4303" t="str">
        <f>+IFERROR(VLOOKUP(B4303,LOCALIZACION[[Departamento]:[Región COVID]],4,0),"No Informado")</f>
        <v>No Informado</v>
      </c>
      <c r="B4303" t="s">
        <v>27</v>
      </c>
      <c r="C4303" s="103" t="str">
        <f>+Detalle_Casos[[#This Row],[Día]]&amp;"/"&amp;Detalle_Casos[[#This Row],[Mes]]&amp;"/"&amp;Detalle_Casos[[#This Row],[Año]]</f>
        <v>28/5/2020</v>
      </c>
      <c r="D4303" s="91">
        <v>28</v>
      </c>
      <c r="E4303" s="91">
        <v>5</v>
      </c>
      <c r="F4303" s="91">
        <v>2020</v>
      </c>
      <c r="G4303">
        <v>4305</v>
      </c>
      <c r="H4303" s="50"/>
      <c r="I4303" s="50">
        <v>1</v>
      </c>
      <c r="J4303" s="50" t="str">
        <f t="shared" si="81"/>
        <v>Femenino</v>
      </c>
    </row>
    <row r="4304" spans="1:10">
      <c r="A4304" t="str">
        <f>+IFERROR(VLOOKUP(B4304,LOCALIZACION[[Departamento]:[Región COVID]],4,0),"No Informado")</f>
        <v>No Informado</v>
      </c>
      <c r="B4304" t="s">
        <v>27</v>
      </c>
      <c r="C4304" s="103" t="str">
        <f>+Detalle_Casos[[#This Row],[Día]]&amp;"/"&amp;Detalle_Casos[[#This Row],[Mes]]&amp;"/"&amp;Detalle_Casos[[#This Row],[Año]]</f>
        <v>28/5/2020</v>
      </c>
      <c r="D4304" s="91">
        <v>28</v>
      </c>
      <c r="E4304" s="91">
        <v>5</v>
      </c>
      <c r="F4304" s="91">
        <v>2020</v>
      </c>
      <c r="G4304">
        <v>4306</v>
      </c>
      <c r="H4304" s="50"/>
      <c r="I4304" s="50">
        <v>1</v>
      </c>
      <c r="J4304" s="50" t="str">
        <f t="shared" si="81"/>
        <v>Femenino</v>
      </c>
    </row>
    <row r="4305" spans="1:10">
      <c r="A4305" t="str">
        <f>+IFERROR(VLOOKUP(B4305,LOCALIZACION[[Departamento]:[Región COVID]],4,0),"No Informado")</f>
        <v>No Informado</v>
      </c>
      <c r="B4305" t="s">
        <v>27</v>
      </c>
      <c r="C4305" s="103" t="str">
        <f>+Detalle_Casos[[#This Row],[Día]]&amp;"/"&amp;Detalle_Casos[[#This Row],[Mes]]&amp;"/"&amp;Detalle_Casos[[#This Row],[Año]]</f>
        <v>28/5/2020</v>
      </c>
      <c r="D4305" s="91">
        <v>28</v>
      </c>
      <c r="E4305" s="91">
        <v>5</v>
      </c>
      <c r="F4305" s="91">
        <v>2020</v>
      </c>
      <c r="G4305">
        <v>4307</v>
      </c>
      <c r="H4305" s="50"/>
      <c r="I4305" s="50">
        <v>1</v>
      </c>
      <c r="J4305" s="50" t="str">
        <f t="shared" si="81"/>
        <v>Femenino</v>
      </c>
    </row>
    <row r="4306" spans="1:10">
      <c r="A4306" t="str">
        <f>+IFERROR(VLOOKUP(B4306,LOCALIZACION[[Departamento]:[Región COVID]],4,0),"No Informado")</f>
        <v>No Informado</v>
      </c>
      <c r="B4306" t="s">
        <v>27</v>
      </c>
      <c r="C4306" s="103" t="str">
        <f>+Detalle_Casos[[#This Row],[Día]]&amp;"/"&amp;Detalle_Casos[[#This Row],[Mes]]&amp;"/"&amp;Detalle_Casos[[#This Row],[Año]]</f>
        <v>28/5/2020</v>
      </c>
      <c r="D4306" s="91">
        <v>28</v>
      </c>
      <c r="E4306" s="91">
        <v>5</v>
      </c>
      <c r="F4306" s="91">
        <v>2020</v>
      </c>
      <c r="G4306">
        <v>4308</v>
      </c>
      <c r="H4306" s="50"/>
      <c r="I4306" s="50">
        <v>1</v>
      </c>
      <c r="J4306" s="50" t="str">
        <f t="shared" si="81"/>
        <v>Femenino</v>
      </c>
    </row>
    <row r="4307" spans="1:10">
      <c r="A4307" t="str">
        <f>+IFERROR(VLOOKUP(B4307,LOCALIZACION[[Departamento]:[Región COVID]],4,0),"No Informado")</f>
        <v>No Informado</v>
      </c>
      <c r="B4307" t="s">
        <v>27</v>
      </c>
      <c r="C4307" s="103" t="str">
        <f>+Detalle_Casos[[#This Row],[Día]]&amp;"/"&amp;Detalle_Casos[[#This Row],[Mes]]&amp;"/"&amp;Detalle_Casos[[#This Row],[Año]]</f>
        <v>28/5/2020</v>
      </c>
      <c r="D4307" s="91">
        <v>28</v>
      </c>
      <c r="E4307" s="91">
        <v>5</v>
      </c>
      <c r="F4307" s="91">
        <v>2020</v>
      </c>
      <c r="G4307">
        <v>4309</v>
      </c>
      <c r="H4307" s="50"/>
      <c r="I4307" s="50">
        <v>1</v>
      </c>
      <c r="J4307" s="50" t="str">
        <f t="shared" si="81"/>
        <v>Femenino</v>
      </c>
    </row>
    <row r="4308" spans="1:10">
      <c r="A4308" t="str">
        <f>+IFERROR(VLOOKUP(B4308,LOCALIZACION[[Departamento]:[Región COVID]],4,0),"No Informado")</f>
        <v>No Informado</v>
      </c>
      <c r="B4308" t="s">
        <v>27</v>
      </c>
      <c r="C4308" s="103" t="str">
        <f>+Detalle_Casos[[#This Row],[Día]]&amp;"/"&amp;Detalle_Casos[[#This Row],[Mes]]&amp;"/"&amp;Detalle_Casos[[#This Row],[Año]]</f>
        <v>28/5/2020</v>
      </c>
      <c r="D4308" s="91">
        <v>28</v>
      </c>
      <c r="E4308" s="91">
        <v>5</v>
      </c>
      <c r="F4308" s="91">
        <v>2020</v>
      </c>
      <c r="G4308">
        <v>4310</v>
      </c>
      <c r="H4308" s="50"/>
      <c r="I4308" s="50">
        <v>1</v>
      </c>
      <c r="J4308" s="50" t="str">
        <f t="shared" si="81"/>
        <v>Femenino</v>
      </c>
    </row>
    <row r="4309" spans="1:10">
      <c r="A4309" t="str">
        <f>+IFERROR(VLOOKUP(B4309,LOCALIZACION[[Departamento]:[Región COVID]],4,0),"No Informado")</f>
        <v>No Informado</v>
      </c>
      <c r="B4309" t="s">
        <v>27</v>
      </c>
      <c r="C4309" s="103" t="str">
        <f>+Detalle_Casos[[#This Row],[Día]]&amp;"/"&amp;Detalle_Casos[[#This Row],[Mes]]&amp;"/"&amp;Detalle_Casos[[#This Row],[Año]]</f>
        <v>28/5/2020</v>
      </c>
      <c r="D4309" s="91">
        <v>28</v>
      </c>
      <c r="E4309" s="91">
        <v>5</v>
      </c>
      <c r="F4309" s="91">
        <v>2020</v>
      </c>
      <c r="G4309">
        <v>4311</v>
      </c>
      <c r="H4309" s="50"/>
      <c r="I4309" s="50">
        <v>1</v>
      </c>
      <c r="J4309" s="50" t="str">
        <f t="shared" si="81"/>
        <v>Femenino</v>
      </c>
    </row>
    <row r="4310" spans="1:10">
      <c r="A4310" t="str">
        <f>+IFERROR(VLOOKUP(B4310,LOCALIZACION[[Departamento]:[Región COVID]],4,0),"No Informado")</f>
        <v>No Informado</v>
      </c>
      <c r="B4310" t="s">
        <v>27</v>
      </c>
      <c r="C4310" s="103" t="str">
        <f>+Detalle_Casos[[#This Row],[Día]]&amp;"/"&amp;Detalle_Casos[[#This Row],[Mes]]&amp;"/"&amp;Detalle_Casos[[#This Row],[Año]]</f>
        <v>28/5/2020</v>
      </c>
      <c r="D4310" s="91">
        <v>28</v>
      </c>
      <c r="E4310" s="91">
        <v>5</v>
      </c>
      <c r="F4310" s="91">
        <v>2020</v>
      </c>
      <c r="G4310">
        <v>4312</v>
      </c>
      <c r="H4310" s="50"/>
      <c r="I4310" s="50">
        <v>1</v>
      </c>
      <c r="J4310" s="50" t="str">
        <f t="shared" si="81"/>
        <v>Femenino</v>
      </c>
    </row>
    <row r="4311" spans="1:10">
      <c r="A4311" t="str">
        <f>+IFERROR(VLOOKUP(B4311,LOCALIZACION[[Departamento]:[Región COVID]],4,0),"No Informado")</f>
        <v>No Informado</v>
      </c>
      <c r="B4311" t="s">
        <v>27</v>
      </c>
      <c r="C4311" s="103" t="str">
        <f>+Detalle_Casos[[#This Row],[Día]]&amp;"/"&amp;Detalle_Casos[[#This Row],[Mes]]&amp;"/"&amp;Detalle_Casos[[#This Row],[Año]]</f>
        <v>28/5/2020</v>
      </c>
      <c r="D4311" s="91">
        <v>28</v>
      </c>
      <c r="E4311" s="91">
        <v>5</v>
      </c>
      <c r="F4311" s="91">
        <v>2020</v>
      </c>
      <c r="G4311">
        <v>4313</v>
      </c>
      <c r="H4311" s="50"/>
      <c r="I4311" s="50">
        <v>1</v>
      </c>
      <c r="J4311" s="50" t="str">
        <f t="shared" si="81"/>
        <v>Femenino</v>
      </c>
    </row>
    <row r="4312" spans="1:10">
      <c r="A4312" t="str">
        <f>+IFERROR(VLOOKUP(B4312,LOCALIZACION[[Departamento]:[Región COVID]],4,0),"No Informado")</f>
        <v>No Informado</v>
      </c>
      <c r="B4312" t="s">
        <v>27</v>
      </c>
      <c r="C4312" s="103" t="str">
        <f>+Detalle_Casos[[#This Row],[Día]]&amp;"/"&amp;Detalle_Casos[[#This Row],[Mes]]&amp;"/"&amp;Detalle_Casos[[#This Row],[Año]]</f>
        <v>28/5/2020</v>
      </c>
      <c r="D4312" s="91">
        <v>28</v>
      </c>
      <c r="E4312" s="91">
        <v>5</v>
      </c>
      <c r="F4312" s="91">
        <v>2020</v>
      </c>
      <c r="G4312">
        <v>4314</v>
      </c>
      <c r="H4312" s="50"/>
      <c r="I4312" s="50">
        <v>1</v>
      </c>
      <c r="J4312" s="50" t="str">
        <f t="shared" si="81"/>
        <v>Femenino</v>
      </c>
    </row>
    <row r="4313" spans="1:10">
      <c r="A4313" t="str">
        <f>+IFERROR(VLOOKUP(B4313,LOCALIZACION[[Departamento]:[Región COVID]],4,0),"No Informado")</f>
        <v>No Informado</v>
      </c>
      <c r="B4313" t="s">
        <v>27</v>
      </c>
      <c r="C4313" s="103" t="str">
        <f>+Detalle_Casos[[#This Row],[Día]]&amp;"/"&amp;Detalle_Casos[[#This Row],[Mes]]&amp;"/"&amp;Detalle_Casos[[#This Row],[Año]]</f>
        <v>28/5/2020</v>
      </c>
      <c r="D4313" s="91">
        <v>28</v>
      </c>
      <c r="E4313" s="91">
        <v>5</v>
      </c>
      <c r="F4313" s="91">
        <v>2020</v>
      </c>
      <c r="G4313">
        <v>4315</v>
      </c>
      <c r="H4313" s="50"/>
      <c r="I4313" s="50">
        <v>1</v>
      </c>
      <c r="J4313" s="50" t="str">
        <f t="shared" si="81"/>
        <v>Femenino</v>
      </c>
    </row>
    <row r="4314" spans="1:10">
      <c r="A4314" t="str">
        <f>+IFERROR(VLOOKUP(B4314,LOCALIZACION[[Departamento]:[Región COVID]],4,0),"No Informado")</f>
        <v>No Informado</v>
      </c>
      <c r="B4314" t="s">
        <v>27</v>
      </c>
      <c r="C4314" s="103" t="str">
        <f>+Detalle_Casos[[#This Row],[Día]]&amp;"/"&amp;Detalle_Casos[[#This Row],[Mes]]&amp;"/"&amp;Detalle_Casos[[#This Row],[Año]]</f>
        <v>28/5/2020</v>
      </c>
      <c r="D4314" s="91">
        <v>28</v>
      </c>
      <c r="E4314" s="91">
        <v>5</v>
      </c>
      <c r="F4314" s="91">
        <v>2020</v>
      </c>
      <c r="G4314">
        <v>4316</v>
      </c>
      <c r="H4314" s="50"/>
      <c r="I4314" s="50">
        <v>1</v>
      </c>
      <c r="J4314" s="50" t="str">
        <f t="shared" si="81"/>
        <v>Femenino</v>
      </c>
    </row>
    <row r="4315" spans="1:10">
      <c r="A4315" t="str">
        <f>+IFERROR(VLOOKUP(B4315,LOCALIZACION[[Departamento]:[Región COVID]],4,0),"No Informado")</f>
        <v>No Informado</v>
      </c>
      <c r="B4315" t="s">
        <v>27</v>
      </c>
      <c r="C4315" s="103" t="str">
        <f>+Detalle_Casos[[#This Row],[Día]]&amp;"/"&amp;Detalle_Casos[[#This Row],[Mes]]&amp;"/"&amp;Detalle_Casos[[#This Row],[Año]]</f>
        <v>28/5/2020</v>
      </c>
      <c r="D4315" s="91">
        <v>28</v>
      </c>
      <c r="E4315" s="91">
        <v>5</v>
      </c>
      <c r="F4315" s="91">
        <v>2020</v>
      </c>
      <c r="G4315">
        <v>4317</v>
      </c>
      <c r="H4315" s="50"/>
      <c r="I4315" s="50">
        <v>1</v>
      </c>
      <c r="J4315" s="50" t="str">
        <f t="shared" si="81"/>
        <v>Femenino</v>
      </c>
    </row>
    <row r="4316" spans="1:10">
      <c r="A4316" t="str">
        <f>+IFERROR(VLOOKUP(B4316,LOCALIZACION[[Departamento]:[Región COVID]],4,0),"No Informado")</f>
        <v>No Informado</v>
      </c>
      <c r="B4316" t="s">
        <v>27</v>
      </c>
      <c r="C4316" s="103" t="str">
        <f>+Detalle_Casos[[#This Row],[Día]]&amp;"/"&amp;Detalle_Casos[[#This Row],[Mes]]&amp;"/"&amp;Detalle_Casos[[#This Row],[Año]]</f>
        <v>28/5/2020</v>
      </c>
      <c r="D4316" s="91">
        <v>28</v>
      </c>
      <c r="E4316" s="91">
        <v>5</v>
      </c>
      <c r="F4316" s="91">
        <v>2020</v>
      </c>
      <c r="G4316">
        <v>4318</v>
      </c>
      <c r="H4316" s="50"/>
      <c r="I4316" s="50">
        <v>1</v>
      </c>
      <c r="J4316" s="50" t="str">
        <f t="shared" si="81"/>
        <v>Femenino</v>
      </c>
    </row>
    <row r="4317" spans="1:10">
      <c r="A4317" t="str">
        <f>+IFERROR(VLOOKUP(B4317,LOCALIZACION[[Departamento]:[Región COVID]],4,0),"No Informado")</f>
        <v>No Informado</v>
      </c>
      <c r="B4317" t="s">
        <v>27</v>
      </c>
      <c r="C4317" s="103" t="str">
        <f>+Detalle_Casos[[#This Row],[Día]]&amp;"/"&amp;Detalle_Casos[[#This Row],[Mes]]&amp;"/"&amp;Detalle_Casos[[#This Row],[Año]]</f>
        <v>28/5/2020</v>
      </c>
      <c r="D4317" s="91">
        <v>28</v>
      </c>
      <c r="E4317" s="91">
        <v>5</v>
      </c>
      <c r="F4317" s="91">
        <v>2020</v>
      </c>
      <c r="G4317">
        <v>4319</v>
      </c>
      <c r="H4317" s="50"/>
      <c r="I4317" s="50">
        <v>1</v>
      </c>
      <c r="J4317" s="50" t="str">
        <f t="shared" si="81"/>
        <v>Femenino</v>
      </c>
    </row>
    <row r="4318" spans="1:10">
      <c r="A4318" t="str">
        <f>+IFERROR(VLOOKUP(B4318,LOCALIZACION[[Departamento]:[Región COVID]],4,0),"No Informado")</f>
        <v>No Informado</v>
      </c>
      <c r="B4318" t="s">
        <v>27</v>
      </c>
      <c r="C4318" s="103" t="str">
        <f>+Detalle_Casos[[#This Row],[Día]]&amp;"/"&amp;Detalle_Casos[[#This Row],[Mes]]&amp;"/"&amp;Detalle_Casos[[#This Row],[Año]]</f>
        <v>28/5/2020</v>
      </c>
      <c r="D4318" s="91">
        <v>28</v>
      </c>
      <c r="E4318" s="91">
        <v>5</v>
      </c>
      <c r="F4318" s="91">
        <v>2020</v>
      </c>
      <c r="G4318">
        <v>4320</v>
      </c>
      <c r="H4318" s="50"/>
      <c r="I4318" s="50">
        <v>1</v>
      </c>
      <c r="J4318" s="50" t="str">
        <f t="shared" si="81"/>
        <v>Femenino</v>
      </c>
    </row>
    <row r="4319" spans="1:10">
      <c r="A4319" t="str">
        <f>+IFERROR(VLOOKUP(B4319,LOCALIZACION[[Departamento]:[Región COVID]],4,0),"No Informado")</f>
        <v>No Informado</v>
      </c>
      <c r="B4319" t="s">
        <v>27</v>
      </c>
      <c r="C4319" s="103" t="str">
        <f>+Detalle_Casos[[#This Row],[Día]]&amp;"/"&amp;Detalle_Casos[[#This Row],[Mes]]&amp;"/"&amp;Detalle_Casos[[#This Row],[Año]]</f>
        <v>28/5/2020</v>
      </c>
      <c r="D4319" s="91">
        <v>28</v>
      </c>
      <c r="E4319" s="91">
        <v>5</v>
      </c>
      <c r="F4319" s="91">
        <v>2020</v>
      </c>
      <c r="G4319">
        <v>4321</v>
      </c>
      <c r="H4319" s="50"/>
      <c r="I4319" s="50">
        <v>1</v>
      </c>
      <c r="J4319" s="50" t="str">
        <f t="shared" si="81"/>
        <v>Femenino</v>
      </c>
    </row>
    <row r="4320" spans="1:10">
      <c r="A4320" t="str">
        <f>+IFERROR(VLOOKUP(B4320,LOCALIZACION[[Departamento]:[Región COVID]],4,0),"No Informado")</f>
        <v>No Informado</v>
      </c>
      <c r="B4320" t="s">
        <v>27</v>
      </c>
      <c r="C4320" s="103" t="str">
        <f>+Detalle_Casos[[#This Row],[Día]]&amp;"/"&amp;Detalle_Casos[[#This Row],[Mes]]&amp;"/"&amp;Detalle_Casos[[#This Row],[Año]]</f>
        <v>28/5/2020</v>
      </c>
      <c r="D4320" s="91">
        <v>28</v>
      </c>
      <c r="E4320" s="91">
        <v>5</v>
      </c>
      <c r="F4320" s="91">
        <v>2020</v>
      </c>
      <c r="G4320">
        <v>4322</v>
      </c>
      <c r="H4320" s="50"/>
      <c r="I4320" s="50">
        <v>1</v>
      </c>
      <c r="J4320" s="50" t="str">
        <f t="shared" si="81"/>
        <v>Femenino</v>
      </c>
    </row>
    <row r="4321" spans="1:10">
      <c r="A4321" t="str">
        <f>+IFERROR(VLOOKUP(B4321,LOCALIZACION[[Departamento]:[Región COVID]],4,0),"No Informado")</f>
        <v>No Informado</v>
      </c>
      <c r="B4321" t="s">
        <v>27</v>
      </c>
      <c r="C4321" s="103" t="str">
        <f>+Detalle_Casos[[#This Row],[Día]]&amp;"/"&amp;Detalle_Casos[[#This Row],[Mes]]&amp;"/"&amp;Detalle_Casos[[#This Row],[Año]]</f>
        <v>28/5/2020</v>
      </c>
      <c r="D4321" s="91">
        <v>28</v>
      </c>
      <c r="E4321" s="91">
        <v>5</v>
      </c>
      <c r="F4321" s="91">
        <v>2020</v>
      </c>
      <c r="G4321">
        <v>4323</v>
      </c>
      <c r="H4321" s="50"/>
      <c r="I4321" s="50">
        <v>1</v>
      </c>
      <c r="J4321" s="50" t="str">
        <f t="shared" si="81"/>
        <v>Femenino</v>
      </c>
    </row>
    <row r="4322" spans="1:10">
      <c r="A4322" t="str">
        <f>+IFERROR(VLOOKUP(B4322,LOCALIZACION[[Departamento]:[Región COVID]],4,0),"No Informado")</f>
        <v>No Informado</v>
      </c>
      <c r="B4322" t="s">
        <v>27</v>
      </c>
      <c r="C4322" s="103" t="str">
        <f>+Detalle_Casos[[#This Row],[Día]]&amp;"/"&amp;Detalle_Casos[[#This Row],[Mes]]&amp;"/"&amp;Detalle_Casos[[#This Row],[Año]]</f>
        <v>28/5/2020</v>
      </c>
      <c r="D4322" s="91">
        <v>28</v>
      </c>
      <c r="E4322" s="91">
        <v>5</v>
      </c>
      <c r="F4322" s="91">
        <v>2020</v>
      </c>
      <c r="G4322">
        <v>4324</v>
      </c>
      <c r="H4322" s="50"/>
      <c r="I4322" s="50">
        <v>1</v>
      </c>
      <c r="J4322" s="50" t="str">
        <f t="shared" si="81"/>
        <v>Femenino</v>
      </c>
    </row>
    <row r="4323" spans="1:10">
      <c r="A4323" t="str">
        <f>+IFERROR(VLOOKUP(B4323,LOCALIZACION[[Departamento]:[Región COVID]],4,0),"No Informado")</f>
        <v>No Informado</v>
      </c>
      <c r="B4323" t="s">
        <v>27</v>
      </c>
      <c r="C4323" s="103" t="str">
        <f>+Detalle_Casos[[#This Row],[Día]]&amp;"/"&amp;Detalle_Casos[[#This Row],[Mes]]&amp;"/"&amp;Detalle_Casos[[#This Row],[Año]]</f>
        <v>28/5/2020</v>
      </c>
      <c r="D4323" s="91">
        <v>28</v>
      </c>
      <c r="E4323" s="91">
        <v>5</v>
      </c>
      <c r="F4323" s="91">
        <v>2020</v>
      </c>
      <c r="G4323">
        <v>4325</v>
      </c>
      <c r="H4323" s="50"/>
      <c r="I4323" s="50">
        <v>1</v>
      </c>
      <c r="J4323" s="50" t="str">
        <f t="shared" si="81"/>
        <v>Femenino</v>
      </c>
    </row>
    <row r="4324" spans="1:10">
      <c r="A4324" t="str">
        <f>+IFERROR(VLOOKUP(B4324,LOCALIZACION[[Departamento]:[Región COVID]],4,0),"No Informado")</f>
        <v>No Informado</v>
      </c>
      <c r="B4324" t="s">
        <v>27</v>
      </c>
      <c r="C4324" s="103" t="str">
        <f>+Detalle_Casos[[#This Row],[Día]]&amp;"/"&amp;Detalle_Casos[[#This Row],[Mes]]&amp;"/"&amp;Detalle_Casos[[#This Row],[Año]]</f>
        <v>28/5/2020</v>
      </c>
      <c r="D4324" s="91">
        <v>28</v>
      </c>
      <c r="E4324" s="91">
        <v>5</v>
      </c>
      <c r="F4324" s="91">
        <v>2020</v>
      </c>
      <c r="G4324">
        <v>4326</v>
      </c>
      <c r="H4324" s="50"/>
      <c r="I4324" s="50">
        <v>1</v>
      </c>
      <c r="J4324" s="50" t="str">
        <f t="shared" si="81"/>
        <v>Femenino</v>
      </c>
    </row>
    <row r="4325" spans="1:10">
      <c r="A4325" t="str">
        <f>+IFERROR(VLOOKUP(B4325,LOCALIZACION[[Departamento]:[Región COVID]],4,0),"No Informado")</f>
        <v>No Informado</v>
      </c>
      <c r="B4325" t="s">
        <v>27</v>
      </c>
      <c r="C4325" s="103" t="str">
        <f>+Detalle_Casos[[#This Row],[Día]]&amp;"/"&amp;Detalle_Casos[[#This Row],[Mes]]&amp;"/"&amp;Detalle_Casos[[#This Row],[Año]]</f>
        <v>28/5/2020</v>
      </c>
      <c r="D4325" s="91">
        <v>28</v>
      </c>
      <c r="E4325" s="91">
        <v>5</v>
      </c>
      <c r="F4325" s="91">
        <v>2020</v>
      </c>
      <c r="G4325">
        <v>4327</v>
      </c>
      <c r="H4325" s="50"/>
      <c r="I4325" s="50">
        <v>1</v>
      </c>
      <c r="J4325" s="50" t="str">
        <f t="shared" si="81"/>
        <v>Femenino</v>
      </c>
    </row>
    <row r="4326" spans="1:10">
      <c r="A4326" t="str">
        <f>+IFERROR(VLOOKUP(B4326,LOCALIZACION[[Departamento]:[Región COVID]],4,0),"No Informado")</f>
        <v>No Informado</v>
      </c>
      <c r="B4326" t="s">
        <v>27</v>
      </c>
      <c r="C4326" s="103" t="str">
        <f>+Detalle_Casos[[#This Row],[Día]]&amp;"/"&amp;Detalle_Casos[[#This Row],[Mes]]&amp;"/"&amp;Detalle_Casos[[#This Row],[Año]]</f>
        <v>28/5/2020</v>
      </c>
      <c r="D4326" s="91">
        <v>28</v>
      </c>
      <c r="E4326" s="91">
        <v>5</v>
      </c>
      <c r="F4326" s="91">
        <v>2020</v>
      </c>
      <c r="G4326">
        <v>4328</v>
      </c>
      <c r="H4326" s="50"/>
      <c r="I4326" s="50">
        <v>1</v>
      </c>
      <c r="J4326" s="50" t="str">
        <f t="shared" si="81"/>
        <v>Femenino</v>
      </c>
    </row>
    <row r="4327" spans="1:10">
      <c r="A4327" t="str">
        <f>+IFERROR(VLOOKUP(B4327,LOCALIZACION[[Departamento]:[Región COVID]],4,0),"No Informado")</f>
        <v>No Informado</v>
      </c>
      <c r="B4327" t="s">
        <v>27</v>
      </c>
      <c r="C4327" s="103" t="str">
        <f>+Detalle_Casos[[#This Row],[Día]]&amp;"/"&amp;Detalle_Casos[[#This Row],[Mes]]&amp;"/"&amp;Detalle_Casos[[#This Row],[Año]]</f>
        <v>28/5/2020</v>
      </c>
      <c r="D4327" s="91">
        <v>28</v>
      </c>
      <c r="E4327" s="91">
        <v>5</v>
      </c>
      <c r="F4327" s="91">
        <v>2020</v>
      </c>
      <c r="G4327">
        <v>4329</v>
      </c>
      <c r="H4327" s="50"/>
      <c r="I4327" s="50">
        <v>1</v>
      </c>
      <c r="J4327" s="50" t="str">
        <f t="shared" si="81"/>
        <v>Femenino</v>
      </c>
    </row>
    <row r="4328" spans="1:10">
      <c r="A4328" t="str">
        <f>+IFERROR(VLOOKUP(B4328,LOCALIZACION[[Departamento]:[Región COVID]],4,0),"No Informado")</f>
        <v>No Informado</v>
      </c>
      <c r="B4328" t="s">
        <v>27</v>
      </c>
      <c r="C4328" s="103" t="str">
        <f>+Detalle_Casos[[#This Row],[Día]]&amp;"/"&amp;Detalle_Casos[[#This Row],[Mes]]&amp;"/"&amp;Detalle_Casos[[#This Row],[Año]]</f>
        <v>28/5/2020</v>
      </c>
      <c r="D4328" s="91">
        <v>28</v>
      </c>
      <c r="E4328" s="91">
        <v>5</v>
      </c>
      <c r="F4328" s="91">
        <v>2020</v>
      </c>
      <c r="G4328">
        <v>4330</v>
      </c>
      <c r="H4328" s="50"/>
      <c r="I4328" s="50">
        <v>1</v>
      </c>
      <c r="J4328" s="50" t="str">
        <f t="shared" si="81"/>
        <v>Femenino</v>
      </c>
    </row>
    <row r="4329" spans="1:10">
      <c r="A4329" t="str">
        <f>+IFERROR(VLOOKUP(B4329,LOCALIZACION[[Departamento]:[Región COVID]],4,0),"No Informado")</f>
        <v>No Informado</v>
      </c>
      <c r="B4329" t="s">
        <v>27</v>
      </c>
      <c r="C4329" s="103" t="str">
        <f>+Detalle_Casos[[#This Row],[Día]]&amp;"/"&amp;Detalle_Casos[[#This Row],[Mes]]&amp;"/"&amp;Detalle_Casos[[#This Row],[Año]]</f>
        <v>28/5/2020</v>
      </c>
      <c r="D4329" s="91">
        <v>28</v>
      </c>
      <c r="E4329" s="91">
        <v>5</v>
      </c>
      <c r="F4329" s="91">
        <v>2020</v>
      </c>
      <c r="G4329">
        <v>4331</v>
      </c>
      <c r="H4329" s="50"/>
      <c r="I4329" s="50">
        <v>1</v>
      </c>
      <c r="J4329" s="50" t="str">
        <f t="shared" si="81"/>
        <v>Femenino</v>
      </c>
    </row>
    <row r="4330" spans="1:10">
      <c r="A4330" t="str">
        <f>+IFERROR(VLOOKUP(B4330,LOCALIZACION[[Departamento]:[Región COVID]],4,0),"No Informado")</f>
        <v>No Informado</v>
      </c>
      <c r="B4330" t="s">
        <v>27</v>
      </c>
      <c r="C4330" s="103" t="str">
        <f>+Detalle_Casos[[#This Row],[Día]]&amp;"/"&amp;Detalle_Casos[[#This Row],[Mes]]&amp;"/"&amp;Detalle_Casos[[#This Row],[Año]]</f>
        <v>28/5/2020</v>
      </c>
      <c r="D4330" s="91">
        <v>28</v>
      </c>
      <c r="E4330" s="91">
        <v>5</v>
      </c>
      <c r="F4330" s="91">
        <v>2020</v>
      </c>
      <c r="G4330">
        <v>4332</v>
      </c>
      <c r="H4330" s="50"/>
      <c r="I4330" s="50">
        <v>1</v>
      </c>
      <c r="J4330" s="50" t="str">
        <f t="shared" si="81"/>
        <v>Femenino</v>
      </c>
    </row>
    <row r="4331" spans="1:10">
      <c r="A4331" t="str">
        <f>+IFERROR(VLOOKUP(B4331,LOCALIZACION[[Departamento]:[Región COVID]],4,0),"No Informado")</f>
        <v>No Informado</v>
      </c>
      <c r="B4331" t="s">
        <v>27</v>
      </c>
      <c r="C4331" s="103" t="str">
        <f>+Detalle_Casos[[#This Row],[Día]]&amp;"/"&amp;Detalle_Casos[[#This Row],[Mes]]&amp;"/"&amp;Detalle_Casos[[#This Row],[Año]]</f>
        <v>28/5/2020</v>
      </c>
      <c r="D4331" s="91">
        <v>28</v>
      </c>
      <c r="E4331" s="91">
        <v>5</v>
      </c>
      <c r="F4331" s="91">
        <v>2020</v>
      </c>
      <c r="G4331">
        <v>4333</v>
      </c>
      <c r="H4331" s="50"/>
      <c r="I4331" s="50">
        <v>1</v>
      </c>
      <c r="J4331" s="50" t="str">
        <f t="shared" si="81"/>
        <v>Femenino</v>
      </c>
    </row>
    <row r="4332" spans="1:10">
      <c r="A4332" t="str">
        <f>+IFERROR(VLOOKUP(B4332,LOCALIZACION[[Departamento]:[Región COVID]],4,0),"No Informado")</f>
        <v>No Informado</v>
      </c>
      <c r="B4332" t="s">
        <v>27</v>
      </c>
      <c r="C4332" s="103" t="str">
        <f>+Detalle_Casos[[#This Row],[Día]]&amp;"/"&amp;Detalle_Casos[[#This Row],[Mes]]&amp;"/"&amp;Detalle_Casos[[#This Row],[Año]]</f>
        <v>28/5/2020</v>
      </c>
      <c r="D4332" s="91">
        <v>28</v>
      </c>
      <c r="E4332" s="91">
        <v>5</v>
      </c>
      <c r="F4332" s="91">
        <v>2020</v>
      </c>
      <c r="G4332">
        <v>4334</v>
      </c>
      <c r="H4332" s="50"/>
      <c r="I4332" s="50">
        <v>1</v>
      </c>
      <c r="J4332" s="50" t="str">
        <f t="shared" si="81"/>
        <v>Femenino</v>
      </c>
    </row>
    <row r="4333" spans="1:10">
      <c r="A4333" t="str">
        <f>+IFERROR(VLOOKUP(B4333,LOCALIZACION[[Departamento]:[Región COVID]],4,0),"No Informado")</f>
        <v>No Informado</v>
      </c>
      <c r="B4333" t="s">
        <v>27</v>
      </c>
      <c r="C4333" s="103" t="str">
        <f>+Detalle_Casos[[#This Row],[Día]]&amp;"/"&amp;Detalle_Casos[[#This Row],[Mes]]&amp;"/"&amp;Detalle_Casos[[#This Row],[Año]]</f>
        <v>28/5/2020</v>
      </c>
      <c r="D4333" s="91">
        <v>28</v>
      </c>
      <c r="E4333" s="91">
        <v>5</v>
      </c>
      <c r="F4333" s="91">
        <v>2020</v>
      </c>
      <c r="G4333">
        <v>4335</v>
      </c>
      <c r="H4333" s="50"/>
      <c r="I4333" s="50">
        <v>1</v>
      </c>
      <c r="J4333" s="50" t="str">
        <f t="shared" si="81"/>
        <v>Femenino</v>
      </c>
    </row>
    <row r="4334" spans="1:10">
      <c r="A4334" t="str">
        <f>+IFERROR(VLOOKUP(B4334,LOCALIZACION[[Departamento]:[Región COVID]],4,0),"No Informado")</f>
        <v>No Informado</v>
      </c>
      <c r="B4334" t="s">
        <v>27</v>
      </c>
      <c r="C4334" s="103" t="str">
        <f>+Detalle_Casos[[#This Row],[Día]]&amp;"/"&amp;Detalle_Casos[[#This Row],[Mes]]&amp;"/"&amp;Detalle_Casos[[#This Row],[Año]]</f>
        <v>28/5/2020</v>
      </c>
      <c r="D4334" s="91">
        <v>28</v>
      </c>
      <c r="E4334" s="91">
        <v>5</v>
      </c>
      <c r="F4334" s="91">
        <v>2020</v>
      </c>
      <c r="G4334">
        <v>4336</v>
      </c>
      <c r="H4334" s="50"/>
      <c r="I4334" s="50">
        <v>1</v>
      </c>
      <c r="J4334" s="50" t="str">
        <f t="shared" si="81"/>
        <v>Femenino</v>
      </c>
    </row>
    <row r="4335" spans="1:10">
      <c r="A4335" t="str">
        <f>+IFERROR(VLOOKUP(B4335,LOCALIZACION[[Departamento]:[Región COVID]],4,0),"No Informado")</f>
        <v>No Informado</v>
      </c>
      <c r="B4335" t="s">
        <v>27</v>
      </c>
      <c r="C4335" s="103" t="str">
        <f>+Detalle_Casos[[#This Row],[Día]]&amp;"/"&amp;Detalle_Casos[[#This Row],[Mes]]&amp;"/"&amp;Detalle_Casos[[#This Row],[Año]]</f>
        <v>28/5/2020</v>
      </c>
      <c r="D4335" s="91">
        <v>28</v>
      </c>
      <c r="E4335" s="91">
        <v>5</v>
      </c>
      <c r="F4335" s="91">
        <v>2020</v>
      </c>
      <c r="G4335">
        <v>4337</v>
      </c>
      <c r="H4335" s="50"/>
      <c r="I4335" s="50">
        <v>1</v>
      </c>
      <c r="J4335" s="50" t="str">
        <f t="shared" si="81"/>
        <v>Femenino</v>
      </c>
    </row>
    <row r="4336" spans="1:10">
      <c r="A4336" t="str">
        <f>+IFERROR(VLOOKUP(B4336,LOCALIZACION[[Departamento]:[Región COVID]],4,0),"No Informado")</f>
        <v>No Informado</v>
      </c>
      <c r="B4336" t="s">
        <v>27</v>
      </c>
      <c r="C4336" s="103" t="str">
        <f>+Detalle_Casos[[#This Row],[Día]]&amp;"/"&amp;Detalle_Casos[[#This Row],[Mes]]&amp;"/"&amp;Detalle_Casos[[#This Row],[Año]]</f>
        <v>28/5/2020</v>
      </c>
      <c r="D4336" s="91">
        <v>28</v>
      </c>
      <c r="E4336" s="91">
        <v>5</v>
      </c>
      <c r="F4336" s="91">
        <v>2020</v>
      </c>
      <c r="G4336">
        <v>4338</v>
      </c>
      <c r="H4336" s="50"/>
      <c r="I4336" s="50">
        <v>1</v>
      </c>
      <c r="J4336" s="50" t="str">
        <f t="shared" ref="J4336:J4346" si="82">+IF(H4336=1,"Masculino","Femenino")</f>
        <v>Femenino</v>
      </c>
    </row>
    <row r="4337" spans="1:10">
      <c r="A4337" t="str">
        <f>+IFERROR(VLOOKUP(B4337,LOCALIZACION[[Departamento]:[Región COVID]],4,0),"No Informado")</f>
        <v>No Informado</v>
      </c>
      <c r="B4337" t="s">
        <v>27</v>
      </c>
      <c r="C4337" s="103" t="str">
        <f>+Detalle_Casos[[#This Row],[Día]]&amp;"/"&amp;Detalle_Casos[[#This Row],[Mes]]&amp;"/"&amp;Detalle_Casos[[#This Row],[Año]]</f>
        <v>28/5/2020</v>
      </c>
      <c r="D4337" s="91">
        <v>28</v>
      </c>
      <c r="E4337" s="91">
        <v>5</v>
      </c>
      <c r="F4337" s="91">
        <v>2020</v>
      </c>
      <c r="G4337">
        <v>4339</v>
      </c>
      <c r="H4337" s="50"/>
      <c r="I4337" s="50">
        <v>1</v>
      </c>
      <c r="J4337" s="50" t="str">
        <f t="shared" si="82"/>
        <v>Femenino</v>
      </c>
    </row>
    <row r="4338" spans="1:10">
      <c r="A4338" t="str">
        <f>+IFERROR(VLOOKUP(B4338,LOCALIZACION[[Departamento]:[Región COVID]],4,0),"No Informado")</f>
        <v>No Informado</v>
      </c>
      <c r="B4338" t="s">
        <v>27</v>
      </c>
      <c r="C4338" s="103" t="str">
        <f>+Detalle_Casos[[#This Row],[Día]]&amp;"/"&amp;Detalle_Casos[[#This Row],[Mes]]&amp;"/"&amp;Detalle_Casos[[#This Row],[Año]]</f>
        <v>28/5/2020</v>
      </c>
      <c r="D4338" s="91">
        <v>28</v>
      </c>
      <c r="E4338" s="91">
        <v>5</v>
      </c>
      <c r="F4338" s="91">
        <v>2020</v>
      </c>
      <c r="G4338">
        <v>4340</v>
      </c>
      <c r="H4338" s="50"/>
      <c r="I4338" s="50">
        <v>1</v>
      </c>
      <c r="J4338" s="50" t="str">
        <f t="shared" si="82"/>
        <v>Femenino</v>
      </c>
    </row>
    <row r="4339" spans="1:10">
      <c r="A4339" t="str">
        <f>+IFERROR(VLOOKUP(B4339,LOCALIZACION[[Departamento]:[Región COVID]],4,0),"No Informado")</f>
        <v>No Informado</v>
      </c>
      <c r="B4339" t="s">
        <v>27</v>
      </c>
      <c r="C4339" s="103" t="str">
        <f>+Detalle_Casos[[#This Row],[Día]]&amp;"/"&amp;Detalle_Casos[[#This Row],[Mes]]&amp;"/"&amp;Detalle_Casos[[#This Row],[Año]]</f>
        <v>28/5/2020</v>
      </c>
      <c r="D4339" s="91">
        <v>28</v>
      </c>
      <c r="E4339" s="91">
        <v>5</v>
      </c>
      <c r="F4339" s="91">
        <v>2020</v>
      </c>
      <c r="G4339">
        <v>4341</v>
      </c>
      <c r="H4339" s="50"/>
      <c r="I4339" s="50">
        <v>1</v>
      </c>
      <c r="J4339" s="50" t="str">
        <f t="shared" si="82"/>
        <v>Femenino</v>
      </c>
    </row>
    <row r="4340" spans="1:10">
      <c r="A4340" t="str">
        <f>+IFERROR(VLOOKUP(B4340,LOCALIZACION[[Departamento]:[Región COVID]],4,0),"No Informado")</f>
        <v>No Informado</v>
      </c>
      <c r="B4340" t="s">
        <v>27</v>
      </c>
      <c r="C4340" s="103" t="str">
        <f>+Detalle_Casos[[#This Row],[Día]]&amp;"/"&amp;Detalle_Casos[[#This Row],[Mes]]&amp;"/"&amp;Detalle_Casos[[#This Row],[Año]]</f>
        <v>28/5/2020</v>
      </c>
      <c r="D4340" s="91">
        <v>28</v>
      </c>
      <c r="E4340" s="91">
        <v>5</v>
      </c>
      <c r="F4340" s="91">
        <v>2020</v>
      </c>
      <c r="G4340">
        <v>4342</v>
      </c>
      <c r="H4340" s="50"/>
      <c r="I4340" s="50">
        <v>1</v>
      </c>
      <c r="J4340" s="50" t="str">
        <f t="shared" si="82"/>
        <v>Femenino</v>
      </c>
    </row>
    <row r="4341" spans="1:10">
      <c r="A4341" t="str">
        <f>+IFERROR(VLOOKUP(B4341,LOCALIZACION[[Departamento]:[Región COVID]],4,0),"No Informado")</f>
        <v>No Informado</v>
      </c>
      <c r="B4341" t="s">
        <v>27</v>
      </c>
      <c r="C4341" s="103" t="str">
        <f>+Detalle_Casos[[#This Row],[Día]]&amp;"/"&amp;Detalle_Casos[[#This Row],[Mes]]&amp;"/"&amp;Detalle_Casos[[#This Row],[Año]]</f>
        <v>28/5/2020</v>
      </c>
      <c r="D4341" s="91">
        <v>28</v>
      </c>
      <c r="E4341" s="91">
        <v>5</v>
      </c>
      <c r="F4341" s="91">
        <v>2020</v>
      </c>
      <c r="G4341">
        <v>4343</v>
      </c>
      <c r="H4341" s="50"/>
      <c r="I4341" s="50">
        <v>1</v>
      </c>
      <c r="J4341" s="50" t="str">
        <f t="shared" si="82"/>
        <v>Femenino</v>
      </c>
    </row>
    <row r="4342" spans="1:10">
      <c r="A4342" t="str">
        <f>+IFERROR(VLOOKUP(B4342,LOCALIZACION[[Departamento]:[Región COVID]],4,0),"No Informado")</f>
        <v>No Informado</v>
      </c>
      <c r="B4342" t="s">
        <v>27</v>
      </c>
      <c r="C4342" s="103" t="str">
        <f>+Detalle_Casos[[#This Row],[Día]]&amp;"/"&amp;Detalle_Casos[[#This Row],[Mes]]&amp;"/"&amp;Detalle_Casos[[#This Row],[Año]]</f>
        <v>28/5/2020</v>
      </c>
      <c r="D4342" s="91">
        <v>28</v>
      </c>
      <c r="E4342" s="91">
        <v>5</v>
      </c>
      <c r="F4342" s="91">
        <v>2020</v>
      </c>
      <c r="G4342">
        <v>4344</v>
      </c>
      <c r="H4342" s="50"/>
      <c r="I4342" s="50">
        <v>1</v>
      </c>
      <c r="J4342" s="50" t="str">
        <f t="shared" si="82"/>
        <v>Femenino</v>
      </c>
    </row>
    <row r="4343" spans="1:10">
      <c r="A4343" t="str">
        <f>+IFERROR(VLOOKUP(B4343,LOCALIZACION[[Departamento]:[Región COVID]],4,0),"No Informado")</f>
        <v>No Informado</v>
      </c>
      <c r="B4343" t="s">
        <v>27</v>
      </c>
      <c r="C4343" s="103" t="str">
        <f>+Detalle_Casos[[#This Row],[Día]]&amp;"/"&amp;Detalle_Casos[[#This Row],[Mes]]&amp;"/"&amp;Detalle_Casos[[#This Row],[Año]]</f>
        <v>28/5/2020</v>
      </c>
      <c r="D4343" s="91">
        <v>28</v>
      </c>
      <c r="E4343" s="91">
        <v>5</v>
      </c>
      <c r="F4343" s="91">
        <v>2020</v>
      </c>
      <c r="G4343">
        <v>4345</v>
      </c>
      <c r="H4343" s="50"/>
      <c r="I4343" s="50">
        <v>1</v>
      </c>
      <c r="J4343" s="50" t="str">
        <f t="shared" si="82"/>
        <v>Femenino</v>
      </c>
    </row>
    <row r="4344" spans="1:10">
      <c r="A4344" t="str">
        <f>+IFERROR(VLOOKUP(B4344,LOCALIZACION[[Departamento]:[Región COVID]],4,0),"No Informado")</f>
        <v>No Informado</v>
      </c>
      <c r="B4344" t="s">
        <v>27</v>
      </c>
      <c r="C4344" s="103" t="str">
        <f>+Detalle_Casos[[#This Row],[Día]]&amp;"/"&amp;Detalle_Casos[[#This Row],[Mes]]&amp;"/"&amp;Detalle_Casos[[#This Row],[Año]]</f>
        <v>28/5/2020</v>
      </c>
      <c r="D4344" s="91">
        <v>28</v>
      </c>
      <c r="E4344" s="91">
        <v>5</v>
      </c>
      <c r="F4344" s="91">
        <v>2020</v>
      </c>
      <c r="G4344">
        <v>4346</v>
      </c>
      <c r="H4344" s="50"/>
      <c r="I4344" s="50">
        <v>1</v>
      </c>
      <c r="J4344" s="50" t="str">
        <f t="shared" si="82"/>
        <v>Femenino</v>
      </c>
    </row>
    <row r="4345" spans="1:10">
      <c r="A4345" t="str">
        <f>+IFERROR(VLOOKUP(B4345,LOCALIZACION[[Departamento]:[Región COVID]],4,0),"No Informado")</f>
        <v>No Informado</v>
      </c>
      <c r="B4345" t="s">
        <v>27</v>
      </c>
      <c r="C4345" s="103" t="str">
        <f>+Detalle_Casos[[#This Row],[Día]]&amp;"/"&amp;Detalle_Casos[[#This Row],[Mes]]&amp;"/"&amp;Detalle_Casos[[#This Row],[Año]]</f>
        <v>28/5/2020</v>
      </c>
      <c r="D4345" s="91">
        <v>28</v>
      </c>
      <c r="E4345" s="91">
        <v>5</v>
      </c>
      <c r="F4345" s="91">
        <v>2020</v>
      </c>
      <c r="G4345">
        <v>4347</v>
      </c>
      <c r="H4345" s="50"/>
      <c r="I4345" s="50">
        <v>1</v>
      </c>
      <c r="J4345" s="50" t="str">
        <f t="shared" si="82"/>
        <v>Femenino</v>
      </c>
    </row>
    <row r="4346" spans="1:10">
      <c r="A4346" t="str">
        <f>+IFERROR(VLOOKUP(B4346,LOCALIZACION[[Departamento]:[Región COVID]],4,0),"No Informado")</f>
        <v>No Informado</v>
      </c>
      <c r="B4346" t="s">
        <v>27</v>
      </c>
      <c r="C4346" s="103" t="str">
        <f>+Detalle_Casos[[#This Row],[Día]]&amp;"/"&amp;Detalle_Casos[[#This Row],[Mes]]&amp;"/"&amp;Detalle_Casos[[#This Row],[Año]]</f>
        <v>28/5/2020</v>
      </c>
      <c r="D4346" s="91">
        <v>28</v>
      </c>
      <c r="E4346" s="91">
        <v>5</v>
      </c>
      <c r="F4346" s="91">
        <v>2020</v>
      </c>
      <c r="G4346">
        <v>4348</v>
      </c>
      <c r="H4346" s="50"/>
      <c r="I4346" s="50">
        <v>1</v>
      </c>
      <c r="J4346" s="50" t="str">
        <f t="shared" si="82"/>
        <v>Femenino</v>
      </c>
    </row>
    <row r="4347" spans="1:10">
      <c r="A4347" t="str">
        <f>+IFERROR(VLOOKUP(B4347,LOCALIZACION[[Departamento]:[Región COVID]],4,0),"No Informado")</f>
        <v>Región COVID 5</v>
      </c>
      <c r="B4347" t="s">
        <v>29</v>
      </c>
      <c r="C4347" s="103" t="str">
        <f>+Detalle_Casos[[#This Row],[Día]]&amp;"/"&amp;Detalle_Casos[[#This Row],[Mes]]&amp;"/"&amp;Detalle_Casos[[#This Row],[Año]]</f>
        <v>29/5/2020</v>
      </c>
      <c r="D4347" s="91">
        <v>29</v>
      </c>
      <c r="E4347" s="91">
        <v>5</v>
      </c>
      <c r="F4347" s="91">
        <v>2020</v>
      </c>
      <c r="G4347">
        <v>4349</v>
      </c>
      <c r="H4347" s="50">
        <v>1</v>
      </c>
      <c r="I4347" s="50"/>
      <c r="J4347" s="50" t="str">
        <f>+IF(H4347=1,"Masculino","Femenino")</f>
        <v>Masculino</v>
      </c>
    </row>
    <row r="4348" spans="1:10">
      <c r="A4348" t="str">
        <f>+IFERROR(VLOOKUP(B4348,LOCALIZACION[[Departamento]:[Región COVID]],4,0),"No Informado")</f>
        <v>Región COVID 2</v>
      </c>
      <c r="B4348" t="s">
        <v>30</v>
      </c>
      <c r="C4348" s="103" t="str">
        <f>+Detalle_Casos[[#This Row],[Día]]&amp;"/"&amp;Detalle_Casos[[#This Row],[Mes]]&amp;"/"&amp;Detalle_Casos[[#This Row],[Año]]</f>
        <v>29/5/2020</v>
      </c>
      <c r="D4348" s="91">
        <v>29</v>
      </c>
      <c r="E4348" s="91">
        <v>5</v>
      </c>
      <c r="F4348" s="91">
        <v>2020</v>
      </c>
      <c r="G4348">
        <v>4350</v>
      </c>
      <c r="H4348" s="50">
        <v>1</v>
      </c>
      <c r="I4348" s="50"/>
      <c r="J4348" s="50" t="str">
        <f t="shared" ref="J4348:J4411" si="83">+IF(H4348=1,"Masculino","Femenino")</f>
        <v>Masculino</v>
      </c>
    </row>
    <row r="4349" spans="1:10">
      <c r="A4349" t="str">
        <f>+IFERROR(VLOOKUP(B4349,LOCALIZACION[[Departamento]:[Región COVID]],4,0),"No Informado")</f>
        <v>Región COVID 2</v>
      </c>
      <c r="B4349" t="s">
        <v>30</v>
      </c>
      <c r="C4349" s="103" t="str">
        <f>+Detalle_Casos[[#This Row],[Día]]&amp;"/"&amp;Detalle_Casos[[#This Row],[Mes]]&amp;"/"&amp;Detalle_Casos[[#This Row],[Año]]</f>
        <v>29/5/2020</v>
      </c>
      <c r="D4349" s="91">
        <v>29</v>
      </c>
      <c r="E4349" s="91">
        <v>5</v>
      </c>
      <c r="F4349" s="91">
        <v>2020</v>
      </c>
      <c r="G4349">
        <v>4351</v>
      </c>
      <c r="H4349" s="50">
        <v>1</v>
      </c>
      <c r="I4349" s="50"/>
      <c r="J4349" s="50" t="str">
        <f t="shared" si="83"/>
        <v>Masculino</v>
      </c>
    </row>
    <row r="4350" spans="1:10">
      <c r="A4350" t="str">
        <f>+IFERROR(VLOOKUP(B4350,LOCALIZACION[[Departamento]:[Región COVID]],4,0),"No Informado")</f>
        <v>Región COVID 2</v>
      </c>
      <c r="B4350" t="s">
        <v>23</v>
      </c>
      <c r="C4350" s="103" t="str">
        <f>+Detalle_Casos[[#This Row],[Día]]&amp;"/"&amp;Detalle_Casos[[#This Row],[Mes]]&amp;"/"&amp;Detalle_Casos[[#This Row],[Año]]</f>
        <v>29/5/2020</v>
      </c>
      <c r="D4350" s="91">
        <v>29</v>
      </c>
      <c r="E4350" s="91">
        <v>5</v>
      </c>
      <c r="F4350" s="91">
        <v>2020</v>
      </c>
      <c r="G4350">
        <v>4352</v>
      </c>
      <c r="H4350" s="50">
        <v>1</v>
      </c>
      <c r="I4350" s="50"/>
      <c r="J4350" s="50" t="str">
        <f t="shared" si="83"/>
        <v>Masculino</v>
      </c>
    </row>
    <row r="4351" spans="1:10">
      <c r="A4351" t="str">
        <f>+IFERROR(VLOOKUP(B4351,LOCALIZACION[[Departamento]:[Región COVID]],4,0),"No Informado")</f>
        <v>Región COVID 2</v>
      </c>
      <c r="B4351" t="s">
        <v>31</v>
      </c>
      <c r="C4351" s="103" t="str">
        <f>+Detalle_Casos[[#This Row],[Día]]&amp;"/"&amp;Detalle_Casos[[#This Row],[Mes]]&amp;"/"&amp;Detalle_Casos[[#This Row],[Año]]</f>
        <v>29/5/2020</v>
      </c>
      <c r="D4351" s="91">
        <v>29</v>
      </c>
      <c r="E4351" s="91">
        <v>5</v>
      </c>
      <c r="F4351" s="91">
        <v>2020</v>
      </c>
      <c r="G4351">
        <v>4353</v>
      </c>
      <c r="H4351" s="50">
        <v>1</v>
      </c>
      <c r="I4351" s="50"/>
      <c r="J4351" s="50" t="str">
        <f t="shared" si="83"/>
        <v>Masculino</v>
      </c>
    </row>
    <row r="4352" spans="1:10">
      <c r="A4352" t="str">
        <f>+IFERROR(VLOOKUP(B4352,LOCALIZACION[[Departamento]:[Región COVID]],4,0),"No Informado")</f>
        <v>Región COVID 2</v>
      </c>
      <c r="B4352" t="s">
        <v>31</v>
      </c>
      <c r="C4352" s="103" t="str">
        <f>+Detalle_Casos[[#This Row],[Día]]&amp;"/"&amp;Detalle_Casos[[#This Row],[Mes]]&amp;"/"&amp;Detalle_Casos[[#This Row],[Año]]</f>
        <v>29/5/2020</v>
      </c>
      <c r="D4352" s="91">
        <v>29</v>
      </c>
      <c r="E4352" s="91">
        <v>5</v>
      </c>
      <c r="F4352" s="91">
        <v>2020</v>
      </c>
      <c r="G4352">
        <v>4354</v>
      </c>
      <c r="H4352" s="50">
        <v>1</v>
      </c>
      <c r="I4352" s="50"/>
      <c r="J4352" s="50" t="str">
        <f t="shared" si="83"/>
        <v>Masculino</v>
      </c>
    </row>
    <row r="4353" spans="1:10">
      <c r="A4353" t="str">
        <f>+IFERROR(VLOOKUP(B4353,LOCALIZACION[[Departamento]:[Región COVID]],4,0),"No Informado")</f>
        <v>Región COVID 2</v>
      </c>
      <c r="B4353" t="s">
        <v>31</v>
      </c>
      <c r="C4353" s="103" t="str">
        <f>+Detalle_Casos[[#This Row],[Día]]&amp;"/"&amp;Detalle_Casos[[#This Row],[Mes]]&amp;"/"&amp;Detalle_Casos[[#This Row],[Año]]</f>
        <v>29/5/2020</v>
      </c>
      <c r="D4353" s="91">
        <v>29</v>
      </c>
      <c r="E4353" s="91">
        <v>5</v>
      </c>
      <c r="F4353" s="91">
        <v>2020</v>
      </c>
      <c r="G4353">
        <v>4355</v>
      </c>
      <c r="H4353" s="50">
        <v>1</v>
      </c>
      <c r="I4353" s="50"/>
      <c r="J4353" s="50" t="str">
        <f t="shared" si="83"/>
        <v>Masculino</v>
      </c>
    </row>
    <row r="4354" spans="1:10">
      <c r="A4354" t="str">
        <f>+IFERROR(VLOOKUP(B4354,LOCALIZACION[[Departamento]:[Región COVID]],4,0),"No Informado")</f>
        <v>Región COVID 2</v>
      </c>
      <c r="B4354" t="s">
        <v>31</v>
      </c>
      <c r="C4354" s="103" t="str">
        <f>+Detalle_Casos[[#This Row],[Día]]&amp;"/"&amp;Detalle_Casos[[#This Row],[Mes]]&amp;"/"&amp;Detalle_Casos[[#This Row],[Año]]</f>
        <v>29/5/2020</v>
      </c>
      <c r="D4354" s="91">
        <v>29</v>
      </c>
      <c r="E4354" s="91">
        <v>5</v>
      </c>
      <c r="F4354" s="91">
        <v>2020</v>
      </c>
      <c r="G4354">
        <v>4356</v>
      </c>
      <c r="H4354" s="50">
        <v>1</v>
      </c>
      <c r="I4354" s="50"/>
      <c r="J4354" s="50" t="str">
        <f t="shared" si="83"/>
        <v>Masculino</v>
      </c>
    </row>
    <row r="4355" spans="1:10">
      <c r="A4355" t="str">
        <f>+IFERROR(VLOOKUP(B4355,LOCALIZACION[[Departamento]:[Región COVID]],4,0),"No Informado")</f>
        <v>Región COVID 2</v>
      </c>
      <c r="B4355" t="s">
        <v>31</v>
      </c>
      <c r="C4355" s="103" t="str">
        <f>+Detalle_Casos[[#This Row],[Día]]&amp;"/"&amp;Detalle_Casos[[#This Row],[Mes]]&amp;"/"&amp;Detalle_Casos[[#This Row],[Año]]</f>
        <v>29/5/2020</v>
      </c>
      <c r="D4355" s="91">
        <v>29</v>
      </c>
      <c r="E4355" s="91">
        <v>5</v>
      </c>
      <c r="F4355" s="91">
        <v>2020</v>
      </c>
      <c r="G4355">
        <v>4357</v>
      </c>
      <c r="H4355" s="50">
        <v>1</v>
      </c>
      <c r="I4355" s="50"/>
      <c r="J4355" s="50" t="str">
        <f t="shared" si="83"/>
        <v>Masculino</v>
      </c>
    </row>
    <row r="4356" spans="1:10">
      <c r="A4356" t="str">
        <f>+IFERROR(VLOOKUP(B4356,LOCALIZACION[[Departamento]:[Región COVID]],4,0),"No Informado")</f>
        <v>Región COVID 2</v>
      </c>
      <c r="B4356" t="s">
        <v>31</v>
      </c>
      <c r="C4356" s="103" t="str">
        <f>+Detalle_Casos[[#This Row],[Día]]&amp;"/"&amp;Detalle_Casos[[#This Row],[Mes]]&amp;"/"&amp;Detalle_Casos[[#This Row],[Año]]</f>
        <v>29/5/2020</v>
      </c>
      <c r="D4356" s="91">
        <v>29</v>
      </c>
      <c r="E4356" s="91">
        <v>5</v>
      </c>
      <c r="F4356" s="91">
        <v>2020</v>
      </c>
      <c r="G4356">
        <v>4358</v>
      </c>
      <c r="H4356" s="50">
        <v>1</v>
      </c>
      <c r="I4356" s="50"/>
      <c r="J4356" s="50" t="str">
        <f t="shared" si="83"/>
        <v>Masculino</v>
      </c>
    </row>
    <row r="4357" spans="1:10">
      <c r="A4357" t="str">
        <f>+IFERROR(VLOOKUP(B4357,LOCALIZACION[[Departamento]:[Región COVID]],4,0),"No Informado")</f>
        <v>Región COVID 2</v>
      </c>
      <c r="B4357" t="s">
        <v>31</v>
      </c>
      <c r="C4357" s="103" t="str">
        <f>+Detalle_Casos[[#This Row],[Día]]&amp;"/"&amp;Detalle_Casos[[#This Row],[Mes]]&amp;"/"&amp;Detalle_Casos[[#This Row],[Año]]</f>
        <v>29/5/2020</v>
      </c>
      <c r="D4357" s="91">
        <v>29</v>
      </c>
      <c r="E4357" s="91">
        <v>5</v>
      </c>
      <c r="F4357" s="91">
        <v>2020</v>
      </c>
      <c r="G4357">
        <v>4359</v>
      </c>
      <c r="H4357" s="50">
        <v>1</v>
      </c>
      <c r="I4357" s="50"/>
      <c r="J4357" s="50" t="str">
        <f t="shared" si="83"/>
        <v>Masculino</v>
      </c>
    </row>
    <row r="4358" spans="1:10">
      <c r="A4358" t="str">
        <f>+IFERROR(VLOOKUP(B4358,LOCALIZACION[[Departamento]:[Región COVID]],4,0),"No Informado")</f>
        <v>Región COVID 2</v>
      </c>
      <c r="B4358" t="s">
        <v>31</v>
      </c>
      <c r="C4358" s="103" t="str">
        <f>+Detalle_Casos[[#This Row],[Día]]&amp;"/"&amp;Detalle_Casos[[#This Row],[Mes]]&amp;"/"&amp;Detalle_Casos[[#This Row],[Año]]</f>
        <v>29/5/2020</v>
      </c>
      <c r="D4358" s="91">
        <v>29</v>
      </c>
      <c r="E4358" s="91">
        <v>5</v>
      </c>
      <c r="F4358" s="91">
        <v>2020</v>
      </c>
      <c r="G4358">
        <v>4360</v>
      </c>
      <c r="H4358" s="50">
        <v>1</v>
      </c>
      <c r="I4358" s="50"/>
      <c r="J4358" s="50" t="str">
        <f t="shared" si="83"/>
        <v>Masculino</v>
      </c>
    </row>
    <row r="4359" spans="1:10">
      <c r="A4359" t="str">
        <f>+IFERROR(VLOOKUP(B4359,LOCALIZACION[[Departamento]:[Región COVID]],4,0),"No Informado")</f>
        <v>Región COVID 2</v>
      </c>
      <c r="B4359" t="s">
        <v>31</v>
      </c>
      <c r="C4359" s="103" t="str">
        <f>+Detalle_Casos[[#This Row],[Día]]&amp;"/"&amp;Detalle_Casos[[#This Row],[Mes]]&amp;"/"&amp;Detalle_Casos[[#This Row],[Año]]</f>
        <v>29/5/2020</v>
      </c>
      <c r="D4359" s="91">
        <v>29</v>
      </c>
      <c r="E4359" s="91">
        <v>5</v>
      </c>
      <c r="F4359" s="91">
        <v>2020</v>
      </c>
      <c r="G4359">
        <v>4361</v>
      </c>
      <c r="H4359" s="50">
        <v>1</v>
      </c>
      <c r="I4359" s="50"/>
      <c r="J4359" s="50" t="str">
        <f t="shared" si="83"/>
        <v>Masculino</v>
      </c>
    </row>
    <row r="4360" spans="1:10">
      <c r="A4360" t="str">
        <f>+IFERROR(VLOOKUP(B4360,LOCALIZACION[[Departamento]:[Región COVID]],4,0),"No Informado")</f>
        <v>Región COVID 2</v>
      </c>
      <c r="B4360" t="s">
        <v>31</v>
      </c>
      <c r="C4360" s="103" t="str">
        <f>+Detalle_Casos[[#This Row],[Día]]&amp;"/"&amp;Detalle_Casos[[#This Row],[Mes]]&amp;"/"&amp;Detalle_Casos[[#This Row],[Año]]</f>
        <v>29/5/2020</v>
      </c>
      <c r="D4360" s="91">
        <v>29</v>
      </c>
      <c r="E4360" s="91">
        <v>5</v>
      </c>
      <c r="F4360" s="91">
        <v>2020</v>
      </c>
      <c r="G4360">
        <v>4362</v>
      </c>
      <c r="H4360" s="50">
        <v>1</v>
      </c>
      <c r="I4360" s="50"/>
      <c r="J4360" s="50" t="str">
        <f t="shared" si="83"/>
        <v>Masculino</v>
      </c>
    </row>
    <row r="4361" spans="1:10">
      <c r="A4361" t="str">
        <f>+IFERROR(VLOOKUP(B4361,LOCALIZACION[[Departamento]:[Región COVID]],4,0),"No Informado")</f>
        <v>Región COVID 2</v>
      </c>
      <c r="B4361" t="s">
        <v>31</v>
      </c>
      <c r="C4361" s="103" t="str">
        <f>+Detalle_Casos[[#This Row],[Día]]&amp;"/"&amp;Detalle_Casos[[#This Row],[Mes]]&amp;"/"&amp;Detalle_Casos[[#This Row],[Año]]</f>
        <v>29/5/2020</v>
      </c>
      <c r="D4361" s="91">
        <v>29</v>
      </c>
      <c r="E4361" s="91">
        <v>5</v>
      </c>
      <c r="F4361" s="91">
        <v>2020</v>
      </c>
      <c r="G4361">
        <v>4363</v>
      </c>
      <c r="H4361" s="50">
        <v>1</v>
      </c>
      <c r="I4361" s="50"/>
      <c r="J4361" s="50" t="str">
        <f t="shared" si="83"/>
        <v>Masculino</v>
      </c>
    </row>
    <row r="4362" spans="1:10">
      <c r="A4362" t="str">
        <f>+IFERROR(VLOOKUP(B4362,LOCALIZACION[[Departamento]:[Región COVID]],4,0),"No Informado")</f>
        <v>Región COVID 2</v>
      </c>
      <c r="B4362" t="s">
        <v>31</v>
      </c>
      <c r="C4362" s="103" t="str">
        <f>+Detalle_Casos[[#This Row],[Día]]&amp;"/"&amp;Detalle_Casos[[#This Row],[Mes]]&amp;"/"&amp;Detalle_Casos[[#This Row],[Año]]</f>
        <v>29/5/2020</v>
      </c>
      <c r="D4362" s="91">
        <v>29</v>
      </c>
      <c r="E4362" s="91">
        <v>5</v>
      </c>
      <c r="F4362" s="91">
        <v>2020</v>
      </c>
      <c r="G4362">
        <v>4364</v>
      </c>
      <c r="H4362" s="50">
        <v>1</v>
      </c>
      <c r="I4362" s="50"/>
      <c r="J4362" s="50" t="str">
        <f t="shared" si="83"/>
        <v>Masculino</v>
      </c>
    </row>
    <row r="4363" spans="1:10">
      <c r="A4363" t="str">
        <f>+IFERROR(VLOOKUP(B4363,LOCALIZACION[[Departamento]:[Región COVID]],4,0),"No Informado")</f>
        <v>Región COVID 2</v>
      </c>
      <c r="B4363" t="s">
        <v>31</v>
      </c>
      <c r="C4363" s="103" t="str">
        <f>+Detalle_Casos[[#This Row],[Día]]&amp;"/"&amp;Detalle_Casos[[#This Row],[Mes]]&amp;"/"&amp;Detalle_Casos[[#This Row],[Año]]</f>
        <v>29/5/2020</v>
      </c>
      <c r="D4363" s="91">
        <v>29</v>
      </c>
      <c r="E4363" s="91">
        <v>5</v>
      </c>
      <c r="F4363" s="91">
        <v>2020</v>
      </c>
      <c r="G4363">
        <v>4365</v>
      </c>
      <c r="H4363" s="50">
        <v>1</v>
      </c>
      <c r="I4363" s="50"/>
      <c r="J4363" s="50" t="str">
        <f t="shared" si="83"/>
        <v>Masculino</v>
      </c>
    </row>
    <row r="4364" spans="1:10">
      <c r="A4364" t="str">
        <f>+IFERROR(VLOOKUP(B4364,LOCALIZACION[[Departamento]:[Región COVID]],4,0),"No Informado")</f>
        <v>Región COVID 2</v>
      </c>
      <c r="B4364" t="s">
        <v>31</v>
      </c>
      <c r="C4364" s="103" t="str">
        <f>+Detalle_Casos[[#This Row],[Día]]&amp;"/"&amp;Detalle_Casos[[#This Row],[Mes]]&amp;"/"&amp;Detalle_Casos[[#This Row],[Año]]</f>
        <v>29/5/2020</v>
      </c>
      <c r="D4364" s="91">
        <v>29</v>
      </c>
      <c r="E4364" s="91">
        <v>5</v>
      </c>
      <c r="F4364" s="91">
        <v>2020</v>
      </c>
      <c r="G4364">
        <v>4366</v>
      </c>
      <c r="H4364" s="50">
        <v>1</v>
      </c>
      <c r="I4364" s="50"/>
      <c r="J4364" s="50" t="str">
        <f t="shared" si="83"/>
        <v>Masculino</v>
      </c>
    </row>
    <row r="4365" spans="1:10">
      <c r="A4365" t="str">
        <f>+IFERROR(VLOOKUP(B4365,LOCALIZACION[[Departamento]:[Región COVID]],4,0),"No Informado")</f>
        <v>Región COVID 2</v>
      </c>
      <c r="B4365" t="s">
        <v>31</v>
      </c>
      <c r="C4365" s="103" t="str">
        <f>+Detalle_Casos[[#This Row],[Día]]&amp;"/"&amp;Detalle_Casos[[#This Row],[Mes]]&amp;"/"&amp;Detalle_Casos[[#This Row],[Año]]</f>
        <v>29/5/2020</v>
      </c>
      <c r="D4365" s="91">
        <v>29</v>
      </c>
      <c r="E4365" s="91">
        <v>5</v>
      </c>
      <c r="F4365" s="91">
        <v>2020</v>
      </c>
      <c r="G4365">
        <v>4367</v>
      </c>
      <c r="H4365" s="50">
        <v>1</v>
      </c>
      <c r="I4365" s="50"/>
      <c r="J4365" s="50" t="str">
        <f t="shared" si="83"/>
        <v>Masculino</v>
      </c>
    </row>
    <row r="4366" spans="1:10">
      <c r="A4366" t="str">
        <f>+IFERROR(VLOOKUP(B4366,LOCALIZACION[[Departamento]:[Región COVID]],4,0),"No Informado")</f>
        <v>Región COVID 2</v>
      </c>
      <c r="B4366" t="s">
        <v>31</v>
      </c>
      <c r="C4366" s="103" t="str">
        <f>+Detalle_Casos[[#This Row],[Día]]&amp;"/"&amp;Detalle_Casos[[#This Row],[Mes]]&amp;"/"&amp;Detalle_Casos[[#This Row],[Año]]</f>
        <v>29/5/2020</v>
      </c>
      <c r="D4366" s="91">
        <v>29</v>
      </c>
      <c r="E4366" s="91">
        <v>5</v>
      </c>
      <c r="F4366" s="91">
        <v>2020</v>
      </c>
      <c r="G4366">
        <v>4368</v>
      </c>
      <c r="H4366" s="50">
        <v>1</v>
      </c>
      <c r="I4366" s="50"/>
      <c r="J4366" s="50" t="str">
        <f t="shared" si="83"/>
        <v>Masculino</v>
      </c>
    </row>
    <row r="4367" spans="1:10">
      <c r="A4367" t="str">
        <f>+IFERROR(VLOOKUP(B4367,LOCALIZACION[[Departamento]:[Región COVID]],4,0),"No Informado")</f>
        <v>Región COVID 2</v>
      </c>
      <c r="B4367" t="s">
        <v>31</v>
      </c>
      <c r="C4367" s="103" t="str">
        <f>+Detalle_Casos[[#This Row],[Día]]&amp;"/"&amp;Detalle_Casos[[#This Row],[Mes]]&amp;"/"&amp;Detalle_Casos[[#This Row],[Año]]</f>
        <v>29/5/2020</v>
      </c>
      <c r="D4367" s="91">
        <v>29</v>
      </c>
      <c r="E4367" s="91">
        <v>5</v>
      </c>
      <c r="F4367" s="91">
        <v>2020</v>
      </c>
      <c r="G4367">
        <v>4369</v>
      </c>
      <c r="H4367" s="50">
        <v>1</v>
      </c>
      <c r="I4367" s="50"/>
      <c r="J4367" s="50" t="str">
        <f t="shared" si="83"/>
        <v>Masculino</v>
      </c>
    </row>
    <row r="4368" spans="1:10">
      <c r="A4368" t="str">
        <f>+IFERROR(VLOOKUP(B4368,LOCALIZACION[[Departamento]:[Región COVID]],4,0),"No Informado")</f>
        <v>Región COVID 2</v>
      </c>
      <c r="B4368" t="s">
        <v>31</v>
      </c>
      <c r="C4368" s="103" t="str">
        <f>+Detalle_Casos[[#This Row],[Día]]&amp;"/"&amp;Detalle_Casos[[#This Row],[Mes]]&amp;"/"&amp;Detalle_Casos[[#This Row],[Año]]</f>
        <v>29/5/2020</v>
      </c>
      <c r="D4368" s="91">
        <v>29</v>
      </c>
      <c r="E4368" s="91">
        <v>5</v>
      </c>
      <c r="F4368" s="91">
        <v>2020</v>
      </c>
      <c r="G4368">
        <v>4370</v>
      </c>
      <c r="H4368" s="50">
        <v>1</v>
      </c>
      <c r="I4368" s="50"/>
      <c r="J4368" s="50" t="str">
        <f t="shared" si="83"/>
        <v>Masculino</v>
      </c>
    </row>
    <row r="4369" spans="1:10">
      <c r="A4369" t="str">
        <f>+IFERROR(VLOOKUP(B4369,LOCALIZACION[[Departamento]:[Región COVID]],4,0),"No Informado")</f>
        <v>Región COVID 2</v>
      </c>
      <c r="B4369" t="s">
        <v>31</v>
      </c>
      <c r="C4369" s="103" t="str">
        <f>+Detalle_Casos[[#This Row],[Día]]&amp;"/"&amp;Detalle_Casos[[#This Row],[Mes]]&amp;"/"&amp;Detalle_Casos[[#This Row],[Año]]</f>
        <v>29/5/2020</v>
      </c>
      <c r="D4369" s="91">
        <v>29</v>
      </c>
      <c r="E4369" s="91">
        <v>5</v>
      </c>
      <c r="F4369" s="91">
        <v>2020</v>
      </c>
      <c r="G4369">
        <v>4371</v>
      </c>
      <c r="H4369" s="50">
        <v>1</v>
      </c>
      <c r="I4369" s="50"/>
      <c r="J4369" s="50" t="str">
        <f t="shared" si="83"/>
        <v>Masculino</v>
      </c>
    </row>
    <row r="4370" spans="1:10">
      <c r="A4370" t="str">
        <f>+IFERROR(VLOOKUP(B4370,LOCALIZACION[[Departamento]:[Región COVID]],4,0),"No Informado")</f>
        <v>Región COVID 2</v>
      </c>
      <c r="B4370" t="s">
        <v>31</v>
      </c>
      <c r="C4370" s="103" t="str">
        <f>+Detalle_Casos[[#This Row],[Día]]&amp;"/"&amp;Detalle_Casos[[#This Row],[Mes]]&amp;"/"&amp;Detalle_Casos[[#This Row],[Año]]</f>
        <v>29/5/2020</v>
      </c>
      <c r="D4370" s="91">
        <v>29</v>
      </c>
      <c r="E4370" s="91">
        <v>5</v>
      </c>
      <c r="F4370" s="91">
        <v>2020</v>
      </c>
      <c r="G4370">
        <v>4372</v>
      </c>
      <c r="H4370" s="50">
        <v>1</v>
      </c>
      <c r="I4370" s="50"/>
      <c r="J4370" s="50" t="str">
        <f t="shared" si="83"/>
        <v>Masculino</v>
      </c>
    </row>
    <row r="4371" spans="1:10">
      <c r="A4371" t="str">
        <f>+IFERROR(VLOOKUP(B4371,LOCALIZACION[[Departamento]:[Región COVID]],4,0),"No Informado")</f>
        <v>Región COVID 2</v>
      </c>
      <c r="B4371" t="s">
        <v>31</v>
      </c>
      <c r="C4371" s="103" t="str">
        <f>+Detalle_Casos[[#This Row],[Día]]&amp;"/"&amp;Detalle_Casos[[#This Row],[Mes]]&amp;"/"&amp;Detalle_Casos[[#This Row],[Año]]</f>
        <v>29/5/2020</v>
      </c>
      <c r="D4371" s="91">
        <v>29</v>
      </c>
      <c r="E4371" s="91">
        <v>5</v>
      </c>
      <c r="F4371" s="91">
        <v>2020</v>
      </c>
      <c r="G4371">
        <v>4373</v>
      </c>
      <c r="H4371" s="50">
        <v>1</v>
      </c>
      <c r="I4371" s="50"/>
      <c r="J4371" s="50" t="str">
        <f t="shared" si="83"/>
        <v>Masculino</v>
      </c>
    </row>
    <row r="4372" spans="1:10">
      <c r="A4372" t="str">
        <f>+IFERROR(VLOOKUP(B4372,LOCALIZACION[[Departamento]:[Región COVID]],4,0),"No Informado")</f>
        <v>Región COVID 2</v>
      </c>
      <c r="B4372" t="s">
        <v>31</v>
      </c>
      <c r="C4372" s="103" t="str">
        <f>+Detalle_Casos[[#This Row],[Día]]&amp;"/"&amp;Detalle_Casos[[#This Row],[Mes]]&amp;"/"&amp;Detalle_Casos[[#This Row],[Año]]</f>
        <v>29/5/2020</v>
      </c>
      <c r="D4372" s="91">
        <v>29</v>
      </c>
      <c r="E4372" s="91">
        <v>5</v>
      </c>
      <c r="F4372" s="91">
        <v>2020</v>
      </c>
      <c r="G4372">
        <v>4374</v>
      </c>
      <c r="H4372" s="50">
        <v>1</v>
      </c>
      <c r="I4372" s="50"/>
      <c r="J4372" s="50" t="str">
        <f t="shared" si="83"/>
        <v>Masculino</v>
      </c>
    </row>
    <row r="4373" spans="1:10">
      <c r="A4373" t="str">
        <f>+IFERROR(VLOOKUP(B4373,LOCALIZACION[[Departamento]:[Región COVID]],4,0),"No Informado")</f>
        <v>Región COVID 2</v>
      </c>
      <c r="B4373" t="s">
        <v>31</v>
      </c>
      <c r="C4373" s="103" t="str">
        <f>+Detalle_Casos[[#This Row],[Día]]&amp;"/"&amp;Detalle_Casos[[#This Row],[Mes]]&amp;"/"&amp;Detalle_Casos[[#This Row],[Año]]</f>
        <v>29/5/2020</v>
      </c>
      <c r="D4373" s="91">
        <v>29</v>
      </c>
      <c r="E4373" s="91">
        <v>5</v>
      </c>
      <c r="F4373" s="91">
        <v>2020</v>
      </c>
      <c r="G4373">
        <v>4375</v>
      </c>
      <c r="H4373" s="50">
        <v>1</v>
      </c>
      <c r="I4373" s="50"/>
      <c r="J4373" s="50" t="str">
        <f t="shared" si="83"/>
        <v>Masculino</v>
      </c>
    </row>
    <row r="4374" spans="1:10">
      <c r="A4374" t="str">
        <f>+IFERROR(VLOOKUP(B4374,LOCALIZACION[[Departamento]:[Región COVID]],4,0),"No Informado")</f>
        <v>Región COVID 2</v>
      </c>
      <c r="B4374" t="s">
        <v>31</v>
      </c>
      <c r="C4374" s="103" t="str">
        <f>+Detalle_Casos[[#This Row],[Día]]&amp;"/"&amp;Detalle_Casos[[#This Row],[Mes]]&amp;"/"&amp;Detalle_Casos[[#This Row],[Año]]</f>
        <v>29/5/2020</v>
      </c>
      <c r="D4374" s="91">
        <v>29</v>
      </c>
      <c r="E4374" s="91">
        <v>5</v>
      </c>
      <c r="F4374" s="91">
        <v>2020</v>
      </c>
      <c r="G4374">
        <v>4376</v>
      </c>
      <c r="H4374" s="50">
        <v>1</v>
      </c>
      <c r="I4374" s="50"/>
      <c r="J4374" s="50" t="str">
        <f t="shared" si="83"/>
        <v>Masculino</v>
      </c>
    </row>
    <row r="4375" spans="1:10">
      <c r="A4375" t="str">
        <f>+IFERROR(VLOOKUP(B4375,LOCALIZACION[[Departamento]:[Región COVID]],4,0),"No Informado")</f>
        <v>Región COVID 2</v>
      </c>
      <c r="B4375" t="s">
        <v>31</v>
      </c>
      <c r="C4375" s="103" t="str">
        <f>+Detalle_Casos[[#This Row],[Día]]&amp;"/"&amp;Detalle_Casos[[#This Row],[Mes]]&amp;"/"&amp;Detalle_Casos[[#This Row],[Año]]</f>
        <v>29/5/2020</v>
      </c>
      <c r="D4375" s="91">
        <v>29</v>
      </c>
      <c r="E4375" s="91">
        <v>5</v>
      </c>
      <c r="F4375" s="91">
        <v>2020</v>
      </c>
      <c r="G4375">
        <v>4377</v>
      </c>
      <c r="H4375" s="50">
        <v>1</v>
      </c>
      <c r="I4375" s="50"/>
      <c r="J4375" s="50" t="str">
        <f t="shared" si="83"/>
        <v>Masculino</v>
      </c>
    </row>
    <row r="4376" spans="1:10">
      <c r="A4376" t="str">
        <f>+IFERROR(VLOOKUP(B4376,LOCALIZACION[[Departamento]:[Región COVID]],4,0),"No Informado")</f>
        <v>Región COVID 2</v>
      </c>
      <c r="B4376" t="s">
        <v>31</v>
      </c>
      <c r="C4376" s="103" t="str">
        <f>+Detalle_Casos[[#This Row],[Día]]&amp;"/"&amp;Detalle_Casos[[#This Row],[Mes]]&amp;"/"&amp;Detalle_Casos[[#This Row],[Año]]</f>
        <v>29/5/2020</v>
      </c>
      <c r="D4376" s="91">
        <v>29</v>
      </c>
      <c r="E4376" s="91">
        <v>5</v>
      </c>
      <c r="F4376" s="91">
        <v>2020</v>
      </c>
      <c r="G4376">
        <v>4378</v>
      </c>
      <c r="H4376" s="50">
        <v>1</v>
      </c>
      <c r="I4376" s="50"/>
      <c r="J4376" s="50" t="str">
        <f t="shared" si="83"/>
        <v>Masculino</v>
      </c>
    </row>
    <row r="4377" spans="1:10">
      <c r="A4377" t="str">
        <f>+IFERROR(VLOOKUP(B4377,LOCALIZACION[[Departamento]:[Región COVID]],4,0),"No Informado")</f>
        <v>Región COVID 2</v>
      </c>
      <c r="B4377" t="s">
        <v>31</v>
      </c>
      <c r="C4377" s="103" t="str">
        <f>+Detalle_Casos[[#This Row],[Día]]&amp;"/"&amp;Detalle_Casos[[#This Row],[Mes]]&amp;"/"&amp;Detalle_Casos[[#This Row],[Año]]</f>
        <v>29/5/2020</v>
      </c>
      <c r="D4377" s="91">
        <v>29</v>
      </c>
      <c r="E4377" s="91">
        <v>5</v>
      </c>
      <c r="F4377" s="91">
        <v>2020</v>
      </c>
      <c r="G4377">
        <v>4379</v>
      </c>
      <c r="H4377" s="50">
        <v>1</v>
      </c>
      <c r="I4377" s="50"/>
      <c r="J4377" s="50" t="str">
        <f t="shared" si="83"/>
        <v>Masculino</v>
      </c>
    </row>
    <row r="4378" spans="1:10">
      <c r="A4378" t="str">
        <f>+IFERROR(VLOOKUP(B4378,LOCALIZACION[[Departamento]:[Región COVID]],4,0),"No Informado")</f>
        <v>Región COVID 2</v>
      </c>
      <c r="B4378" t="s">
        <v>31</v>
      </c>
      <c r="C4378" s="103" t="str">
        <f>+Detalle_Casos[[#This Row],[Día]]&amp;"/"&amp;Detalle_Casos[[#This Row],[Mes]]&amp;"/"&amp;Detalle_Casos[[#This Row],[Año]]</f>
        <v>29/5/2020</v>
      </c>
      <c r="D4378" s="91">
        <v>29</v>
      </c>
      <c r="E4378" s="91">
        <v>5</v>
      </c>
      <c r="F4378" s="91">
        <v>2020</v>
      </c>
      <c r="G4378">
        <v>4380</v>
      </c>
      <c r="H4378" s="50">
        <v>1</v>
      </c>
      <c r="I4378" s="50"/>
      <c r="J4378" s="50" t="str">
        <f t="shared" si="83"/>
        <v>Masculino</v>
      </c>
    </row>
    <row r="4379" spans="1:10">
      <c r="A4379" t="str">
        <f>+IFERROR(VLOOKUP(B4379,LOCALIZACION[[Departamento]:[Región COVID]],4,0),"No Informado")</f>
        <v>Región COVID 2</v>
      </c>
      <c r="B4379" t="s">
        <v>31</v>
      </c>
      <c r="C4379" s="103" t="str">
        <f>+Detalle_Casos[[#This Row],[Día]]&amp;"/"&amp;Detalle_Casos[[#This Row],[Mes]]&amp;"/"&amp;Detalle_Casos[[#This Row],[Año]]</f>
        <v>29/5/2020</v>
      </c>
      <c r="D4379" s="91">
        <v>29</v>
      </c>
      <c r="E4379" s="91">
        <v>5</v>
      </c>
      <c r="F4379" s="91">
        <v>2020</v>
      </c>
      <c r="G4379">
        <v>4381</v>
      </c>
      <c r="H4379" s="50">
        <v>1</v>
      </c>
      <c r="I4379" s="50"/>
      <c r="J4379" s="50" t="str">
        <f t="shared" si="83"/>
        <v>Masculino</v>
      </c>
    </row>
    <row r="4380" spans="1:10">
      <c r="A4380" t="str">
        <f>+IFERROR(VLOOKUP(B4380,LOCALIZACION[[Departamento]:[Región COVID]],4,0),"No Informado")</f>
        <v>Región COVID 2</v>
      </c>
      <c r="B4380" t="s">
        <v>31</v>
      </c>
      <c r="C4380" s="103" t="str">
        <f>+Detalle_Casos[[#This Row],[Día]]&amp;"/"&amp;Detalle_Casos[[#This Row],[Mes]]&amp;"/"&amp;Detalle_Casos[[#This Row],[Año]]</f>
        <v>29/5/2020</v>
      </c>
      <c r="D4380" s="91">
        <v>29</v>
      </c>
      <c r="E4380" s="91">
        <v>5</v>
      </c>
      <c r="F4380" s="91">
        <v>2020</v>
      </c>
      <c r="G4380">
        <v>4382</v>
      </c>
      <c r="H4380" s="50">
        <v>1</v>
      </c>
      <c r="I4380" s="50"/>
      <c r="J4380" s="50" t="str">
        <f t="shared" si="83"/>
        <v>Masculino</v>
      </c>
    </row>
    <row r="4381" spans="1:10">
      <c r="A4381" t="str">
        <f>+IFERROR(VLOOKUP(B4381,LOCALIZACION[[Departamento]:[Región COVID]],4,0),"No Informado")</f>
        <v>Región COVID 2</v>
      </c>
      <c r="B4381" t="s">
        <v>31</v>
      </c>
      <c r="C4381" s="103" t="str">
        <f>+Detalle_Casos[[#This Row],[Día]]&amp;"/"&amp;Detalle_Casos[[#This Row],[Mes]]&amp;"/"&amp;Detalle_Casos[[#This Row],[Año]]</f>
        <v>29/5/2020</v>
      </c>
      <c r="D4381" s="91">
        <v>29</v>
      </c>
      <c r="E4381" s="91">
        <v>5</v>
      </c>
      <c r="F4381" s="91">
        <v>2020</v>
      </c>
      <c r="G4381">
        <v>4383</v>
      </c>
      <c r="H4381" s="50">
        <v>1</v>
      </c>
      <c r="I4381" s="50"/>
      <c r="J4381" s="50" t="str">
        <f t="shared" si="83"/>
        <v>Masculino</v>
      </c>
    </row>
    <row r="4382" spans="1:10">
      <c r="A4382" t="str">
        <f>+IFERROR(VLOOKUP(B4382,LOCALIZACION[[Departamento]:[Región COVID]],4,0),"No Informado")</f>
        <v>Región COVID 2</v>
      </c>
      <c r="B4382" t="s">
        <v>24</v>
      </c>
      <c r="C4382" s="103" t="str">
        <f>+Detalle_Casos[[#This Row],[Día]]&amp;"/"&amp;Detalle_Casos[[#This Row],[Mes]]&amp;"/"&amp;Detalle_Casos[[#This Row],[Año]]</f>
        <v>29/5/2020</v>
      </c>
      <c r="D4382" s="91">
        <v>29</v>
      </c>
      <c r="E4382" s="91">
        <v>5</v>
      </c>
      <c r="F4382" s="91">
        <v>2020</v>
      </c>
      <c r="G4382">
        <v>4384</v>
      </c>
      <c r="H4382" s="50">
        <v>1</v>
      </c>
      <c r="I4382" s="50"/>
      <c r="J4382" s="50" t="str">
        <f t="shared" si="83"/>
        <v>Masculino</v>
      </c>
    </row>
    <row r="4383" spans="1:10">
      <c r="A4383" t="str">
        <f>+IFERROR(VLOOKUP(B4383,LOCALIZACION[[Departamento]:[Región COVID]],4,0),"No Informado")</f>
        <v>Región COVID 2</v>
      </c>
      <c r="B4383" t="s">
        <v>24</v>
      </c>
      <c r="C4383" s="103" t="str">
        <f>+Detalle_Casos[[#This Row],[Día]]&amp;"/"&amp;Detalle_Casos[[#This Row],[Mes]]&amp;"/"&amp;Detalle_Casos[[#This Row],[Año]]</f>
        <v>29/5/2020</v>
      </c>
      <c r="D4383" s="91">
        <v>29</v>
      </c>
      <c r="E4383" s="91">
        <v>5</v>
      </c>
      <c r="F4383" s="91">
        <v>2020</v>
      </c>
      <c r="G4383">
        <v>4385</v>
      </c>
      <c r="H4383" s="50">
        <v>1</v>
      </c>
      <c r="I4383" s="50"/>
      <c r="J4383" s="50" t="str">
        <f t="shared" si="83"/>
        <v>Masculino</v>
      </c>
    </row>
    <row r="4384" spans="1:10">
      <c r="A4384" t="str">
        <f>+IFERROR(VLOOKUP(B4384,LOCALIZACION[[Departamento]:[Región COVID]],4,0),"No Informado")</f>
        <v>Región COVID 2</v>
      </c>
      <c r="B4384" t="s">
        <v>24</v>
      </c>
      <c r="C4384" s="103" t="str">
        <f>+Detalle_Casos[[#This Row],[Día]]&amp;"/"&amp;Detalle_Casos[[#This Row],[Mes]]&amp;"/"&amp;Detalle_Casos[[#This Row],[Año]]</f>
        <v>29/5/2020</v>
      </c>
      <c r="D4384" s="91">
        <v>29</v>
      </c>
      <c r="E4384" s="91">
        <v>5</v>
      </c>
      <c r="F4384" s="91">
        <v>2020</v>
      </c>
      <c r="G4384">
        <v>4386</v>
      </c>
      <c r="H4384" s="50">
        <v>1</v>
      </c>
      <c r="I4384" s="50"/>
      <c r="J4384" s="50" t="str">
        <f t="shared" si="83"/>
        <v>Masculino</v>
      </c>
    </row>
    <row r="4385" spans="1:10">
      <c r="A4385" t="str">
        <f>+IFERROR(VLOOKUP(B4385,LOCALIZACION[[Departamento]:[Región COVID]],4,0),"No Informado")</f>
        <v>Región COVID 2</v>
      </c>
      <c r="B4385" t="s">
        <v>24</v>
      </c>
      <c r="C4385" s="103" t="str">
        <f>+Detalle_Casos[[#This Row],[Día]]&amp;"/"&amp;Detalle_Casos[[#This Row],[Mes]]&amp;"/"&amp;Detalle_Casos[[#This Row],[Año]]</f>
        <v>29/5/2020</v>
      </c>
      <c r="D4385" s="91">
        <v>29</v>
      </c>
      <c r="E4385" s="91">
        <v>5</v>
      </c>
      <c r="F4385" s="91">
        <v>2020</v>
      </c>
      <c r="G4385">
        <v>4387</v>
      </c>
      <c r="H4385" s="50">
        <v>1</v>
      </c>
      <c r="I4385" s="50"/>
      <c r="J4385" s="50" t="str">
        <f t="shared" si="83"/>
        <v>Masculino</v>
      </c>
    </row>
    <row r="4386" spans="1:10">
      <c r="A4386" t="str">
        <f>+IFERROR(VLOOKUP(B4386,LOCALIZACION[[Departamento]:[Región COVID]],4,0),"No Informado")</f>
        <v>Región COVID 2</v>
      </c>
      <c r="B4386" t="s">
        <v>24</v>
      </c>
      <c r="C4386" s="103" t="str">
        <f>+Detalle_Casos[[#This Row],[Día]]&amp;"/"&amp;Detalle_Casos[[#This Row],[Mes]]&amp;"/"&amp;Detalle_Casos[[#This Row],[Año]]</f>
        <v>29/5/2020</v>
      </c>
      <c r="D4386" s="91">
        <v>29</v>
      </c>
      <c r="E4386" s="91">
        <v>5</v>
      </c>
      <c r="F4386" s="91">
        <v>2020</v>
      </c>
      <c r="G4386">
        <v>4388</v>
      </c>
      <c r="H4386" s="50">
        <v>1</v>
      </c>
      <c r="I4386" s="50"/>
      <c r="J4386" s="50" t="str">
        <f t="shared" si="83"/>
        <v>Masculino</v>
      </c>
    </row>
    <row r="4387" spans="1:10">
      <c r="A4387" t="str">
        <f>+IFERROR(VLOOKUP(B4387,LOCALIZACION[[Departamento]:[Región COVID]],4,0),"No Informado")</f>
        <v>Región COVID 2</v>
      </c>
      <c r="B4387" t="s">
        <v>24</v>
      </c>
      <c r="C4387" s="103" t="str">
        <f>+Detalle_Casos[[#This Row],[Día]]&amp;"/"&amp;Detalle_Casos[[#This Row],[Mes]]&amp;"/"&amp;Detalle_Casos[[#This Row],[Año]]</f>
        <v>29/5/2020</v>
      </c>
      <c r="D4387" s="91">
        <v>29</v>
      </c>
      <c r="E4387" s="91">
        <v>5</v>
      </c>
      <c r="F4387" s="91">
        <v>2020</v>
      </c>
      <c r="G4387">
        <v>4389</v>
      </c>
      <c r="H4387" s="50">
        <v>1</v>
      </c>
      <c r="I4387" s="50"/>
      <c r="J4387" s="50" t="str">
        <f t="shared" si="83"/>
        <v>Masculino</v>
      </c>
    </row>
    <row r="4388" spans="1:10">
      <c r="A4388" t="str">
        <f>+IFERROR(VLOOKUP(B4388,LOCALIZACION[[Departamento]:[Región COVID]],4,0),"No Informado")</f>
        <v>Región COVID 2</v>
      </c>
      <c r="B4388" t="s">
        <v>24</v>
      </c>
      <c r="C4388" s="103" t="str">
        <f>+Detalle_Casos[[#This Row],[Día]]&amp;"/"&amp;Detalle_Casos[[#This Row],[Mes]]&amp;"/"&amp;Detalle_Casos[[#This Row],[Año]]</f>
        <v>29/5/2020</v>
      </c>
      <c r="D4388" s="91">
        <v>29</v>
      </c>
      <c r="E4388" s="91">
        <v>5</v>
      </c>
      <c r="F4388" s="91">
        <v>2020</v>
      </c>
      <c r="G4388">
        <v>4390</v>
      </c>
      <c r="H4388" s="50">
        <v>1</v>
      </c>
      <c r="I4388" s="50"/>
      <c r="J4388" s="50" t="str">
        <f t="shared" si="83"/>
        <v>Masculino</v>
      </c>
    </row>
    <row r="4389" spans="1:10">
      <c r="A4389" t="str">
        <f>+IFERROR(VLOOKUP(B4389,LOCALIZACION[[Departamento]:[Región COVID]],4,0),"No Informado")</f>
        <v>Región COVID 2</v>
      </c>
      <c r="B4389" t="s">
        <v>24</v>
      </c>
      <c r="C4389" s="103" t="str">
        <f>+Detalle_Casos[[#This Row],[Día]]&amp;"/"&amp;Detalle_Casos[[#This Row],[Mes]]&amp;"/"&amp;Detalle_Casos[[#This Row],[Año]]</f>
        <v>29/5/2020</v>
      </c>
      <c r="D4389" s="91">
        <v>29</v>
      </c>
      <c r="E4389" s="91">
        <v>5</v>
      </c>
      <c r="F4389" s="91">
        <v>2020</v>
      </c>
      <c r="G4389">
        <v>4391</v>
      </c>
      <c r="H4389" s="50">
        <v>1</v>
      </c>
      <c r="I4389" s="50"/>
      <c r="J4389" s="50" t="str">
        <f t="shared" si="83"/>
        <v>Masculino</v>
      </c>
    </row>
    <row r="4390" spans="1:10">
      <c r="A4390" t="str">
        <f>+IFERROR(VLOOKUP(B4390,LOCALIZACION[[Departamento]:[Región COVID]],4,0),"No Informado")</f>
        <v>Región COVID 2</v>
      </c>
      <c r="B4390" t="s">
        <v>24</v>
      </c>
      <c r="C4390" s="103" t="str">
        <f>+Detalle_Casos[[#This Row],[Día]]&amp;"/"&amp;Detalle_Casos[[#This Row],[Mes]]&amp;"/"&amp;Detalle_Casos[[#This Row],[Año]]</f>
        <v>29/5/2020</v>
      </c>
      <c r="D4390" s="91">
        <v>29</v>
      </c>
      <c r="E4390" s="91">
        <v>5</v>
      </c>
      <c r="F4390" s="91">
        <v>2020</v>
      </c>
      <c r="G4390">
        <v>4392</v>
      </c>
      <c r="H4390" s="50">
        <v>1</v>
      </c>
      <c r="I4390" s="50"/>
      <c r="J4390" s="50" t="str">
        <f t="shared" si="83"/>
        <v>Masculino</v>
      </c>
    </row>
    <row r="4391" spans="1:10">
      <c r="A4391" t="str">
        <f>+IFERROR(VLOOKUP(B4391,LOCALIZACION[[Departamento]:[Región COVID]],4,0),"No Informado")</f>
        <v>Región COVID 2</v>
      </c>
      <c r="B4391" t="s">
        <v>24</v>
      </c>
      <c r="C4391" s="103" t="str">
        <f>+Detalle_Casos[[#This Row],[Día]]&amp;"/"&amp;Detalle_Casos[[#This Row],[Mes]]&amp;"/"&amp;Detalle_Casos[[#This Row],[Año]]</f>
        <v>29/5/2020</v>
      </c>
      <c r="D4391" s="91">
        <v>29</v>
      </c>
      <c r="E4391" s="91">
        <v>5</v>
      </c>
      <c r="F4391" s="91">
        <v>2020</v>
      </c>
      <c r="G4391">
        <v>4393</v>
      </c>
      <c r="H4391" s="50">
        <v>1</v>
      </c>
      <c r="I4391" s="50"/>
      <c r="J4391" s="50" t="str">
        <f t="shared" si="83"/>
        <v>Masculino</v>
      </c>
    </row>
    <row r="4392" spans="1:10">
      <c r="A4392" t="str">
        <f>+IFERROR(VLOOKUP(B4392,LOCALIZACION[[Departamento]:[Región COVID]],4,0),"No Informado")</f>
        <v>Región COVID 2</v>
      </c>
      <c r="B4392" t="s">
        <v>24</v>
      </c>
      <c r="C4392" s="103" t="str">
        <f>+Detalle_Casos[[#This Row],[Día]]&amp;"/"&amp;Detalle_Casos[[#This Row],[Mes]]&amp;"/"&amp;Detalle_Casos[[#This Row],[Año]]</f>
        <v>29/5/2020</v>
      </c>
      <c r="D4392" s="91">
        <v>29</v>
      </c>
      <c r="E4392" s="91">
        <v>5</v>
      </c>
      <c r="F4392" s="91">
        <v>2020</v>
      </c>
      <c r="G4392">
        <v>4394</v>
      </c>
      <c r="H4392" s="50">
        <v>1</v>
      </c>
      <c r="I4392" s="50"/>
      <c r="J4392" s="50" t="str">
        <f t="shared" si="83"/>
        <v>Masculino</v>
      </c>
    </row>
    <row r="4393" spans="1:10">
      <c r="A4393" t="str">
        <f>+IFERROR(VLOOKUP(B4393,LOCALIZACION[[Departamento]:[Región COVID]],4,0),"No Informado")</f>
        <v>Región COVID 2</v>
      </c>
      <c r="B4393" t="s">
        <v>24</v>
      </c>
      <c r="C4393" s="103" t="str">
        <f>+Detalle_Casos[[#This Row],[Día]]&amp;"/"&amp;Detalle_Casos[[#This Row],[Mes]]&amp;"/"&amp;Detalle_Casos[[#This Row],[Año]]</f>
        <v>29/5/2020</v>
      </c>
      <c r="D4393" s="91">
        <v>29</v>
      </c>
      <c r="E4393" s="91">
        <v>5</v>
      </c>
      <c r="F4393" s="91">
        <v>2020</v>
      </c>
      <c r="G4393">
        <v>4395</v>
      </c>
      <c r="H4393" s="50">
        <v>1</v>
      </c>
      <c r="I4393" s="50"/>
      <c r="J4393" s="50" t="str">
        <f t="shared" si="83"/>
        <v>Masculino</v>
      </c>
    </row>
    <row r="4394" spans="1:10">
      <c r="A4394" t="str">
        <f>+IFERROR(VLOOKUP(B4394,LOCALIZACION[[Departamento]:[Región COVID]],4,0),"No Informado")</f>
        <v>Región COVID 2</v>
      </c>
      <c r="B4394" t="s">
        <v>24</v>
      </c>
      <c r="C4394" s="103" t="str">
        <f>+Detalle_Casos[[#This Row],[Día]]&amp;"/"&amp;Detalle_Casos[[#This Row],[Mes]]&amp;"/"&amp;Detalle_Casos[[#This Row],[Año]]</f>
        <v>29/5/2020</v>
      </c>
      <c r="D4394" s="91">
        <v>29</v>
      </c>
      <c r="E4394" s="91">
        <v>5</v>
      </c>
      <c r="F4394" s="91">
        <v>2020</v>
      </c>
      <c r="G4394">
        <v>4396</v>
      </c>
      <c r="H4394" s="50">
        <v>1</v>
      </c>
      <c r="I4394" s="50"/>
      <c r="J4394" s="50" t="str">
        <f t="shared" si="83"/>
        <v>Masculino</v>
      </c>
    </row>
    <row r="4395" spans="1:10">
      <c r="A4395" t="str">
        <f>+IFERROR(VLOOKUP(B4395,LOCALIZACION[[Departamento]:[Región COVID]],4,0),"No Informado")</f>
        <v>Región COVID 2</v>
      </c>
      <c r="B4395" t="s">
        <v>24</v>
      </c>
      <c r="C4395" s="103" t="str">
        <f>+Detalle_Casos[[#This Row],[Día]]&amp;"/"&amp;Detalle_Casos[[#This Row],[Mes]]&amp;"/"&amp;Detalle_Casos[[#This Row],[Año]]</f>
        <v>29/5/2020</v>
      </c>
      <c r="D4395" s="91">
        <v>29</v>
      </c>
      <c r="E4395" s="91">
        <v>5</v>
      </c>
      <c r="F4395" s="91">
        <v>2020</v>
      </c>
      <c r="G4395">
        <v>4397</v>
      </c>
      <c r="H4395" s="50">
        <v>1</v>
      </c>
      <c r="I4395" s="50"/>
      <c r="J4395" s="50" t="str">
        <f t="shared" si="83"/>
        <v>Masculino</v>
      </c>
    </row>
    <row r="4396" spans="1:10">
      <c r="A4396" t="str">
        <f>+IFERROR(VLOOKUP(B4396,LOCALIZACION[[Departamento]:[Región COVID]],4,0),"No Informado")</f>
        <v>Región COVID 2</v>
      </c>
      <c r="B4396" t="s">
        <v>24</v>
      </c>
      <c r="C4396" s="103" t="str">
        <f>+Detalle_Casos[[#This Row],[Día]]&amp;"/"&amp;Detalle_Casos[[#This Row],[Mes]]&amp;"/"&amp;Detalle_Casos[[#This Row],[Año]]</f>
        <v>29/5/2020</v>
      </c>
      <c r="D4396" s="91">
        <v>29</v>
      </c>
      <c r="E4396" s="91">
        <v>5</v>
      </c>
      <c r="F4396" s="91">
        <v>2020</v>
      </c>
      <c r="G4396">
        <v>4398</v>
      </c>
      <c r="H4396" s="50">
        <v>1</v>
      </c>
      <c r="I4396" s="50"/>
      <c r="J4396" s="50" t="str">
        <f t="shared" si="83"/>
        <v>Masculino</v>
      </c>
    </row>
    <row r="4397" spans="1:10">
      <c r="A4397" t="str">
        <f>+IFERROR(VLOOKUP(B4397,LOCALIZACION[[Departamento]:[Región COVID]],4,0),"No Informado")</f>
        <v>Región COVID 2</v>
      </c>
      <c r="B4397" t="s">
        <v>24</v>
      </c>
      <c r="C4397" s="103" t="str">
        <f>+Detalle_Casos[[#This Row],[Día]]&amp;"/"&amp;Detalle_Casos[[#This Row],[Mes]]&amp;"/"&amp;Detalle_Casos[[#This Row],[Año]]</f>
        <v>29/5/2020</v>
      </c>
      <c r="D4397" s="91">
        <v>29</v>
      </c>
      <c r="E4397" s="91">
        <v>5</v>
      </c>
      <c r="F4397" s="91">
        <v>2020</v>
      </c>
      <c r="G4397">
        <v>4399</v>
      </c>
      <c r="H4397" s="50">
        <v>1</v>
      </c>
      <c r="I4397" s="50"/>
      <c r="J4397" s="50" t="str">
        <f t="shared" si="83"/>
        <v>Masculino</v>
      </c>
    </row>
    <row r="4398" spans="1:10">
      <c r="A4398" t="str">
        <f>+IFERROR(VLOOKUP(B4398,LOCALIZACION[[Departamento]:[Región COVID]],4,0),"No Informado")</f>
        <v>Región COVID 2</v>
      </c>
      <c r="B4398" t="s">
        <v>24</v>
      </c>
      <c r="C4398" s="103" t="str">
        <f>+Detalle_Casos[[#This Row],[Día]]&amp;"/"&amp;Detalle_Casos[[#This Row],[Mes]]&amp;"/"&amp;Detalle_Casos[[#This Row],[Año]]</f>
        <v>29/5/2020</v>
      </c>
      <c r="D4398" s="91">
        <v>29</v>
      </c>
      <c r="E4398" s="91">
        <v>5</v>
      </c>
      <c r="F4398" s="91">
        <v>2020</v>
      </c>
      <c r="G4398">
        <v>4400</v>
      </c>
      <c r="H4398" s="50">
        <v>1</v>
      </c>
      <c r="I4398" s="50"/>
      <c r="J4398" s="50" t="str">
        <f t="shared" si="83"/>
        <v>Masculino</v>
      </c>
    </row>
    <row r="4399" spans="1:10">
      <c r="A4399" t="str">
        <f>+IFERROR(VLOOKUP(B4399,LOCALIZACION[[Departamento]:[Región COVID]],4,0),"No Informado")</f>
        <v>Región COVID 2</v>
      </c>
      <c r="B4399" t="s">
        <v>24</v>
      </c>
      <c r="C4399" s="103" t="str">
        <f>+Detalle_Casos[[#This Row],[Día]]&amp;"/"&amp;Detalle_Casos[[#This Row],[Mes]]&amp;"/"&amp;Detalle_Casos[[#This Row],[Año]]</f>
        <v>29/5/2020</v>
      </c>
      <c r="D4399" s="91">
        <v>29</v>
      </c>
      <c r="E4399" s="91">
        <v>5</v>
      </c>
      <c r="F4399" s="91">
        <v>2020</v>
      </c>
      <c r="G4399">
        <v>4401</v>
      </c>
      <c r="H4399" s="50">
        <v>1</v>
      </c>
      <c r="I4399" s="50"/>
      <c r="J4399" s="50" t="str">
        <f t="shared" si="83"/>
        <v>Masculino</v>
      </c>
    </row>
    <row r="4400" spans="1:10">
      <c r="A4400" t="str">
        <f>+IFERROR(VLOOKUP(B4400,LOCALIZACION[[Departamento]:[Región COVID]],4,0),"No Informado")</f>
        <v>Región COVID 4</v>
      </c>
      <c r="B4400" t="s">
        <v>25</v>
      </c>
      <c r="C4400" s="103" t="str">
        <f>+Detalle_Casos[[#This Row],[Día]]&amp;"/"&amp;Detalle_Casos[[#This Row],[Mes]]&amp;"/"&amp;Detalle_Casos[[#This Row],[Año]]</f>
        <v>29/5/2020</v>
      </c>
      <c r="D4400" s="91">
        <v>29</v>
      </c>
      <c r="E4400" s="91">
        <v>5</v>
      </c>
      <c r="F4400" s="91">
        <v>2020</v>
      </c>
      <c r="G4400">
        <v>4402</v>
      </c>
      <c r="H4400" s="50">
        <v>1</v>
      </c>
      <c r="I4400" s="50"/>
      <c r="J4400" s="50" t="str">
        <f t="shared" si="83"/>
        <v>Masculino</v>
      </c>
    </row>
    <row r="4401" spans="1:10">
      <c r="A4401" t="str">
        <f>+IFERROR(VLOOKUP(B4401,LOCALIZACION[[Departamento]:[Región COVID]],4,0),"No Informado")</f>
        <v>Región COVID 4</v>
      </c>
      <c r="B4401" t="s">
        <v>25</v>
      </c>
      <c r="C4401" s="103" t="str">
        <f>+Detalle_Casos[[#This Row],[Día]]&amp;"/"&amp;Detalle_Casos[[#This Row],[Mes]]&amp;"/"&amp;Detalle_Casos[[#This Row],[Año]]</f>
        <v>29/5/2020</v>
      </c>
      <c r="D4401" s="91">
        <v>29</v>
      </c>
      <c r="E4401" s="91">
        <v>5</v>
      </c>
      <c r="F4401" s="91">
        <v>2020</v>
      </c>
      <c r="G4401">
        <v>4403</v>
      </c>
      <c r="H4401" s="50">
        <v>1</v>
      </c>
      <c r="I4401" s="50"/>
      <c r="J4401" s="50" t="str">
        <f t="shared" si="83"/>
        <v>Masculino</v>
      </c>
    </row>
    <row r="4402" spans="1:10">
      <c r="A4402" t="str">
        <f>+IFERROR(VLOOKUP(B4402,LOCALIZACION[[Departamento]:[Región COVID]],4,0),"No Informado")</f>
        <v>Región COVID 4</v>
      </c>
      <c r="B4402" t="s">
        <v>25</v>
      </c>
      <c r="C4402" s="103" t="str">
        <f>+Detalle_Casos[[#This Row],[Día]]&amp;"/"&amp;Detalle_Casos[[#This Row],[Mes]]&amp;"/"&amp;Detalle_Casos[[#This Row],[Año]]</f>
        <v>29/5/2020</v>
      </c>
      <c r="D4402" s="91">
        <v>29</v>
      </c>
      <c r="E4402" s="91">
        <v>5</v>
      </c>
      <c r="F4402" s="91">
        <v>2020</v>
      </c>
      <c r="G4402">
        <v>4404</v>
      </c>
      <c r="H4402" s="50">
        <v>1</v>
      </c>
      <c r="I4402" s="50"/>
      <c r="J4402" s="50" t="str">
        <f t="shared" si="83"/>
        <v>Masculino</v>
      </c>
    </row>
    <row r="4403" spans="1:10">
      <c r="A4403" t="str">
        <f>+IFERROR(VLOOKUP(B4403,LOCALIZACION[[Departamento]:[Región COVID]],4,0),"No Informado")</f>
        <v>Región COVID 4</v>
      </c>
      <c r="B4403" t="s">
        <v>25</v>
      </c>
      <c r="C4403" s="103" t="str">
        <f>+Detalle_Casos[[#This Row],[Día]]&amp;"/"&amp;Detalle_Casos[[#This Row],[Mes]]&amp;"/"&amp;Detalle_Casos[[#This Row],[Año]]</f>
        <v>29/5/2020</v>
      </c>
      <c r="D4403" s="91">
        <v>29</v>
      </c>
      <c r="E4403" s="91">
        <v>5</v>
      </c>
      <c r="F4403" s="91">
        <v>2020</v>
      </c>
      <c r="G4403">
        <v>4405</v>
      </c>
      <c r="H4403" s="50">
        <v>1</v>
      </c>
      <c r="I4403" s="50"/>
      <c r="J4403" s="50" t="str">
        <f t="shared" si="83"/>
        <v>Masculino</v>
      </c>
    </row>
    <row r="4404" spans="1:10">
      <c r="A4404" t="str">
        <f>+IFERROR(VLOOKUP(B4404,LOCALIZACION[[Departamento]:[Región COVID]],4,0),"No Informado")</f>
        <v>Región COVID 4</v>
      </c>
      <c r="B4404" t="s">
        <v>25</v>
      </c>
      <c r="C4404" s="103" t="str">
        <f>+Detalle_Casos[[#This Row],[Día]]&amp;"/"&amp;Detalle_Casos[[#This Row],[Mes]]&amp;"/"&amp;Detalle_Casos[[#This Row],[Año]]</f>
        <v>29/5/2020</v>
      </c>
      <c r="D4404" s="91">
        <v>29</v>
      </c>
      <c r="E4404" s="91">
        <v>5</v>
      </c>
      <c r="F4404" s="91">
        <v>2020</v>
      </c>
      <c r="G4404">
        <v>4406</v>
      </c>
      <c r="H4404" s="50">
        <v>1</v>
      </c>
      <c r="I4404" s="50"/>
      <c r="J4404" s="50" t="str">
        <f t="shared" si="83"/>
        <v>Masculino</v>
      </c>
    </row>
    <row r="4405" spans="1:10">
      <c r="A4405" t="str">
        <f>+IFERROR(VLOOKUP(B4405,LOCALIZACION[[Departamento]:[Región COVID]],4,0),"No Informado")</f>
        <v>Región COVID 4</v>
      </c>
      <c r="B4405" t="s">
        <v>25</v>
      </c>
      <c r="C4405" s="103" t="str">
        <f>+Detalle_Casos[[#This Row],[Día]]&amp;"/"&amp;Detalle_Casos[[#This Row],[Mes]]&amp;"/"&amp;Detalle_Casos[[#This Row],[Año]]</f>
        <v>29/5/2020</v>
      </c>
      <c r="D4405" s="91">
        <v>29</v>
      </c>
      <c r="E4405" s="91">
        <v>5</v>
      </c>
      <c r="F4405" s="91">
        <v>2020</v>
      </c>
      <c r="G4405">
        <v>4407</v>
      </c>
      <c r="H4405" s="50">
        <v>1</v>
      </c>
      <c r="I4405" s="50"/>
      <c r="J4405" s="50" t="str">
        <f t="shared" si="83"/>
        <v>Masculino</v>
      </c>
    </row>
    <row r="4406" spans="1:10">
      <c r="A4406" t="str">
        <f>+IFERROR(VLOOKUP(B4406,LOCALIZACION[[Departamento]:[Región COVID]],4,0),"No Informado")</f>
        <v>Región COVID 4</v>
      </c>
      <c r="B4406" t="s">
        <v>25</v>
      </c>
      <c r="C4406" s="103" t="str">
        <f>+Detalle_Casos[[#This Row],[Día]]&amp;"/"&amp;Detalle_Casos[[#This Row],[Mes]]&amp;"/"&amp;Detalle_Casos[[#This Row],[Año]]</f>
        <v>29/5/2020</v>
      </c>
      <c r="D4406" s="91">
        <v>29</v>
      </c>
      <c r="E4406" s="91">
        <v>5</v>
      </c>
      <c r="F4406" s="91">
        <v>2020</v>
      </c>
      <c r="G4406">
        <v>4408</v>
      </c>
      <c r="H4406" s="50">
        <v>1</v>
      </c>
      <c r="I4406" s="50"/>
      <c r="J4406" s="50" t="str">
        <f t="shared" si="83"/>
        <v>Masculino</v>
      </c>
    </row>
    <row r="4407" spans="1:10">
      <c r="A4407" t="str">
        <f>+IFERROR(VLOOKUP(B4407,LOCALIZACION[[Departamento]:[Región COVID]],4,0),"No Informado")</f>
        <v>Región COVID 4</v>
      </c>
      <c r="B4407" t="s">
        <v>25</v>
      </c>
      <c r="C4407" s="103" t="str">
        <f>+Detalle_Casos[[#This Row],[Día]]&amp;"/"&amp;Detalle_Casos[[#This Row],[Mes]]&amp;"/"&amp;Detalle_Casos[[#This Row],[Año]]</f>
        <v>29/5/2020</v>
      </c>
      <c r="D4407" s="91">
        <v>29</v>
      </c>
      <c r="E4407" s="91">
        <v>5</v>
      </c>
      <c r="F4407" s="91">
        <v>2020</v>
      </c>
      <c r="G4407">
        <v>4409</v>
      </c>
      <c r="H4407" s="50">
        <v>1</v>
      </c>
      <c r="I4407" s="50"/>
      <c r="J4407" s="50" t="str">
        <f t="shared" si="83"/>
        <v>Masculino</v>
      </c>
    </row>
    <row r="4408" spans="1:10">
      <c r="A4408" t="str">
        <f>+IFERROR(VLOOKUP(B4408,LOCALIZACION[[Departamento]:[Región COVID]],4,0),"No Informado")</f>
        <v>Región COVID 4</v>
      </c>
      <c r="B4408" t="s">
        <v>25</v>
      </c>
      <c r="C4408" s="103" t="str">
        <f>+Detalle_Casos[[#This Row],[Día]]&amp;"/"&amp;Detalle_Casos[[#This Row],[Mes]]&amp;"/"&amp;Detalle_Casos[[#This Row],[Año]]</f>
        <v>29/5/2020</v>
      </c>
      <c r="D4408" s="91">
        <v>29</v>
      </c>
      <c r="E4408" s="91">
        <v>5</v>
      </c>
      <c r="F4408" s="91">
        <v>2020</v>
      </c>
      <c r="G4408">
        <v>4410</v>
      </c>
      <c r="H4408" s="50">
        <v>1</v>
      </c>
      <c r="I4408" s="50"/>
      <c r="J4408" s="50" t="str">
        <f t="shared" si="83"/>
        <v>Masculino</v>
      </c>
    </row>
    <row r="4409" spans="1:10">
      <c r="A4409" t="str">
        <f>+IFERROR(VLOOKUP(B4409,LOCALIZACION[[Departamento]:[Región COVID]],4,0),"No Informado")</f>
        <v>Región COVID 4</v>
      </c>
      <c r="B4409" t="s">
        <v>25</v>
      </c>
      <c r="C4409" s="103" t="str">
        <f>+Detalle_Casos[[#This Row],[Día]]&amp;"/"&amp;Detalle_Casos[[#This Row],[Mes]]&amp;"/"&amp;Detalle_Casos[[#This Row],[Año]]</f>
        <v>29/5/2020</v>
      </c>
      <c r="D4409" s="91">
        <v>29</v>
      </c>
      <c r="E4409" s="91">
        <v>5</v>
      </c>
      <c r="F4409" s="91">
        <v>2020</v>
      </c>
      <c r="G4409">
        <v>4411</v>
      </c>
      <c r="H4409" s="50">
        <v>1</v>
      </c>
      <c r="I4409" s="50"/>
      <c r="J4409" s="50" t="str">
        <f t="shared" si="83"/>
        <v>Masculino</v>
      </c>
    </row>
    <row r="4410" spans="1:10">
      <c r="A4410" t="str">
        <f>+IFERROR(VLOOKUP(B4410,LOCALIZACION[[Departamento]:[Región COVID]],4,0),"No Informado")</f>
        <v>Región COVID 4</v>
      </c>
      <c r="B4410" t="s">
        <v>25</v>
      </c>
      <c r="C4410" s="103" t="str">
        <f>+Detalle_Casos[[#This Row],[Día]]&amp;"/"&amp;Detalle_Casos[[#This Row],[Mes]]&amp;"/"&amp;Detalle_Casos[[#This Row],[Año]]</f>
        <v>29/5/2020</v>
      </c>
      <c r="D4410" s="91">
        <v>29</v>
      </c>
      <c r="E4410" s="91">
        <v>5</v>
      </c>
      <c r="F4410" s="91">
        <v>2020</v>
      </c>
      <c r="G4410">
        <v>4412</v>
      </c>
      <c r="H4410" s="50">
        <v>1</v>
      </c>
      <c r="I4410" s="50"/>
      <c r="J4410" s="50" t="str">
        <f t="shared" si="83"/>
        <v>Masculino</v>
      </c>
    </row>
    <row r="4411" spans="1:10">
      <c r="A4411" t="str">
        <f>+IFERROR(VLOOKUP(B4411,LOCALIZACION[[Departamento]:[Región COVID]],4,0),"No Informado")</f>
        <v>Región COVID 4</v>
      </c>
      <c r="B4411" t="s">
        <v>25</v>
      </c>
      <c r="C4411" s="103" t="str">
        <f>+Detalle_Casos[[#This Row],[Día]]&amp;"/"&amp;Detalle_Casos[[#This Row],[Mes]]&amp;"/"&amp;Detalle_Casos[[#This Row],[Año]]</f>
        <v>29/5/2020</v>
      </c>
      <c r="D4411" s="91">
        <v>29</v>
      </c>
      <c r="E4411" s="91">
        <v>5</v>
      </c>
      <c r="F4411" s="91">
        <v>2020</v>
      </c>
      <c r="G4411">
        <v>4413</v>
      </c>
      <c r="H4411" s="50">
        <v>1</v>
      </c>
      <c r="I4411" s="50"/>
      <c r="J4411" s="50" t="str">
        <f t="shared" si="83"/>
        <v>Masculino</v>
      </c>
    </row>
    <row r="4412" spans="1:10">
      <c r="A4412" t="str">
        <f>+IFERROR(VLOOKUP(B4412,LOCALIZACION[[Departamento]:[Región COVID]],4,0),"No Informado")</f>
        <v>Región COVID 4</v>
      </c>
      <c r="B4412" t="s">
        <v>25</v>
      </c>
      <c r="C4412" s="103" t="str">
        <f>+Detalle_Casos[[#This Row],[Día]]&amp;"/"&amp;Detalle_Casos[[#This Row],[Mes]]&amp;"/"&amp;Detalle_Casos[[#This Row],[Año]]</f>
        <v>29/5/2020</v>
      </c>
      <c r="D4412" s="91">
        <v>29</v>
      </c>
      <c r="E4412" s="91">
        <v>5</v>
      </c>
      <c r="F4412" s="91">
        <v>2020</v>
      </c>
      <c r="G4412">
        <v>4414</v>
      </c>
      <c r="H4412" s="50">
        <v>1</v>
      </c>
      <c r="I4412" s="50"/>
      <c r="J4412" s="50" t="str">
        <f t="shared" ref="J4412:J4475" si="84">+IF(H4412=1,"Masculino","Femenino")</f>
        <v>Masculino</v>
      </c>
    </row>
    <row r="4413" spans="1:10">
      <c r="A4413" t="str">
        <f>+IFERROR(VLOOKUP(B4413,LOCALIZACION[[Departamento]:[Región COVID]],4,0),"No Informado")</f>
        <v>Región COVID 4</v>
      </c>
      <c r="B4413" t="s">
        <v>25</v>
      </c>
      <c r="C4413" s="103" t="str">
        <f>+Detalle_Casos[[#This Row],[Día]]&amp;"/"&amp;Detalle_Casos[[#This Row],[Mes]]&amp;"/"&amp;Detalle_Casos[[#This Row],[Año]]</f>
        <v>29/5/2020</v>
      </c>
      <c r="D4413" s="91">
        <v>29</v>
      </c>
      <c r="E4413" s="91">
        <v>5</v>
      </c>
      <c r="F4413" s="91">
        <v>2020</v>
      </c>
      <c r="G4413">
        <v>4415</v>
      </c>
      <c r="H4413" s="50">
        <v>1</v>
      </c>
      <c r="I4413" s="50"/>
      <c r="J4413" s="50" t="str">
        <f t="shared" si="84"/>
        <v>Masculino</v>
      </c>
    </row>
    <row r="4414" spans="1:10">
      <c r="A4414" t="str">
        <f>+IFERROR(VLOOKUP(B4414,LOCALIZACION[[Departamento]:[Región COVID]],4,0),"No Informado")</f>
        <v>Región COVID 4</v>
      </c>
      <c r="B4414" t="s">
        <v>25</v>
      </c>
      <c r="C4414" s="103" t="str">
        <f>+Detalle_Casos[[#This Row],[Día]]&amp;"/"&amp;Detalle_Casos[[#This Row],[Mes]]&amp;"/"&amp;Detalle_Casos[[#This Row],[Año]]</f>
        <v>29/5/2020</v>
      </c>
      <c r="D4414" s="91">
        <v>29</v>
      </c>
      <c r="E4414" s="91">
        <v>5</v>
      </c>
      <c r="F4414" s="91">
        <v>2020</v>
      </c>
      <c r="G4414">
        <v>4416</v>
      </c>
      <c r="H4414" s="50">
        <v>1</v>
      </c>
      <c r="I4414" s="50"/>
      <c r="J4414" s="50" t="str">
        <f t="shared" si="84"/>
        <v>Masculino</v>
      </c>
    </row>
    <row r="4415" spans="1:10">
      <c r="A4415" t="str">
        <f>+IFERROR(VLOOKUP(B4415,LOCALIZACION[[Departamento]:[Región COVID]],4,0),"No Informado")</f>
        <v>Región COVID 4</v>
      </c>
      <c r="B4415" t="s">
        <v>25</v>
      </c>
      <c r="C4415" s="103" t="str">
        <f>+Detalle_Casos[[#This Row],[Día]]&amp;"/"&amp;Detalle_Casos[[#This Row],[Mes]]&amp;"/"&amp;Detalle_Casos[[#This Row],[Año]]</f>
        <v>29/5/2020</v>
      </c>
      <c r="D4415" s="91">
        <v>29</v>
      </c>
      <c r="E4415" s="91">
        <v>5</v>
      </c>
      <c r="F4415" s="91">
        <v>2020</v>
      </c>
      <c r="G4415">
        <v>4417</v>
      </c>
      <c r="H4415" s="50">
        <v>1</v>
      </c>
      <c r="I4415" s="50"/>
      <c r="J4415" s="50" t="str">
        <f t="shared" si="84"/>
        <v>Masculino</v>
      </c>
    </row>
    <row r="4416" spans="1:10">
      <c r="A4416" t="str">
        <f>+IFERROR(VLOOKUP(B4416,LOCALIZACION[[Departamento]:[Región COVID]],4,0),"No Informado")</f>
        <v>Región COVID 5</v>
      </c>
      <c r="B4416" t="s">
        <v>32</v>
      </c>
      <c r="C4416" s="103" t="str">
        <f>+Detalle_Casos[[#This Row],[Día]]&amp;"/"&amp;Detalle_Casos[[#This Row],[Mes]]&amp;"/"&amp;Detalle_Casos[[#This Row],[Año]]</f>
        <v>29/5/2020</v>
      </c>
      <c r="D4416" s="91">
        <v>29</v>
      </c>
      <c r="E4416" s="91">
        <v>5</v>
      </c>
      <c r="F4416" s="91">
        <v>2020</v>
      </c>
      <c r="G4416">
        <v>4418</v>
      </c>
      <c r="H4416" s="50">
        <v>1</v>
      </c>
      <c r="I4416" s="50"/>
      <c r="J4416" s="50" t="str">
        <f t="shared" si="84"/>
        <v>Masculino</v>
      </c>
    </row>
    <row r="4417" spans="1:10">
      <c r="A4417" t="str">
        <f>+IFERROR(VLOOKUP(B4417,LOCALIZACION[[Departamento]:[Región COVID]],4,0),"No Informado")</f>
        <v>Región COVID 5</v>
      </c>
      <c r="B4417" t="s">
        <v>32</v>
      </c>
      <c r="C4417" s="103" t="str">
        <f>+Detalle_Casos[[#This Row],[Día]]&amp;"/"&amp;Detalle_Casos[[#This Row],[Mes]]&amp;"/"&amp;Detalle_Casos[[#This Row],[Año]]</f>
        <v>29/5/2020</v>
      </c>
      <c r="D4417" s="91">
        <v>29</v>
      </c>
      <c r="E4417" s="91">
        <v>5</v>
      </c>
      <c r="F4417" s="91">
        <v>2020</v>
      </c>
      <c r="G4417">
        <v>4419</v>
      </c>
      <c r="H4417" s="50">
        <v>1</v>
      </c>
      <c r="I4417" s="50"/>
      <c r="J4417" s="50" t="str">
        <f t="shared" si="84"/>
        <v>Masculino</v>
      </c>
    </row>
    <row r="4418" spans="1:10">
      <c r="A4418" t="str">
        <f>+IFERROR(VLOOKUP(B4418,LOCALIZACION[[Departamento]:[Región COVID]],4,0),"No Informado")</f>
        <v>Región COVID 5</v>
      </c>
      <c r="B4418" t="s">
        <v>32</v>
      </c>
      <c r="C4418" s="103" t="str">
        <f>+Detalle_Casos[[#This Row],[Día]]&amp;"/"&amp;Detalle_Casos[[#This Row],[Mes]]&amp;"/"&amp;Detalle_Casos[[#This Row],[Año]]</f>
        <v>29/5/2020</v>
      </c>
      <c r="D4418" s="91">
        <v>29</v>
      </c>
      <c r="E4418" s="91">
        <v>5</v>
      </c>
      <c r="F4418" s="91">
        <v>2020</v>
      </c>
      <c r="G4418">
        <v>4420</v>
      </c>
      <c r="H4418" s="50">
        <v>1</v>
      </c>
      <c r="I4418" s="50"/>
      <c r="J4418" s="50" t="str">
        <f t="shared" si="84"/>
        <v>Masculino</v>
      </c>
    </row>
    <row r="4419" spans="1:10">
      <c r="A4419" t="str">
        <f>+IFERROR(VLOOKUP(B4419,LOCALIZACION[[Departamento]:[Región COVID]],4,0),"No Informado")</f>
        <v>Región COVID 5</v>
      </c>
      <c r="B4419" t="s">
        <v>32</v>
      </c>
      <c r="C4419" s="103" t="str">
        <f>+Detalle_Casos[[#This Row],[Día]]&amp;"/"&amp;Detalle_Casos[[#This Row],[Mes]]&amp;"/"&amp;Detalle_Casos[[#This Row],[Año]]</f>
        <v>29/5/2020</v>
      </c>
      <c r="D4419" s="91">
        <v>29</v>
      </c>
      <c r="E4419" s="91">
        <v>5</v>
      </c>
      <c r="F4419" s="91">
        <v>2020</v>
      </c>
      <c r="G4419">
        <v>4421</v>
      </c>
      <c r="H4419" s="50">
        <v>1</v>
      </c>
      <c r="I4419" s="50"/>
      <c r="J4419" s="50" t="str">
        <f t="shared" si="84"/>
        <v>Masculino</v>
      </c>
    </row>
    <row r="4420" spans="1:10">
      <c r="A4420" t="str">
        <f>+IFERROR(VLOOKUP(B4420,LOCALIZACION[[Departamento]:[Región COVID]],4,0),"No Informado")</f>
        <v>Región COVID 5</v>
      </c>
      <c r="B4420" t="s">
        <v>32</v>
      </c>
      <c r="C4420" s="103" t="str">
        <f>+Detalle_Casos[[#This Row],[Día]]&amp;"/"&amp;Detalle_Casos[[#This Row],[Mes]]&amp;"/"&amp;Detalle_Casos[[#This Row],[Año]]</f>
        <v>29/5/2020</v>
      </c>
      <c r="D4420" s="91">
        <v>29</v>
      </c>
      <c r="E4420" s="91">
        <v>5</v>
      </c>
      <c r="F4420" s="91">
        <v>2020</v>
      </c>
      <c r="G4420">
        <v>4422</v>
      </c>
      <c r="H4420" s="50">
        <v>1</v>
      </c>
      <c r="I4420" s="50"/>
      <c r="J4420" s="50" t="str">
        <f t="shared" si="84"/>
        <v>Masculino</v>
      </c>
    </row>
    <row r="4421" spans="1:10">
      <c r="A4421" t="str">
        <f>+IFERROR(VLOOKUP(B4421,LOCALIZACION[[Departamento]:[Región COVID]],4,0),"No Informado")</f>
        <v>Región COVID 5</v>
      </c>
      <c r="B4421" t="s">
        <v>32</v>
      </c>
      <c r="C4421" s="103" t="str">
        <f>+Detalle_Casos[[#This Row],[Día]]&amp;"/"&amp;Detalle_Casos[[#This Row],[Mes]]&amp;"/"&amp;Detalle_Casos[[#This Row],[Año]]</f>
        <v>29/5/2020</v>
      </c>
      <c r="D4421" s="91">
        <v>29</v>
      </c>
      <c r="E4421" s="91">
        <v>5</v>
      </c>
      <c r="F4421" s="91">
        <v>2020</v>
      </c>
      <c r="G4421">
        <v>4423</v>
      </c>
      <c r="H4421" s="50">
        <v>1</v>
      </c>
      <c r="I4421" s="50"/>
      <c r="J4421" s="50" t="str">
        <f t="shared" si="84"/>
        <v>Masculino</v>
      </c>
    </row>
    <row r="4422" spans="1:10">
      <c r="A4422" t="str">
        <f>+IFERROR(VLOOKUP(B4422,LOCALIZACION[[Departamento]:[Región COVID]],4,0),"No Informado")</f>
        <v>Región COVID 5</v>
      </c>
      <c r="B4422" t="s">
        <v>32</v>
      </c>
      <c r="C4422" s="103" t="str">
        <f>+Detalle_Casos[[#This Row],[Día]]&amp;"/"&amp;Detalle_Casos[[#This Row],[Mes]]&amp;"/"&amp;Detalle_Casos[[#This Row],[Año]]</f>
        <v>29/5/2020</v>
      </c>
      <c r="D4422" s="91">
        <v>29</v>
      </c>
      <c r="E4422" s="91">
        <v>5</v>
      </c>
      <c r="F4422" s="91">
        <v>2020</v>
      </c>
      <c r="G4422">
        <v>4424</v>
      </c>
      <c r="H4422" s="50">
        <v>1</v>
      </c>
      <c r="I4422" s="50"/>
      <c r="J4422" s="50" t="str">
        <f t="shared" si="84"/>
        <v>Masculino</v>
      </c>
    </row>
    <row r="4423" spans="1:10">
      <c r="A4423" t="str">
        <f>+IFERROR(VLOOKUP(B4423,LOCALIZACION[[Departamento]:[Región COVID]],4,0),"No Informado")</f>
        <v>Región COVID 5</v>
      </c>
      <c r="B4423" t="s">
        <v>32</v>
      </c>
      <c r="C4423" s="103" t="str">
        <f>+Detalle_Casos[[#This Row],[Día]]&amp;"/"&amp;Detalle_Casos[[#This Row],[Mes]]&amp;"/"&amp;Detalle_Casos[[#This Row],[Año]]</f>
        <v>29/5/2020</v>
      </c>
      <c r="D4423" s="91">
        <v>29</v>
      </c>
      <c r="E4423" s="91">
        <v>5</v>
      </c>
      <c r="F4423" s="91">
        <v>2020</v>
      </c>
      <c r="G4423">
        <v>4425</v>
      </c>
      <c r="H4423" s="50">
        <v>1</v>
      </c>
      <c r="I4423" s="50"/>
      <c r="J4423" s="50" t="str">
        <f t="shared" si="84"/>
        <v>Masculino</v>
      </c>
    </row>
    <row r="4424" spans="1:10">
      <c r="A4424" t="str">
        <f>+IFERROR(VLOOKUP(B4424,LOCALIZACION[[Departamento]:[Región COVID]],4,0),"No Informado")</f>
        <v>Región COVID 5</v>
      </c>
      <c r="B4424" t="s">
        <v>32</v>
      </c>
      <c r="C4424" s="103" t="str">
        <f>+Detalle_Casos[[#This Row],[Día]]&amp;"/"&amp;Detalle_Casos[[#This Row],[Mes]]&amp;"/"&amp;Detalle_Casos[[#This Row],[Año]]</f>
        <v>29/5/2020</v>
      </c>
      <c r="D4424" s="91">
        <v>29</v>
      </c>
      <c r="E4424" s="91">
        <v>5</v>
      </c>
      <c r="F4424" s="91">
        <v>2020</v>
      </c>
      <c r="G4424">
        <v>4426</v>
      </c>
      <c r="H4424" s="50">
        <v>1</v>
      </c>
      <c r="I4424" s="50"/>
      <c r="J4424" s="50" t="str">
        <f t="shared" si="84"/>
        <v>Masculino</v>
      </c>
    </row>
    <row r="4425" spans="1:10">
      <c r="A4425" t="str">
        <f>+IFERROR(VLOOKUP(B4425,LOCALIZACION[[Departamento]:[Región COVID]],4,0),"No Informado")</f>
        <v>Región COVID 5</v>
      </c>
      <c r="B4425" t="s">
        <v>32</v>
      </c>
      <c r="C4425" s="103" t="str">
        <f>+Detalle_Casos[[#This Row],[Día]]&amp;"/"&amp;Detalle_Casos[[#This Row],[Mes]]&amp;"/"&amp;Detalle_Casos[[#This Row],[Año]]</f>
        <v>29/5/2020</v>
      </c>
      <c r="D4425" s="91">
        <v>29</v>
      </c>
      <c r="E4425" s="91">
        <v>5</v>
      </c>
      <c r="F4425" s="91">
        <v>2020</v>
      </c>
      <c r="G4425">
        <v>4427</v>
      </c>
      <c r="H4425" s="50">
        <v>1</v>
      </c>
      <c r="I4425" s="50"/>
      <c r="J4425" s="50" t="str">
        <f t="shared" si="84"/>
        <v>Masculino</v>
      </c>
    </row>
    <row r="4426" spans="1:10">
      <c r="A4426" t="str">
        <f>+IFERROR(VLOOKUP(B4426,LOCALIZACION[[Departamento]:[Región COVID]],4,0),"No Informado")</f>
        <v>Región COVID 5</v>
      </c>
      <c r="B4426" t="s">
        <v>32</v>
      </c>
      <c r="C4426" s="103" t="str">
        <f>+Detalle_Casos[[#This Row],[Día]]&amp;"/"&amp;Detalle_Casos[[#This Row],[Mes]]&amp;"/"&amp;Detalle_Casos[[#This Row],[Año]]</f>
        <v>29/5/2020</v>
      </c>
      <c r="D4426" s="91">
        <v>29</v>
      </c>
      <c r="E4426" s="91">
        <v>5</v>
      </c>
      <c r="F4426" s="91">
        <v>2020</v>
      </c>
      <c r="G4426">
        <v>4428</v>
      </c>
      <c r="H4426" s="50">
        <v>1</v>
      </c>
      <c r="I4426" s="50"/>
      <c r="J4426" s="50" t="str">
        <f t="shared" si="84"/>
        <v>Masculino</v>
      </c>
    </row>
    <row r="4427" spans="1:10">
      <c r="A4427" t="str">
        <f>+IFERROR(VLOOKUP(B4427,LOCALIZACION[[Departamento]:[Región COVID]],4,0),"No Informado")</f>
        <v>Región COVID 5</v>
      </c>
      <c r="B4427" t="s">
        <v>32</v>
      </c>
      <c r="C4427" s="103" t="str">
        <f>+Detalle_Casos[[#This Row],[Día]]&amp;"/"&amp;Detalle_Casos[[#This Row],[Mes]]&amp;"/"&amp;Detalle_Casos[[#This Row],[Año]]</f>
        <v>29/5/2020</v>
      </c>
      <c r="D4427" s="91">
        <v>29</v>
      </c>
      <c r="E4427" s="91">
        <v>5</v>
      </c>
      <c r="F4427" s="91">
        <v>2020</v>
      </c>
      <c r="G4427">
        <v>4429</v>
      </c>
      <c r="H4427" s="50">
        <v>1</v>
      </c>
      <c r="I4427" s="50"/>
      <c r="J4427" s="50" t="str">
        <f t="shared" si="84"/>
        <v>Masculino</v>
      </c>
    </row>
    <row r="4428" spans="1:10">
      <c r="A4428" t="str">
        <f>+IFERROR(VLOOKUP(B4428,LOCALIZACION[[Departamento]:[Región COVID]],4,0),"No Informado")</f>
        <v>Región COVID 5</v>
      </c>
      <c r="B4428" t="s">
        <v>32</v>
      </c>
      <c r="C4428" s="103" t="str">
        <f>+Detalle_Casos[[#This Row],[Día]]&amp;"/"&amp;Detalle_Casos[[#This Row],[Mes]]&amp;"/"&amp;Detalle_Casos[[#This Row],[Año]]</f>
        <v>29/5/2020</v>
      </c>
      <c r="D4428" s="91">
        <v>29</v>
      </c>
      <c r="E4428" s="91">
        <v>5</v>
      </c>
      <c r="F4428" s="91">
        <v>2020</v>
      </c>
      <c r="G4428">
        <v>4430</v>
      </c>
      <c r="H4428" s="50">
        <v>1</v>
      </c>
      <c r="I4428" s="50"/>
      <c r="J4428" s="50" t="str">
        <f t="shared" si="84"/>
        <v>Masculino</v>
      </c>
    </row>
    <row r="4429" spans="1:10">
      <c r="A4429" t="str">
        <f>+IFERROR(VLOOKUP(B4429,LOCALIZACION[[Departamento]:[Región COVID]],4,0),"No Informado")</f>
        <v>Región COVID 5</v>
      </c>
      <c r="B4429" t="s">
        <v>32</v>
      </c>
      <c r="C4429" s="103" t="str">
        <f>+Detalle_Casos[[#This Row],[Día]]&amp;"/"&amp;Detalle_Casos[[#This Row],[Mes]]&amp;"/"&amp;Detalle_Casos[[#This Row],[Año]]</f>
        <v>29/5/2020</v>
      </c>
      <c r="D4429" s="91">
        <v>29</v>
      </c>
      <c r="E4429" s="91">
        <v>5</v>
      </c>
      <c r="F4429" s="91">
        <v>2020</v>
      </c>
      <c r="G4429">
        <v>4431</v>
      </c>
      <c r="H4429" s="50">
        <v>1</v>
      </c>
      <c r="I4429" s="50"/>
      <c r="J4429" s="50" t="str">
        <f t="shared" si="84"/>
        <v>Masculino</v>
      </c>
    </row>
    <row r="4430" spans="1:10">
      <c r="A4430" t="str">
        <f>+IFERROR(VLOOKUP(B4430,LOCALIZACION[[Departamento]:[Región COVID]],4,0),"No Informado")</f>
        <v>Región COVID 1</v>
      </c>
      <c r="B4430" t="s">
        <v>26</v>
      </c>
      <c r="C4430" s="103" t="str">
        <f>+Detalle_Casos[[#This Row],[Día]]&amp;"/"&amp;Detalle_Casos[[#This Row],[Mes]]&amp;"/"&amp;Detalle_Casos[[#This Row],[Año]]</f>
        <v>29/5/2020</v>
      </c>
      <c r="D4430" s="91">
        <v>29</v>
      </c>
      <c r="E4430" s="91">
        <v>5</v>
      </c>
      <c r="F4430" s="91">
        <v>2020</v>
      </c>
      <c r="G4430">
        <v>4432</v>
      </c>
      <c r="H4430" s="50">
        <v>1</v>
      </c>
      <c r="I4430" s="50"/>
      <c r="J4430" s="50" t="str">
        <f t="shared" si="84"/>
        <v>Masculino</v>
      </c>
    </row>
    <row r="4431" spans="1:10">
      <c r="A4431" t="str">
        <f>+IFERROR(VLOOKUP(B4431,LOCALIZACION[[Departamento]:[Región COVID]],4,0),"No Informado")</f>
        <v>Región COVID 1</v>
      </c>
      <c r="B4431" t="s">
        <v>26</v>
      </c>
      <c r="C4431" s="103" t="str">
        <f>+Detalle_Casos[[#This Row],[Día]]&amp;"/"&amp;Detalle_Casos[[#This Row],[Mes]]&amp;"/"&amp;Detalle_Casos[[#This Row],[Año]]</f>
        <v>29/5/2020</v>
      </c>
      <c r="D4431" s="91">
        <v>29</v>
      </c>
      <c r="E4431" s="91">
        <v>5</v>
      </c>
      <c r="F4431" s="91">
        <v>2020</v>
      </c>
      <c r="G4431">
        <v>4433</v>
      </c>
      <c r="H4431" s="50">
        <v>1</v>
      </c>
      <c r="I4431" s="50"/>
      <c r="J4431" s="50" t="str">
        <f t="shared" si="84"/>
        <v>Masculino</v>
      </c>
    </row>
    <row r="4432" spans="1:10">
      <c r="A4432" t="str">
        <f>+IFERROR(VLOOKUP(B4432,LOCALIZACION[[Departamento]:[Región COVID]],4,0),"No Informado")</f>
        <v>Región COVID 1</v>
      </c>
      <c r="B4432" t="s">
        <v>26</v>
      </c>
      <c r="C4432" s="103" t="str">
        <f>+Detalle_Casos[[#This Row],[Día]]&amp;"/"&amp;Detalle_Casos[[#This Row],[Mes]]&amp;"/"&amp;Detalle_Casos[[#This Row],[Año]]</f>
        <v>29/5/2020</v>
      </c>
      <c r="D4432" s="91">
        <v>29</v>
      </c>
      <c r="E4432" s="91">
        <v>5</v>
      </c>
      <c r="F4432" s="91">
        <v>2020</v>
      </c>
      <c r="G4432">
        <v>4434</v>
      </c>
      <c r="H4432" s="50">
        <v>1</v>
      </c>
      <c r="I4432" s="50"/>
      <c r="J4432" s="50" t="str">
        <f t="shared" si="84"/>
        <v>Masculino</v>
      </c>
    </row>
    <row r="4433" spans="1:10">
      <c r="A4433" t="str">
        <f>+IFERROR(VLOOKUP(B4433,LOCALIZACION[[Departamento]:[Región COVID]],4,0),"No Informado")</f>
        <v>Región COVID 1</v>
      </c>
      <c r="B4433" t="s">
        <v>26</v>
      </c>
      <c r="C4433" s="103" t="str">
        <f>+Detalle_Casos[[#This Row],[Día]]&amp;"/"&amp;Detalle_Casos[[#This Row],[Mes]]&amp;"/"&amp;Detalle_Casos[[#This Row],[Año]]</f>
        <v>29/5/2020</v>
      </c>
      <c r="D4433" s="91">
        <v>29</v>
      </c>
      <c r="E4433" s="91">
        <v>5</v>
      </c>
      <c r="F4433" s="91">
        <v>2020</v>
      </c>
      <c r="G4433">
        <v>4435</v>
      </c>
      <c r="H4433" s="50">
        <v>1</v>
      </c>
      <c r="I4433" s="50"/>
      <c r="J4433" s="50" t="str">
        <f t="shared" si="84"/>
        <v>Masculino</v>
      </c>
    </row>
    <row r="4434" spans="1:10">
      <c r="A4434" t="str">
        <f>+IFERROR(VLOOKUP(B4434,LOCALIZACION[[Departamento]:[Región COVID]],4,0),"No Informado")</f>
        <v>Región COVID 4</v>
      </c>
      <c r="B4434" t="s">
        <v>33</v>
      </c>
      <c r="C4434" s="103" t="str">
        <f>+Detalle_Casos[[#This Row],[Día]]&amp;"/"&amp;Detalle_Casos[[#This Row],[Mes]]&amp;"/"&amp;Detalle_Casos[[#This Row],[Año]]</f>
        <v>29/5/2020</v>
      </c>
      <c r="D4434" s="91">
        <v>29</v>
      </c>
      <c r="E4434" s="91">
        <v>5</v>
      </c>
      <c r="F4434" s="91">
        <v>2020</v>
      </c>
      <c r="G4434">
        <v>4436</v>
      </c>
      <c r="H4434" s="50">
        <v>1</v>
      </c>
      <c r="I4434" s="50"/>
      <c r="J4434" s="50" t="str">
        <f t="shared" si="84"/>
        <v>Masculino</v>
      </c>
    </row>
    <row r="4435" spans="1:10">
      <c r="A4435" t="str">
        <f>+IFERROR(VLOOKUP(B4435,LOCALIZACION[[Departamento]:[Región COVID]],4,0),"No Informado")</f>
        <v>Región COVID 4</v>
      </c>
      <c r="B4435" t="s">
        <v>33</v>
      </c>
      <c r="C4435" s="103" t="str">
        <f>+Detalle_Casos[[#This Row],[Día]]&amp;"/"&amp;Detalle_Casos[[#This Row],[Mes]]&amp;"/"&amp;Detalle_Casos[[#This Row],[Año]]</f>
        <v>29/5/2020</v>
      </c>
      <c r="D4435" s="91">
        <v>29</v>
      </c>
      <c r="E4435" s="91">
        <v>5</v>
      </c>
      <c r="F4435" s="91">
        <v>2020</v>
      </c>
      <c r="G4435">
        <v>4437</v>
      </c>
      <c r="H4435" s="50">
        <v>1</v>
      </c>
      <c r="I4435" s="50"/>
      <c r="J4435" s="50" t="str">
        <f t="shared" si="84"/>
        <v>Masculino</v>
      </c>
    </row>
    <row r="4436" spans="1:10">
      <c r="A4436" t="str">
        <f>+IFERROR(VLOOKUP(B4436,LOCALIZACION[[Departamento]:[Región COVID]],4,0),"No Informado")</f>
        <v>Región COVID 4</v>
      </c>
      <c r="B4436" t="s">
        <v>33</v>
      </c>
      <c r="C4436" s="103" t="str">
        <f>+Detalle_Casos[[#This Row],[Día]]&amp;"/"&amp;Detalle_Casos[[#This Row],[Mes]]&amp;"/"&amp;Detalle_Casos[[#This Row],[Año]]</f>
        <v>29/5/2020</v>
      </c>
      <c r="D4436" s="91">
        <v>29</v>
      </c>
      <c r="E4436" s="91">
        <v>5</v>
      </c>
      <c r="F4436" s="91">
        <v>2020</v>
      </c>
      <c r="G4436">
        <v>4438</v>
      </c>
      <c r="H4436" s="50">
        <v>1</v>
      </c>
      <c r="I4436" s="50"/>
      <c r="J4436" s="50" t="str">
        <f t="shared" si="84"/>
        <v>Masculino</v>
      </c>
    </row>
    <row r="4437" spans="1:10">
      <c r="A4437" t="str">
        <f>+IFERROR(VLOOKUP(B4437,LOCALIZACION[[Departamento]:[Región COVID]],4,0),"No Informado")</f>
        <v>Región COVID 4</v>
      </c>
      <c r="B4437" t="s">
        <v>33</v>
      </c>
      <c r="C4437" s="103" t="str">
        <f>+Detalle_Casos[[#This Row],[Día]]&amp;"/"&amp;Detalle_Casos[[#This Row],[Mes]]&amp;"/"&amp;Detalle_Casos[[#This Row],[Año]]</f>
        <v>29/5/2020</v>
      </c>
      <c r="D4437" s="91">
        <v>29</v>
      </c>
      <c r="E4437" s="91">
        <v>5</v>
      </c>
      <c r="F4437" s="91">
        <v>2020</v>
      </c>
      <c r="G4437">
        <v>4439</v>
      </c>
      <c r="H4437" s="50">
        <v>1</v>
      </c>
      <c r="I4437" s="50"/>
      <c r="J4437" s="50" t="str">
        <f t="shared" si="84"/>
        <v>Masculino</v>
      </c>
    </row>
    <row r="4438" spans="1:10">
      <c r="A4438" t="str">
        <f>+IFERROR(VLOOKUP(B4438,LOCALIZACION[[Departamento]:[Región COVID]],4,0),"No Informado")</f>
        <v>Región COVID 4</v>
      </c>
      <c r="B4438" t="s">
        <v>33</v>
      </c>
      <c r="C4438" s="103" t="str">
        <f>+Detalle_Casos[[#This Row],[Día]]&amp;"/"&amp;Detalle_Casos[[#This Row],[Mes]]&amp;"/"&amp;Detalle_Casos[[#This Row],[Año]]</f>
        <v>29/5/2020</v>
      </c>
      <c r="D4438" s="91">
        <v>29</v>
      </c>
      <c r="E4438" s="91">
        <v>5</v>
      </c>
      <c r="F4438" s="91">
        <v>2020</v>
      </c>
      <c r="G4438">
        <v>4440</v>
      </c>
      <c r="H4438" s="50">
        <v>1</v>
      </c>
      <c r="I4438" s="50"/>
      <c r="J4438" s="50" t="str">
        <f t="shared" si="84"/>
        <v>Masculino</v>
      </c>
    </row>
    <row r="4439" spans="1:10">
      <c r="A4439" t="str">
        <f>+IFERROR(VLOOKUP(B4439,LOCALIZACION[[Departamento]:[Región COVID]],4,0),"No Informado")</f>
        <v>Región COVID 4</v>
      </c>
      <c r="B4439" t="s">
        <v>33</v>
      </c>
      <c r="C4439" s="103" t="str">
        <f>+Detalle_Casos[[#This Row],[Día]]&amp;"/"&amp;Detalle_Casos[[#This Row],[Mes]]&amp;"/"&amp;Detalle_Casos[[#This Row],[Año]]</f>
        <v>29/5/2020</v>
      </c>
      <c r="D4439" s="91">
        <v>29</v>
      </c>
      <c r="E4439" s="91">
        <v>5</v>
      </c>
      <c r="F4439" s="91">
        <v>2020</v>
      </c>
      <c r="G4439">
        <v>4441</v>
      </c>
      <c r="H4439" s="50">
        <v>1</v>
      </c>
      <c r="I4439" s="50"/>
      <c r="J4439" s="50" t="str">
        <f t="shared" si="84"/>
        <v>Masculino</v>
      </c>
    </row>
    <row r="4440" spans="1:10">
      <c r="A4440" t="str">
        <f>+IFERROR(VLOOKUP(B4440,LOCALIZACION[[Departamento]:[Región COVID]],4,0),"No Informado")</f>
        <v>Región COVID 1</v>
      </c>
      <c r="B4440" t="s">
        <v>20</v>
      </c>
      <c r="C4440" s="103" t="str">
        <f>+Detalle_Casos[[#This Row],[Día]]&amp;"/"&amp;Detalle_Casos[[#This Row],[Mes]]&amp;"/"&amp;Detalle_Casos[[#This Row],[Año]]</f>
        <v>29/5/2020</v>
      </c>
      <c r="D4440" s="91">
        <v>29</v>
      </c>
      <c r="E4440" s="91">
        <v>5</v>
      </c>
      <c r="F4440" s="91">
        <v>2020</v>
      </c>
      <c r="G4440">
        <v>4442</v>
      </c>
      <c r="H4440" s="50">
        <v>1</v>
      </c>
      <c r="I4440" s="50"/>
      <c r="J4440" s="50" t="str">
        <f t="shared" si="84"/>
        <v>Masculino</v>
      </c>
    </row>
    <row r="4441" spans="1:10">
      <c r="A4441" t="str">
        <f>+IFERROR(VLOOKUP(B4441,LOCALIZACION[[Departamento]:[Región COVID]],4,0),"No Informado")</f>
        <v>Región COVID 1</v>
      </c>
      <c r="B4441" t="s">
        <v>20</v>
      </c>
      <c r="C4441" s="103" t="str">
        <f>+Detalle_Casos[[#This Row],[Día]]&amp;"/"&amp;Detalle_Casos[[#This Row],[Mes]]&amp;"/"&amp;Detalle_Casos[[#This Row],[Año]]</f>
        <v>29/5/2020</v>
      </c>
      <c r="D4441" s="91">
        <v>29</v>
      </c>
      <c r="E4441" s="91">
        <v>5</v>
      </c>
      <c r="F4441" s="91">
        <v>2020</v>
      </c>
      <c r="G4441">
        <v>4443</v>
      </c>
      <c r="H4441" s="50">
        <v>1</v>
      </c>
      <c r="I4441" s="50"/>
      <c r="J4441" s="50" t="str">
        <f t="shared" si="84"/>
        <v>Masculino</v>
      </c>
    </row>
    <row r="4442" spans="1:10">
      <c r="A4442" t="str">
        <f>+IFERROR(VLOOKUP(B4442,LOCALIZACION[[Departamento]:[Región COVID]],4,0),"No Informado")</f>
        <v>Región COVID 1</v>
      </c>
      <c r="B4442" t="s">
        <v>20</v>
      </c>
      <c r="C4442" s="103" t="str">
        <f>+Detalle_Casos[[#This Row],[Día]]&amp;"/"&amp;Detalle_Casos[[#This Row],[Mes]]&amp;"/"&amp;Detalle_Casos[[#This Row],[Año]]</f>
        <v>29/5/2020</v>
      </c>
      <c r="D4442" s="91">
        <v>29</v>
      </c>
      <c r="E4442" s="91">
        <v>5</v>
      </c>
      <c r="F4442" s="91">
        <v>2020</v>
      </c>
      <c r="G4442">
        <v>4444</v>
      </c>
      <c r="H4442" s="50">
        <v>1</v>
      </c>
      <c r="I4442" s="50"/>
      <c r="J4442" s="50" t="str">
        <f t="shared" si="84"/>
        <v>Masculino</v>
      </c>
    </row>
    <row r="4443" spans="1:10">
      <c r="A4443" t="str">
        <f>+IFERROR(VLOOKUP(B4443,LOCALIZACION[[Departamento]:[Región COVID]],4,0),"No Informado")</f>
        <v>Región COVID 1</v>
      </c>
      <c r="B4443" t="s">
        <v>20</v>
      </c>
      <c r="C4443" s="103" t="str">
        <f>+Detalle_Casos[[#This Row],[Día]]&amp;"/"&amp;Detalle_Casos[[#This Row],[Mes]]&amp;"/"&amp;Detalle_Casos[[#This Row],[Año]]</f>
        <v>29/5/2020</v>
      </c>
      <c r="D4443" s="91">
        <v>29</v>
      </c>
      <c r="E4443" s="91">
        <v>5</v>
      </c>
      <c r="F4443" s="91">
        <v>2020</v>
      </c>
      <c r="G4443">
        <v>4445</v>
      </c>
      <c r="H4443" s="50">
        <v>1</v>
      </c>
      <c r="I4443" s="50"/>
      <c r="J4443" s="50" t="str">
        <f t="shared" si="84"/>
        <v>Masculino</v>
      </c>
    </row>
    <row r="4444" spans="1:10">
      <c r="A4444" t="str">
        <f>+IFERROR(VLOOKUP(B4444,LOCALIZACION[[Departamento]:[Región COVID]],4,0),"No Informado")</f>
        <v>Región COVID 1</v>
      </c>
      <c r="B4444" t="s">
        <v>20</v>
      </c>
      <c r="C4444" s="103" t="str">
        <f>+Detalle_Casos[[#This Row],[Día]]&amp;"/"&amp;Detalle_Casos[[#This Row],[Mes]]&amp;"/"&amp;Detalle_Casos[[#This Row],[Año]]</f>
        <v>29/5/2020</v>
      </c>
      <c r="D4444" s="91">
        <v>29</v>
      </c>
      <c r="E4444" s="91">
        <v>5</v>
      </c>
      <c r="F4444" s="91">
        <v>2020</v>
      </c>
      <c r="G4444">
        <v>4446</v>
      </c>
      <c r="H4444" s="50">
        <v>1</v>
      </c>
      <c r="I4444" s="50"/>
      <c r="J4444" s="50" t="str">
        <f t="shared" si="84"/>
        <v>Masculino</v>
      </c>
    </row>
    <row r="4445" spans="1:10">
      <c r="A4445" t="str">
        <f>+IFERROR(VLOOKUP(B4445,LOCALIZACION[[Departamento]:[Región COVID]],4,0),"No Informado")</f>
        <v>Región COVID 1</v>
      </c>
      <c r="B4445" t="s">
        <v>19</v>
      </c>
      <c r="C4445" s="103" t="str">
        <f>+Detalle_Casos[[#This Row],[Día]]&amp;"/"&amp;Detalle_Casos[[#This Row],[Mes]]&amp;"/"&amp;Detalle_Casos[[#This Row],[Año]]</f>
        <v>29/5/2020</v>
      </c>
      <c r="D4445" s="91">
        <v>29</v>
      </c>
      <c r="E4445" s="91">
        <v>5</v>
      </c>
      <c r="F4445" s="91">
        <v>2020</v>
      </c>
      <c r="G4445">
        <v>4447</v>
      </c>
      <c r="H4445" s="50">
        <v>1</v>
      </c>
      <c r="I4445" s="50"/>
      <c r="J4445" s="50" t="str">
        <f t="shared" si="84"/>
        <v>Masculino</v>
      </c>
    </row>
    <row r="4446" spans="1:10">
      <c r="A4446" t="str">
        <f>+IFERROR(VLOOKUP(B4446,LOCALIZACION[[Departamento]:[Región COVID]],4,0),"No Informado")</f>
        <v>Región COVID 1</v>
      </c>
      <c r="B4446" t="s">
        <v>19</v>
      </c>
      <c r="C4446" s="103" t="str">
        <f>+Detalle_Casos[[#This Row],[Día]]&amp;"/"&amp;Detalle_Casos[[#This Row],[Mes]]&amp;"/"&amp;Detalle_Casos[[#This Row],[Año]]</f>
        <v>29/5/2020</v>
      </c>
      <c r="D4446" s="91">
        <v>29</v>
      </c>
      <c r="E4446" s="91">
        <v>5</v>
      </c>
      <c r="F4446" s="91">
        <v>2020</v>
      </c>
      <c r="G4446">
        <v>4448</v>
      </c>
      <c r="H4446" s="50">
        <v>1</v>
      </c>
      <c r="I4446" s="50"/>
      <c r="J4446" s="50" t="str">
        <f t="shared" si="84"/>
        <v>Masculino</v>
      </c>
    </row>
    <row r="4447" spans="1:10">
      <c r="A4447" t="str">
        <f>+IFERROR(VLOOKUP(B4447,LOCALIZACION[[Departamento]:[Región COVID]],4,0),"No Informado")</f>
        <v>Región COVID 1</v>
      </c>
      <c r="B4447" t="s">
        <v>19</v>
      </c>
      <c r="C4447" s="103" t="str">
        <f>+Detalle_Casos[[#This Row],[Día]]&amp;"/"&amp;Detalle_Casos[[#This Row],[Mes]]&amp;"/"&amp;Detalle_Casos[[#This Row],[Año]]</f>
        <v>29/5/2020</v>
      </c>
      <c r="D4447" s="91">
        <v>29</v>
      </c>
      <c r="E4447" s="91">
        <v>5</v>
      </c>
      <c r="F4447" s="91">
        <v>2020</v>
      </c>
      <c r="G4447">
        <v>4449</v>
      </c>
      <c r="H4447" s="50">
        <v>1</v>
      </c>
      <c r="I4447" s="50"/>
      <c r="J4447" s="50" t="str">
        <f t="shared" si="84"/>
        <v>Masculino</v>
      </c>
    </row>
    <row r="4448" spans="1:10">
      <c r="A4448" t="str">
        <f>+IFERROR(VLOOKUP(B4448,LOCALIZACION[[Departamento]:[Región COVID]],4,0),"No Informado")</f>
        <v>Región COVID 1</v>
      </c>
      <c r="B4448" t="s">
        <v>19</v>
      </c>
      <c r="C4448" s="103" t="str">
        <f>+Detalle_Casos[[#This Row],[Día]]&amp;"/"&amp;Detalle_Casos[[#This Row],[Mes]]&amp;"/"&amp;Detalle_Casos[[#This Row],[Año]]</f>
        <v>29/5/2020</v>
      </c>
      <c r="D4448" s="91">
        <v>29</v>
      </c>
      <c r="E4448" s="91">
        <v>5</v>
      </c>
      <c r="F4448" s="91">
        <v>2020</v>
      </c>
      <c r="G4448">
        <v>4450</v>
      </c>
      <c r="H4448" s="50">
        <v>1</v>
      </c>
      <c r="I4448" s="50"/>
      <c r="J4448" s="50" t="str">
        <f t="shared" si="84"/>
        <v>Masculino</v>
      </c>
    </row>
    <row r="4449" spans="1:10">
      <c r="A4449" t="str">
        <f>+IFERROR(VLOOKUP(B4449,LOCALIZACION[[Departamento]:[Región COVID]],4,0),"No Informado")</f>
        <v>Región COVID 1</v>
      </c>
      <c r="B4449" t="s">
        <v>19</v>
      </c>
      <c r="C4449" s="103" t="str">
        <f>+Detalle_Casos[[#This Row],[Día]]&amp;"/"&amp;Detalle_Casos[[#This Row],[Mes]]&amp;"/"&amp;Detalle_Casos[[#This Row],[Año]]</f>
        <v>29/5/2020</v>
      </c>
      <c r="D4449" s="91">
        <v>29</v>
      </c>
      <c r="E4449" s="91">
        <v>5</v>
      </c>
      <c r="F4449" s="91">
        <v>2020</v>
      </c>
      <c r="G4449">
        <v>4451</v>
      </c>
      <c r="H4449" s="50">
        <v>1</v>
      </c>
      <c r="I4449" s="50"/>
      <c r="J4449" s="50" t="str">
        <f t="shared" si="84"/>
        <v>Masculino</v>
      </c>
    </row>
    <row r="4450" spans="1:10">
      <c r="A4450" t="str">
        <f>+IFERROR(VLOOKUP(B4450,LOCALIZACION[[Departamento]:[Región COVID]],4,0),"No Informado")</f>
        <v>Región COVID 1</v>
      </c>
      <c r="B4450" t="s">
        <v>19</v>
      </c>
      <c r="C4450" s="103" t="str">
        <f>+Detalle_Casos[[#This Row],[Día]]&amp;"/"&amp;Detalle_Casos[[#This Row],[Mes]]&amp;"/"&amp;Detalle_Casos[[#This Row],[Año]]</f>
        <v>29/5/2020</v>
      </c>
      <c r="D4450" s="91">
        <v>29</v>
      </c>
      <c r="E4450" s="91">
        <v>5</v>
      </c>
      <c r="F4450" s="91">
        <v>2020</v>
      </c>
      <c r="G4450">
        <v>4452</v>
      </c>
      <c r="H4450" s="50">
        <v>1</v>
      </c>
      <c r="I4450" s="50"/>
      <c r="J4450" s="50" t="str">
        <f t="shared" si="84"/>
        <v>Masculino</v>
      </c>
    </row>
    <row r="4451" spans="1:10">
      <c r="A4451" t="str">
        <f>+IFERROR(VLOOKUP(B4451,LOCALIZACION[[Departamento]:[Región COVID]],4,0),"No Informado")</f>
        <v>Región COVID 1</v>
      </c>
      <c r="B4451" t="s">
        <v>19</v>
      </c>
      <c r="C4451" s="103" t="str">
        <f>+Detalle_Casos[[#This Row],[Día]]&amp;"/"&amp;Detalle_Casos[[#This Row],[Mes]]&amp;"/"&amp;Detalle_Casos[[#This Row],[Año]]</f>
        <v>29/5/2020</v>
      </c>
      <c r="D4451" s="91">
        <v>29</v>
      </c>
      <c r="E4451" s="91">
        <v>5</v>
      </c>
      <c r="F4451" s="91">
        <v>2020</v>
      </c>
      <c r="G4451">
        <v>4453</v>
      </c>
      <c r="H4451" s="50">
        <v>1</v>
      </c>
      <c r="I4451" s="50"/>
      <c r="J4451" s="50" t="str">
        <f t="shared" si="84"/>
        <v>Masculino</v>
      </c>
    </row>
    <row r="4452" spans="1:10">
      <c r="A4452" t="str">
        <f>+IFERROR(VLOOKUP(B4452,LOCALIZACION[[Departamento]:[Región COVID]],4,0),"No Informado")</f>
        <v>Región COVID 1</v>
      </c>
      <c r="B4452" t="s">
        <v>19</v>
      </c>
      <c r="C4452" s="103" t="str">
        <f>+Detalle_Casos[[#This Row],[Día]]&amp;"/"&amp;Detalle_Casos[[#This Row],[Mes]]&amp;"/"&amp;Detalle_Casos[[#This Row],[Año]]</f>
        <v>29/5/2020</v>
      </c>
      <c r="D4452" s="91">
        <v>29</v>
      </c>
      <c r="E4452" s="91">
        <v>5</v>
      </c>
      <c r="F4452" s="91">
        <v>2020</v>
      </c>
      <c r="G4452">
        <v>4454</v>
      </c>
      <c r="H4452" s="50">
        <v>1</v>
      </c>
      <c r="I4452" s="50"/>
      <c r="J4452" s="50" t="str">
        <f t="shared" si="84"/>
        <v>Masculino</v>
      </c>
    </row>
    <row r="4453" spans="1:10">
      <c r="A4453" t="str">
        <f>+IFERROR(VLOOKUP(B4453,LOCALIZACION[[Departamento]:[Región COVID]],4,0),"No Informado")</f>
        <v>Región COVID 1</v>
      </c>
      <c r="B4453" t="s">
        <v>19</v>
      </c>
      <c r="C4453" s="103" t="str">
        <f>+Detalle_Casos[[#This Row],[Día]]&amp;"/"&amp;Detalle_Casos[[#This Row],[Mes]]&amp;"/"&amp;Detalle_Casos[[#This Row],[Año]]</f>
        <v>29/5/2020</v>
      </c>
      <c r="D4453" s="91">
        <v>29</v>
      </c>
      <c r="E4453" s="91">
        <v>5</v>
      </c>
      <c r="F4453" s="91">
        <v>2020</v>
      </c>
      <c r="G4453">
        <v>4455</v>
      </c>
      <c r="H4453" s="50">
        <v>1</v>
      </c>
      <c r="I4453" s="50"/>
      <c r="J4453" s="50" t="str">
        <f t="shared" si="84"/>
        <v>Masculino</v>
      </c>
    </row>
    <row r="4454" spans="1:10">
      <c r="A4454" t="str">
        <f>+IFERROR(VLOOKUP(B4454,LOCALIZACION[[Departamento]:[Región COVID]],4,0),"No Informado")</f>
        <v>Región COVID 1</v>
      </c>
      <c r="B4454" t="s">
        <v>19</v>
      </c>
      <c r="C4454" s="103" t="str">
        <f>+Detalle_Casos[[#This Row],[Día]]&amp;"/"&amp;Detalle_Casos[[#This Row],[Mes]]&amp;"/"&amp;Detalle_Casos[[#This Row],[Año]]</f>
        <v>29/5/2020</v>
      </c>
      <c r="D4454" s="91">
        <v>29</v>
      </c>
      <c r="E4454" s="91">
        <v>5</v>
      </c>
      <c r="F4454" s="91">
        <v>2020</v>
      </c>
      <c r="G4454">
        <v>4456</v>
      </c>
      <c r="H4454" s="50">
        <v>1</v>
      </c>
      <c r="I4454" s="50"/>
      <c r="J4454" s="50" t="str">
        <f t="shared" si="84"/>
        <v>Masculino</v>
      </c>
    </row>
    <row r="4455" spans="1:10">
      <c r="A4455" t="str">
        <f>+IFERROR(VLOOKUP(B4455,LOCALIZACION[[Departamento]:[Región COVID]],4,0),"No Informado")</f>
        <v>Región COVID 1</v>
      </c>
      <c r="B4455" t="s">
        <v>19</v>
      </c>
      <c r="C4455" s="103" t="str">
        <f>+Detalle_Casos[[#This Row],[Día]]&amp;"/"&amp;Detalle_Casos[[#This Row],[Mes]]&amp;"/"&amp;Detalle_Casos[[#This Row],[Año]]</f>
        <v>29/5/2020</v>
      </c>
      <c r="D4455" s="91">
        <v>29</v>
      </c>
      <c r="E4455" s="91">
        <v>5</v>
      </c>
      <c r="F4455" s="91">
        <v>2020</v>
      </c>
      <c r="G4455">
        <v>4457</v>
      </c>
      <c r="H4455" s="50">
        <v>1</v>
      </c>
      <c r="I4455" s="50"/>
      <c r="J4455" s="50" t="str">
        <f t="shared" si="84"/>
        <v>Masculino</v>
      </c>
    </row>
    <row r="4456" spans="1:10">
      <c r="A4456" t="str">
        <f>+IFERROR(VLOOKUP(B4456,LOCALIZACION[[Departamento]:[Región COVID]],4,0),"No Informado")</f>
        <v>Región COVID 1</v>
      </c>
      <c r="B4456" t="s">
        <v>19</v>
      </c>
      <c r="C4456" s="103" t="str">
        <f>+Detalle_Casos[[#This Row],[Día]]&amp;"/"&amp;Detalle_Casos[[#This Row],[Mes]]&amp;"/"&amp;Detalle_Casos[[#This Row],[Año]]</f>
        <v>29/5/2020</v>
      </c>
      <c r="D4456" s="91">
        <v>29</v>
      </c>
      <c r="E4456" s="91">
        <v>5</v>
      </c>
      <c r="F4456" s="91">
        <v>2020</v>
      </c>
      <c r="G4456">
        <v>4458</v>
      </c>
      <c r="H4456" s="50">
        <v>1</v>
      </c>
      <c r="I4456" s="50"/>
      <c r="J4456" s="50" t="str">
        <f t="shared" si="84"/>
        <v>Masculino</v>
      </c>
    </row>
    <row r="4457" spans="1:10">
      <c r="A4457" t="str">
        <f>+IFERROR(VLOOKUP(B4457,LOCALIZACION[[Departamento]:[Región COVID]],4,0),"No Informado")</f>
        <v>Región COVID 1</v>
      </c>
      <c r="B4457" t="s">
        <v>19</v>
      </c>
      <c r="C4457" s="103" t="str">
        <f>+Detalle_Casos[[#This Row],[Día]]&amp;"/"&amp;Detalle_Casos[[#This Row],[Mes]]&amp;"/"&amp;Detalle_Casos[[#This Row],[Año]]</f>
        <v>29/5/2020</v>
      </c>
      <c r="D4457" s="91">
        <v>29</v>
      </c>
      <c r="E4457" s="91">
        <v>5</v>
      </c>
      <c r="F4457" s="91">
        <v>2020</v>
      </c>
      <c r="G4457">
        <v>4459</v>
      </c>
      <c r="H4457" s="50">
        <v>1</v>
      </c>
      <c r="I4457" s="50"/>
      <c r="J4457" s="50" t="str">
        <f t="shared" si="84"/>
        <v>Masculino</v>
      </c>
    </row>
    <row r="4458" spans="1:10">
      <c r="A4458" t="str">
        <f>+IFERROR(VLOOKUP(B4458,LOCALIZACION[[Departamento]:[Región COVID]],4,0),"No Informado")</f>
        <v>Región COVID 1</v>
      </c>
      <c r="B4458" t="s">
        <v>19</v>
      </c>
      <c r="C4458" s="103" t="str">
        <f>+Detalle_Casos[[#This Row],[Día]]&amp;"/"&amp;Detalle_Casos[[#This Row],[Mes]]&amp;"/"&amp;Detalle_Casos[[#This Row],[Año]]</f>
        <v>29/5/2020</v>
      </c>
      <c r="D4458" s="91">
        <v>29</v>
      </c>
      <c r="E4458" s="91">
        <v>5</v>
      </c>
      <c r="F4458" s="91">
        <v>2020</v>
      </c>
      <c r="G4458">
        <v>4460</v>
      </c>
      <c r="H4458" s="50">
        <v>1</v>
      </c>
      <c r="I4458" s="50"/>
      <c r="J4458" s="50" t="str">
        <f t="shared" si="84"/>
        <v>Masculino</v>
      </c>
    </row>
    <row r="4459" spans="1:10">
      <c r="A4459" t="str">
        <f>+IFERROR(VLOOKUP(B4459,LOCALIZACION[[Departamento]:[Región COVID]],4,0),"No Informado")</f>
        <v>Región COVID 1</v>
      </c>
      <c r="B4459" t="s">
        <v>19</v>
      </c>
      <c r="C4459" s="103" t="str">
        <f>+Detalle_Casos[[#This Row],[Día]]&amp;"/"&amp;Detalle_Casos[[#This Row],[Mes]]&amp;"/"&amp;Detalle_Casos[[#This Row],[Año]]</f>
        <v>29/5/2020</v>
      </c>
      <c r="D4459" s="91">
        <v>29</v>
      </c>
      <c r="E4459" s="91">
        <v>5</v>
      </c>
      <c r="F4459" s="91">
        <v>2020</v>
      </c>
      <c r="G4459">
        <v>4461</v>
      </c>
      <c r="H4459" s="50">
        <v>1</v>
      </c>
      <c r="I4459" s="50"/>
      <c r="J4459" s="50" t="str">
        <f t="shared" si="84"/>
        <v>Masculino</v>
      </c>
    </row>
    <row r="4460" spans="1:10">
      <c r="A4460" t="str">
        <f>+IFERROR(VLOOKUP(B4460,LOCALIZACION[[Departamento]:[Región COVID]],4,0),"No Informado")</f>
        <v>Región COVID 1</v>
      </c>
      <c r="B4460" t="s">
        <v>19</v>
      </c>
      <c r="C4460" s="103" t="str">
        <f>+Detalle_Casos[[#This Row],[Día]]&amp;"/"&amp;Detalle_Casos[[#This Row],[Mes]]&amp;"/"&amp;Detalle_Casos[[#This Row],[Año]]</f>
        <v>29/5/2020</v>
      </c>
      <c r="D4460" s="91">
        <v>29</v>
      </c>
      <c r="E4460" s="91">
        <v>5</v>
      </c>
      <c r="F4460" s="91">
        <v>2020</v>
      </c>
      <c r="G4460">
        <v>4462</v>
      </c>
      <c r="H4460" s="50">
        <v>1</v>
      </c>
      <c r="I4460" s="50"/>
      <c r="J4460" s="50" t="str">
        <f t="shared" si="84"/>
        <v>Masculino</v>
      </c>
    </row>
    <row r="4461" spans="1:10">
      <c r="A4461" t="str">
        <f>+IFERROR(VLOOKUP(B4461,LOCALIZACION[[Departamento]:[Región COVID]],4,0),"No Informado")</f>
        <v>Región COVID 1</v>
      </c>
      <c r="B4461" t="s">
        <v>19</v>
      </c>
      <c r="C4461" s="103" t="str">
        <f>+Detalle_Casos[[#This Row],[Día]]&amp;"/"&amp;Detalle_Casos[[#This Row],[Mes]]&amp;"/"&amp;Detalle_Casos[[#This Row],[Año]]</f>
        <v>29/5/2020</v>
      </c>
      <c r="D4461" s="91">
        <v>29</v>
      </c>
      <c r="E4461" s="91">
        <v>5</v>
      </c>
      <c r="F4461" s="91">
        <v>2020</v>
      </c>
      <c r="G4461">
        <v>4463</v>
      </c>
      <c r="H4461" s="50">
        <v>1</v>
      </c>
      <c r="I4461" s="50"/>
      <c r="J4461" s="50" t="str">
        <f t="shared" si="84"/>
        <v>Masculino</v>
      </c>
    </row>
    <row r="4462" spans="1:10">
      <c r="A4462" t="str">
        <f>+IFERROR(VLOOKUP(B4462,LOCALIZACION[[Departamento]:[Región COVID]],4,0),"No Informado")</f>
        <v>Región COVID 1</v>
      </c>
      <c r="B4462" t="s">
        <v>19</v>
      </c>
      <c r="C4462" s="103" t="str">
        <f>+Detalle_Casos[[#This Row],[Día]]&amp;"/"&amp;Detalle_Casos[[#This Row],[Mes]]&amp;"/"&amp;Detalle_Casos[[#This Row],[Año]]</f>
        <v>29/5/2020</v>
      </c>
      <c r="D4462" s="91">
        <v>29</v>
      </c>
      <c r="E4462" s="91">
        <v>5</v>
      </c>
      <c r="F4462" s="91">
        <v>2020</v>
      </c>
      <c r="G4462">
        <v>4464</v>
      </c>
      <c r="H4462" s="50">
        <v>1</v>
      </c>
      <c r="I4462" s="50"/>
      <c r="J4462" s="50" t="str">
        <f t="shared" si="84"/>
        <v>Masculino</v>
      </c>
    </row>
    <row r="4463" spans="1:10">
      <c r="A4463" t="str">
        <f>+IFERROR(VLOOKUP(B4463,LOCALIZACION[[Departamento]:[Región COVID]],4,0),"No Informado")</f>
        <v>Región COVID 1</v>
      </c>
      <c r="B4463" t="s">
        <v>19</v>
      </c>
      <c r="C4463" s="103" t="str">
        <f>+Detalle_Casos[[#This Row],[Día]]&amp;"/"&amp;Detalle_Casos[[#This Row],[Mes]]&amp;"/"&amp;Detalle_Casos[[#This Row],[Año]]</f>
        <v>29/5/2020</v>
      </c>
      <c r="D4463" s="91">
        <v>29</v>
      </c>
      <c r="E4463" s="91">
        <v>5</v>
      </c>
      <c r="F4463" s="91">
        <v>2020</v>
      </c>
      <c r="G4463">
        <v>4465</v>
      </c>
      <c r="H4463" s="50">
        <v>1</v>
      </c>
      <c r="I4463" s="50"/>
      <c r="J4463" s="50" t="str">
        <f t="shared" si="84"/>
        <v>Masculino</v>
      </c>
    </row>
    <row r="4464" spans="1:10">
      <c r="A4464" t="str">
        <f>+IFERROR(VLOOKUP(B4464,LOCALIZACION[[Departamento]:[Región COVID]],4,0),"No Informado")</f>
        <v>Región COVID 1</v>
      </c>
      <c r="B4464" t="s">
        <v>19</v>
      </c>
      <c r="C4464" s="103" t="str">
        <f>+Detalle_Casos[[#This Row],[Día]]&amp;"/"&amp;Detalle_Casos[[#This Row],[Mes]]&amp;"/"&amp;Detalle_Casos[[#This Row],[Año]]</f>
        <v>29/5/2020</v>
      </c>
      <c r="D4464" s="91">
        <v>29</v>
      </c>
      <c r="E4464" s="91">
        <v>5</v>
      </c>
      <c r="F4464" s="91">
        <v>2020</v>
      </c>
      <c r="G4464">
        <v>4466</v>
      </c>
      <c r="H4464" s="50">
        <v>1</v>
      </c>
      <c r="I4464" s="50"/>
      <c r="J4464" s="50" t="str">
        <f t="shared" si="84"/>
        <v>Masculino</v>
      </c>
    </row>
    <row r="4465" spans="1:10">
      <c r="A4465" t="str">
        <f>+IFERROR(VLOOKUP(B4465,LOCALIZACION[[Departamento]:[Región COVID]],4,0),"No Informado")</f>
        <v>Región COVID 1</v>
      </c>
      <c r="B4465" t="s">
        <v>19</v>
      </c>
      <c r="C4465" s="103" t="str">
        <f>+Detalle_Casos[[#This Row],[Día]]&amp;"/"&amp;Detalle_Casos[[#This Row],[Mes]]&amp;"/"&amp;Detalle_Casos[[#This Row],[Año]]</f>
        <v>29/5/2020</v>
      </c>
      <c r="D4465" s="91">
        <v>29</v>
      </c>
      <c r="E4465" s="91">
        <v>5</v>
      </c>
      <c r="F4465" s="91">
        <v>2020</v>
      </c>
      <c r="G4465">
        <v>4467</v>
      </c>
      <c r="H4465" s="50">
        <v>1</v>
      </c>
      <c r="I4465" s="50"/>
      <c r="J4465" s="50" t="str">
        <f t="shared" si="84"/>
        <v>Masculino</v>
      </c>
    </row>
    <row r="4466" spans="1:10">
      <c r="A4466" t="str">
        <f>+IFERROR(VLOOKUP(B4466,LOCALIZACION[[Departamento]:[Región COVID]],4,0),"No Informado")</f>
        <v>Región COVID 1</v>
      </c>
      <c r="B4466" t="s">
        <v>19</v>
      </c>
      <c r="C4466" s="103" t="str">
        <f>+Detalle_Casos[[#This Row],[Día]]&amp;"/"&amp;Detalle_Casos[[#This Row],[Mes]]&amp;"/"&amp;Detalle_Casos[[#This Row],[Año]]</f>
        <v>29/5/2020</v>
      </c>
      <c r="D4466" s="91">
        <v>29</v>
      </c>
      <c r="E4466" s="91">
        <v>5</v>
      </c>
      <c r="F4466" s="91">
        <v>2020</v>
      </c>
      <c r="G4466">
        <v>4468</v>
      </c>
      <c r="H4466" s="50">
        <v>1</v>
      </c>
      <c r="I4466" s="50"/>
      <c r="J4466" s="50" t="str">
        <f t="shared" si="84"/>
        <v>Masculino</v>
      </c>
    </row>
    <row r="4467" spans="1:10">
      <c r="A4467" t="str">
        <f>+IFERROR(VLOOKUP(B4467,LOCALIZACION[[Departamento]:[Región COVID]],4,0),"No Informado")</f>
        <v>Región COVID 1</v>
      </c>
      <c r="B4467" t="s">
        <v>19</v>
      </c>
      <c r="C4467" s="103" t="str">
        <f>+Detalle_Casos[[#This Row],[Día]]&amp;"/"&amp;Detalle_Casos[[#This Row],[Mes]]&amp;"/"&amp;Detalle_Casos[[#This Row],[Año]]</f>
        <v>29/5/2020</v>
      </c>
      <c r="D4467" s="91">
        <v>29</v>
      </c>
      <c r="E4467" s="91">
        <v>5</v>
      </c>
      <c r="F4467" s="91">
        <v>2020</v>
      </c>
      <c r="G4467">
        <v>4469</v>
      </c>
      <c r="H4467" s="50">
        <v>1</v>
      </c>
      <c r="I4467" s="50"/>
      <c r="J4467" s="50" t="str">
        <f t="shared" si="84"/>
        <v>Masculino</v>
      </c>
    </row>
    <row r="4468" spans="1:10">
      <c r="A4468" t="str">
        <f>+IFERROR(VLOOKUP(B4468,LOCALIZACION[[Departamento]:[Región COVID]],4,0),"No Informado")</f>
        <v>Región COVID 1</v>
      </c>
      <c r="B4468" t="s">
        <v>19</v>
      </c>
      <c r="C4468" s="103" t="str">
        <f>+Detalle_Casos[[#This Row],[Día]]&amp;"/"&amp;Detalle_Casos[[#This Row],[Mes]]&amp;"/"&amp;Detalle_Casos[[#This Row],[Año]]</f>
        <v>29/5/2020</v>
      </c>
      <c r="D4468" s="91">
        <v>29</v>
      </c>
      <c r="E4468" s="91">
        <v>5</v>
      </c>
      <c r="F4468" s="91">
        <v>2020</v>
      </c>
      <c r="G4468">
        <v>4470</v>
      </c>
      <c r="H4468" s="50">
        <v>1</v>
      </c>
      <c r="I4468" s="50"/>
      <c r="J4468" s="50" t="str">
        <f t="shared" si="84"/>
        <v>Masculino</v>
      </c>
    </row>
    <row r="4469" spans="1:10">
      <c r="A4469" t="str">
        <f>+IFERROR(VLOOKUP(B4469,LOCALIZACION[[Departamento]:[Región COVID]],4,0),"No Informado")</f>
        <v>Región COVID 1</v>
      </c>
      <c r="B4469" t="s">
        <v>19</v>
      </c>
      <c r="C4469" s="103" t="str">
        <f>+Detalle_Casos[[#This Row],[Día]]&amp;"/"&amp;Detalle_Casos[[#This Row],[Mes]]&amp;"/"&amp;Detalle_Casos[[#This Row],[Año]]</f>
        <v>29/5/2020</v>
      </c>
      <c r="D4469" s="91">
        <v>29</v>
      </c>
      <c r="E4469" s="91">
        <v>5</v>
      </c>
      <c r="F4469" s="91">
        <v>2020</v>
      </c>
      <c r="G4469">
        <v>4471</v>
      </c>
      <c r="H4469" s="50">
        <v>1</v>
      </c>
      <c r="I4469" s="50"/>
      <c r="J4469" s="50" t="str">
        <f t="shared" si="84"/>
        <v>Masculino</v>
      </c>
    </row>
    <row r="4470" spans="1:10">
      <c r="A4470" t="str">
        <f>+IFERROR(VLOOKUP(B4470,LOCALIZACION[[Departamento]:[Región COVID]],4,0),"No Informado")</f>
        <v>Región COVID 1</v>
      </c>
      <c r="B4470" t="s">
        <v>19</v>
      </c>
      <c r="C4470" s="103" t="str">
        <f>+Detalle_Casos[[#This Row],[Día]]&amp;"/"&amp;Detalle_Casos[[#This Row],[Mes]]&amp;"/"&amp;Detalle_Casos[[#This Row],[Año]]</f>
        <v>29/5/2020</v>
      </c>
      <c r="D4470" s="91">
        <v>29</v>
      </c>
      <c r="E4470" s="91">
        <v>5</v>
      </c>
      <c r="F4470" s="91">
        <v>2020</v>
      </c>
      <c r="G4470">
        <v>4472</v>
      </c>
      <c r="H4470" s="50">
        <v>1</v>
      </c>
      <c r="I4470" s="50"/>
      <c r="J4470" s="50" t="str">
        <f t="shared" si="84"/>
        <v>Masculino</v>
      </c>
    </row>
    <row r="4471" spans="1:10">
      <c r="A4471" t="str">
        <f>+IFERROR(VLOOKUP(B4471,LOCALIZACION[[Departamento]:[Región COVID]],4,0),"No Informado")</f>
        <v>Región COVID 1</v>
      </c>
      <c r="B4471" t="s">
        <v>19</v>
      </c>
      <c r="C4471" s="103" t="str">
        <f>+Detalle_Casos[[#This Row],[Día]]&amp;"/"&amp;Detalle_Casos[[#This Row],[Mes]]&amp;"/"&amp;Detalle_Casos[[#This Row],[Año]]</f>
        <v>29/5/2020</v>
      </c>
      <c r="D4471" s="91">
        <v>29</v>
      </c>
      <c r="E4471" s="91">
        <v>5</v>
      </c>
      <c r="F4471" s="91">
        <v>2020</v>
      </c>
      <c r="G4471">
        <v>4473</v>
      </c>
      <c r="H4471" s="50">
        <v>1</v>
      </c>
      <c r="I4471" s="50"/>
      <c r="J4471" s="50" t="str">
        <f t="shared" si="84"/>
        <v>Masculino</v>
      </c>
    </row>
    <row r="4472" spans="1:10">
      <c r="A4472" t="str">
        <f>+IFERROR(VLOOKUP(B4472,LOCALIZACION[[Departamento]:[Región COVID]],4,0),"No Informado")</f>
        <v>Región COVID 1</v>
      </c>
      <c r="B4472" t="s">
        <v>19</v>
      </c>
      <c r="C4472" s="103" t="str">
        <f>+Detalle_Casos[[#This Row],[Día]]&amp;"/"&amp;Detalle_Casos[[#This Row],[Mes]]&amp;"/"&amp;Detalle_Casos[[#This Row],[Año]]</f>
        <v>29/5/2020</v>
      </c>
      <c r="D4472" s="91">
        <v>29</v>
      </c>
      <c r="E4472" s="91">
        <v>5</v>
      </c>
      <c r="F4472" s="91">
        <v>2020</v>
      </c>
      <c r="G4472">
        <v>4474</v>
      </c>
      <c r="H4472" s="50">
        <v>1</v>
      </c>
      <c r="I4472" s="50"/>
      <c r="J4472" s="50" t="str">
        <f t="shared" si="84"/>
        <v>Masculino</v>
      </c>
    </row>
    <row r="4473" spans="1:10">
      <c r="A4473" t="str">
        <f>+IFERROR(VLOOKUP(B4473,LOCALIZACION[[Departamento]:[Región COVID]],4,0),"No Informado")</f>
        <v>Región COVID 1</v>
      </c>
      <c r="B4473" t="s">
        <v>19</v>
      </c>
      <c r="C4473" s="103" t="str">
        <f>+Detalle_Casos[[#This Row],[Día]]&amp;"/"&amp;Detalle_Casos[[#This Row],[Mes]]&amp;"/"&amp;Detalle_Casos[[#This Row],[Año]]</f>
        <v>29/5/2020</v>
      </c>
      <c r="D4473" s="91">
        <v>29</v>
      </c>
      <c r="E4473" s="91">
        <v>5</v>
      </c>
      <c r="F4473" s="91">
        <v>2020</v>
      </c>
      <c r="G4473">
        <v>4475</v>
      </c>
      <c r="H4473" s="50">
        <v>1</v>
      </c>
      <c r="I4473" s="50"/>
      <c r="J4473" s="50" t="str">
        <f t="shared" si="84"/>
        <v>Masculino</v>
      </c>
    </row>
    <row r="4474" spans="1:10">
      <c r="A4474" t="str">
        <f>+IFERROR(VLOOKUP(B4474,LOCALIZACION[[Departamento]:[Región COVID]],4,0),"No Informado")</f>
        <v>Región COVID 1</v>
      </c>
      <c r="B4474" t="s">
        <v>19</v>
      </c>
      <c r="C4474" s="103" t="str">
        <f>+Detalle_Casos[[#This Row],[Día]]&amp;"/"&amp;Detalle_Casos[[#This Row],[Mes]]&amp;"/"&amp;Detalle_Casos[[#This Row],[Año]]</f>
        <v>29/5/2020</v>
      </c>
      <c r="D4474" s="91">
        <v>29</v>
      </c>
      <c r="E4474" s="91">
        <v>5</v>
      </c>
      <c r="F4474" s="91">
        <v>2020</v>
      </c>
      <c r="G4474">
        <v>4476</v>
      </c>
      <c r="H4474" s="50">
        <v>1</v>
      </c>
      <c r="I4474" s="50"/>
      <c r="J4474" s="50" t="str">
        <f t="shared" si="84"/>
        <v>Masculino</v>
      </c>
    </row>
    <row r="4475" spans="1:10">
      <c r="A4475" t="str">
        <f>+IFERROR(VLOOKUP(B4475,LOCALIZACION[[Departamento]:[Región COVID]],4,0),"No Informado")</f>
        <v>Región COVID 1</v>
      </c>
      <c r="B4475" t="s">
        <v>19</v>
      </c>
      <c r="C4475" s="103" t="str">
        <f>+Detalle_Casos[[#This Row],[Día]]&amp;"/"&amp;Detalle_Casos[[#This Row],[Mes]]&amp;"/"&amp;Detalle_Casos[[#This Row],[Año]]</f>
        <v>29/5/2020</v>
      </c>
      <c r="D4475" s="91">
        <v>29</v>
      </c>
      <c r="E4475" s="91">
        <v>5</v>
      </c>
      <c r="F4475" s="91">
        <v>2020</v>
      </c>
      <c r="G4475">
        <v>4477</v>
      </c>
      <c r="H4475" s="50">
        <v>1</v>
      </c>
      <c r="I4475" s="50"/>
      <c r="J4475" s="50" t="str">
        <f t="shared" si="84"/>
        <v>Masculino</v>
      </c>
    </row>
    <row r="4476" spans="1:10">
      <c r="A4476" t="str">
        <f>+IFERROR(VLOOKUP(B4476,LOCALIZACION[[Departamento]:[Región COVID]],4,0),"No Informado")</f>
        <v>Región COVID 1</v>
      </c>
      <c r="B4476" t="s">
        <v>19</v>
      </c>
      <c r="C4476" s="103" t="str">
        <f>+Detalle_Casos[[#This Row],[Día]]&amp;"/"&amp;Detalle_Casos[[#This Row],[Mes]]&amp;"/"&amp;Detalle_Casos[[#This Row],[Año]]</f>
        <v>29/5/2020</v>
      </c>
      <c r="D4476" s="91">
        <v>29</v>
      </c>
      <c r="E4476" s="91">
        <v>5</v>
      </c>
      <c r="F4476" s="91">
        <v>2020</v>
      </c>
      <c r="G4476">
        <v>4478</v>
      </c>
      <c r="H4476" s="50">
        <v>1</v>
      </c>
      <c r="I4476" s="50"/>
      <c r="J4476" s="50" t="str">
        <f t="shared" ref="J4476:J4539" si="85">+IF(H4476=1,"Masculino","Femenino")</f>
        <v>Masculino</v>
      </c>
    </row>
    <row r="4477" spans="1:10">
      <c r="A4477" t="str">
        <f>+IFERROR(VLOOKUP(B4477,LOCALIZACION[[Departamento]:[Región COVID]],4,0),"No Informado")</f>
        <v>Región COVID 1</v>
      </c>
      <c r="B4477" t="s">
        <v>19</v>
      </c>
      <c r="C4477" s="103" t="str">
        <f>+Detalle_Casos[[#This Row],[Día]]&amp;"/"&amp;Detalle_Casos[[#This Row],[Mes]]&amp;"/"&amp;Detalle_Casos[[#This Row],[Año]]</f>
        <v>29/5/2020</v>
      </c>
      <c r="D4477" s="91">
        <v>29</v>
      </c>
      <c r="E4477" s="91">
        <v>5</v>
      </c>
      <c r="F4477" s="91">
        <v>2020</v>
      </c>
      <c r="G4477">
        <v>4479</v>
      </c>
      <c r="H4477" s="50">
        <v>1</v>
      </c>
      <c r="I4477" s="50"/>
      <c r="J4477" s="50" t="str">
        <f t="shared" si="85"/>
        <v>Masculino</v>
      </c>
    </row>
    <row r="4478" spans="1:10">
      <c r="A4478" t="str">
        <f>+IFERROR(VLOOKUP(B4478,LOCALIZACION[[Departamento]:[Región COVID]],4,0),"No Informado")</f>
        <v>Región COVID 1</v>
      </c>
      <c r="B4478" t="s">
        <v>19</v>
      </c>
      <c r="C4478" s="103" t="str">
        <f>+Detalle_Casos[[#This Row],[Día]]&amp;"/"&amp;Detalle_Casos[[#This Row],[Mes]]&amp;"/"&amp;Detalle_Casos[[#This Row],[Año]]</f>
        <v>29/5/2020</v>
      </c>
      <c r="D4478" s="91">
        <v>29</v>
      </c>
      <c r="E4478" s="91">
        <v>5</v>
      </c>
      <c r="F4478" s="91">
        <v>2020</v>
      </c>
      <c r="G4478">
        <v>4480</v>
      </c>
      <c r="H4478" s="50">
        <v>1</v>
      </c>
      <c r="I4478" s="50"/>
      <c r="J4478" s="50" t="str">
        <f t="shared" si="85"/>
        <v>Masculino</v>
      </c>
    </row>
    <row r="4479" spans="1:10">
      <c r="A4479" t="str">
        <f>+IFERROR(VLOOKUP(B4479,LOCALIZACION[[Departamento]:[Región COVID]],4,0),"No Informado")</f>
        <v>Región COVID 1</v>
      </c>
      <c r="B4479" t="s">
        <v>19</v>
      </c>
      <c r="C4479" s="103" t="str">
        <f>+Detalle_Casos[[#This Row],[Día]]&amp;"/"&amp;Detalle_Casos[[#This Row],[Mes]]&amp;"/"&amp;Detalle_Casos[[#This Row],[Año]]</f>
        <v>29/5/2020</v>
      </c>
      <c r="D4479" s="91">
        <v>29</v>
      </c>
      <c r="E4479" s="91">
        <v>5</v>
      </c>
      <c r="F4479" s="91">
        <v>2020</v>
      </c>
      <c r="G4479">
        <v>4481</v>
      </c>
      <c r="H4479" s="50">
        <v>1</v>
      </c>
      <c r="I4479" s="50"/>
      <c r="J4479" s="50" t="str">
        <f t="shared" si="85"/>
        <v>Masculino</v>
      </c>
    </row>
    <row r="4480" spans="1:10">
      <c r="A4480" t="str">
        <f>+IFERROR(VLOOKUP(B4480,LOCALIZACION[[Departamento]:[Región COVID]],4,0),"No Informado")</f>
        <v>Región COVID 1</v>
      </c>
      <c r="B4480" t="s">
        <v>19</v>
      </c>
      <c r="C4480" s="103" t="str">
        <f>+Detalle_Casos[[#This Row],[Día]]&amp;"/"&amp;Detalle_Casos[[#This Row],[Mes]]&amp;"/"&amp;Detalle_Casos[[#This Row],[Año]]</f>
        <v>29/5/2020</v>
      </c>
      <c r="D4480" s="91">
        <v>29</v>
      </c>
      <c r="E4480" s="91">
        <v>5</v>
      </c>
      <c r="F4480" s="91">
        <v>2020</v>
      </c>
      <c r="G4480">
        <v>4482</v>
      </c>
      <c r="H4480" s="50">
        <v>1</v>
      </c>
      <c r="I4480" s="50"/>
      <c r="J4480" s="50" t="str">
        <f t="shared" si="85"/>
        <v>Masculino</v>
      </c>
    </row>
    <row r="4481" spans="1:10">
      <c r="A4481" t="str">
        <f>+IFERROR(VLOOKUP(B4481,LOCALIZACION[[Departamento]:[Región COVID]],4,0),"No Informado")</f>
        <v>Región COVID 1</v>
      </c>
      <c r="B4481" t="s">
        <v>19</v>
      </c>
      <c r="C4481" s="103" t="str">
        <f>+Detalle_Casos[[#This Row],[Día]]&amp;"/"&amp;Detalle_Casos[[#This Row],[Mes]]&amp;"/"&amp;Detalle_Casos[[#This Row],[Año]]</f>
        <v>29/5/2020</v>
      </c>
      <c r="D4481" s="91">
        <v>29</v>
      </c>
      <c r="E4481" s="91">
        <v>5</v>
      </c>
      <c r="F4481" s="91">
        <v>2020</v>
      </c>
      <c r="G4481">
        <v>4483</v>
      </c>
      <c r="H4481" s="50">
        <v>1</v>
      </c>
      <c r="I4481" s="50"/>
      <c r="J4481" s="50" t="str">
        <f t="shared" si="85"/>
        <v>Masculino</v>
      </c>
    </row>
    <row r="4482" spans="1:10">
      <c r="A4482" t="str">
        <f>+IFERROR(VLOOKUP(B4482,LOCALIZACION[[Departamento]:[Región COVID]],4,0),"No Informado")</f>
        <v>Región COVID 1</v>
      </c>
      <c r="B4482" t="s">
        <v>19</v>
      </c>
      <c r="C4482" s="103" t="str">
        <f>+Detalle_Casos[[#This Row],[Día]]&amp;"/"&amp;Detalle_Casos[[#This Row],[Mes]]&amp;"/"&amp;Detalle_Casos[[#This Row],[Año]]</f>
        <v>29/5/2020</v>
      </c>
      <c r="D4482" s="91">
        <v>29</v>
      </c>
      <c r="E4482" s="91">
        <v>5</v>
      </c>
      <c r="F4482" s="91">
        <v>2020</v>
      </c>
      <c r="G4482">
        <v>4484</v>
      </c>
      <c r="H4482" s="50">
        <v>1</v>
      </c>
      <c r="I4482" s="50"/>
      <c r="J4482" s="50" t="str">
        <f t="shared" si="85"/>
        <v>Masculino</v>
      </c>
    </row>
    <row r="4483" spans="1:10">
      <c r="A4483" t="str">
        <f>+IFERROR(VLOOKUP(B4483,LOCALIZACION[[Departamento]:[Región COVID]],4,0),"No Informado")</f>
        <v>Región COVID 1</v>
      </c>
      <c r="B4483" t="s">
        <v>19</v>
      </c>
      <c r="C4483" s="103" t="str">
        <f>+Detalle_Casos[[#This Row],[Día]]&amp;"/"&amp;Detalle_Casos[[#This Row],[Mes]]&amp;"/"&amp;Detalle_Casos[[#This Row],[Año]]</f>
        <v>29/5/2020</v>
      </c>
      <c r="D4483" s="91">
        <v>29</v>
      </c>
      <c r="E4483" s="91">
        <v>5</v>
      </c>
      <c r="F4483" s="91">
        <v>2020</v>
      </c>
      <c r="G4483">
        <v>4485</v>
      </c>
      <c r="H4483" s="50">
        <v>1</v>
      </c>
      <c r="I4483" s="50"/>
      <c r="J4483" s="50" t="str">
        <f t="shared" si="85"/>
        <v>Masculino</v>
      </c>
    </row>
    <row r="4484" spans="1:10">
      <c r="A4484" t="str">
        <f>+IFERROR(VLOOKUP(B4484,LOCALIZACION[[Departamento]:[Región COVID]],4,0),"No Informado")</f>
        <v>Región COVID 1</v>
      </c>
      <c r="B4484" t="s">
        <v>19</v>
      </c>
      <c r="C4484" s="103" t="str">
        <f>+Detalle_Casos[[#This Row],[Día]]&amp;"/"&amp;Detalle_Casos[[#This Row],[Mes]]&amp;"/"&amp;Detalle_Casos[[#This Row],[Año]]</f>
        <v>29/5/2020</v>
      </c>
      <c r="D4484" s="91">
        <v>29</v>
      </c>
      <c r="E4484" s="91">
        <v>5</v>
      </c>
      <c r="F4484" s="91">
        <v>2020</v>
      </c>
      <c r="G4484">
        <v>4486</v>
      </c>
      <c r="H4484" s="50">
        <v>1</v>
      </c>
      <c r="I4484" s="50"/>
      <c r="J4484" s="50" t="str">
        <f t="shared" si="85"/>
        <v>Masculino</v>
      </c>
    </row>
    <row r="4485" spans="1:10">
      <c r="A4485" t="str">
        <f>+IFERROR(VLOOKUP(B4485,LOCALIZACION[[Departamento]:[Región COVID]],4,0),"No Informado")</f>
        <v>Región COVID 1</v>
      </c>
      <c r="B4485" t="s">
        <v>19</v>
      </c>
      <c r="C4485" s="103" t="str">
        <f>+Detalle_Casos[[#This Row],[Día]]&amp;"/"&amp;Detalle_Casos[[#This Row],[Mes]]&amp;"/"&amp;Detalle_Casos[[#This Row],[Año]]</f>
        <v>29/5/2020</v>
      </c>
      <c r="D4485" s="91">
        <v>29</v>
      </c>
      <c r="E4485" s="91">
        <v>5</v>
      </c>
      <c r="F4485" s="91">
        <v>2020</v>
      </c>
      <c r="G4485">
        <v>4487</v>
      </c>
      <c r="H4485" s="50">
        <v>1</v>
      </c>
      <c r="I4485" s="50"/>
      <c r="J4485" s="50" t="str">
        <f t="shared" si="85"/>
        <v>Masculino</v>
      </c>
    </row>
    <row r="4486" spans="1:10">
      <c r="A4486" t="str">
        <f>+IFERROR(VLOOKUP(B4486,LOCALIZACION[[Departamento]:[Región COVID]],4,0),"No Informado")</f>
        <v>Región COVID 1</v>
      </c>
      <c r="B4486" t="s">
        <v>19</v>
      </c>
      <c r="C4486" s="103" t="str">
        <f>+Detalle_Casos[[#This Row],[Día]]&amp;"/"&amp;Detalle_Casos[[#This Row],[Mes]]&amp;"/"&amp;Detalle_Casos[[#This Row],[Año]]</f>
        <v>29/5/2020</v>
      </c>
      <c r="D4486" s="91">
        <v>29</v>
      </c>
      <c r="E4486" s="91">
        <v>5</v>
      </c>
      <c r="F4486" s="91">
        <v>2020</v>
      </c>
      <c r="G4486">
        <v>4488</v>
      </c>
      <c r="H4486" s="50">
        <v>1</v>
      </c>
      <c r="I4486" s="50"/>
      <c r="J4486" s="50" t="str">
        <f t="shared" si="85"/>
        <v>Masculino</v>
      </c>
    </row>
    <row r="4487" spans="1:10">
      <c r="A4487" t="str">
        <f>+IFERROR(VLOOKUP(B4487,LOCALIZACION[[Departamento]:[Región COVID]],4,0),"No Informado")</f>
        <v>Región COVID 1</v>
      </c>
      <c r="B4487" t="s">
        <v>19</v>
      </c>
      <c r="C4487" s="103" t="str">
        <f>+Detalle_Casos[[#This Row],[Día]]&amp;"/"&amp;Detalle_Casos[[#This Row],[Mes]]&amp;"/"&amp;Detalle_Casos[[#This Row],[Año]]</f>
        <v>29/5/2020</v>
      </c>
      <c r="D4487" s="91">
        <v>29</v>
      </c>
      <c r="E4487" s="91">
        <v>5</v>
      </c>
      <c r="F4487" s="91">
        <v>2020</v>
      </c>
      <c r="G4487">
        <v>4489</v>
      </c>
      <c r="H4487" s="50">
        <v>1</v>
      </c>
      <c r="I4487" s="50"/>
      <c r="J4487" s="50" t="str">
        <f t="shared" si="85"/>
        <v>Masculino</v>
      </c>
    </row>
    <row r="4488" spans="1:10">
      <c r="A4488" t="str">
        <f>+IFERROR(VLOOKUP(B4488,LOCALIZACION[[Departamento]:[Región COVID]],4,0),"No Informado")</f>
        <v>Región COVID 1</v>
      </c>
      <c r="B4488" t="s">
        <v>19</v>
      </c>
      <c r="C4488" s="103" t="str">
        <f>+Detalle_Casos[[#This Row],[Día]]&amp;"/"&amp;Detalle_Casos[[#This Row],[Mes]]&amp;"/"&amp;Detalle_Casos[[#This Row],[Año]]</f>
        <v>29/5/2020</v>
      </c>
      <c r="D4488" s="91">
        <v>29</v>
      </c>
      <c r="E4488" s="91">
        <v>5</v>
      </c>
      <c r="F4488" s="91">
        <v>2020</v>
      </c>
      <c r="G4488">
        <v>4490</v>
      </c>
      <c r="H4488" s="50">
        <v>1</v>
      </c>
      <c r="I4488" s="50"/>
      <c r="J4488" s="50" t="str">
        <f t="shared" si="85"/>
        <v>Masculino</v>
      </c>
    </row>
    <row r="4489" spans="1:10">
      <c r="A4489" t="str">
        <f>+IFERROR(VLOOKUP(B4489,LOCALIZACION[[Departamento]:[Región COVID]],4,0),"No Informado")</f>
        <v>Región COVID 1</v>
      </c>
      <c r="B4489" t="s">
        <v>19</v>
      </c>
      <c r="C4489" s="103" t="str">
        <f>+Detalle_Casos[[#This Row],[Día]]&amp;"/"&amp;Detalle_Casos[[#This Row],[Mes]]&amp;"/"&amp;Detalle_Casos[[#This Row],[Año]]</f>
        <v>29/5/2020</v>
      </c>
      <c r="D4489" s="91">
        <v>29</v>
      </c>
      <c r="E4489" s="91">
        <v>5</v>
      </c>
      <c r="F4489" s="91">
        <v>2020</v>
      </c>
      <c r="G4489">
        <v>4491</v>
      </c>
      <c r="H4489" s="50">
        <v>1</v>
      </c>
      <c r="I4489" s="50"/>
      <c r="J4489" s="50" t="str">
        <f t="shared" si="85"/>
        <v>Masculino</v>
      </c>
    </row>
    <row r="4490" spans="1:10">
      <c r="A4490" t="str">
        <f>+IFERROR(VLOOKUP(B4490,LOCALIZACION[[Departamento]:[Región COVID]],4,0),"No Informado")</f>
        <v>Región COVID 1</v>
      </c>
      <c r="B4490" t="s">
        <v>19</v>
      </c>
      <c r="C4490" s="103" t="str">
        <f>+Detalle_Casos[[#This Row],[Día]]&amp;"/"&amp;Detalle_Casos[[#This Row],[Mes]]&amp;"/"&amp;Detalle_Casos[[#This Row],[Año]]</f>
        <v>29/5/2020</v>
      </c>
      <c r="D4490" s="91">
        <v>29</v>
      </c>
      <c r="E4490" s="91">
        <v>5</v>
      </c>
      <c r="F4490" s="91">
        <v>2020</v>
      </c>
      <c r="G4490">
        <v>4492</v>
      </c>
      <c r="H4490" s="50">
        <v>1</v>
      </c>
      <c r="I4490" s="50"/>
      <c r="J4490" s="50" t="str">
        <f t="shared" si="85"/>
        <v>Masculino</v>
      </c>
    </row>
    <row r="4491" spans="1:10">
      <c r="A4491" t="str">
        <f>+IFERROR(VLOOKUP(B4491,LOCALIZACION[[Departamento]:[Región COVID]],4,0),"No Informado")</f>
        <v>Región COVID 1</v>
      </c>
      <c r="B4491" t="s">
        <v>19</v>
      </c>
      <c r="C4491" s="103" t="str">
        <f>+Detalle_Casos[[#This Row],[Día]]&amp;"/"&amp;Detalle_Casos[[#This Row],[Mes]]&amp;"/"&amp;Detalle_Casos[[#This Row],[Año]]</f>
        <v>29/5/2020</v>
      </c>
      <c r="D4491" s="91">
        <v>29</v>
      </c>
      <c r="E4491" s="91">
        <v>5</v>
      </c>
      <c r="F4491" s="91">
        <v>2020</v>
      </c>
      <c r="G4491">
        <v>4493</v>
      </c>
      <c r="H4491" s="50">
        <v>1</v>
      </c>
      <c r="I4491" s="50"/>
      <c r="J4491" s="50" t="str">
        <f t="shared" si="85"/>
        <v>Masculino</v>
      </c>
    </row>
    <row r="4492" spans="1:10">
      <c r="A4492" t="str">
        <f>+IFERROR(VLOOKUP(B4492,LOCALIZACION[[Departamento]:[Región COVID]],4,0),"No Informado")</f>
        <v>Región COVID 1</v>
      </c>
      <c r="B4492" t="s">
        <v>19</v>
      </c>
      <c r="C4492" s="103" t="str">
        <f>+Detalle_Casos[[#This Row],[Día]]&amp;"/"&amp;Detalle_Casos[[#This Row],[Mes]]&amp;"/"&amp;Detalle_Casos[[#This Row],[Año]]</f>
        <v>29/5/2020</v>
      </c>
      <c r="D4492" s="91">
        <v>29</v>
      </c>
      <c r="E4492" s="91">
        <v>5</v>
      </c>
      <c r="F4492" s="91">
        <v>2020</v>
      </c>
      <c r="G4492">
        <v>4494</v>
      </c>
      <c r="H4492" s="50">
        <v>1</v>
      </c>
      <c r="I4492" s="50"/>
      <c r="J4492" s="50" t="str">
        <f t="shared" si="85"/>
        <v>Masculino</v>
      </c>
    </row>
    <row r="4493" spans="1:10">
      <c r="A4493" t="str">
        <f>+IFERROR(VLOOKUP(B4493,LOCALIZACION[[Departamento]:[Región COVID]],4,0),"No Informado")</f>
        <v>Región COVID 1</v>
      </c>
      <c r="B4493" t="s">
        <v>19</v>
      </c>
      <c r="C4493" s="103" t="str">
        <f>+Detalle_Casos[[#This Row],[Día]]&amp;"/"&amp;Detalle_Casos[[#This Row],[Mes]]&amp;"/"&amp;Detalle_Casos[[#This Row],[Año]]</f>
        <v>29/5/2020</v>
      </c>
      <c r="D4493" s="91">
        <v>29</v>
      </c>
      <c r="E4493" s="91">
        <v>5</v>
      </c>
      <c r="F4493" s="91">
        <v>2020</v>
      </c>
      <c r="G4493">
        <v>4495</v>
      </c>
      <c r="H4493" s="50">
        <v>1</v>
      </c>
      <c r="I4493" s="50"/>
      <c r="J4493" s="50" t="str">
        <f t="shared" si="85"/>
        <v>Masculino</v>
      </c>
    </row>
    <row r="4494" spans="1:10">
      <c r="A4494" t="str">
        <f>+IFERROR(VLOOKUP(B4494,LOCALIZACION[[Departamento]:[Región COVID]],4,0),"No Informado")</f>
        <v>Región COVID 1</v>
      </c>
      <c r="B4494" t="s">
        <v>19</v>
      </c>
      <c r="C4494" s="103" t="str">
        <f>+Detalle_Casos[[#This Row],[Día]]&amp;"/"&amp;Detalle_Casos[[#This Row],[Mes]]&amp;"/"&amp;Detalle_Casos[[#This Row],[Año]]</f>
        <v>29/5/2020</v>
      </c>
      <c r="D4494" s="91">
        <v>29</v>
      </c>
      <c r="E4494" s="91">
        <v>5</v>
      </c>
      <c r="F4494" s="91">
        <v>2020</v>
      </c>
      <c r="G4494">
        <v>4496</v>
      </c>
      <c r="H4494" s="50">
        <v>1</v>
      </c>
      <c r="I4494" s="50"/>
      <c r="J4494" s="50" t="str">
        <f t="shared" si="85"/>
        <v>Masculino</v>
      </c>
    </row>
    <row r="4495" spans="1:10">
      <c r="A4495" t="str">
        <f>+IFERROR(VLOOKUP(B4495,LOCALIZACION[[Departamento]:[Región COVID]],4,0),"No Informado")</f>
        <v>Región COVID 1</v>
      </c>
      <c r="B4495" t="s">
        <v>19</v>
      </c>
      <c r="C4495" s="103" t="str">
        <f>+Detalle_Casos[[#This Row],[Día]]&amp;"/"&amp;Detalle_Casos[[#This Row],[Mes]]&amp;"/"&amp;Detalle_Casos[[#This Row],[Año]]</f>
        <v>29/5/2020</v>
      </c>
      <c r="D4495" s="91">
        <v>29</v>
      </c>
      <c r="E4495" s="91">
        <v>5</v>
      </c>
      <c r="F4495" s="91">
        <v>2020</v>
      </c>
      <c r="G4495">
        <v>4497</v>
      </c>
      <c r="H4495" s="50">
        <v>1</v>
      </c>
      <c r="I4495" s="50"/>
      <c r="J4495" s="50" t="str">
        <f t="shared" si="85"/>
        <v>Masculino</v>
      </c>
    </row>
    <row r="4496" spans="1:10">
      <c r="A4496" t="str">
        <f>+IFERROR(VLOOKUP(B4496,LOCALIZACION[[Departamento]:[Región COVID]],4,0),"No Informado")</f>
        <v>Región COVID 1</v>
      </c>
      <c r="B4496" t="s">
        <v>19</v>
      </c>
      <c r="C4496" s="103" t="str">
        <f>+Detalle_Casos[[#This Row],[Día]]&amp;"/"&amp;Detalle_Casos[[#This Row],[Mes]]&amp;"/"&amp;Detalle_Casos[[#This Row],[Año]]</f>
        <v>29/5/2020</v>
      </c>
      <c r="D4496" s="91">
        <v>29</v>
      </c>
      <c r="E4496" s="91">
        <v>5</v>
      </c>
      <c r="F4496" s="91">
        <v>2020</v>
      </c>
      <c r="G4496">
        <v>4498</v>
      </c>
      <c r="H4496" s="50">
        <v>1</v>
      </c>
      <c r="I4496" s="50"/>
      <c r="J4496" s="50" t="str">
        <f t="shared" si="85"/>
        <v>Masculino</v>
      </c>
    </row>
    <row r="4497" spans="1:10">
      <c r="A4497" t="str">
        <f>+IFERROR(VLOOKUP(B4497,LOCALIZACION[[Departamento]:[Región COVID]],4,0),"No Informado")</f>
        <v>Región COVID 1</v>
      </c>
      <c r="B4497" t="s">
        <v>19</v>
      </c>
      <c r="C4497" s="103" t="str">
        <f>+Detalle_Casos[[#This Row],[Día]]&amp;"/"&amp;Detalle_Casos[[#This Row],[Mes]]&amp;"/"&amp;Detalle_Casos[[#This Row],[Año]]</f>
        <v>29/5/2020</v>
      </c>
      <c r="D4497" s="91">
        <v>29</v>
      </c>
      <c r="E4497" s="91">
        <v>5</v>
      </c>
      <c r="F4497" s="91">
        <v>2020</v>
      </c>
      <c r="G4497">
        <v>4499</v>
      </c>
      <c r="H4497" s="50">
        <v>1</v>
      </c>
      <c r="I4497" s="50"/>
      <c r="J4497" s="50" t="str">
        <f t="shared" si="85"/>
        <v>Masculino</v>
      </c>
    </row>
    <row r="4498" spans="1:10">
      <c r="A4498" t="str">
        <f>+IFERROR(VLOOKUP(B4498,LOCALIZACION[[Departamento]:[Región COVID]],4,0),"No Informado")</f>
        <v>Región COVID 1</v>
      </c>
      <c r="B4498" t="s">
        <v>19</v>
      </c>
      <c r="C4498" s="103" t="str">
        <f>+Detalle_Casos[[#This Row],[Día]]&amp;"/"&amp;Detalle_Casos[[#This Row],[Mes]]&amp;"/"&amp;Detalle_Casos[[#This Row],[Año]]</f>
        <v>29/5/2020</v>
      </c>
      <c r="D4498" s="91">
        <v>29</v>
      </c>
      <c r="E4498" s="91">
        <v>5</v>
      </c>
      <c r="F4498" s="91">
        <v>2020</v>
      </c>
      <c r="G4498">
        <v>4500</v>
      </c>
      <c r="H4498" s="50">
        <v>1</v>
      </c>
      <c r="I4498" s="50"/>
      <c r="J4498" s="50" t="str">
        <f t="shared" si="85"/>
        <v>Masculino</v>
      </c>
    </row>
    <row r="4499" spans="1:10">
      <c r="A4499" t="str">
        <f>+IFERROR(VLOOKUP(B4499,LOCALIZACION[[Departamento]:[Región COVID]],4,0),"No Informado")</f>
        <v>Región COVID 1</v>
      </c>
      <c r="B4499" t="s">
        <v>19</v>
      </c>
      <c r="C4499" s="103" t="str">
        <f>+Detalle_Casos[[#This Row],[Día]]&amp;"/"&amp;Detalle_Casos[[#This Row],[Mes]]&amp;"/"&amp;Detalle_Casos[[#This Row],[Año]]</f>
        <v>29/5/2020</v>
      </c>
      <c r="D4499" s="91">
        <v>29</v>
      </c>
      <c r="E4499" s="91">
        <v>5</v>
      </c>
      <c r="F4499" s="91">
        <v>2020</v>
      </c>
      <c r="G4499">
        <v>4501</v>
      </c>
      <c r="H4499" s="50">
        <v>1</v>
      </c>
      <c r="I4499" s="50"/>
      <c r="J4499" s="50" t="str">
        <f t="shared" si="85"/>
        <v>Masculino</v>
      </c>
    </row>
    <row r="4500" spans="1:10">
      <c r="A4500" t="str">
        <f>+IFERROR(VLOOKUP(B4500,LOCALIZACION[[Departamento]:[Región COVID]],4,0),"No Informado")</f>
        <v>Región COVID 1</v>
      </c>
      <c r="B4500" t="s">
        <v>19</v>
      </c>
      <c r="C4500" s="103" t="str">
        <f>+Detalle_Casos[[#This Row],[Día]]&amp;"/"&amp;Detalle_Casos[[#This Row],[Mes]]&amp;"/"&amp;Detalle_Casos[[#This Row],[Año]]</f>
        <v>29/5/2020</v>
      </c>
      <c r="D4500" s="91">
        <v>29</v>
      </c>
      <c r="E4500" s="91">
        <v>5</v>
      </c>
      <c r="F4500" s="91">
        <v>2020</v>
      </c>
      <c r="G4500">
        <v>4502</v>
      </c>
      <c r="H4500" s="50">
        <v>1</v>
      </c>
      <c r="I4500" s="50"/>
      <c r="J4500" s="50" t="str">
        <f t="shared" si="85"/>
        <v>Masculino</v>
      </c>
    </row>
    <row r="4501" spans="1:10">
      <c r="A4501" t="str">
        <f>+IFERROR(VLOOKUP(B4501,LOCALIZACION[[Departamento]:[Región COVID]],4,0),"No Informado")</f>
        <v>Región COVID 1</v>
      </c>
      <c r="B4501" t="s">
        <v>19</v>
      </c>
      <c r="C4501" s="103" t="str">
        <f>+Detalle_Casos[[#This Row],[Día]]&amp;"/"&amp;Detalle_Casos[[#This Row],[Mes]]&amp;"/"&amp;Detalle_Casos[[#This Row],[Año]]</f>
        <v>29/5/2020</v>
      </c>
      <c r="D4501" s="91">
        <v>29</v>
      </c>
      <c r="E4501" s="91">
        <v>5</v>
      </c>
      <c r="F4501" s="91">
        <v>2020</v>
      </c>
      <c r="G4501">
        <v>4503</v>
      </c>
      <c r="H4501" s="50">
        <v>1</v>
      </c>
      <c r="I4501" s="50"/>
      <c r="J4501" s="50" t="str">
        <f t="shared" si="85"/>
        <v>Masculino</v>
      </c>
    </row>
    <row r="4502" spans="1:10">
      <c r="A4502" t="str">
        <f>+IFERROR(VLOOKUP(B4502,LOCALIZACION[[Departamento]:[Región COVID]],4,0),"No Informado")</f>
        <v>Región COVID 1</v>
      </c>
      <c r="B4502" t="s">
        <v>19</v>
      </c>
      <c r="C4502" s="103" t="str">
        <f>+Detalle_Casos[[#This Row],[Día]]&amp;"/"&amp;Detalle_Casos[[#This Row],[Mes]]&amp;"/"&amp;Detalle_Casos[[#This Row],[Año]]</f>
        <v>29/5/2020</v>
      </c>
      <c r="D4502" s="91">
        <v>29</v>
      </c>
      <c r="E4502" s="91">
        <v>5</v>
      </c>
      <c r="F4502" s="91">
        <v>2020</v>
      </c>
      <c r="G4502">
        <v>4504</v>
      </c>
      <c r="H4502" s="50">
        <v>1</v>
      </c>
      <c r="I4502" s="50"/>
      <c r="J4502" s="50" t="str">
        <f t="shared" si="85"/>
        <v>Masculino</v>
      </c>
    </row>
    <row r="4503" spans="1:10">
      <c r="A4503" t="str">
        <f>+IFERROR(VLOOKUP(B4503,LOCALIZACION[[Departamento]:[Región COVID]],4,0),"No Informado")</f>
        <v>Región COVID 1</v>
      </c>
      <c r="B4503" t="s">
        <v>19</v>
      </c>
      <c r="C4503" s="103" t="str">
        <f>+Detalle_Casos[[#This Row],[Día]]&amp;"/"&amp;Detalle_Casos[[#This Row],[Mes]]&amp;"/"&amp;Detalle_Casos[[#This Row],[Año]]</f>
        <v>29/5/2020</v>
      </c>
      <c r="D4503" s="91">
        <v>29</v>
      </c>
      <c r="E4503" s="91">
        <v>5</v>
      </c>
      <c r="F4503" s="91">
        <v>2020</v>
      </c>
      <c r="G4503">
        <v>4505</v>
      </c>
      <c r="H4503" s="50"/>
      <c r="I4503" s="50">
        <v>1</v>
      </c>
      <c r="J4503" s="50" t="str">
        <f t="shared" si="85"/>
        <v>Femenino</v>
      </c>
    </row>
    <row r="4504" spans="1:10">
      <c r="A4504" t="str">
        <f>+IFERROR(VLOOKUP(B4504,LOCALIZACION[[Departamento]:[Región COVID]],4,0),"No Informado")</f>
        <v>Región COVID 1</v>
      </c>
      <c r="B4504" t="s">
        <v>19</v>
      </c>
      <c r="C4504" s="103" t="str">
        <f>+Detalle_Casos[[#This Row],[Día]]&amp;"/"&amp;Detalle_Casos[[#This Row],[Mes]]&amp;"/"&amp;Detalle_Casos[[#This Row],[Año]]</f>
        <v>29/5/2020</v>
      </c>
      <c r="D4504" s="91">
        <v>29</v>
      </c>
      <c r="E4504" s="91">
        <v>5</v>
      </c>
      <c r="F4504" s="91">
        <v>2020</v>
      </c>
      <c r="G4504">
        <v>4506</v>
      </c>
      <c r="H4504" s="50"/>
      <c r="I4504" s="50">
        <v>1</v>
      </c>
      <c r="J4504" s="50" t="str">
        <f t="shared" si="85"/>
        <v>Femenino</v>
      </c>
    </row>
    <row r="4505" spans="1:10">
      <c r="A4505" t="str">
        <f>+IFERROR(VLOOKUP(B4505,LOCALIZACION[[Departamento]:[Región COVID]],4,0),"No Informado")</f>
        <v>Región COVID 1</v>
      </c>
      <c r="B4505" t="s">
        <v>19</v>
      </c>
      <c r="C4505" s="103" t="str">
        <f>+Detalle_Casos[[#This Row],[Día]]&amp;"/"&amp;Detalle_Casos[[#This Row],[Mes]]&amp;"/"&amp;Detalle_Casos[[#This Row],[Año]]</f>
        <v>29/5/2020</v>
      </c>
      <c r="D4505" s="91">
        <v>29</v>
      </c>
      <c r="E4505" s="91">
        <v>5</v>
      </c>
      <c r="F4505" s="91">
        <v>2020</v>
      </c>
      <c r="G4505">
        <v>4507</v>
      </c>
      <c r="H4505" s="50"/>
      <c r="I4505" s="50">
        <v>1</v>
      </c>
      <c r="J4505" s="50" t="str">
        <f t="shared" si="85"/>
        <v>Femenino</v>
      </c>
    </row>
    <row r="4506" spans="1:10">
      <c r="A4506" t="str">
        <f>+IFERROR(VLOOKUP(B4506,LOCALIZACION[[Departamento]:[Región COVID]],4,0),"No Informado")</f>
        <v>Región COVID 1</v>
      </c>
      <c r="B4506" t="s">
        <v>19</v>
      </c>
      <c r="C4506" s="103" t="str">
        <f>+Detalle_Casos[[#This Row],[Día]]&amp;"/"&amp;Detalle_Casos[[#This Row],[Mes]]&amp;"/"&amp;Detalle_Casos[[#This Row],[Año]]</f>
        <v>29/5/2020</v>
      </c>
      <c r="D4506" s="91">
        <v>29</v>
      </c>
      <c r="E4506" s="91">
        <v>5</v>
      </c>
      <c r="F4506" s="91">
        <v>2020</v>
      </c>
      <c r="G4506">
        <v>4508</v>
      </c>
      <c r="H4506" s="50"/>
      <c r="I4506" s="50">
        <v>1</v>
      </c>
      <c r="J4506" s="50" t="str">
        <f t="shared" si="85"/>
        <v>Femenino</v>
      </c>
    </row>
    <row r="4507" spans="1:10">
      <c r="A4507" t="str">
        <f>+IFERROR(VLOOKUP(B4507,LOCALIZACION[[Departamento]:[Región COVID]],4,0),"No Informado")</f>
        <v>Región COVID 1</v>
      </c>
      <c r="B4507" t="s">
        <v>19</v>
      </c>
      <c r="C4507" s="103" t="str">
        <f>+Detalle_Casos[[#This Row],[Día]]&amp;"/"&amp;Detalle_Casos[[#This Row],[Mes]]&amp;"/"&amp;Detalle_Casos[[#This Row],[Año]]</f>
        <v>29/5/2020</v>
      </c>
      <c r="D4507" s="91">
        <v>29</v>
      </c>
      <c r="E4507" s="91">
        <v>5</v>
      </c>
      <c r="F4507" s="91">
        <v>2020</v>
      </c>
      <c r="G4507">
        <v>4509</v>
      </c>
      <c r="H4507" s="50"/>
      <c r="I4507" s="50">
        <v>1</v>
      </c>
      <c r="J4507" s="50" t="str">
        <f t="shared" si="85"/>
        <v>Femenino</v>
      </c>
    </row>
    <row r="4508" spans="1:10">
      <c r="A4508" t="str">
        <f>+IFERROR(VLOOKUP(B4508,LOCALIZACION[[Departamento]:[Región COVID]],4,0),"No Informado")</f>
        <v>Región COVID 1</v>
      </c>
      <c r="B4508" t="s">
        <v>19</v>
      </c>
      <c r="C4508" s="103" t="str">
        <f>+Detalle_Casos[[#This Row],[Día]]&amp;"/"&amp;Detalle_Casos[[#This Row],[Mes]]&amp;"/"&amp;Detalle_Casos[[#This Row],[Año]]</f>
        <v>29/5/2020</v>
      </c>
      <c r="D4508" s="91">
        <v>29</v>
      </c>
      <c r="E4508" s="91">
        <v>5</v>
      </c>
      <c r="F4508" s="91">
        <v>2020</v>
      </c>
      <c r="G4508">
        <v>4510</v>
      </c>
      <c r="H4508" s="50"/>
      <c r="I4508" s="50">
        <v>1</v>
      </c>
      <c r="J4508" s="50" t="str">
        <f t="shared" si="85"/>
        <v>Femenino</v>
      </c>
    </row>
    <row r="4509" spans="1:10">
      <c r="A4509" t="str">
        <f>+IFERROR(VLOOKUP(B4509,LOCALIZACION[[Departamento]:[Región COVID]],4,0),"No Informado")</f>
        <v>Región COVID 1</v>
      </c>
      <c r="B4509" t="s">
        <v>19</v>
      </c>
      <c r="C4509" s="103" t="str">
        <f>+Detalle_Casos[[#This Row],[Día]]&amp;"/"&amp;Detalle_Casos[[#This Row],[Mes]]&amp;"/"&amp;Detalle_Casos[[#This Row],[Año]]</f>
        <v>29/5/2020</v>
      </c>
      <c r="D4509" s="91">
        <v>29</v>
      </c>
      <c r="E4509" s="91">
        <v>5</v>
      </c>
      <c r="F4509" s="91">
        <v>2020</v>
      </c>
      <c r="G4509">
        <v>4511</v>
      </c>
      <c r="H4509" s="50"/>
      <c r="I4509" s="50">
        <v>1</v>
      </c>
      <c r="J4509" s="50" t="str">
        <f t="shared" si="85"/>
        <v>Femenino</v>
      </c>
    </row>
    <row r="4510" spans="1:10">
      <c r="A4510" t="str">
        <f>+IFERROR(VLOOKUP(B4510,LOCALIZACION[[Departamento]:[Región COVID]],4,0),"No Informado")</f>
        <v>Región COVID 1</v>
      </c>
      <c r="B4510" t="s">
        <v>19</v>
      </c>
      <c r="C4510" s="103" t="str">
        <f>+Detalle_Casos[[#This Row],[Día]]&amp;"/"&amp;Detalle_Casos[[#This Row],[Mes]]&amp;"/"&amp;Detalle_Casos[[#This Row],[Año]]</f>
        <v>29/5/2020</v>
      </c>
      <c r="D4510" s="91">
        <v>29</v>
      </c>
      <c r="E4510" s="91">
        <v>5</v>
      </c>
      <c r="F4510" s="91">
        <v>2020</v>
      </c>
      <c r="G4510">
        <v>4512</v>
      </c>
      <c r="H4510" s="50"/>
      <c r="I4510" s="50">
        <v>1</v>
      </c>
      <c r="J4510" s="50" t="str">
        <f t="shared" si="85"/>
        <v>Femenino</v>
      </c>
    </row>
    <row r="4511" spans="1:10">
      <c r="A4511" t="str">
        <f>+IFERROR(VLOOKUP(B4511,LOCALIZACION[[Departamento]:[Región COVID]],4,0),"No Informado")</f>
        <v>Región COVID 1</v>
      </c>
      <c r="B4511" t="s">
        <v>19</v>
      </c>
      <c r="C4511" s="103" t="str">
        <f>+Detalle_Casos[[#This Row],[Día]]&amp;"/"&amp;Detalle_Casos[[#This Row],[Mes]]&amp;"/"&amp;Detalle_Casos[[#This Row],[Año]]</f>
        <v>29/5/2020</v>
      </c>
      <c r="D4511" s="91">
        <v>29</v>
      </c>
      <c r="E4511" s="91">
        <v>5</v>
      </c>
      <c r="F4511" s="91">
        <v>2020</v>
      </c>
      <c r="G4511">
        <v>4513</v>
      </c>
      <c r="H4511" s="50"/>
      <c r="I4511" s="50">
        <v>1</v>
      </c>
      <c r="J4511" s="50" t="str">
        <f t="shared" si="85"/>
        <v>Femenino</v>
      </c>
    </row>
    <row r="4512" spans="1:10">
      <c r="A4512" t="str">
        <f>+IFERROR(VLOOKUP(B4512,LOCALIZACION[[Departamento]:[Región COVID]],4,0),"No Informado")</f>
        <v>Región COVID 1</v>
      </c>
      <c r="B4512" t="s">
        <v>19</v>
      </c>
      <c r="C4512" s="103" t="str">
        <f>+Detalle_Casos[[#This Row],[Día]]&amp;"/"&amp;Detalle_Casos[[#This Row],[Mes]]&amp;"/"&amp;Detalle_Casos[[#This Row],[Año]]</f>
        <v>29/5/2020</v>
      </c>
      <c r="D4512" s="91">
        <v>29</v>
      </c>
      <c r="E4512" s="91">
        <v>5</v>
      </c>
      <c r="F4512" s="91">
        <v>2020</v>
      </c>
      <c r="G4512">
        <v>4514</v>
      </c>
      <c r="H4512" s="50"/>
      <c r="I4512" s="50">
        <v>1</v>
      </c>
      <c r="J4512" s="50" t="str">
        <f t="shared" si="85"/>
        <v>Femenino</v>
      </c>
    </row>
    <row r="4513" spans="1:10">
      <c r="A4513" t="str">
        <f>+IFERROR(VLOOKUP(B4513,LOCALIZACION[[Departamento]:[Región COVID]],4,0),"No Informado")</f>
        <v>Región COVID 1</v>
      </c>
      <c r="B4513" t="s">
        <v>19</v>
      </c>
      <c r="C4513" s="103" t="str">
        <f>+Detalle_Casos[[#This Row],[Día]]&amp;"/"&amp;Detalle_Casos[[#This Row],[Mes]]&amp;"/"&amp;Detalle_Casos[[#This Row],[Año]]</f>
        <v>29/5/2020</v>
      </c>
      <c r="D4513" s="91">
        <v>29</v>
      </c>
      <c r="E4513" s="91">
        <v>5</v>
      </c>
      <c r="F4513" s="91">
        <v>2020</v>
      </c>
      <c r="G4513">
        <v>4515</v>
      </c>
      <c r="H4513" s="50"/>
      <c r="I4513" s="50">
        <v>1</v>
      </c>
      <c r="J4513" s="50" t="str">
        <f t="shared" si="85"/>
        <v>Femenino</v>
      </c>
    </row>
    <row r="4514" spans="1:10">
      <c r="A4514" t="str">
        <f>+IFERROR(VLOOKUP(B4514,LOCALIZACION[[Departamento]:[Región COVID]],4,0),"No Informado")</f>
        <v>Región COVID 1</v>
      </c>
      <c r="B4514" t="s">
        <v>19</v>
      </c>
      <c r="C4514" s="103" t="str">
        <f>+Detalle_Casos[[#This Row],[Día]]&amp;"/"&amp;Detalle_Casos[[#This Row],[Mes]]&amp;"/"&amp;Detalle_Casos[[#This Row],[Año]]</f>
        <v>29/5/2020</v>
      </c>
      <c r="D4514" s="91">
        <v>29</v>
      </c>
      <c r="E4514" s="91">
        <v>5</v>
      </c>
      <c r="F4514" s="91">
        <v>2020</v>
      </c>
      <c r="G4514">
        <v>4516</v>
      </c>
      <c r="H4514" s="50"/>
      <c r="I4514" s="50">
        <v>1</v>
      </c>
      <c r="J4514" s="50" t="str">
        <f t="shared" si="85"/>
        <v>Femenino</v>
      </c>
    </row>
    <row r="4515" spans="1:10">
      <c r="A4515" t="str">
        <f>+IFERROR(VLOOKUP(B4515,LOCALIZACION[[Departamento]:[Región COVID]],4,0),"No Informado")</f>
        <v>Región COVID 1</v>
      </c>
      <c r="B4515" t="s">
        <v>19</v>
      </c>
      <c r="C4515" s="103" t="str">
        <f>+Detalle_Casos[[#This Row],[Día]]&amp;"/"&amp;Detalle_Casos[[#This Row],[Mes]]&amp;"/"&amp;Detalle_Casos[[#This Row],[Año]]</f>
        <v>29/5/2020</v>
      </c>
      <c r="D4515" s="91">
        <v>29</v>
      </c>
      <c r="E4515" s="91">
        <v>5</v>
      </c>
      <c r="F4515" s="91">
        <v>2020</v>
      </c>
      <c r="G4515">
        <v>4517</v>
      </c>
      <c r="H4515" s="50"/>
      <c r="I4515" s="50">
        <v>1</v>
      </c>
      <c r="J4515" s="50" t="str">
        <f t="shared" si="85"/>
        <v>Femenino</v>
      </c>
    </row>
    <row r="4516" spans="1:10">
      <c r="A4516" t="str">
        <f>+IFERROR(VLOOKUP(B4516,LOCALIZACION[[Departamento]:[Región COVID]],4,0),"No Informado")</f>
        <v>Región COVID 1</v>
      </c>
      <c r="B4516" t="s">
        <v>19</v>
      </c>
      <c r="C4516" s="103" t="str">
        <f>+Detalle_Casos[[#This Row],[Día]]&amp;"/"&amp;Detalle_Casos[[#This Row],[Mes]]&amp;"/"&amp;Detalle_Casos[[#This Row],[Año]]</f>
        <v>29/5/2020</v>
      </c>
      <c r="D4516" s="91">
        <v>29</v>
      </c>
      <c r="E4516" s="91">
        <v>5</v>
      </c>
      <c r="F4516" s="91">
        <v>2020</v>
      </c>
      <c r="G4516">
        <v>4518</v>
      </c>
      <c r="H4516" s="50"/>
      <c r="I4516" s="50">
        <v>1</v>
      </c>
      <c r="J4516" s="50" t="str">
        <f t="shared" si="85"/>
        <v>Femenino</v>
      </c>
    </row>
    <row r="4517" spans="1:10">
      <c r="A4517" t="str">
        <f>+IFERROR(VLOOKUP(B4517,LOCALIZACION[[Departamento]:[Región COVID]],4,0),"No Informado")</f>
        <v>Región COVID 1</v>
      </c>
      <c r="B4517" t="s">
        <v>19</v>
      </c>
      <c r="C4517" s="103" t="str">
        <f>+Detalle_Casos[[#This Row],[Día]]&amp;"/"&amp;Detalle_Casos[[#This Row],[Mes]]&amp;"/"&amp;Detalle_Casos[[#This Row],[Año]]</f>
        <v>29/5/2020</v>
      </c>
      <c r="D4517" s="91">
        <v>29</v>
      </c>
      <c r="E4517" s="91">
        <v>5</v>
      </c>
      <c r="F4517" s="91">
        <v>2020</v>
      </c>
      <c r="G4517">
        <v>4519</v>
      </c>
      <c r="H4517" s="50"/>
      <c r="I4517" s="50">
        <v>1</v>
      </c>
      <c r="J4517" s="50" t="str">
        <f t="shared" si="85"/>
        <v>Femenino</v>
      </c>
    </row>
    <row r="4518" spans="1:10">
      <c r="A4518" t="str">
        <f>+IFERROR(VLOOKUP(B4518,LOCALIZACION[[Departamento]:[Región COVID]],4,0),"No Informado")</f>
        <v>Región COVID 1</v>
      </c>
      <c r="B4518" t="s">
        <v>19</v>
      </c>
      <c r="C4518" s="103" t="str">
        <f>+Detalle_Casos[[#This Row],[Día]]&amp;"/"&amp;Detalle_Casos[[#This Row],[Mes]]&amp;"/"&amp;Detalle_Casos[[#This Row],[Año]]</f>
        <v>29/5/2020</v>
      </c>
      <c r="D4518" s="91">
        <v>29</v>
      </c>
      <c r="E4518" s="91">
        <v>5</v>
      </c>
      <c r="F4518" s="91">
        <v>2020</v>
      </c>
      <c r="G4518">
        <v>4520</v>
      </c>
      <c r="H4518" s="50"/>
      <c r="I4518" s="50">
        <v>1</v>
      </c>
      <c r="J4518" s="50" t="str">
        <f t="shared" si="85"/>
        <v>Femenino</v>
      </c>
    </row>
    <row r="4519" spans="1:10">
      <c r="A4519" t="str">
        <f>+IFERROR(VLOOKUP(B4519,LOCALIZACION[[Departamento]:[Región COVID]],4,0),"No Informado")</f>
        <v>Región COVID 1</v>
      </c>
      <c r="B4519" t="s">
        <v>19</v>
      </c>
      <c r="C4519" s="103" t="str">
        <f>+Detalle_Casos[[#This Row],[Día]]&amp;"/"&amp;Detalle_Casos[[#This Row],[Mes]]&amp;"/"&amp;Detalle_Casos[[#This Row],[Año]]</f>
        <v>29/5/2020</v>
      </c>
      <c r="D4519" s="91">
        <v>29</v>
      </c>
      <c r="E4519" s="91">
        <v>5</v>
      </c>
      <c r="F4519" s="91">
        <v>2020</v>
      </c>
      <c r="G4519">
        <v>4521</v>
      </c>
      <c r="H4519" s="50"/>
      <c r="I4519" s="50">
        <v>1</v>
      </c>
      <c r="J4519" s="50" t="str">
        <f t="shared" si="85"/>
        <v>Femenino</v>
      </c>
    </row>
    <row r="4520" spans="1:10">
      <c r="A4520" t="str">
        <f>+IFERROR(VLOOKUP(B4520,LOCALIZACION[[Departamento]:[Región COVID]],4,0),"No Informado")</f>
        <v>Región COVID 1</v>
      </c>
      <c r="B4520" t="s">
        <v>19</v>
      </c>
      <c r="C4520" s="103" t="str">
        <f>+Detalle_Casos[[#This Row],[Día]]&amp;"/"&amp;Detalle_Casos[[#This Row],[Mes]]&amp;"/"&amp;Detalle_Casos[[#This Row],[Año]]</f>
        <v>29/5/2020</v>
      </c>
      <c r="D4520" s="91">
        <v>29</v>
      </c>
      <c r="E4520" s="91">
        <v>5</v>
      </c>
      <c r="F4520" s="91">
        <v>2020</v>
      </c>
      <c r="G4520">
        <v>4522</v>
      </c>
      <c r="H4520" s="50"/>
      <c r="I4520" s="50">
        <v>1</v>
      </c>
      <c r="J4520" s="50" t="str">
        <f t="shared" si="85"/>
        <v>Femenino</v>
      </c>
    </row>
    <row r="4521" spans="1:10">
      <c r="A4521" t="str">
        <f>+IFERROR(VLOOKUP(B4521,LOCALIZACION[[Departamento]:[Región COVID]],4,0),"No Informado")</f>
        <v>Región COVID 1</v>
      </c>
      <c r="B4521" t="s">
        <v>19</v>
      </c>
      <c r="C4521" s="103" t="str">
        <f>+Detalle_Casos[[#This Row],[Día]]&amp;"/"&amp;Detalle_Casos[[#This Row],[Mes]]&amp;"/"&amp;Detalle_Casos[[#This Row],[Año]]</f>
        <v>29/5/2020</v>
      </c>
      <c r="D4521" s="91">
        <v>29</v>
      </c>
      <c r="E4521" s="91">
        <v>5</v>
      </c>
      <c r="F4521" s="91">
        <v>2020</v>
      </c>
      <c r="G4521">
        <v>4523</v>
      </c>
      <c r="H4521" s="50"/>
      <c r="I4521" s="50">
        <v>1</v>
      </c>
      <c r="J4521" s="50" t="str">
        <f t="shared" si="85"/>
        <v>Femenino</v>
      </c>
    </row>
    <row r="4522" spans="1:10">
      <c r="A4522" t="str">
        <f>+IFERROR(VLOOKUP(B4522,LOCALIZACION[[Departamento]:[Región COVID]],4,0),"No Informado")</f>
        <v>Región COVID 1</v>
      </c>
      <c r="B4522" t="s">
        <v>19</v>
      </c>
      <c r="C4522" s="103" t="str">
        <f>+Detalle_Casos[[#This Row],[Día]]&amp;"/"&amp;Detalle_Casos[[#This Row],[Mes]]&amp;"/"&amp;Detalle_Casos[[#This Row],[Año]]</f>
        <v>29/5/2020</v>
      </c>
      <c r="D4522" s="91">
        <v>29</v>
      </c>
      <c r="E4522" s="91">
        <v>5</v>
      </c>
      <c r="F4522" s="91">
        <v>2020</v>
      </c>
      <c r="G4522">
        <v>4524</v>
      </c>
      <c r="H4522" s="50"/>
      <c r="I4522" s="50">
        <v>1</v>
      </c>
      <c r="J4522" s="50" t="str">
        <f t="shared" si="85"/>
        <v>Femenino</v>
      </c>
    </row>
    <row r="4523" spans="1:10">
      <c r="A4523" t="str">
        <f>+IFERROR(VLOOKUP(B4523,LOCALIZACION[[Departamento]:[Región COVID]],4,0),"No Informado")</f>
        <v>Región COVID 1</v>
      </c>
      <c r="B4523" t="s">
        <v>19</v>
      </c>
      <c r="C4523" s="103" t="str">
        <f>+Detalle_Casos[[#This Row],[Día]]&amp;"/"&amp;Detalle_Casos[[#This Row],[Mes]]&amp;"/"&amp;Detalle_Casos[[#This Row],[Año]]</f>
        <v>29/5/2020</v>
      </c>
      <c r="D4523" s="91">
        <v>29</v>
      </c>
      <c r="E4523" s="91">
        <v>5</v>
      </c>
      <c r="F4523" s="91">
        <v>2020</v>
      </c>
      <c r="G4523">
        <v>4525</v>
      </c>
      <c r="H4523" s="50"/>
      <c r="I4523" s="50">
        <v>1</v>
      </c>
      <c r="J4523" s="50" t="str">
        <f t="shared" si="85"/>
        <v>Femenino</v>
      </c>
    </row>
    <row r="4524" spans="1:10">
      <c r="A4524" t="str">
        <f>+IFERROR(VLOOKUP(B4524,LOCALIZACION[[Departamento]:[Región COVID]],4,0),"No Informado")</f>
        <v>Región COVID 1</v>
      </c>
      <c r="B4524" t="s">
        <v>19</v>
      </c>
      <c r="C4524" s="103" t="str">
        <f>+Detalle_Casos[[#This Row],[Día]]&amp;"/"&amp;Detalle_Casos[[#This Row],[Mes]]&amp;"/"&amp;Detalle_Casos[[#This Row],[Año]]</f>
        <v>29/5/2020</v>
      </c>
      <c r="D4524" s="91">
        <v>29</v>
      </c>
      <c r="E4524" s="91">
        <v>5</v>
      </c>
      <c r="F4524" s="91">
        <v>2020</v>
      </c>
      <c r="G4524">
        <v>4526</v>
      </c>
      <c r="H4524" s="50"/>
      <c r="I4524" s="50">
        <v>1</v>
      </c>
      <c r="J4524" s="50" t="str">
        <f t="shared" si="85"/>
        <v>Femenino</v>
      </c>
    </row>
    <row r="4525" spans="1:10">
      <c r="A4525" t="str">
        <f>+IFERROR(VLOOKUP(B4525,LOCALIZACION[[Departamento]:[Región COVID]],4,0),"No Informado")</f>
        <v>Región COVID 1</v>
      </c>
      <c r="B4525" t="s">
        <v>19</v>
      </c>
      <c r="C4525" s="103" t="str">
        <f>+Detalle_Casos[[#This Row],[Día]]&amp;"/"&amp;Detalle_Casos[[#This Row],[Mes]]&amp;"/"&amp;Detalle_Casos[[#This Row],[Año]]</f>
        <v>29/5/2020</v>
      </c>
      <c r="D4525" s="91">
        <v>29</v>
      </c>
      <c r="E4525" s="91">
        <v>5</v>
      </c>
      <c r="F4525" s="91">
        <v>2020</v>
      </c>
      <c r="G4525">
        <v>4527</v>
      </c>
      <c r="H4525" s="50"/>
      <c r="I4525" s="50">
        <v>1</v>
      </c>
      <c r="J4525" s="50" t="str">
        <f t="shared" si="85"/>
        <v>Femenino</v>
      </c>
    </row>
    <row r="4526" spans="1:10">
      <c r="A4526" t="str">
        <f>+IFERROR(VLOOKUP(B4526,LOCALIZACION[[Departamento]:[Región COVID]],4,0),"No Informado")</f>
        <v>Región COVID 1</v>
      </c>
      <c r="B4526" t="s">
        <v>19</v>
      </c>
      <c r="C4526" s="103" t="str">
        <f>+Detalle_Casos[[#This Row],[Día]]&amp;"/"&amp;Detalle_Casos[[#This Row],[Mes]]&amp;"/"&amp;Detalle_Casos[[#This Row],[Año]]</f>
        <v>29/5/2020</v>
      </c>
      <c r="D4526" s="91">
        <v>29</v>
      </c>
      <c r="E4526" s="91">
        <v>5</v>
      </c>
      <c r="F4526" s="91">
        <v>2020</v>
      </c>
      <c r="G4526">
        <v>4528</v>
      </c>
      <c r="H4526" s="50"/>
      <c r="I4526" s="50">
        <v>1</v>
      </c>
      <c r="J4526" s="50" t="str">
        <f t="shared" si="85"/>
        <v>Femenino</v>
      </c>
    </row>
    <row r="4527" spans="1:10">
      <c r="A4527" t="str">
        <f>+IFERROR(VLOOKUP(B4527,LOCALIZACION[[Departamento]:[Región COVID]],4,0),"No Informado")</f>
        <v>Región COVID 1</v>
      </c>
      <c r="B4527" t="s">
        <v>19</v>
      </c>
      <c r="C4527" s="103" t="str">
        <f>+Detalle_Casos[[#This Row],[Día]]&amp;"/"&amp;Detalle_Casos[[#This Row],[Mes]]&amp;"/"&amp;Detalle_Casos[[#This Row],[Año]]</f>
        <v>29/5/2020</v>
      </c>
      <c r="D4527" s="91">
        <v>29</v>
      </c>
      <c r="E4527" s="91">
        <v>5</v>
      </c>
      <c r="F4527" s="91">
        <v>2020</v>
      </c>
      <c r="G4527">
        <v>4529</v>
      </c>
      <c r="H4527" s="50"/>
      <c r="I4527" s="50">
        <v>1</v>
      </c>
      <c r="J4527" s="50" t="str">
        <f t="shared" si="85"/>
        <v>Femenino</v>
      </c>
    </row>
    <row r="4528" spans="1:10">
      <c r="A4528" t="str">
        <f>+IFERROR(VLOOKUP(B4528,LOCALIZACION[[Departamento]:[Región COVID]],4,0),"No Informado")</f>
        <v>Región COVID 1</v>
      </c>
      <c r="B4528" t="s">
        <v>19</v>
      </c>
      <c r="C4528" s="103" t="str">
        <f>+Detalle_Casos[[#This Row],[Día]]&amp;"/"&amp;Detalle_Casos[[#This Row],[Mes]]&amp;"/"&amp;Detalle_Casos[[#This Row],[Año]]</f>
        <v>29/5/2020</v>
      </c>
      <c r="D4528" s="91">
        <v>29</v>
      </c>
      <c r="E4528" s="91">
        <v>5</v>
      </c>
      <c r="F4528" s="91">
        <v>2020</v>
      </c>
      <c r="G4528">
        <v>4530</v>
      </c>
      <c r="H4528" s="50"/>
      <c r="I4528" s="50">
        <v>1</v>
      </c>
      <c r="J4528" s="50" t="str">
        <f t="shared" si="85"/>
        <v>Femenino</v>
      </c>
    </row>
    <row r="4529" spans="1:10">
      <c r="A4529" t="str">
        <f>+IFERROR(VLOOKUP(B4529,LOCALIZACION[[Departamento]:[Región COVID]],4,0),"No Informado")</f>
        <v>Región COVID 1</v>
      </c>
      <c r="B4529" t="s">
        <v>19</v>
      </c>
      <c r="C4529" s="103" t="str">
        <f>+Detalle_Casos[[#This Row],[Día]]&amp;"/"&amp;Detalle_Casos[[#This Row],[Mes]]&amp;"/"&amp;Detalle_Casos[[#This Row],[Año]]</f>
        <v>29/5/2020</v>
      </c>
      <c r="D4529" s="91">
        <v>29</v>
      </c>
      <c r="E4529" s="91">
        <v>5</v>
      </c>
      <c r="F4529" s="91">
        <v>2020</v>
      </c>
      <c r="G4529">
        <v>4531</v>
      </c>
      <c r="H4529" s="50"/>
      <c r="I4529" s="50">
        <v>1</v>
      </c>
      <c r="J4529" s="50" t="str">
        <f t="shared" si="85"/>
        <v>Femenino</v>
      </c>
    </row>
    <row r="4530" spans="1:10">
      <c r="A4530" t="str">
        <f>+IFERROR(VLOOKUP(B4530,LOCALIZACION[[Departamento]:[Región COVID]],4,0),"No Informado")</f>
        <v>Región COVID 1</v>
      </c>
      <c r="B4530" t="s">
        <v>19</v>
      </c>
      <c r="C4530" s="103" t="str">
        <f>+Detalle_Casos[[#This Row],[Día]]&amp;"/"&amp;Detalle_Casos[[#This Row],[Mes]]&amp;"/"&amp;Detalle_Casos[[#This Row],[Año]]</f>
        <v>29/5/2020</v>
      </c>
      <c r="D4530" s="91">
        <v>29</v>
      </c>
      <c r="E4530" s="91">
        <v>5</v>
      </c>
      <c r="F4530" s="91">
        <v>2020</v>
      </c>
      <c r="G4530">
        <v>4532</v>
      </c>
      <c r="H4530" s="50"/>
      <c r="I4530" s="50">
        <v>1</v>
      </c>
      <c r="J4530" s="50" t="str">
        <f t="shared" si="85"/>
        <v>Femenino</v>
      </c>
    </row>
    <row r="4531" spans="1:10">
      <c r="A4531" t="str">
        <f>+IFERROR(VLOOKUP(B4531,LOCALIZACION[[Departamento]:[Región COVID]],4,0),"No Informado")</f>
        <v>Región COVID 1</v>
      </c>
      <c r="B4531" t="s">
        <v>19</v>
      </c>
      <c r="C4531" s="103" t="str">
        <f>+Detalle_Casos[[#This Row],[Día]]&amp;"/"&amp;Detalle_Casos[[#This Row],[Mes]]&amp;"/"&amp;Detalle_Casos[[#This Row],[Año]]</f>
        <v>29/5/2020</v>
      </c>
      <c r="D4531" s="91">
        <v>29</v>
      </c>
      <c r="E4531" s="91">
        <v>5</v>
      </c>
      <c r="F4531" s="91">
        <v>2020</v>
      </c>
      <c r="G4531">
        <v>4533</v>
      </c>
      <c r="H4531" s="50"/>
      <c r="I4531" s="50">
        <v>1</v>
      </c>
      <c r="J4531" s="50" t="str">
        <f t="shared" si="85"/>
        <v>Femenino</v>
      </c>
    </row>
    <row r="4532" spans="1:10">
      <c r="A4532" t="str">
        <f>+IFERROR(VLOOKUP(B4532,LOCALIZACION[[Departamento]:[Región COVID]],4,0),"No Informado")</f>
        <v>Región COVID 1</v>
      </c>
      <c r="B4532" t="s">
        <v>19</v>
      </c>
      <c r="C4532" s="103" t="str">
        <f>+Detalle_Casos[[#This Row],[Día]]&amp;"/"&amp;Detalle_Casos[[#This Row],[Mes]]&amp;"/"&amp;Detalle_Casos[[#This Row],[Año]]</f>
        <v>29/5/2020</v>
      </c>
      <c r="D4532" s="91">
        <v>29</v>
      </c>
      <c r="E4532" s="91">
        <v>5</v>
      </c>
      <c r="F4532" s="91">
        <v>2020</v>
      </c>
      <c r="G4532">
        <v>4534</v>
      </c>
      <c r="H4532" s="50"/>
      <c r="I4532" s="50">
        <v>1</v>
      </c>
      <c r="J4532" s="50" t="str">
        <f t="shared" si="85"/>
        <v>Femenino</v>
      </c>
    </row>
    <row r="4533" spans="1:10">
      <c r="A4533" t="str">
        <f>+IFERROR(VLOOKUP(B4533,LOCALIZACION[[Departamento]:[Región COVID]],4,0),"No Informado")</f>
        <v>Región COVID 1</v>
      </c>
      <c r="B4533" t="s">
        <v>19</v>
      </c>
      <c r="C4533" s="103" t="str">
        <f>+Detalle_Casos[[#This Row],[Día]]&amp;"/"&amp;Detalle_Casos[[#This Row],[Mes]]&amp;"/"&amp;Detalle_Casos[[#This Row],[Año]]</f>
        <v>29/5/2020</v>
      </c>
      <c r="D4533" s="91">
        <v>29</v>
      </c>
      <c r="E4533" s="91">
        <v>5</v>
      </c>
      <c r="F4533" s="91">
        <v>2020</v>
      </c>
      <c r="G4533">
        <v>4535</v>
      </c>
      <c r="H4533" s="50"/>
      <c r="I4533" s="50">
        <v>1</v>
      </c>
      <c r="J4533" s="50" t="str">
        <f t="shared" si="85"/>
        <v>Femenino</v>
      </c>
    </row>
    <row r="4534" spans="1:10">
      <c r="A4534" t="str">
        <f>+IFERROR(VLOOKUP(B4534,LOCALIZACION[[Departamento]:[Región COVID]],4,0),"No Informado")</f>
        <v>Región COVID 1</v>
      </c>
      <c r="B4534" t="s">
        <v>19</v>
      </c>
      <c r="C4534" s="103" t="str">
        <f>+Detalle_Casos[[#This Row],[Día]]&amp;"/"&amp;Detalle_Casos[[#This Row],[Mes]]&amp;"/"&amp;Detalle_Casos[[#This Row],[Año]]</f>
        <v>29/5/2020</v>
      </c>
      <c r="D4534" s="91">
        <v>29</v>
      </c>
      <c r="E4534" s="91">
        <v>5</v>
      </c>
      <c r="F4534" s="91">
        <v>2020</v>
      </c>
      <c r="G4534">
        <v>4536</v>
      </c>
      <c r="H4534" s="50"/>
      <c r="I4534" s="50">
        <v>1</v>
      </c>
      <c r="J4534" s="50" t="str">
        <f t="shared" si="85"/>
        <v>Femenino</v>
      </c>
    </row>
    <row r="4535" spans="1:10">
      <c r="A4535" t="str">
        <f>+IFERROR(VLOOKUP(B4535,LOCALIZACION[[Departamento]:[Región COVID]],4,0),"No Informado")</f>
        <v>Región COVID 1</v>
      </c>
      <c r="B4535" t="s">
        <v>19</v>
      </c>
      <c r="C4535" s="103" t="str">
        <f>+Detalle_Casos[[#This Row],[Día]]&amp;"/"&amp;Detalle_Casos[[#This Row],[Mes]]&amp;"/"&amp;Detalle_Casos[[#This Row],[Año]]</f>
        <v>29/5/2020</v>
      </c>
      <c r="D4535" s="91">
        <v>29</v>
      </c>
      <c r="E4535" s="91">
        <v>5</v>
      </c>
      <c r="F4535" s="91">
        <v>2020</v>
      </c>
      <c r="G4535">
        <v>4537</v>
      </c>
      <c r="H4535" s="50"/>
      <c r="I4535" s="50">
        <v>1</v>
      </c>
      <c r="J4535" s="50" t="str">
        <f t="shared" si="85"/>
        <v>Femenino</v>
      </c>
    </row>
    <row r="4536" spans="1:10">
      <c r="A4536" t="str">
        <f>+IFERROR(VLOOKUP(B4536,LOCALIZACION[[Departamento]:[Región COVID]],4,0),"No Informado")</f>
        <v>Región COVID 1</v>
      </c>
      <c r="B4536" t="s">
        <v>19</v>
      </c>
      <c r="C4536" s="103" t="str">
        <f>+Detalle_Casos[[#This Row],[Día]]&amp;"/"&amp;Detalle_Casos[[#This Row],[Mes]]&amp;"/"&amp;Detalle_Casos[[#This Row],[Año]]</f>
        <v>29/5/2020</v>
      </c>
      <c r="D4536" s="91">
        <v>29</v>
      </c>
      <c r="E4536" s="91">
        <v>5</v>
      </c>
      <c r="F4536" s="91">
        <v>2020</v>
      </c>
      <c r="G4536">
        <v>4538</v>
      </c>
      <c r="H4536" s="50"/>
      <c r="I4536" s="50">
        <v>1</v>
      </c>
      <c r="J4536" s="50" t="str">
        <f t="shared" si="85"/>
        <v>Femenino</v>
      </c>
    </row>
    <row r="4537" spans="1:10">
      <c r="A4537" t="str">
        <f>+IFERROR(VLOOKUP(B4537,LOCALIZACION[[Departamento]:[Región COVID]],4,0),"No Informado")</f>
        <v>Región COVID 1</v>
      </c>
      <c r="B4537" t="s">
        <v>19</v>
      </c>
      <c r="C4537" s="103" t="str">
        <f>+Detalle_Casos[[#This Row],[Día]]&amp;"/"&amp;Detalle_Casos[[#This Row],[Mes]]&amp;"/"&amp;Detalle_Casos[[#This Row],[Año]]</f>
        <v>29/5/2020</v>
      </c>
      <c r="D4537" s="91">
        <v>29</v>
      </c>
      <c r="E4537" s="91">
        <v>5</v>
      </c>
      <c r="F4537" s="91">
        <v>2020</v>
      </c>
      <c r="G4537">
        <v>4539</v>
      </c>
      <c r="H4537" s="50"/>
      <c r="I4537" s="50">
        <v>1</v>
      </c>
      <c r="J4537" s="50" t="str">
        <f t="shared" si="85"/>
        <v>Femenino</v>
      </c>
    </row>
    <row r="4538" spans="1:10">
      <c r="A4538" t="str">
        <f>+IFERROR(VLOOKUP(B4538,LOCALIZACION[[Departamento]:[Región COVID]],4,0),"No Informado")</f>
        <v>Región COVID 1</v>
      </c>
      <c r="B4538" t="s">
        <v>19</v>
      </c>
      <c r="C4538" s="103" t="str">
        <f>+Detalle_Casos[[#This Row],[Día]]&amp;"/"&amp;Detalle_Casos[[#This Row],[Mes]]&amp;"/"&amp;Detalle_Casos[[#This Row],[Año]]</f>
        <v>29/5/2020</v>
      </c>
      <c r="D4538" s="91">
        <v>29</v>
      </c>
      <c r="E4538" s="91">
        <v>5</v>
      </c>
      <c r="F4538" s="91">
        <v>2020</v>
      </c>
      <c r="G4538">
        <v>4540</v>
      </c>
      <c r="H4538" s="50"/>
      <c r="I4538" s="50">
        <v>1</v>
      </c>
      <c r="J4538" s="50" t="str">
        <f t="shared" si="85"/>
        <v>Femenino</v>
      </c>
    </row>
    <row r="4539" spans="1:10">
      <c r="A4539" t="str">
        <f>+IFERROR(VLOOKUP(B4539,LOCALIZACION[[Departamento]:[Región COVID]],4,0),"No Informado")</f>
        <v>Región COVID 1</v>
      </c>
      <c r="B4539" t="s">
        <v>19</v>
      </c>
      <c r="C4539" s="103" t="str">
        <f>+Detalle_Casos[[#This Row],[Día]]&amp;"/"&amp;Detalle_Casos[[#This Row],[Mes]]&amp;"/"&amp;Detalle_Casos[[#This Row],[Año]]</f>
        <v>29/5/2020</v>
      </c>
      <c r="D4539" s="91">
        <v>29</v>
      </c>
      <c r="E4539" s="91">
        <v>5</v>
      </c>
      <c r="F4539" s="91">
        <v>2020</v>
      </c>
      <c r="G4539">
        <v>4541</v>
      </c>
      <c r="H4539" s="50"/>
      <c r="I4539" s="50">
        <v>1</v>
      </c>
      <c r="J4539" s="50" t="str">
        <f t="shared" si="85"/>
        <v>Femenino</v>
      </c>
    </row>
    <row r="4540" spans="1:10">
      <c r="A4540" t="str">
        <f>+IFERROR(VLOOKUP(B4540,LOCALIZACION[[Departamento]:[Región COVID]],4,0),"No Informado")</f>
        <v>Región COVID 1</v>
      </c>
      <c r="B4540" t="s">
        <v>19</v>
      </c>
      <c r="C4540" s="103" t="str">
        <f>+Detalle_Casos[[#This Row],[Día]]&amp;"/"&amp;Detalle_Casos[[#This Row],[Mes]]&amp;"/"&amp;Detalle_Casos[[#This Row],[Año]]</f>
        <v>29/5/2020</v>
      </c>
      <c r="D4540" s="91">
        <v>29</v>
      </c>
      <c r="E4540" s="91">
        <v>5</v>
      </c>
      <c r="F4540" s="91">
        <v>2020</v>
      </c>
      <c r="G4540">
        <v>4542</v>
      </c>
      <c r="H4540" s="50"/>
      <c r="I4540" s="50">
        <v>1</v>
      </c>
      <c r="J4540" s="50" t="str">
        <f t="shared" ref="J4540:J4605" si="86">+IF(H4540=1,"Masculino","Femenino")</f>
        <v>Femenino</v>
      </c>
    </row>
    <row r="4541" spans="1:10">
      <c r="A4541" t="str">
        <f>+IFERROR(VLOOKUP(B4541,LOCALIZACION[[Departamento]:[Región COVID]],4,0),"No Informado")</f>
        <v>Región COVID 1</v>
      </c>
      <c r="B4541" t="s">
        <v>19</v>
      </c>
      <c r="C4541" s="103" t="str">
        <f>+Detalle_Casos[[#This Row],[Día]]&amp;"/"&amp;Detalle_Casos[[#This Row],[Mes]]&amp;"/"&amp;Detalle_Casos[[#This Row],[Año]]</f>
        <v>29/5/2020</v>
      </c>
      <c r="D4541" s="91">
        <v>29</v>
      </c>
      <c r="E4541" s="91">
        <v>5</v>
      </c>
      <c r="F4541" s="91">
        <v>2020</v>
      </c>
      <c r="G4541">
        <v>4543</v>
      </c>
      <c r="H4541" s="50"/>
      <c r="I4541" s="50">
        <v>1</v>
      </c>
      <c r="J4541" s="50" t="str">
        <f t="shared" si="86"/>
        <v>Femenino</v>
      </c>
    </row>
    <row r="4542" spans="1:10">
      <c r="A4542" t="str">
        <f>+IFERROR(VLOOKUP(B4542,LOCALIZACION[[Departamento]:[Región COVID]],4,0),"No Informado")</f>
        <v>Región COVID 1</v>
      </c>
      <c r="B4542" t="s">
        <v>19</v>
      </c>
      <c r="C4542" s="103" t="str">
        <f>+Detalle_Casos[[#This Row],[Día]]&amp;"/"&amp;Detalle_Casos[[#This Row],[Mes]]&amp;"/"&amp;Detalle_Casos[[#This Row],[Año]]</f>
        <v>29/5/2020</v>
      </c>
      <c r="D4542" s="91">
        <v>29</v>
      </c>
      <c r="E4542" s="91">
        <v>5</v>
      </c>
      <c r="F4542" s="91">
        <v>2020</v>
      </c>
      <c r="G4542">
        <v>4544</v>
      </c>
      <c r="H4542" s="50"/>
      <c r="I4542" s="50">
        <v>1</v>
      </c>
      <c r="J4542" s="50" t="str">
        <f t="shared" si="86"/>
        <v>Femenino</v>
      </c>
    </row>
    <row r="4543" spans="1:10">
      <c r="A4543" t="str">
        <f>+IFERROR(VLOOKUP(B4543,LOCALIZACION[[Departamento]:[Región COVID]],4,0),"No Informado")</f>
        <v>Región COVID 1</v>
      </c>
      <c r="B4543" t="s">
        <v>19</v>
      </c>
      <c r="C4543" s="103" t="str">
        <f>+Detalle_Casos[[#This Row],[Día]]&amp;"/"&amp;Detalle_Casos[[#This Row],[Mes]]&amp;"/"&amp;Detalle_Casos[[#This Row],[Año]]</f>
        <v>29/5/2020</v>
      </c>
      <c r="D4543" s="91">
        <v>29</v>
      </c>
      <c r="E4543" s="91">
        <v>5</v>
      </c>
      <c r="F4543" s="91">
        <v>2020</v>
      </c>
      <c r="G4543">
        <v>4545</v>
      </c>
      <c r="H4543" s="50"/>
      <c r="I4543" s="50">
        <v>1</v>
      </c>
      <c r="J4543" s="50" t="str">
        <f t="shared" si="86"/>
        <v>Femenino</v>
      </c>
    </row>
    <row r="4544" spans="1:10">
      <c r="A4544" t="str">
        <f>+IFERROR(VLOOKUP(B4544,LOCALIZACION[[Departamento]:[Región COVID]],4,0),"No Informado")</f>
        <v>Región COVID 1</v>
      </c>
      <c r="B4544" t="s">
        <v>19</v>
      </c>
      <c r="C4544" s="103" t="str">
        <f>+Detalle_Casos[[#This Row],[Día]]&amp;"/"&amp;Detalle_Casos[[#This Row],[Mes]]&amp;"/"&amp;Detalle_Casos[[#This Row],[Año]]</f>
        <v>29/5/2020</v>
      </c>
      <c r="D4544" s="91">
        <v>29</v>
      </c>
      <c r="E4544" s="91">
        <v>5</v>
      </c>
      <c r="F4544" s="91">
        <v>2020</v>
      </c>
      <c r="G4544">
        <v>4546</v>
      </c>
      <c r="H4544" s="50"/>
      <c r="I4544" s="50">
        <v>1</v>
      </c>
      <c r="J4544" s="50" t="str">
        <f t="shared" si="86"/>
        <v>Femenino</v>
      </c>
    </row>
    <row r="4545" spans="1:10">
      <c r="A4545" t="str">
        <f>+IFERROR(VLOOKUP(B4545,LOCALIZACION[[Departamento]:[Región COVID]],4,0),"No Informado")</f>
        <v>Región COVID 1</v>
      </c>
      <c r="B4545" t="s">
        <v>19</v>
      </c>
      <c r="C4545" s="103" t="str">
        <f>+Detalle_Casos[[#This Row],[Día]]&amp;"/"&amp;Detalle_Casos[[#This Row],[Mes]]&amp;"/"&amp;Detalle_Casos[[#This Row],[Año]]</f>
        <v>29/5/2020</v>
      </c>
      <c r="D4545" s="91">
        <v>29</v>
      </c>
      <c r="E4545" s="91">
        <v>5</v>
      </c>
      <c r="F4545" s="91">
        <v>2020</v>
      </c>
      <c r="G4545">
        <v>4547</v>
      </c>
      <c r="H4545" s="50"/>
      <c r="I4545" s="50">
        <v>1</v>
      </c>
      <c r="J4545" s="50" t="str">
        <f t="shared" si="86"/>
        <v>Femenino</v>
      </c>
    </row>
    <row r="4546" spans="1:10">
      <c r="A4546" t="str">
        <f>+IFERROR(VLOOKUP(B4546,LOCALIZACION[[Departamento]:[Región COVID]],4,0),"No Informado")</f>
        <v>Región COVID 1</v>
      </c>
      <c r="B4546" t="s">
        <v>19</v>
      </c>
      <c r="C4546" s="103" t="str">
        <f>+Detalle_Casos[[#This Row],[Día]]&amp;"/"&amp;Detalle_Casos[[#This Row],[Mes]]&amp;"/"&amp;Detalle_Casos[[#This Row],[Año]]</f>
        <v>29/5/2020</v>
      </c>
      <c r="D4546" s="91">
        <v>29</v>
      </c>
      <c r="E4546" s="91">
        <v>5</v>
      </c>
      <c r="F4546" s="91">
        <v>2020</v>
      </c>
      <c r="G4546">
        <v>4548</v>
      </c>
      <c r="H4546" s="50"/>
      <c r="I4546" s="50">
        <v>1</v>
      </c>
      <c r="J4546" s="50" t="str">
        <f t="shared" si="86"/>
        <v>Femenino</v>
      </c>
    </row>
    <row r="4547" spans="1:10">
      <c r="A4547" t="str">
        <f>+IFERROR(VLOOKUP(B4547,LOCALIZACION[[Departamento]:[Región COVID]],4,0),"No Informado")</f>
        <v>Región COVID 1</v>
      </c>
      <c r="B4547" t="s">
        <v>19</v>
      </c>
      <c r="C4547" s="103" t="str">
        <f>+Detalle_Casos[[#This Row],[Día]]&amp;"/"&amp;Detalle_Casos[[#This Row],[Mes]]&amp;"/"&amp;Detalle_Casos[[#This Row],[Año]]</f>
        <v>29/5/2020</v>
      </c>
      <c r="D4547" s="91">
        <v>29</v>
      </c>
      <c r="E4547" s="91">
        <v>5</v>
      </c>
      <c r="F4547" s="91">
        <v>2020</v>
      </c>
      <c r="G4547">
        <v>4549</v>
      </c>
      <c r="H4547" s="50"/>
      <c r="I4547" s="50">
        <v>1</v>
      </c>
      <c r="J4547" s="50" t="str">
        <f t="shared" si="86"/>
        <v>Femenino</v>
      </c>
    </row>
    <row r="4548" spans="1:10">
      <c r="A4548" t="str">
        <f>+IFERROR(VLOOKUP(B4548,LOCALIZACION[[Departamento]:[Región COVID]],4,0),"No Informado")</f>
        <v>Región COVID 1</v>
      </c>
      <c r="B4548" t="s">
        <v>19</v>
      </c>
      <c r="C4548" s="103" t="str">
        <f>+Detalle_Casos[[#This Row],[Día]]&amp;"/"&amp;Detalle_Casos[[#This Row],[Mes]]&amp;"/"&amp;Detalle_Casos[[#This Row],[Año]]</f>
        <v>29/5/2020</v>
      </c>
      <c r="D4548" s="91">
        <v>29</v>
      </c>
      <c r="E4548" s="91">
        <v>5</v>
      </c>
      <c r="F4548" s="91">
        <v>2020</v>
      </c>
      <c r="G4548">
        <v>4550</v>
      </c>
      <c r="H4548" s="50"/>
      <c r="I4548" s="50">
        <v>1</v>
      </c>
      <c r="J4548" s="50" t="str">
        <f t="shared" si="86"/>
        <v>Femenino</v>
      </c>
    </row>
    <row r="4549" spans="1:10">
      <c r="A4549" t="str">
        <f>+IFERROR(VLOOKUP(B4549,LOCALIZACION[[Departamento]:[Región COVID]],4,0),"No Informado")</f>
        <v>Región COVID 1</v>
      </c>
      <c r="B4549" t="s">
        <v>19</v>
      </c>
      <c r="C4549" s="103" t="str">
        <f>+Detalle_Casos[[#This Row],[Día]]&amp;"/"&amp;Detalle_Casos[[#This Row],[Mes]]&amp;"/"&amp;Detalle_Casos[[#This Row],[Año]]</f>
        <v>29/5/2020</v>
      </c>
      <c r="D4549" s="91">
        <v>29</v>
      </c>
      <c r="E4549" s="91">
        <v>5</v>
      </c>
      <c r="F4549" s="91">
        <v>2020</v>
      </c>
      <c r="G4549">
        <v>4551</v>
      </c>
      <c r="H4549" s="50"/>
      <c r="I4549" s="50">
        <v>1</v>
      </c>
      <c r="J4549" s="50" t="str">
        <f t="shared" si="86"/>
        <v>Femenino</v>
      </c>
    </row>
    <row r="4550" spans="1:10">
      <c r="A4550" t="str">
        <f>+IFERROR(VLOOKUP(B4550,LOCALIZACION[[Departamento]:[Región COVID]],4,0),"No Informado")</f>
        <v>Región COVID 1</v>
      </c>
      <c r="B4550" t="s">
        <v>19</v>
      </c>
      <c r="C4550" s="103" t="str">
        <f>+Detalle_Casos[[#This Row],[Día]]&amp;"/"&amp;Detalle_Casos[[#This Row],[Mes]]&amp;"/"&amp;Detalle_Casos[[#This Row],[Año]]</f>
        <v>29/5/2020</v>
      </c>
      <c r="D4550" s="91">
        <v>29</v>
      </c>
      <c r="E4550" s="91">
        <v>5</v>
      </c>
      <c r="F4550" s="91">
        <v>2020</v>
      </c>
      <c r="G4550">
        <v>4552</v>
      </c>
      <c r="H4550" s="50"/>
      <c r="I4550" s="50">
        <v>1</v>
      </c>
      <c r="J4550" s="50" t="str">
        <f t="shared" si="86"/>
        <v>Femenino</v>
      </c>
    </row>
    <row r="4551" spans="1:10">
      <c r="A4551" t="str">
        <f>+IFERROR(VLOOKUP(B4551,LOCALIZACION[[Departamento]:[Región COVID]],4,0),"No Informado")</f>
        <v>Región COVID 1</v>
      </c>
      <c r="B4551" t="s">
        <v>19</v>
      </c>
      <c r="C4551" s="103" t="str">
        <f>+Detalle_Casos[[#This Row],[Día]]&amp;"/"&amp;Detalle_Casos[[#This Row],[Mes]]&amp;"/"&amp;Detalle_Casos[[#This Row],[Año]]</f>
        <v>29/5/2020</v>
      </c>
      <c r="D4551" s="91">
        <v>29</v>
      </c>
      <c r="E4551" s="91">
        <v>5</v>
      </c>
      <c r="F4551" s="91">
        <v>2020</v>
      </c>
      <c r="G4551">
        <v>4553</v>
      </c>
      <c r="H4551" s="50"/>
      <c r="I4551" s="50">
        <v>1</v>
      </c>
      <c r="J4551" s="50" t="str">
        <f t="shared" si="86"/>
        <v>Femenino</v>
      </c>
    </row>
    <row r="4552" spans="1:10">
      <c r="A4552" t="str">
        <f>+IFERROR(VLOOKUP(B4552,LOCALIZACION[[Departamento]:[Región COVID]],4,0),"No Informado")</f>
        <v>Región COVID 1</v>
      </c>
      <c r="B4552" t="s">
        <v>19</v>
      </c>
      <c r="C4552" s="103" t="str">
        <f>+Detalle_Casos[[#This Row],[Día]]&amp;"/"&amp;Detalle_Casos[[#This Row],[Mes]]&amp;"/"&amp;Detalle_Casos[[#This Row],[Año]]</f>
        <v>29/5/2020</v>
      </c>
      <c r="D4552" s="91">
        <v>29</v>
      </c>
      <c r="E4552" s="91">
        <v>5</v>
      </c>
      <c r="F4552" s="91">
        <v>2020</v>
      </c>
      <c r="G4552">
        <v>4554</v>
      </c>
      <c r="H4552" s="50"/>
      <c r="I4552" s="50">
        <v>1</v>
      </c>
      <c r="J4552" s="50" t="str">
        <f t="shared" si="86"/>
        <v>Femenino</v>
      </c>
    </row>
    <row r="4553" spans="1:10">
      <c r="A4553" t="str">
        <f>+IFERROR(VLOOKUP(B4553,LOCALIZACION[[Departamento]:[Región COVID]],4,0),"No Informado")</f>
        <v>Región COVID 1</v>
      </c>
      <c r="B4553" t="s">
        <v>19</v>
      </c>
      <c r="C4553" s="103" t="str">
        <f>+Detalle_Casos[[#This Row],[Día]]&amp;"/"&amp;Detalle_Casos[[#This Row],[Mes]]&amp;"/"&amp;Detalle_Casos[[#This Row],[Año]]</f>
        <v>29/5/2020</v>
      </c>
      <c r="D4553" s="91">
        <v>29</v>
      </c>
      <c r="E4553" s="91">
        <v>5</v>
      </c>
      <c r="F4553" s="91">
        <v>2020</v>
      </c>
      <c r="G4553">
        <v>4555</v>
      </c>
      <c r="H4553" s="50"/>
      <c r="I4553" s="50">
        <v>1</v>
      </c>
      <c r="J4553" s="50" t="str">
        <f t="shared" si="86"/>
        <v>Femenino</v>
      </c>
    </row>
    <row r="4554" spans="1:10">
      <c r="A4554" t="str">
        <f>+IFERROR(VLOOKUP(B4554,LOCALIZACION[[Departamento]:[Región COVID]],4,0),"No Informado")</f>
        <v>Región COVID 1</v>
      </c>
      <c r="B4554" t="s">
        <v>19</v>
      </c>
      <c r="C4554" s="103" t="str">
        <f>+Detalle_Casos[[#This Row],[Día]]&amp;"/"&amp;Detalle_Casos[[#This Row],[Mes]]&amp;"/"&amp;Detalle_Casos[[#This Row],[Año]]</f>
        <v>29/5/2020</v>
      </c>
      <c r="D4554" s="91">
        <v>29</v>
      </c>
      <c r="E4554" s="91">
        <v>5</v>
      </c>
      <c r="F4554" s="91">
        <v>2020</v>
      </c>
      <c r="G4554">
        <v>4556</v>
      </c>
      <c r="H4554" s="50"/>
      <c r="I4554" s="50">
        <v>1</v>
      </c>
      <c r="J4554" s="50" t="str">
        <f t="shared" si="86"/>
        <v>Femenino</v>
      </c>
    </row>
    <row r="4555" spans="1:10">
      <c r="A4555" t="str">
        <f>+IFERROR(VLOOKUP(B4555,LOCALIZACION[[Departamento]:[Región COVID]],4,0),"No Informado")</f>
        <v>Región COVID 1</v>
      </c>
      <c r="B4555" t="s">
        <v>19</v>
      </c>
      <c r="C4555" s="103" t="str">
        <f>+Detalle_Casos[[#This Row],[Día]]&amp;"/"&amp;Detalle_Casos[[#This Row],[Mes]]&amp;"/"&amp;Detalle_Casos[[#This Row],[Año]]</f>
        <v>29/5/2020</v>
      </c>
      <c r="D4555" s="91">
        <v>29</v>
      </c>
      <c r="E4555" s="91">
        <v>5</v>
      </c>
      <c r="F4555" s="91">
        <v>2020</v>
      </c>
      <c r="G4555">
        <v>4557</v>
      </c>
      <c r="H4555" s="50"/>
      <c r="I4555" s="50">
        <v>1</v>
      </c>
      <c r="J4555" s="50" t="str">
        <f t="shared" si="86"/>
        <v>Femenino</v>
      </c>
    </row>
    <row r="4556" spans="1:10">
      <c r="A4556" t="str">
        <f>+IFERROR(VLOOKUP(B4556,LOCALIZACION[[Departamento]:[Región COVID]],4,0),"No Informado")</f>
        <v>Región COVID 1</v>
      </c>
      <c r="B4556" t="s">
        <v>19</v>
      </c>
      <c r="C4556" s="103" t="str">
        <f>+Detalle_Casos[[#This Row],[Día]]&amp;"/"&amp;Detalle_Casos[[#This Row],[Mes]]&amp;"/"&amp;Detalle_Casos[[#This Row],[Año]]</f>
        <v>29/5/2020</v>
      </c>
      <c r="D4556" s="91">
        <v>29</v>
      </c>
      <c r="E4556" s="91">
        <v>5</v>
      </c>
      <c r="F4556" s="91">
        <v>2020</v>
      </c>
      <c r="G4556">
        <v>4558</v>
      </c>
      <c r="H4556" s="50"/>
      <c r="I4556" s="50">
        <v>1</v>
      </c>
      <c r="J4556" s="50" t="str">
        <f t="shared" si="86"/>
        <v>Femenino</v>
      </c>
    </row>
    <row r="4557" spans="1:10">
      <c r="A4557" t="str">
        <f>+IFERROR(VLOOKUP(B4557,LOCALIZACION[[Departamento]:[Región COVID]],4,0),"No Informado")</f>
        <v>Región COVID 1</v>
      </c>
      <c r="B4557" t="s">
        <v>19</v>
      </c>
      <c r="C4557" s="103" t="str">
        <f>+Detalle_Casos[[#This Row],[Día]]&amp;"/"&amp;Detalle_Casos[[#This Row],[Mes]]&amp;"/"&amp;Detalle_Casos[[#This Row],[Año]]</f>
        <v>29/5/2020</v>
      </c>
      <c r="D4557" s="91">
        <v>29</v>
      </c>
      <c r="E4557" s="91">
        <v>5</v>
      </c>
      <c r="F4557" s="91">
        <v>2020</v>
      </c>
      <c r="G4557">
        <v>4559</v>
      </c>
      <c r="H4557" s="50"/>
      <c r="I4557" s="50">
        <v>1</v>
      </c>
      <c r="J4557" s="50" t="str">
        <f t="shared" si="86"/>
        <v>Femenino</v>
      </c>
    </row>
    <row r="4558" spans="1:10">
      <c r="A4558" t="str">
        <f>+IFERROR(VLOOKUP(B4558,LOCALIZACION[[Departamento]:[Región COVID]],4,0),"No Informado")</f>
        <v>Región COVID 1</v>
      </c>
      <c r="B4558" t="s">
        <v>19</v>
      </c>
      <c r="C4558" s="103" t="str">
        <f>+Detalle_Casos[[#This Row],[Día]]&amp;"/"&amp;Detalle_Casos[[#This Row],[Mes]]&amp;"/"&amp;Detalle_Casos[[#This Row],[Año]]</f>
        <v>29/5/2020</v>
      </c>
      <c r="D4558" s="91">
        <v>29</v>
      </c>
      <c r="E4558" s="91">
        <v>5</v>
      </c>
      <c r="F4558" s="91">
        <v>2020</v>
      </c>
      <c r="G4558">
        <v>4560</v>
      </c>
      <c r="H4558" s="50"/>
      <c r="I4558" s="50">
        <v>1</v>
      </c>
      <c r="J4558" s="50" t="str">
        <f t="shared" si="86"/>
        <v>Femenino</v>
      </c>
    </row>
    <row r="4559" spans="1:10">
      <c r="A4559" t="str">
        <f>+IFERROR(VLOOKUP(B4559,LOCALIZACION[[Departamento]:[Región COVID]],4,0),"No Informado")</f>
        <v>Región COVID 1</v>
      </c>
      <c r="B4559" t="s">
        <v>19</v>
      </c>
      <c r="C4559" s="103" t="str">
        <f>+Detalle_Casos[[#This Row],[Día]]&amp;"/"&amp;Detalle_Casos[[#This Row],[Mes]]&amp;"/"&amp;Detalle_Casos[[#This Row],[Año]]</f>
        <v>29/5/2020</v>
      </c>
      <c r="D4559" s="91">
        <v>29</v>
      </c>
      <c r="E4559" s="91">
        <v>5</v>
      </c>
      <c r="F4559" s="91">
        <v>2020</v>
      </c>
      <c r="G4559">
        <v>4561</v>
      </c>
      <c r="H4559" s="50"/>
      <c r="I4559" s="50">
        <v>1</v>
      </c>
      <c r="J4559" s="50" t="str">
        <f t="shared" si="86"/>
        <v>Femenino</v>
      </c>
    </row>
    <row r="4560" spans="1:10">
      <c r="A4560" t="str">
        <f>+IFERROR(VLOOKUP(B4560,LOCALIZACION[[Departamento]:[Región COVID]],4,0),"No Informado")</f>
        <v>Región COVID 1</v>
      </c>
      <c r="B4560" t="s">
        <v>19</v>
      </c>
      <c r="C4560" s="103" t="str">
        <f>+Detalle_Casos[[#This Row],[Día]]&amp;"/"&amp;Detalle_Casos[[#This Row],[Mes]]&amp;"/"&amp;Detalle_Casos[[#This Row],[Año]]</f>
        <v>29/5/2020</v>
      </c>
      <c r="D4560" s="91">
        <v>29</v>
      </c>
      <c r="E4560" s="91">
        <v>5</v>
      </c>
      <c r="F4560" s="91">
        <v>2020</v>
      </c>
      <c r="G4560">
        <v>4562</v>
      </c>
      <c r="H4560" s="50"/>
      <c r="I4560" s="50">
        <v>1</v>
      </c>
      <c r="J4560" s="50" t="str">
        <f t="shared" si="86"/>
        <v>Femenino</v>
      </c>
    </row>
    <row r="4561" spans="1:10">
      <c r="A4561" t="str">
        <f>+IFERROR(VLOOKUP(B4561,LOCALIZACION[[Departamento]:[Región COVID]],4,0),"No Informado")</f>
        <v>Región COVID 1</v>
      </c>
      <c r="B4561" t="s">
        <v>19</v>
      </c>
      <c r="C4561" s="103" t="str">
        <f>+Detalle_Casos[[#This Row],[Día]]&amp;"/"&amp;Detalle_Casos[[#This Row],[Mes]]&amp;"/"&amp;Detalle_Casos[[#This Row],[Año]]</f>
        <v>29/5/2020</v>
      </c>
      <c r="D4561" s="91">
        <v>29</v>
      </c>
      <c r="E4561" s="91">
        <v>5</v>
      </c>
      <c r="F4561" s="91">
        <v>2020</v>
      </c>
      <c r="G4561">
        <v>4563</v>
      </c>
      <c r="H4561" s="50"/>
      <c r="I4561" s="50">
        <v>1</v>
      </c>
      <c r="J4561" s="50" t="str">
        <f t="shared" si="86"/>
        <v>Femenino</v>
      </c>
    </row>
    <row r="4562" spans="1:10">
      <c r="A4562" t="str">
        <f>+IFERROR(VLOOKUP(B4562,LOCALIZACION[[Departamento]:[Región COVID]],4,0),"No Informado")</f>
        <v>Región COVID 1</v>
      </c>
      <c r="B4562" t="s">
        <v>19</v>
      </c>
      <c r="C4562" s="103" t="str">
        <f>+Detalle_Casos[[#This Row],[Día]]&amp;"/"&amp;Detalle_Casos[[#This Row],[Mes]]&amp;"/"&amp;Detalle_Casos[[#This Row],[Año]]</f>
        <v>29/5/2020</v>
      </c>
      <c r="D4562" s="91">
        <v>29</v>
      </c>
      <c r="E4562" s="91">
        <v>5</v>
      </c>
      <c r="F4562" s="91">
        <v>2020</v>
      </c>
      <c r="G4562">
        <v>4564</v>
      </c>
      <c r="H4562" s="50"/>
      <c r="I4562" s="50">
        <v>1</v>
      </c>
      <c r="J4562" s="50" t="str">
        <f t="shared" si="86"/>
        <v>Femenino</v>
      </c>
    </row>
    <row r="4563" spans="1:10">
      <c r="A4563" t="str">
        <f>+IFERROR(VLOOKUP(B4563,LOCALIZACION[[Departamento]:[Región COVID]],4,0),"No Informado")</f>
        <v>Región COVID 1</v>
      </c>
      <c r="B4563" t="s">
        <v>19</v>
      </c>
      <c r="C4563" s="103" t="str">
        <f>+Detalle_Casos[[#This Row],[Día]]&amp;"/"&amp;Detalle_Casos[[#This Row],[Mes]]&amp;"/"&amp;Detalle_Casos[[#This Row],[Año]]</f>
        <v>29/5/2020</v>
      </c>
      <c r="D4563" s="91">
        <v>29</v>
      </c>
      <c r="E4563" s="91">
        <v>5</v>
      </c>
      <c r="F4563" s="91">
        <v>2020</v>
      </c>
      <c r="G4563">
        <v>4565</v>
      </c>
      <c r="H4563" s="50"/>
      <c r="I4563" s="50">
        <v>1</v>
      </c>
      <c r="J4563" s="50" t="str">
        <f t="shared" si="86"/>
        <v>Femenino</v>
      </c>
    </row>
    <row r="4564" spans="1:10">
      <c r="A4564" t="str">
        <f>+IFERROR(VLOOKUP(B4564,LOCALIZACION[[Departamento]:[Región COVID]],4,0),"No Informado")</f>
        <v>Región COVID 1</v>
      </c>
      <c r="B4564" t="s">
        <v>19</v>
      </c>
      <c r="C4564" s="103" t="str">
        <f>+Detalle_Casos[[#This Row],[Día]]&amp;"/"&amp;Detalle_Casos[[#This Row],[Mes]]&amp;"/"&amp;Detalle_Casos[[#This Row],[Año]]</f>
        <v>29/5/2020</v>
      </c>
      <c r="D4564" s="91">
        <v>29</v>
      </c>
      <c r="E4564" s="91">
        <v>5</v>
      </c>
      <c r="F4564" s="91">
        <v>2020</v>
      </c>
      <c r="G4564">
        <v>4566</v>
      </c>
      <c r="H4564" s="50"/>
      <c r="I4564" s="50">
        <v>1</v>
      </c>
      <c r="J4564" s="50" t="str">
        <f t="shared" si="86"/>
        <v>Femenino</v>
      </c>
    </row>
    <row r="4565" spans="1:10">
      <c r="A4565" t="str">
        <f>+IFERROR(VLOOKUP(B4565,LOCALIZACION[[Departamento]:[Región COVID]],4,0),"No Informado")</f>
        <v>Región COVID 1</v>
      </c>
      <c r="B4565" t="s">
        <v>19</v>
      </c>
      <c r="C4565" s="103" t="str">
        <f>+Detalle_Casos[[#This Row],[Día]]&amp;"/"&amp;Detalle_Casos[[#This Row],[Mes]]&amp;"/"&amp;Detalle_Casos[[#This Row],[Año]]</f>
        <v>29/5/2020</v>
      </c>
      <c r="D4565" s="91">
        <v>29</v>
      </c>
      <c r="E4565" s="91">
        <v>5</v>
      </c>
      <c r="F4565" s="91">
        <v>2020</v>
      </c>
      <c r="G4565">
        <v>4567</v>
      </c>
      <c r="H4565" s="50"/>
      <c r="I4565" s="50">
        <v>1</v>
      </c>
      <c r="J4565" s="50" t="str">
        <f t="shared" si="86"/>
        <v>Femenino</v>
      </c>
    </row>
    <row r="4566" spans="1:10">
      <c r="A4566" t="str">
        <f>+IFERROR(VLOOKUP(B4566,LOCALIZACION[[Departamento]:[Región COVID]],4,0),"No Informado")</f>
        <v>Región COVID 1</v>
      </c>
      <c r="B4566" t="s">
        <v>19</v>
      </c>
      <c r="C4566" s="103" t="str">
        <f>+Detalle_Casos[[#This Row],[Día]]&amp;"/"&amp;Detalle_Casos[[#This Row],[Mes]]&amp;"/"&amp;Detalle_Casos[[#This Row],[Año]]</f>
        <v>29/5/2020</v>
      </c>
      <c r="D4566" s="91">
        <v>29</v>
      </c>
      <c r="E4566" s="91">
        <v>5</v>
      </c>
      <c r="F4566" s="91">
        <v>2020</v>
      </c>
      <c r="G4566">
        <v>4568</v>
      </c>
      <c r="H4566" s="50"/>
      <c r="I4566" s="50">
        <v>1</v>
      </c>
      <c r="J4566" s="50" t="str">
        <f t="shared" si="86"/>
        <v>Femenino</v>
      </c>
    </row>
    <row r="4567" spans="1:10">
      <c r="A4567" t="str">
        <f>+IFERROR(VLOOKUP(B4567,LOCALIZACION[[Departamento]:[Región COVID]],4,0),"No Informado")</f>
        <v>Región COVID 1</v>
      </c>
      <c r="B4567" t="s">
        <v>19</v>
      </c>
      <c r="C4567" s="103" t="str">
        <f>+Detalle_Casos[[#This Row],[Día]]&amp;"/"&amp;Detalle_Casos[[#This Row],[Mes]]&amp;"/"&amp;Detalle_Casos[[#This Row],[Año]]</f>
        <v>29/5/2020</v>
      </c>
      <c r="D4567" s="91">
        <v>29</v>
      </c>
      <c r="E4567" s="91">
        <v>5</v>
      </c>
      <c r="F4567" s="91">
        <v>2020</v>
      </c>
      <c r="G4567">
        <v>4569</v>
      </c>
      <c r="H4567" s="50"/>
      <c r="I4567" s="50">
        <v>1</v>
      </c>
      <c r="J4567" s="50" t="str">
        <f t="shared" si="86"/>
        <v>Femenino</v>
      </c>
    </row>
    <row r="4568" spans="1:10">
      <c r="A4568" t="str">
        <f>+IFERROR(VLOOKUP(B4568,LOCALIZACION[[Departamento]:[Región COVID]],4,0),"No Informado")</f>
        <v>Región COVID 1</v>
      </c>
      <c r="B4568" t="s">
        <v>19</v>
      </c>
      <c r="C4568" s="103" t="str">
        <f>+Detalle_Casos[[#This Row],[Día]]&amp;"/"&amp;Detalle_Casos[[#This Row],[Mes]]&amp;"/"&amp;Detalle_Casos[[#This Row],[Año]]</f>
        <v>29/5/2020</v>
      </c>
      <c r="D4568" s="91">
        <v>29</v>
      </c>
      <c r="E4568" s="91">
        <v>5</v>
      </c>
      <c r="F4568" s="91">
        <v>2020</v>
      </c>
      <c r="G4568">
        <v>4570</v>
      </c>
      <c r="H4568" s="50"/>
      <c r="I4568" s="50">
        <v>1</v>
      </c>
      <c r="J4568" s="50" t="str">
        <f t="shared" si="86"/>
        <v>Femenino</v>
      </c>
    </row>
    <row r="4569" spans="1:10">
      <c r="A4569" t="str">
        <f>+IFERROR(VLOOKUP(B4569,LOCALIZACION[[Departamento]:[Región COVID]],4,0),"No Informado")</f>
        <v>Región COVID 1</v>
      </c>
      <c r="B4569" t="s">
        <v>19</v>
      </c>
      <c r="C4569" s="103" t="str">
        <f>+Detalle_Casos[[#This Row],[Día]]&amp;"/"&amp;Detalle_Casos[[#This Row],[Mes]]&amp;"/"&amp;Detalle_Casos[[#This Row],[Año]]</f>
        <v>29/5/2020</v>
      </c>
      <c r="D4569" s="91">
        <v>29</v>
      </c>
      <c r="E4569" s="91">
        <v>5</v>
      </c>
      <c r="F4569" s="91">
        <v>2020</v>
      </c>
      <c r="G4569">
        <v>4571</v>
      </c>
      <c r="H4569" s="50"/>
      <c r="I4569" s="50">
        <v>1</v>
      </c>
      <c r="J4569" s="50" t="str">
        <f t="shared" si="86"/>
        <v>Femenino</v>
      </c>
    </row>
    <row r="4570" spans="1:10">
      <c r="A4570" t="str">
        <f>+IFERROR(VLOOKUP(B4570,LOCALIZACION[[Departamento]:[Región COVID]],4,0),"No Informado")</f>
        <v>Región COVID 1</v>
      </c>
      <c r="B4570" t="s">
        <v>19</v>
      </c>
      <c r="C4570" s="103" t="str">
        <f>+Detalle_Casos[[#This Row],[Día]]&amp;"/"&amp;Detalle_Casos[[#This Row],[Mes]]&amp;"/"&amp;Detalle_Casos[[#This Row],[Año]]</f>
        <v>29/5/2020</v>
      </c>
      <c r="D4570" s="91">
        <v>29</v>
      </c>
      <c r="E4570" s="91">
        <v>5</v>
      </c>
      <c r="F4570" s="91">
        <v>2020</v>
      </c>
      <c r="G4570">
        <v>4572</v>
      </c>
      <c r="H4570" s="50"/>
      <c r="I4570" s="50">
        <v>1</v>
      </c>
      <c r="J4570" s="50" t="str">
        <f t="shared" si="86"/>
        <v>Femenino</v>
      </c>
    </row>
    <row r="4571" spans="1:10">
      <c r="A4571" t="str">
        <f>+IFERROR(VLOOKUP(B4571,LOCALIZACION[[Departamento]:[Región COVID]],4,0),"No Informado")</f>
        <v>Región COVID 1</v>
      </c>
      <c r="B4571" t="s">
        <v>19</v>
      </c>
      <c r="C4571" s="103" t="str">
        <f>+Detalle_Casos[[#This Row],[Día]]&amp;"/"&amp;Detalle_Casos[[#This Row],[Mes]]&amp;"/"&amp;Detalle_Casos[[#This Row],[Año]]</f>
        <v>29/5/2020</v>
      </c>
      <c r="D4571" s="91">
        <v>29</v>
      </c>
      <c r="E4571" s="91">
        <v>5</v>
      </c>
      <c r="F4571" s="91">
        <v>2020</v>
      </c>
      <c r="G4571">
        <v>4573</v>
      </c>
      <c r="H4571" s="50"/>
      <c r="I4571" s="50">
        <v>1</v>
      </c>
      <c r="J4571" s="50" t="str">
        <f t="shared" si="86"/>
        <v>Femenino</v>
      </c>
    </row>
    <row r="4572" spans="1:10">
      <c r="A4572" t="str">
        <f>+IFERROR(VLOOKUP(B4572,LOCALIZACION[[Departamento]:[Región COVID]],4,0),"No Informado")</f>
        <v>Región COVID 1</v>
      </c>
      <c r="B4572" t="s">
        <v>19</v>
      </c>
      <c r="C4572" s="103" t="str">
        <f>+Detalle_Casos[[#This Row],[Día]]&amp;"/"&amp;Detalle_Casos[[#This Row],[Mes]]&amp;"/"&amp;Detalle_Casos[[#This Row],[Año]]</f>
        <v>29/5/2020</v>
      </c>
      <c r="D4572" s="91">
        <v>29</v>
      </c>
      <c r="E4572" s="91">
        <v>5</v>
      </c>
      <c r="F4572" s="91">
        <v>2020</v>
      </c>
      <c r="G4572">
        <v>4574</v>
      </c>
      <c r="H4572" s="50"/>
      <c r="I4572" s="50">
        <v>1</v>
      </c>
      <c r="J4572" s="50" t="str">
        <f t="shared" si="86"/>
        <v>Femenino</v>
      </c>
    </row>
    <row r="4573" spans="1:10">
      <c r="A4573" t="str">
        <f>+IFERROR(VLOOKUP(B4573,LOCALIZACION[[Departamento]:[Región COVID]],4,0),"No Informado")</f>
        <v>Región COVID 1</v>
      </c>
      <c r="B4573" t="s">
        <v>19</v>
      </c>
      <c r="C4573" s="103" t="str">
        <f>+Detalle_Casos[[#This Row],[Día]]&amp;"/"&amp;Detalle_Casos[[#This Row],[Mes]]&amp;"/"&amp;Detalle_Casos[[#This Row],[Año]]</f>
        <v>29/5/2020</v>
      </c>
      <c r="D4573" s="91">
        <v>29</v>
      </c>
      <c r="E4573" s="91">
        <v>5</v>
      </c>
      <c r="F4573" s="91">
        <v>2020</v>
      </c>
      <c r="G4573">
        <v>4575</v>
      </c>
      <c r="H4573" s="50"/>
      <c r="I4573" s="50">
        <v>1</v>
      </c>
      <c r="J4573" s="50" t="str">
        <f t="shared" si="86"/>
        <v>Femenino</v>
      </c>
    </row>
    <row r="4574" spans="1:10">
      <c r="A4574" t="str">
        <f>+IFERROR(VLOOKUP(B4574,LOCALIZACION[[Departamento]:[Región COVID]],4,0),"No Informado")</f>
        <v>Región COVID 1</v>
      </c>
      <c r="B4574" t="s">
        <v>19</v>
      </c>
      <c r="C4574" s="103" t="str">
        <f>+Detalle_Casos[[#This Row],[Día]]&amp;"/"&amp;Detalle_Casos[[#This Row],[Mes]]&amp;"/"&amp;Detalle_Casos[[#This Row],[Año]]</f>
        <v>29/5/2020</v>
      </c>
      <c r="D4574" s="91">
        <v>29</v>
      </c>
      <c r="E4574" s="91">
        <v>5</v>
      </c>
      <c r="F4574" s="91">
        <v>2020</v>
      </c>
      <c r="G4574">
        <v>4576</v>
      </c>
      <c r="H4574" s="50"/>
      <c r="I4574" s="50">
        <v>1</v>
      </c>
      <c r="J4574" s="50" t="str">
        <f t="shared" si="86"/>
        <v>Femenino</v>
      </c>
    </row>
    <row r="4575" spans="1:10">
      <c r="A4575" t="str">
        <f>+IFERROR(VLOOKUP(B4575,LOCALIZACION[[Departamento]:[Región COVID]],4,0),"No Informado")</f>
        <v>Región COVID 1</v>
      </c>
      <c r="B4575" t="s">
        <v>19</v>
      </c>
      <c r="C4575" s="103" t="str">
        <f>+Detalle_Casos[[#This Row],[Día]]&amp;"/"&amp;Detalle_Casos[[#This Row],[Mes]]&amp;"/"&amp;Detalle_Casos[[#This Row],[Año]]</f>
        <v>29/5/2020</v>
      </c>
      <c r="D4575" s="91">
        <v>29</v>
      </c>
      <c r="E4575" s="91">
        <v>5</v>
      </c>
      <c r="F4575" s="91">
        <v>2020</v>
      </c>
      <c r="G4575">
        <v>4577</v>
      </c>
      <c r="H4575" s="50"/>
      <c r="I4575" s="50">
        <v>1</v>
      </c>
      <c r="J4575" s="50" t="str">
        <f t="shared" si="86"/>
        <v>Femenino</v>
      </c>
    </row>
    <row r="4576" spans="1:10">
      <c r="A4576" t="str">
        <f>+IFERROR(VLOOKUP(B4576,LOCALIZACION[[Departamento]:[Región COVID]],4,0),"No Informado")</f>
        <v>Región COVID 1</v>
      </c>
      <c r="B4576" t="s">
        <v>19</v>
      </c>
      <c r="C4576" s="103" t="str">
        <f>+Detalle_Casos[[#This Row],[Día]]&amp;"/"&amp;Detalle_Casos[[#This Row],[Mes]]&amp;"/"&amp;Detalle_Casos[[#This Row],[Año]]</f>
        <v>29/5/2020</v>
      </c>
      <c r="D4576" s="91">
        <v>29</v>
      </c>
      <c r="E4576" s="91">
        <v>5</v>
      </c>
      <c r="F4576" s="91">
        <v>2020</v>
      </c>
      <c r="G4576">
        <v>4578</v>
      </c>
      <c r="H4576" s="50"/>
      <c r="I4576" s="50">
        <v>1</v>
      </c>
      <c r="J4576" s="50" t="str">
        <f t="shared" si="86"/>
        <v>Femenino</v>
      </c>
    </row>
    <row r="4577" spans="1:10">
      <c r="A4577" t="str">
        <f>+IFERROR(VLOOKUP(B4577,LOCALIZACION[[Departamento]:[Región COVID]],4,0),"No Informado")</f>
        <v>Región COVID 1</v>
      </c>
      <c r="B4577" t="s">
        <v>19</v>
      </c>
      <c r="C4577" s="103" t="str">
        <f>+Detalle_Casos[[#This Row],[Día]]&amp;"/"&amp;Detalle_Casos[[#This Row],[Mes]]&amp;"/"&amp;Detalle_Casos[[#This Row],[Año]]</f>
        <v>29/5/2020</v>
      </c>
      <c r="D4577" s="91">
        <v>29</v>
      </c>
      <c r="E4577" s="91">
        <v>5</v>
      </c>
      <c r="F4577" s="91">
        <v>2020</v>
      </c>
      <c r="G4577">
        <v>4579</v>
      </c>
      <c r="H4577" s="50"/>
      <c r="I4577" s="50">
        <v>1</v>
      </c>
      <c r="J4577" s="50" t="str">
        <f t="shared" si="86"/>
        <v>Femenino</v>
      </c>
    </row>
    <row r="4578" spans="1:10">
      <c r="A4578" t="str">
        <f>+IFERROR(VLOOKUP(B4578,LOCALIZACION[[Departamento]:[Región COVID]],4,0),"No Informado")</f>
        <v>Región COVID 1</v>
      </c>
      <c r="B4578" t="s">
        <v>19</v>
      </c>
      <c r="C4578" s="103" t="str">
        <f>+Detalle_Casos[[#This Row],[Día]]&amp;"/"&amp;Detalle_Casos[[#This Row],[Mes]]&amp;"/"&amp;Detalle_Casos[[#This Row],[Año]]</f>
        <v>29/5/2020</v>
      </c>
      <c r="D4578" s="91">
        <v>29</v>
      </c>
      <c r="E4578" s="91">
        <v>5</v>
      </c>
      <c r="F4578" s="91">
        <v>2020</v>
      </c>
      <c r="G4578">
        <v>4580</v>
      </c>
      <c r="H4578" s="50"/>
      <c r="I4578" s="50">
        <v>1</v>
      </c>
      <c r="J4578" s="50" t="str">
        <f t="shared" si="86"/>
        <v>Femenino</v>
      </c>
    </row>
    <row r="4579" spans="1:10">
      <c r="A4579" t="str">
        <f>+IFERROR(VLOOKUP(B4579,LOCALIZACION[[Departamento]:[Región COVID]],4,0),"No Informado")</f>
        <v>Región COVID 1</v>
      </c>
      <c r="B4579" t="s">
        <v>19</v>
      </c>
      <c r="C4579" s="103" t="str">
        <f>+Detalle_Casos[[#This Row],[Día]]&amp;"/"&amp;Detalle_Casos[[#This Row],[Mes]]&amp;"/"&amp;Detalle_Casos[[#This Row],[Año]]</f>
        <v>29/5/2020</v>
      </c>
      <c r="D4579" s="91">
        <v>29</v>
      </c>
      <c r="E4579" s="91">
        <v>5</v>
      </c>
      <c r="F4579" s="91">
        <v>2020</v>
      </c>
      <c r="G4579">
        <v>4581</v>
      </c>
      <c r="H4579" s="50"/>
      <c r="I4579" s="50">
        <v>1</v>
      </c>
      <c r="J4579" s="50" t="str">
        <f t="shared" si="86"/>
        <v>Femenino</v>
      </c>
    </row>
    <row r="4580" spans="1:10">
      <c r="A4580" t="str">
        <f>+IFERROR(VLOOKUP(B4580,LOCALIZACION[[Departamento]:[Región COVID]],4,0),"No Informado")</f>
        <v>Región COVID 1</v>
      </c>
      <c r="B4580" t="s">
        <v>19</v>
      </c>
      <c r="C4580" s="103" t="str">
        <f>+Detalle_Casos[[#This Row],[Día]]&amp;"/"&amp;Detalle_Casos[[#This Row],[Mes]]&amp;"/"&amp;Detalle_Casos[[#This Row],[Año]]</f>
        <v>29/5/2020</v>
      </c>
      <c r="D4580" s="91">
        <v>29</v>
      </c>
      <c r="E4580" s="91">
        <v>5</v>
      </c>
      <c r="F4580" s="91">
        <v>2020</v>
      </c>
      <c r="G4580">
        <v>4582</v>
      </c>
      <c r="H4580" s="50"/>
      <c r="I4580" s="50">
        <v>1</v>
      </c>
      <c r="J4580" s="50" t="str">
        <f t="shared" si="86"/>
        <v>Femenino</v>
      </c>
    </row>
    <row r="4581" spans="1:10">
      <c r="A4581" t="str">
        <f>+IFERROR(VLOOKUP(B4581,LOCALIZACION[[Departamento]:[Región COVID]],4,0),"No Informado")</f>
        <v>Región COVID 1</v>
      </c>
      <c r="B4581" t="s">
        <v>19</v>
      </c>
      <c r="C4581" s="103" t="str">
        <f>+Detalle_Casos[[#This Row],[Día]]&amp;"/"&amp;Detalle_Casos[[#This Row],[Mes]]&amp;"/"&amp;Detalle_Casos[[#This Row],[Año]]</f>
        <v>29/5/2020</v>
      </c>
      <c r="D4581" s="91">
        <v>29</v>
      </c>
      <c r="E4581" s="91">
        <v>5</v>
      </c>
      <c r="F4581" s="91">
        <v>2020</v>
      </c>
      <c r="G4581">
        <v>4583</v>
      </c>
      <c r="H4581" s="50"/>
      <c r="I4581" s="50">
        <v>1</v>
      </c>
      <c r="J4581" s="50" t="str">
        <f t="shared" si="86"/>
        <v>Femenino</v>
      </c>
    </row>
    <row r="4582" spans="1:10">
      <c r="A4582" t="str">
        <f>+IFERROR(VLOOKUP(B4582,LOCALIZACION[[Departamento]:[Región COVID]],4,0),"No Informado")</f>
        <v>Región COVID 1</v>
      </c>
      <c r="B4582" t="s">
        <v>19</v>
      </c>
      <c r="C4582" s="103" t="str">
        <f>+Detalle_Casos[[#This Row],[Día]]&amp;"/"&amp;Detalle_Casos[[#This Row],[Mes]]&amp;"/"&amp;Detalle_Casos[[#This Row],[Año]]</f>
        <v>29/5/2020</v>
      </c>
      <c r="D4582" s="91">
        <v>29</v>
      </c>
      <c r="E4582" s="91">
        <v>5</v>
      </c>
      <c r="F4582" s="91">
        <v>2020</v>
      </c>
      <c r="G4582">
        <v>4584</v>
      </c>
      <c r="H4582" s="50"/>
      <c r="I4582" s="50">
        <v>1</v>
      </c>
      <c r="J4582" s="50" t="str">
        <f t="shared" si="86"/>
        <v>Femenino</v>
      </c>
    </row>
    <row r="4583" spans="1:10">
      <c r="A4583" t="str">
        <f>+IFERROR(VLOOKUP(B4583,LOCALIZACION[[Departamento]:[Región COVID]],4,0),"No Informado")</f>
        <v>Región COVID 1</v>
      </c>
      <c r="B4583" t="s">
        <v>19</v>
      </c>
      <c r="C4583" s="103" t="str">
        <f>+Detalle_Casos[[#This Row],[Día]]&amp;"/"&amp;Detalle_Casos[[#This Row],[Mes]]&amp;"/"&amp;Detalle_Casos[[#This Row],[Año]]</f>
        <v>29/5/2020</v>
      </c>
      <c r="D4583" s="91">
        <v>29</v>
      </c>
      <c r="E4583" s="91">
        <v>5</v>
      </c>
      <c r="F4583" s="91">
        <v>2020</v>
      </c>
      <c r="G4583">
        <v>4585</v>
      </c>
      <c r="H4583" s="50"/>
      <c r="I4583" s="50">
        <v>1</v>
      </c>
      <c r="J4583" s="50" t="str">
        <f t="shared" si="86"/>
        <v>Femenino</v>
      </c>
    </row>
    <row r="4584" spans="1:10">
      <c r="A4584" t="str">
        <f>+IFERROR(VLOOKUP(B4584,LOCALIZACION[[Departamento]:[Región COVID]],4,0),"No Informado")</f>
        <v>Región COVID 1</v>
      </c>
      <c r="B4584" t="s">
        <v>19</v>
      </c>
      <c r="C4584" s="103" t="str">
        <f>+Detalle_Casos[[#This Row],[Día]]&amp;"/"&amp;Detalle_Casos[[#This Row],[Mes]]&amp;"/"&amp;Detalle_Casos[[#This Row],[Año]]</f>
        <v>29/5/2020</v>
      </c>
      <c r="D4584" s="91">
        <v>29</v>
      </c>
      <c r="E4584" s="91">
        <v>5</v>
      </c>
      <c r="F4584" s="91">
        <v>2020</v>
      </c>
      <c r="G4584">
        <v>4586</v>
      </c>
      <c r="H4584" s="50"/>
      <c r="I4584" s="50">
        <v>1</v>
      </c>
      <c r="J4584" s="50" t="str">
        <f t="shared" si="86"/>
        <v>Femenino</v>
      </c>
    </row>
    <row r="4585" spans="1:10">
      <c r="A4585" t="str">
        <f>+IFERROR(VLOOKUP(B4585,LOCALIZACION[[Departamento]:[Región COVID]],4,0),"No Informado")</f>
        <v>Región COVID 1</v>
      </c>
      <c r="B4585" t="s">
        <v>19</v>
      </c>
      <c r="C4585" s="103" t="str">
        <f>+Detalle_Casos[[#This Row],[Día]]&amp;"/"&amp;Detalle_Casos[[#This Row],[Mes]]&amp;"/"&amp;Detalle_Casos[[#This Row],[Año]]</f>
        <v>29/5/2020</v>
      </c>
      <c r="D4585" s="91">
        <v>29</v>
      </c>
      <c r="E4585" s="91">
        <v>5</v>
      </c>
      <c r="F4585" s="91">
        <v>2020</v>
      </c>
      <c r="G4585">
        <v>4587</v>
      </c>
      <c r="H4585" s="50"/>
      <c r="I4585" s="50">
        <v>1</v>
      </c>
      <c r="J4585" s="50" t="str">
        <f t="shared" si="86"/>
        <v>Femenino</v>
      </c>
    </row>
    <row r="4586" spans="1:10">
      <c r="A4586" t="str">
        <f>+IFERROR(VLOOKUP(B4586,LOCALIZACION[[Departamento]:[Región COVID]],4,0),"No Informado")</f>
        <v>Región COVID 1</v>
      </c>
      <c r="B4586" t="s">
        <v>19</v>
      </c>
      <c r="C4586" s="103" t="str">
        <f>+Detalle_Casos[[#This Row],[Día]]&amp;"/"&amp;Detalle_Casos[[#This Row],[Mes]]&amp;"/"&amp;Detalle_Casos[[#This Row],[Año]]</f>
        <v>29/5/2020</v>
      </c>
      <c r="D4586" s="91">
        <v>29</v>
      </c>
      <c r="E4586" s="91">
        <v>5</v>
      </c>
      <c r="F4586" s="91">
        <v>2020</v>
      </c>
      <c r="G4586">
        <v>4588</v>
      </c>
      <c r="H4586" s="50"/>
      <c r="I4586" s="50">
        <v>1</v>
      </c>
      <c r="J4586" s="50" t="str">
        <f t="shared" si="86"/>
        <v>Femenino</v>
      </c>
    </row>
    <row r="4587" spans="1:10">
      <c r="A4587" t="str">
        <f>+IFERROR(VLOOKUP(B4587,LOCALIZACION[[Departamento]:[Región COVID]],4,0),"No Informado")</f>
        <v>Región COVID 1</v>
      </c>
      <c r="B4587" t="s">
        <v>19</v>
      </c>
      <c r="C4587" s="103" t="str">
        <f>+Detalle_Casos[[#This Row],[Día]]&amp;"/"&amp;Detalle_Casos[[#This Row],[Mes]]&amp;"/"&amp;Detalle_Casos[[#This Row],[Año]]</f>
        <v>29/5/2020</v>
      </c>
      <c r="D4587" s="91">
        <v>29</v>
      </c>
      <c r="E4587" s="91">
        <v>5</v>
      </c>
      <c r="F4587" s="91">
        <v>2020</v>
      </c>
      <c r="G4587">
        <v>4589</v>
      </c>
      <c r="H4587" s="50"/>
      <c r="I4587" s="50">
        <v>1</v>
      </c>
      <c r="J4587" s="50" t="str">
        <f t="shared" si="86"/>
        <v>Femenino</v>
      </c>
    </row>
    <row r="4588" spans="1:10">
      <c r="A4588" t="str">
        <f>+IFERROR(VLOOKUP(B4588,LOCALIZACION[[Departamento]:[Región COVID]],4,0),"No Informado")</f>
        <v>Región COVID 1</v>
      </c>
      <c r="B4588" t="s">
        <v>19</v>
      </c>
      <c r="C4588" s="103" t="str">
        <f>+Detalle_Casos[[#This Row],[Día]]&amp;"/"&amp;Detalle_Casos[[#This Row],[Mes]]&amp;"/"&amp;Detalle_Casos[[#This Row],[Año]]</f>
        <v>29/5/2020</v>
      </c>
      <c r="D4588" s="91">
        <v>29</v>
      </c>
      <c r="E4588" s="91">
        <v>5</v>
      </c>
      <c r="F4588" s="91">
        <v>2020</v>
      </c>
      <c r="G4588">
        <v>4590</v>
      </c>
      <c r="H4588" s="50"/>
      <c r="I4588" s="50">
        <v>1</v>
      </c>
      <c r="J4588" s="50" t="str">
        <f t="shared" si="86"/>
        <v>Femenino</v>
      </c>
    </row>
    <row r="4589" spans="1:10">
      <c r="A4589" t="str">
        <f>+IFERROR(VLOOKUP(B4589,LOCALIZACION[[Departamento]:[Región COVID]],4,0),"No Informado")</f>
        <v>Región COVID 1</v>
      </c>
      <c r="B4589" t="s">
        <v>19</v>
      </c>
      <c r="C4589" s="103" t="str">
        <f>+Detalle_Casos[[#This Row],[Día]]&amp;"/"&amp;Detalle_Casos[[#This Row],[Mes]]&amp;"/"&amp;Detalle_Casos[[#This Row],[Año]]</f>
        <v>29/5/2020</v>
      </c>
      <c r="D4589" s="91">
        <v>29</v>
      </c>
      <c r="E4589" s="91">
        <v>5</v>
      </c>
      <c r="F4589" s="91">
        <v>2020</v>
      </c>
      <c r="G4589">
        <v>4591</v>
      </c>
      <c r="H4589" s="50"/>
      <c r="I4589" s="50">
        <v>1</v>
      </c>
      <c r="J4589" s="50" t="str">
        <f t="shared" si="86"/>
        <v>Femenino</v>
      </c>
    </row>
    <row r="4590" spans="1:10">
      <c r="A4590" t="str">
        <f>+IFERROR(VLOOKUP(B4590,LOCALIZACION[[Departamento]:[Región COVID]],4,0),"No Informado")</f>
        <v>Región COVID 1</v>
      </c>
      <c r="B4590" t="s">
        <v>19</v>
      </c>
      <c r="C4590" s="103" t="str">
        <f>+Detalle_Casos[[#This Row],[Día]]&amp;"/"&amp;Detalle_Casos[[#This Row],[Mes]]&amp;"/"&amp;Detalle_Casos[[#This Row],[Año]]</f>
        <v>29/5/2020</v>
      </c>
      <c r="D4590" s="91">
        <v>29</v>
      </c>
      <c r="E4590" s="91">
        <v>5</v>
      </c>
      <c r="F4590" s="91">
        <v>2020</v>
      </c>
      <c r="G4590">
        <v>4592</v>
      </c>
      <c r="H4590" s="50"/>
      <c r="I4590" s="50">
        <v>1</v>
      </c>
      <c r="J4590" s="50" t="str">
        <f t="shared" si="86"/>
        <v>Femenino</v>
      </c>
    </row>
    <row r="4591" spans="1:10">
      <c r="A4591" t="str">
        <f>+IFERROR(VLOOKUP(B4591,LOCALIZACION[[Departamento]:[Región COVID]],4,0),"No Informado")</f>
        <v>Región COVID 4</v>
      </c>
      <c r="B4591" t="s">
        <v>21</v>
      </c>
      <c r="C4591" s="103" t="str">
        <f>+Detalle_Casos[[#This Row],[Día]]&amp;"/"&amp;Detalle_Casos[[#This Row],[Mes]]&amp;"/"&amp;Detalle_Casos[[#This Row],[Año]]</f>
        <v>29/5/2020</v>
      </c>
      <c r="D4591" s="91">
        <v>29</v>
      </c>
      <c r="E4591" s="91">
        <v>5</v>
      </c>
      <c r="F4591" s="91">
        <v>2020</v>
      </c>
      <c r="G4591">
        <v>4593</v>
      </c>
      <c r="H4591" s="50"/>
      <c r="I4591" s="50">
        <v>1</v>
      </c>
      <c r="J4591" s="50" t="str">
        <f t="shared" si="86"/>
        <v>Femenino</v>
      </c>
    </row>
    <row r="4592" spans="1:10">
      <c r="A4592" t="str">
        <f>+IFERROR(VLOOKUP(B4592,LOCALIZACION[[Departamento]:[Región COVID]],4,0),"No Informado")</f>
        <v>Región COVID 4</v>
      </c>
      <c r="B4592" t="s">
        <v>21</v>
      </c>
      <c r="C4592" s="103" t="str">
        <f>+Detalle_Casos[[#This Row],[Día]]&amp;"/"&amp;Detalle_Casos[[#This Row],[Mes]]&amp;"/"&amp;Detalle_Casos[[#This Row],[Año]]</f>
        <v>29/5/2020</v>
      </c>
      <c r="D4592" s="91">
        <v>29</v>
      </c>
      <c r="E4592" s="91">
        <v>5</v>
      </c>
      <c r="F4592" s="91">
        <v>2020</v>
      </c>
      <c r="G4592">
        <v>4594</v>
      </c>
      <c r="H4592" s="50"/>
      <c r="I4592" s="50">
        <v>1</v>
      </c>
      <c r="J4592" s="50" t="str">
        <f t="shared" si="86"/>
        <v>Femenino</v>
      </c>
    </row>
    <row r="4593" spans="1:10">
      <c r="A4593" t="str">
        <f>+IFERROR(VLOOKUP(B4593,LOCALIZACION[[Departamento]:[Región COVID]],4,0),"No Informado")</f>
        <v>Región COVID 4</v>
      </c>
      <c r="B4593" t="s">
        <v>21</v>
      </c>
      <c r="C4593" s="103" t="str">
        <f>+Detalle_Casos[[#This Row],[Día]]&amp;"/"&amp;Detalle_Casos[[#This Row],[Mes]]&amp;"/"&amp;Detalle_Casos[[#This Row],[Año]]</f>
        <v>29/5/2020</v>
      </c>
      <c r="D4593" s="91">
        <v>29</v>
      </c>
      <c r="E4593" s="91">
        <v>5</v>
      </c>
      <c r="F4593" s="91">
        <v>2020</v>
      </c>
      <c r="G4593">
        <v>4595</v>
      </c>
      <c r="H4593" s="50"/>
      <c r="I4593" s="50">
        <v>1</v>
      </c>
      <c r="J4593" s="50" t="str">
        <f t="shared" si="86"/>
        <v>Femenino</v>
      </c>
    </row>
    <row r="4594" spans="1:10">
      <c r="A4594" t="str">
        <f>+IFERROR(VLOOKUP(B4594,LOCALIZACION[[Departamento]:[Región COVID]],4,0),"No Informado")</f>
        <v>Región COVID 4</v>
      </c>
      <c r="B4594" t="s">
        <v>21</v>
      </c>
      <c r="C4594" s="103" t="str">
        <f>+Detalle_Casos[[#This Row],[Día]]&amp;"/"&amp;Detalle_Casos[[#This Row],[Mes]]&amp;"/"&amp;Detalle_Casos[[#This Row],[Año]]</f>
        <v>29/5/2020</v>
      </c>
      <c r="D4594" s="91">
        <v>29</v>
      </c>
      <c r="E4594" s="91">
        <v>5</v>
      </c>
      <c r="F4594" s="91">
        <v>2020</v>
      </c>
      <c r="G4594">
        <v>4596</v>
      </c>
      <c r="H4594" s="50"/>
      <c r="I4594" s="50">
        <v>1</v>
      </c>
      <c r="J4594" s="50" t="str">
        <f t="shared" si="86"/>
        <v>Femenino</v>
      </c>
    </row>
    <row r="4595" spans="1:10">
      <c r="A4595" t="str">
        <f>+IFERROR(VLOOKUP(B4595,LOCALIZACION[[Departamento]:[Región COVID]],4,0),"No Informado")</f>
        <v>Región COVID 4</v>
      </c>
      <c r="B4595" t="s">
        <v>34</v>
      </c>
      <c r="C4595" s="103" t="str">
        <f>+Detalle_Casos[[#This Row],[Día]]&amp;"/"&amp;Detalle_Casos[[#This Row],[Mes]]&amp;"/"&amp;Detalle_Casos[[#This Row],[Año]]</f>
        <v>29/5/2020</v>
      </c>
      <c r="D4595" s="91">
        <v>29</v>
      </c>
      <c r="E4595" s="91">
        <v>5</v>
      </c>
      <c r="F4595" s="91">
        <v>2020</v>
      </c>
      <c r="G4595">
        <v>4597</v>
      </c>
      <c r="H4595" s="50"/>
      <c r="I4595" s="50">
        <v>1</v>
      </c>
      <c r="J4595" s="50" t="str">
        <f t="shared" si="86"/>
        <v>Femenino</v>
      </c>
    </row>
    <row r="4596" spans="1:10">
      <c r="A4596" t="str">
        <f>+IFERROR(VLOOKUP(B4596,LOCALIZACION[[Departamento]:[Región COVID]],4,0),"No Informado")</f>
        <v>Región COVID 3</v>
      </c>
      <c r="B4596" t="s">
        <v>35</v>
      </c>
      <c r="C4596" s="103" t="str">
        <f>+Detalle_Casos[[#This Row],[Día]]&amp;"/"&amp;Detalle_Casos[[#This Row],[Mes]]&amp;"/"&amp;Detalle_Casos[[#This Row],[Año]]</f>
        <v>29/5/2020</v>
      </c>
      <c r="D4596" s="91">
        <v>29</v>
      </c>
      <c r="E4596" s="91">
        <v>5</v>
      </c>
      <c r="F4596" s="91">
        <v>2020</v>
      </c>
      <c r="G4596">
        <v>4598</v>
      </c>
      <c r="H4596" s="50"/>
      <c r="I4596" s="50">
        <v>1</v>
      </c>
      <c r="J4596" s="50" t="str">
        <f t="shared" si="86"/>
        <v>Femenino</v>
      </c>
    </row>
    <row r="4597" spans="1:10">
      <c r="A4597" t="str">
        <f>+IFERROR(VLOOKUP(B4597,LOCALIZACION[[Departamento]:[Región COVID]],4,0),"No Informado")</f>
        <v>Región COVID 3</v>
      </c>
      <c r="B4597" t="s">
        <v>35</v>
      </c>
      <c r="C4597" s="103" t="str">
        <f>+Detalle_Casos[[#This Row],[Día]]&amp;"/"&amp;Detalle_Casos[[#This Row],[Mes]]&amp;"/"&amp;Detalle_Casos[[#This Row],[Año]]</f>
        <v>29/5/2020</v>
      </c>
      <c r="D4597" s="91">
        <v>29</v>
      </c>
      <c r="E4597" s="91">
        <v>5</v>
      </c>
      <c r="F4597" s="91">
        <v>2020</v>
      </c>
      <c r="G4597">
        <v>4599</v>
      </c>
      <c r="H4597" s="50"/>
      <c r="I4597" s="50">
        <v>1</v>
      </c>
      <c r="J4597" s="50" t="str">
        <f t="shared" si="86"/>
        <v>Femenino</v>
      </c>
    </row>
    <row r="4598" spans="1:10">
      <c r="A4598" t="str">
        <f>+IFERROR(VLOOKUP(B4598,LOCALIZACION[[Departamento]:[Región COVID]],4,0),"No Informado")</f>
        <v>Región COVID 3</v>
      </c>
      <c r="B4598" t="s">
        <v>35</v>
      </c>
      <c r="C4598" s="103" t="str">
        <f>+Detalle_Casos[[#This Row],[Día]]&amp;"/"&amp;Detalle_Casos[[#This Row],[Mes]]&amp;"/"&amp;Detalle_Casos[[#This Row],[Año]]</f>
        <v>29/5/2020</v>
      </c>
      <c r="D4598" s="91">
        <v>29</v>
      </c>
      <c r="E4598" s="91">
        <v>5</v>
      </c>
      <c r="F4598" s="91">
        <v>2020</v>
      </c>
      <c r="G4598">
        <v>4600</v>
      </c>
      <c r="H4598" s="50"/>
      <c r="I4598" s="50">
        <v>1</v>
      </c>
      <c r="J4598" s="50" t="str">
        <f t="shared" si="86"/>
        <v>Femenino</v>
      </c>
    </row>
    <row r="4599" spans="1:10">
      <c r="A4599" t="str">
        <f>+IFERROR(VLOOKUP(B4599,LOCALIZACION[[Departamento]:[Región COVID]],4,0),"No Informado")</f>
        <v>Región COVID 3</v>
      </c>
      <c r="B4599" t="s">
        <v>36</v>
      </c>
      <c r="C4599" s="103" t="str">
        <f>+Detalle_Casos[[#This Row],[Día]]&amp;"/"&amp;Detalle_Casos[[#This Row],[Mes]]&amp;"/"&amp;Detalle_Casos[[#This Row],[Año]]</f>
        <v>29/5/2020</v>
      </c>
      <c r="D4599" s="91">
        <v>29</v>
      </c>
      <c r="E4599" s="91">
        <v>5</v>
      </c>
      <c r="F4599" s="91">
        <v>2020</v>
      </c>
      <c r="G4599">
        <v>4601</v>
      </c>
      <c r="H4599" s="50"/>
      <c r="I4599" s="50">
        <v>1</v>
      </c>
      <c r="J4599" s="50" t="str">
        <f t="shared" si="86"/>
        <v>Femenino</v>
      </c>
    </row>
    <row r="4600" spans="1:10">
      <c r="A4600" t="str">
        <f>+IFERROR(VLOOKUP(B4600,LOCALIZACION[[Departamento]:[Región COVID]],4,0),"No Informado")</f>
        <v>Región COVID 3</v>
      </c>
      <c r="B4600" t="s">
        <v>36</v>
      </c>
      <c r="C4600" s="103" t="str">
        <f>+Detalle_Casos[[#This Row],[Día]]&amp;"/"&amp;Detalle_Casos[[#This Row],[Mes]]&amp;"/"&amp;Detalle_Casos[[#This Row],[Año]]</f>
        <v>29/5/2020</v>
      </c>
      <c r="D4600" s="91">
        <v>29</v>
      </c>
      <c r="E4600" s="91">
        <v>5</v>
      </c>
      <c r="F4600" s="91">
        <v>2020</v>
      </c>
      <c r="G4600">
        <v>4602</v>
      </c>
      <c r="H4600" s="50"/>
      <c r="I4600" s="50">
        <v>1</v>
      </c>
      <c r="J4600" s="50" t="str">
        <f t="shared" si="86"/>
        <v>Femenino</v>
      </c>
    </row>
    <row r="4601" spans="1:10">
      <c r="A4601" t="str">
        <f>+IFERROR(VLOOKUP(B4601,LOCALIZACION[[Departamento]:[Región COVID]],4,0),"No Informado")</f>
        <v>Región COVID 3</v>
      </c>
      <c r="B4601" t="s">
        <v>22</v>
      </c>
      <c r="C4601" s="103" t="str">
        <f>+Detalle_Casos[[#This Row],[Día]]&amp;"/"&amp;Detalle_Casos[[#This Row],[Mes]]&amp;"/"&amp;Detalle_Casos[[#This Row],[Año]]</f>
        <v>29/5/2020</v>
      </c>
      <c r="D4601" s="91">
        <v>29</v>
      </c>
      <c r="E4601" s="91">
        <v>5</v>
      </c>
      <c r="F4601" s="91">
        <v>2020</v>
      </c>
      <c r="G4601">
        <v>4603</v>
      </c>
      <c r="H4601" s="50"/>
      <c r="I4601" s="50">
        <v>1</v>
      </c>
      <c r="J4601" s="50" t="str">
        <f t="shared" si="86"/>
        <v>Femenino</v>
      </c>
    </row>
    <row r="4602" spans="1:10">
      <c r="A4602" t="str">
        <f>+IFERROR(VLOOKUP(B4602,LOCALIZACION[[Departamento]:[Región COVID]],4,0),"No Informado")</f>
        <v>Región COVID 3</v>
      </c>
      <c r="B4602" t="s">
        <v>22</v>
      </c>
      <c r="C4602" s="103" t="str">
        <f>+Detalle_Casos[[#This Row],[Día]]&amp;"/"&amp;Detalle_Casos[[#This Row],[Mes]]&amp;"/"&amp;Detalle_Casos[[#This Row],[Año]]</f>
        <v>29/5/2020</v>
      </c>
      <c r="D4602" s="91">
        <v>29</v>
      </c>
      <c r="E4602" s="91">
        <v>5</v>
      </c>
      <c r="F4602" s="91">
        <v>2020</v>
      </c>
      <c r="G4602">
        <v>4604</v>
      </c>
      <c r="H4602" s="50"/>
      <c r="I4602" s="50">
        <v>1</v>
      </c>
      <c r="J4602" s="50" t="str">
        <f t="shared" si="86"/>
        <v>Femenino</v>
      </c>
    </row>
    <row r="4603" spans="1:10">
      <c r="A4603" t="str">
        <f>+IFERROR(VLOOKUP(B4603,LOCALIZACION[[Departamento]:[Región COVID]],4,0),"No Informado")</f>
        <v>Región COVID 3</v>
      </c>
      <c r="B4603" t="s">
        <v>22</v>
      </c>
      <c r="C4603" s="103" t="str">
        <f>+Detalle_Casos[[#This Row],[Día]]&amp;"/"&amp;Detalle_Casos[[#This Row],[Mes]]&amp;"/"&amp;Detalle_Casos[[#This Row],[Año]]</f>
        <v>29/5/2020</v>
      </c>
      <c r="D4603" s="91">
        <v>29</v>
      </c>
      <c r="E4603" s="91">
        <v>5</v>
      </c>
      <c r="F4603" s="91">
        <v>2020</v>
      </c>
      <c r="G4603">
        <v>4605</v>
      </c>
      <c r="H4603" s="50"/>
      <c r="I4603" s="50">
        <v>1</v>
      </c>
      <c r="J4603" s="50" t="str">
        <f t="shared" si="86"/>
        <v>Femenino</v>
      </c>
    </row>
    <row r="4604" spans="1:10">
      <c r="A4604" t="str">
        <f>+IFERROR(VLOOKUP(B4604,LOCALIZACION[[Departamento]:[Región COVID]],4,0),"No Informado")</f>
        <v>Región COVID 5</v>
      </c>
      <c r="B4604" t="s">
        <v>37</v>
      </c>
      <c r="C4604" s="103" t="str">
        <f>+Detalle_Casos[[#This Row],[Día]]&amp;"/"&amp;Detalle_Casos[[#This Row],[Mes]]&amp;"/"&amp;Detalle_Casos[[#This Row],[Año]]</f>
        <v>29/5/2020</v>
      </c>
      <c r="D4604" s="91">
        <v>29</v>
      </c>
      <c r="E4604" s="91">
        <v>5</v>
      </c>
      <c r="F4604" s="91">
        <v>2020</v>
      </c>
      <c r="G4604">
        <v>4606</v>
      </c>
      <c r="H4604" s="50"/>
      <c r="I4604" s="50">
        <v>1</v>
      </c>
      <c r="J4604" s="50" t="str">
        <f t="shared" si="86"/>
        <v>Femenino</v>
      </c>
    </row>
    <row r="4605" spans="1:10">
      <c r="A4605" t="str">
        <f>+IFERROR(VLOOKUP(B4605,LOCALIZACION[[Departamento]:[Región COVID]],4,0),"No Informado")</f>
        <v>Región COVID 5</v>
      </c>
      <c r="B4605" t="s">
        <v>37</v>
      </c>
      <c r="C4605" s="103" t="str">
        <f>+Detalle_Casos[[#This Row],[Día]]&amp;"/"&amp;Detalle_Casos[[#This Row],[Mes]]&amp;"/"&amp;Detalle_Casos[[#This Row],[Año]]</f>
        <v>29/5/2020</v>
      </c>
      <c r="D4605" s="91">
        <v>29</v>
      </c>
      <c r="E4605" s="91">
        <v>5</v>
      </c>
      <c r="F4605" s="91">
        <v>2020</v>
      </c>
      <c r="G4605">
        <v>4607</v>
      </c>
      <c r="H4605" s="50"/>
      <c r="I4605" s="50">
        <v>1</v>
      </c>
      <c r="J4605" s="50" t="str">
        <f t="shared" si="86"/>
        <v>Femenino</v>
      </c>
    </row>
    <row r="4606" spans="1:10">
      <c r="A4606" t="str">
        <f>+IFERROR(VLOOKUP(B4606,LOCALIZACION[[Departamento]:[Región COVID]],4,0),"No Informado")</f>
        <v>Región COVID 5</v>
      </c>
      <c r="B4606" t="s">
        <v>29</v>
      </c>
      <c r="C4606" s="103" t="str">
        <f>+Detalle_Casos[[#This Row],[Día]]&amp;"/"&amp;Detalle_Casos[[#This Row],[Mes]]&amp;"/"&amp;Detalle_Casos[[#This Row],[Año]]</f>
        <v>30/5/2020</v>
      </c>
      <c r="D4606" s="91">
        <v>30</v>
      </c>
      <c r="E4606" s="91">
        <v>5</v>
      </c>
      <c r="F4606" s="91">
        <v>2020</v>
      </c>
      <c r="G4606">
        <v>4608</v>
      </c>
      <c r="H4606" s="50">
        <v>1</v>
      </c>
      <c r="I4606" s="50"/>
      <c r="J4606" s="50" t="str">
        <f>+IF(H4606=1,"Masculino","Femenino")</f>
        <v>Masculino</v>
      </c>
    </row>
    <row r="4607" spans="1:10">
      <c r="A4607" t="str">
        <f>+IFERROR(VLOOKUP(B4607,LOCALIZACION[[Departamento]:[Región COVID]],4,0),"No Informado")</f>
        <v>Región COVID 5</v>
      </c>
      <c r="B4607" t="s">
        <v>29</v>
      </c>
      <c r="C4607" s="103" t="str">
        <f>+Detalle_Casos[[#This Row],[Día]]&amp;"/"&amp;Detalle_Casos[[#This Row],[Mes]]&amp;"/"&amp;Detalle_Casos[[#This Row],[Año]]</f>
        <v>30/5/2020</v>
      </c>
      <c r="D4607" s="91">
        <v>30</v>
      </c>
      <c r="E4607" s="91">
        <v>5</v>
      </c>
      <c r="F4607" s="91">
        <v>2020</v>
      </c>
      <c r="G4607">
        <v>4609</v>
      </c>
      <c r="H4607" s="50">
        <v>1</v>
      </c>
      <c r="I4607" s="50"/>
      <c r="J4607" s="50" t="str">
        <f t="shared" ref="J4607:J4638" si="87">+IF(H4607=1,"Masculino","Femenino")</f>
        <v>Masculino</v>
      </c>
    </row>
    <row r="4608" spans="1:10">
      <c r="A4608" t="str">
        <f>+IFERROR(VLOOKUP(B4608,LOCALIZACION[[Departamento]:[Región COVID]],4,0),"No Informado")</f>
        <v>Región COVID 5</v>
      </c>
      <c r="B4608" t="s">
        <v>29</v>
      </c>
      <c r="C4608" s="103" t="str">
        <f>+Detalle_Casos[[#This Row],[Día]]&amp;"/"&amp;Detalle_Casos[[#This Row],[Mes]]&amp;"/"&amp;Detalle_Casos[[#This Row],[Año]]</f>
        <v>30/5/2020</v>
      </c>
      <c r="D4608" s="91">
        <v>30</v>
      </c>
      <c r="E4608" s="91">
        <v>5</v>
      </c>
      <c r="F4608" s="91">
        <v>2020</v>
      </c>
      <c r="G4608">
        <v>4610</v>
      </c>
      <c r="H4608" s="50">
        <v>1</v>
      </c>
      <c r="I4608" s="50"/>
      <c r="J4608" s="50" t="str">
        <f t="shared" si="87"/>
        <v>Masculino</v>
      </c>
    </row>
    <row r="4609" spans="1:10">
      <c r="A4609" t="str">
        <f>+IFERROR(VLOOKUP(B4609,LOCALIZACION[[Departamento]:[Región COVID]],4,0),"No Informado")</f>
        <v>Región COVID 5</v>
      </c>
      <c r="B4609" t="s">
        <v>29</v>
      </c>
      <c r="C4609" s="103" t="str">
        <f>+Detalle_Casos[[#This Row],[Día]]&amp;"/"&amp;Detalle_Casos[[#This Row],[Mes]]&amp;"/"&amp;Detalle_Casos[[#This Row],[Año]]</f>
        <v>30/5/2020</v>
      </c>
      <c r="D4609" s="91">
        <v>30</v>
      </c>
      <c r="E4609" s="91">
        <v>5</v>
      </c>
      <c r="F4609" s="91">
        <v>2020</v>
      </c>
      <c r="G4609">
        <v>4611</v>
      </c>
      <c r="H4609" s="50">
        <v>1</v>
      </c>
      <c r="I4609" s="50"/>
      <c r="J4609" s="50" t="str">
        <f t="shared" si="87"/>
        <v>Masculino</v>
      </c>
    </row>
    <row r="4610" spans="1:10">
      <c r="A4610" t="str">
        <f>+IFERROR(VLOOKUP(B4610,LOCALIZACION[[Departamento]:[Región COVID]],4,0),"No Informado")</f>
        <v>Región COVID 5</v>
      </c>
      <c r="B4610" t="s">
        <v>29</v>
      </c>
      <c r="C4610" s="103" t="str">
        <f>+Detalle_Casos[[#This Row],[Día]]&amp;"/"&amp;Detalle_Casos[[#This Row],[Mes]]&amp;"/"&amp;Detalle_Casos[[#This Row],[Año]]</f>
        <v>30/5/2020</v>
      </c>
      <c r="D4610" s="91">
        <v>30</v>
      </c>
      <c r="E4610" s="91">
        <v>5</v>
      </c>
      <c r="F4610" s="91">
        <v>2020</v>
      </c>
      <c r="G4610">
        <v>4612</v>
      </c>
      <c r="H4610" s="50">
        <v>1</v>
      </c>
      <c r="I4610" s="50"/>
      <c r="J4610" s="50" t="str">
        <f t="shared" si="87"/>
        <v>Masculino</v>
      </c>
    </row>
    <row r="4611" spans="1:10">
      <c r="A4611" t="str">
        <f>+IFERROR(VLOOKUP(B4611,LOCALIZACION[[Departamento]:[Región COVID]],4,0),"No Informado")</f>
        <v>Región COVID 5</v>
      </c>
      <c r="B4611" t="s">
        <v>29</v>
      </c>
      <c r="C4611" s="103" t="str">
        <f>+Detalle_Casos[[#This Row],[Día]]&amp;"/"&amp;Detalle_Casos[[#This Row],[Mes]]&amp;"/"&amp;Detalle_Casos[[#This Row],[Año]]</f>
        <v>30/5/2020</v>
      </c>
      <c r="D4611" s="91">
        <v>30</v>
      </c>
      <c r="E4611" s="91">
        <v>5</v>
      </c>
      <c r="F4611" s="91">
        <v>2020</v>
      </c>
      <c r="G4611">
        <v>4613</v>
      </c>
      <c r="H4611" s="50">
        <v>1</v>
      </c>
      <c r="I4611" s="50"/>
      <c r="J4611" s="50" t="str">
        <f t="shared" si="87"/>
        <v>Masculino</v>
      </c>
    </row>
    <row r="4612" spans="1:10">
      <c r="A4612" t="str">
        <f>+IFERROR(VLOOKUP(B4612,LOCALIZACION[[Departamento]:[Región COVID]],4,0),"No Informado")</f>
        <v>Región COVID 2</v>
      </c>
      <c r="B4612" t="s">
        <v>30</v>
      </c>
      <c r="C4612" s="103" t="str">
        <f>+Detalle_Casos[[#This Row],[Día]]&amp;"/"&amp;Detalle_Casos[[#This Row],[Mes]]&amp;"/"&amp;Detalle_Casos[[#This Row],[Año]]</f>
        <v>30/5/2020</v>
      </c>
      <c r="D4612" s="91">
        <v>30</v>
      </c>
      <c r="E4612" s="91">
        <v>5</v>
      </c>
      <c r="F4612" s="91">
        <v>2020</v>
      </c>
      <c r="G4612">
        <v>4614</v>
      </c>
      <c r="H4612" s="50">
        <v>1</v>
      </c>
      <c r="I4612" s="50"/>
      <c r="J4612" s="50" t="str">
        <f t="shared" si="87"/>
        <v>Masculino</v>
      </c>
    </row>
    <row r="4613" spans="1:10">
      <c r="A4613" t="str">
        <f>+IFERROR(VLOOKUP(B4613,LOCALIZACION[[Departamento]:[Región COVID]],4,0),"No Informado")</f>
        <v>Región COVID 2</v>
      </c>
      <c r="B4613" t="s">
        <v>30</v>
      </c>
      <c r="C4613" s="103" t="str">
        <f>+Detalle_Casos[[#This Row],[Día]]&amp;"/"&amp;Detalle_Casos[[#This Row],[Mes]]&amp;"/"&amp;Detalle_Casos[[#This Row],[Año]]</f>
        <v>30/5/2020</v>
      </c>
      <c r="D4613" s="91">
        <v>30</v>
      </c>
      <c r="E4613" s="91">
        <v>5</v>
      </c>
      <c r="F4613" s="91">
        <v>2020</v>
      </c>
      <c r="G4613">
        <v>4615</v>
      </c>
      <c r="H4613" s="50">
        <v>1</v>
      </c>
      <c r="I4613" s="50"/>
      <c r="J4613" s="50" t="str">
        <f t="shared" si="87"/>
        <v>Masculino</v>
      </c>
    </row>
    <row r="4614" spans="1:10">
      <c r="A4614" t="str">
        <f>+IFERROR(VLOOKUP(B4614,LOCALIZACION[[Departamento]:[Región COVID]],4,0),"No Informado")</f>
        <v>Región COVID 2</v>
      </c>
      <c r="B4614" t="s">
        <v>30</v>
      </c>
      <c r="C4614" s="103" t="str">
        <f>+Detalle_Casos[[#This Row],[Día]]&amp;"/"&amp;Detalle_Casos[[#This Row],[Mes]]&amp;"/"&amp;Detalle_Casos[[#This Row],[Año]]</f>
        <v>30/5/2020</v>
      </c>
      <c r="D4614" s="91">
        <v>30</v>
      </c>
      <c r="E4614" s="91">
        <v>5</v>
      </c>
      <c r="F4614" s="91">
        <v>2020</v>
      </c>
      <c r="G4614">
        <v>4616</v>
      </c>
      <c r="H4614" s="50">
        <v>1</v>
      </c>
      <c r="I4614" s="50"/>
      <c r="J4614" s="50" t="str">
        <f t="shared" si="87"/>
        <v>Masculino</v>
      </c>
    </row>
    <row r="4615" spans="1:10">
      <c r="A4615" t="str">
        <f>+IFERROR(VLOOKUP(B4615,LOCALIZACION[[Departamento]:[Región COVID]],4,0),"No Informado")</f>
        <v>Región COVID 2</v>
      </c>
      <c r="B4615" t="s">
        <v>30</v>
      </c>
      <c r="C4615" s="103" t="str">
        <f>+Detalle_Casos[[#This Row],[Día]]&amp;"/"&amp;Detalle_Casos[[#This Row],[Mes]]&amp;"/"&amp;Detalle_Casos[[#This Row],[Año]]</f>
        <v>30/5/2020</v>
      </c>
      <c r="D4615" s="91">
        <v>30</v>
      </c>
      <c r="E4615" s="91">
        <v>5</v>
      </c>
      <c r="F4615" s="91">
        <v>2020</v>
      </c>
      <c r="G4615">
        <v>4617</v>
      </c>
      <c r="H4615" s="50">
        <v>1</v>
      </c>
      <c r="I4615" s="50"/>
      <c r="J4615" s="50" t="str">
        <f t="shared" si="87"/>
        <v>Masculino</v>
      </c>
    </row>
    <row r="4616" spans="1:10">
      <c r="A4616" t="str">
        <f>+IFERROR(VLOOKUP(B4616,LOCALIZACION[[Departamento]:[Región COVID]],4,0),"No Informado")</f>
        <v>Región COVID 2</v>
      </c>
      <c r="B4616" t="s">
        <v>23</v>
      </c>
      <c r="C4616" s="103" t="str">
        <f>+Detalle_Casos[[#This Row],[Día]]&amp;"/"&amp;Detalle_Casos[[#This Row],[Mes]]&amp;"/"&amp;Detalle_Casos[[#This Row],[Año]]</f>
        <v>30/5/2020</v>
      </c>
      <c r="D4616" s="91">
        <v>30</v>
      </c>
      <c r="E4616" s="91">
        <v>5</v>
      </c>
      <c r="F4616" s="91">
        <v>2020</v>
      </c>
      <c r="G4616">
        <v>4618</v>
      </c>
      <c r="H4616" s="50">
        <v>1</v>
      </c>
      <c r="I4616" s="50"/>
      <c r="J4616" s="50" t="str">
        <f t="shared" si="87"/>
        <v>Masculino</v>
      </c>
    </row>
    <row r="4617" spans="1:10">
      <c r="A4617" t="str">
        <f>+IFERROR(VLOOKUP(B4617,LOCALIZACION[[Departamento]:[Región COVID]],4,0),"No Informado")</f>
        <v>Región COVID 2</v>
      </c>
      <c r="B4617" t="s">
        <v>23</v>
      </c>
      <c r="C4617" s="103" t="str">
        <f>+Detalle_Casos[[#This Row],[Día]]&amp;"/"&amp;Detalle_Casos[[#This Row],[Mes]]&amp;"/"&amp;Detalle_Casos[[#This Row],[Año]]</f>
        <v>30/5/2020</v>
      </c>
      <c r="D4617" s="91">
        <v>30</v>
      </c>
      <c r="E4617" s="91">
        <v>5</v>
      </c>
      <c r="F4617" s="91">
        <v>2020</v>
      </c>
      <c r="G4617">
        <v>4619</v>
      </c>
      <c r="H4617" s="50">
        <v>1</v>
      </c>
      <c r="I4617" s="50"/>
      <c r="J4617" s="50" t="str">
        <f t="shared" si="87"/>
        <v>Masculino</v>
      </c>
    </row>
    <row r="4618" spans="1:10">
      <c r="A4618" t="str">
        <f>+IFERROR(VLOOKUP(B4618,LOCALIZACION[[Departamento]:[Región COVID]],4,0),"No Informado")</f>
        <v>Región COVID 2</v>
      </c>
      <c r="B4618" t="s">
        <v>23</v>
      </c>
      <c r="C4618" s="103" t="str">
        <f>+Detalle_Casos[[#This Row],[Día]]&amp;"/"&amp;Detalle_Casos[[#This Row],[Mes]]&amp;"/"&amp;Detalle_Casos[[#This Row],[Año]]</f>
        <v>30/5/2020</v>
      </c>
      <c r="D4618" s="91">
        <v>30</v>
      </c>
      <c r="E4618" s="91">
        <v>5</v>
      </c>
      <c r="F4618" s="91">
        <v>2020</v>
      </c>
      <c r="G4618">
        <v>4620</v>
      </c>
      <c r="H4618" s="50">
        <v>1</v>
      </c>
      <c r="I4618" s="50"/>
      <c r="J4618" s="50" t="str">
        <f t="shared" si="87"/>
        <v>Masculino</v>
      </c>
    </row>
    <row r="4619" spans="1:10">
      <c r="A4619" t="str">
        <f>+IFERROR(VLOOKUP(B4619,LOCALIZACION[[Departamento]:[Región COVID]],4,0),"No Informado")</f>
        <v>Región COVID 2</v>
      </c>
      <c r="B4619" t="s">
        <v>31</v>
      </c>
      <c r="C4619" s="103" t="str">
        <f>+Detalle_Casos[[#This Row],[Día]]&amp;"/"&amp;Detalle_Casos[[#This Row],[Mes]]&amp;"/"&amp;Detalle_Casos[[#This Row],[Año]]</f>
        <v>30/5/2020</v>
      </c>
      <c r="D4619" s="91">
        <v>30</v>
      </c>
      <c r="E4619" s="91">
        <v>5</v>
      </c>
      <c r="F4619" s="91">
        <v>2020</v>
      </c>
      <c r="G4619">
        <v>4621</v>
      </c>
      <c r="H4619" s="50">
        <v>1</v>
      </c>
      <c r="I4619" s="50"/>
      <c r="J4619" s="50" t="str">
        <f t="shared" si="87"/>
        <v>Masculino</v>
      </c>
    </row>
    <row r="4620" spans="1:10">
      <c r="A4620" t="str">
        <f>+IFERROR(VLOOKUP(B4620,LOCALIZACION[[Departamento]:[Región COVID]],4,0),"No Informado")</f>
        <v>Región COVID 2</v>
      </c>
      <c r="B4620" t="s">
        <v>24</v>
      </c>
      <c r="C4620" s="103" t="str">
        <f>+Detalle_Casos[[#This Row],[Día]]&amp;"/"&amp;Detalle_Casos[[#This Row],[Mes]]&amp;"/"&amp;Detalle_Casos[[#This Row],[Año]]</f>
        <v>30/5/2020</v>
      </c>
      <c r="D4620" s="91">
        <v>30</v>
      </c>
      <c r="E4620" s="91">
        <v>5</v>
      </c>
      <c r="F4620" s="91">
        <v>2020</v>
      </c>
      <c r="G4620">
        <v>4622</v>
      </c>
      <c r="H4620" s="50">
        <v>1</v>
      </c>
      <c r="I4620" s="50"/>
      <c r="J4620" s="50" t="str">
        <f t="shared" si="87"/>
        <v>Masculino</v>
      </c>
    </row>
    <row r="4621" spans="1:10">
      <c r="A4621" t="str">
        <f>+IFERROR(VLOOKUP(B4621,LOCALIZACION[[Departamento]:[Región COVID]],4,0),"No Informado")</f>
        <v>Región COVID 2</v>
      </c>
      <c r="B4621" t="s">
        <v>24</v>
      </c>
      <c r="C4621" s="103" t="str">
        <f>+Detalle_Casos[[#This Row],[Día]]&amp;"/"&amp;Detalle_Casos[[#This Row],[Mes]]&amp;"/"&amp;Detalle_Casos[[#This Row],[Año]]</f>
        <v>30/5/2020</v>
      </c>
      <c r="D4621" s="91">
        <v>30</v>
      </c>
      <c r="E4621" s="91">
        <v>5</v>
      </c>
      <c r="F4621" s="91">
        <v>2020</v>
      </c>
      <c r="G4621">
        <v>4623</v>
      </c>
      <c r="H4621" s="50">
        <v>1</v>
      </c>
      <c r="I4621" s="50"/>
      <c r="J4621" s="50" t="str">
        <f t="shared" si="87"/>
        <v>Masculino</v>
      </c>
    </row>
    <row r="4622" spans="1:10">
      <c r="A4622" t="str">
        <f>+IFERROR(VLOOKUP(B4622,LOCALIZACION[[Departamento]:[Región COVID]],4,0),"No Informado")</f>
        <v>Región COVID 4</v>
      </c>
      <c r="B4622" t="s">
        <v>33</v>
      </c>
      <c r="C4622" s="103" t="str">
        <f>+Detalle_Casos[[#This Row],[Día]]&amp;"/"&amp;Detalle_Casos[[#This Row],[Mes]]&amp;"/"&amp;Detalle_Casos[[#This Row],[Año]]</f>
        <v>30/5/2020</v>
      </c>
      <c r="D4622" s="91">
        <v>30</v>
      </c>
      <c r="E4622" s="91">
        <v>5</v>
      </c>
      <c r="F4622" s="91">
        <v>2020</v>
      </c>
      <c r="G4622">
        <v>4624</v>
      </c>
      <c r="H4622" s="50">
        <v>1</v>
      </c>
      <c r="I4622" s="50"/>
      <c r="J4622" s="50" t="str">
        <f t="shared" si="87"/>
        <v>Masculino</v>
      </c>
    </row>
    <row r="4623" spans="1:10">
      <c r="A4623" t="str">
        <f>+IFERROR(VLOOKUP(B4623,LOCALIZACION[[Departamento]:[Región COVID]],4,0),"No Informado")</f>
        <v>Región COVID 4</v>
      </c>
      <c r="B4623" t="s">
        <v>33</v>
      </c>
      <c r="C4623" s="103" t="str">
        <f>+Detalle_Casos[[#This Row],[Día]]&amp;"/"&amp;Detalle_Casos[[#This Row],[Mes]]&amp;"/"&amp;Detalle_Casos[[#This Row],[Año]]</f>
        <v>30/5/2020</v>
      </c>
      <c r="D4623" s="91">
        <v>30</v>
      </c>
      <c r="E4623" s="91">
        <v>5</v>
      </c>
      <c r="F4623" s="91">
        <v>2020</v>
      </c>
      <c r="G4623">
        <v>4625</v>
      </c>
      <c r="H4623" s="50">
        <v>1</v>
      </c>
      <c r="I4623" s="50"/>
      <c r="J4623" s="50" t="str">
        <f t="shared" si="87"/>
        <v>Masculino</v>
      </c>
    </row>
    <row r="4624" spans="1:10">
      <c r="A4624" t="str">
        <f>+IFERROR(VLOOKUP(B4624,LOCALIZACION[[Departamento]:[Región COVID]],4,0),"No Informado")</f>
        <v>Región COVID 4</v>
      </c>
      <c r="B4624" t="s">
        <v>33</v>
      </c>
      <c r="C4624" s="103" t="str">
        <f>+Detalle_Casos[[#This Row],[Día]]&amp;"/"&amp;Detalle_Casos[[#This Row],[Mes]]&amp;"/"&amp;Detalle_Casos[[#This Row],[Año]]</f>
        <v>30/5/2020</v>
      </c>
      <c r="D4624" s="91">
        <v>30</v>
      </c>
      <c r="E4624" s="91">
        <v>5</v>
      </c>
      <c r="F4624" s="91">
        <v>2020</v>
      </c>
      <c r="G4624">
        <v>4626</v>
      </c>
      <c r="H4624" s="50">
        <v>1</v>
      </c>
      <c r="I4624" s="50"/>
      <c r="J4624" s="50" t="str">
        <f t="shared" si="87"/>
        <v>Masculino</v>
      </c>
    </row>
    <row r="4625" spans="1:10">
      <c r="A4625" t="str">
        <f>+IFERROR(VLOOKUP(B4625,LOCALIZACION[[Departamento]:[Región COVID]],4,0),"No Informado")</f>
        <v>Región COVID 4</v>
      </c>
      <c r="B4625" t="s">
        <v>33</v>
      </c>
      <c r="C4625" s="103" t="str">
        <f>+Detalle_Casos[[#This Row],[Día]]&amp;"/"&amp;Detalle_Casos[[#This Row],[Mes]]&amp;"/"&amp;Detalle_Casos[[#This Row],[Año]]</f>
        <v>30/5/2020</v>
      </c>
      <c r="D4625" s="91">
        <v>30</v>
      </c>
      <c r="E4625" s="91">
        <v>5</v>
      </c>
      <c r="F4625" s="91">
        <v>2020</v>
      </c>
      <c r="G4625">
        <v>4627</v>
      </c>
      <c r="H4625" s="50">
        <v>1</v>
      </c>
      <c r="I4625" s="50"/>
      <c r="J4625" s="50" t="str">
        <f t="shared" si="87"/>
        <v>Masculino</v>
      </c>
    </row>
    <row r="4626" spans="1:10">
      <c r="A4626" t="str">
        <f>+IFERROR(VLOOKUP(B4626,LOCALIZACION[[Departamento]:[Región COVID]],4,0),"No Informado")</f>
        <v>Región COVID 1</v>
      </c>
      <c r="B4626" t="s">
        <v>20</v>
      </c>
      <c r="C4626" s="103" t="str">
        <f>+Detalle_Casos[[#This Row],[Día]]&amp;"/"&amp;Detalle_Casos[[#This Row],[Mes]]&amp;"/"&amp;Detalle_Casos[[#This Row],[Año]]</f>
        <v>30/5/2020</v>
      </c>
      <c r="D4626" s="91">
        <v>30</v>
      </c>
      <c r="E4626" s="91">
        <v>5</v>
      </c>
      <c r="F4626" s="91">
        <v>2020</v>
      </c>
      <c r="G4626">
        <v>4628</v>
      </c>
      <c r="H4626" s="50">
        <v>1</v>
      </c>
      <c r="I4626" s="50"/>
      <c r="J4626" s="50" t="str">
        <f t="shared" si="87"/>
        <v>Masculino</v>
      </c>
    </row>
    <row r="4627" spans="1:10">
      <c r="A4627" t="str">
        <f>+IFERROR(VLOOKUP(B4627,LOCALIZACION[[Departamento]:[Región COVID]],4,0),"No Informado")</f>
        <v>Región COVID 1</v>
      </c>
      <c r="B4627" t="s">
        <v>20</v>
      </c>
      <c r="C4627" s="103" t="str">
        <f>+Detalle_Casos[[#This Row],[Día]]&amp;"/"&amp;Detalle_Casos[[#This Row],[Mes]]&amp;"/"&amp;Detalle_Casos[[#This Row],[Año]]</f>
        <v>30/5/2020</v>
      </c>
      <c r="D4627" s="91">
        <v>30</v>
      </c>
      <c r="E4627" s="91">
        <v>5</v>
      </c>
      <c r="F4627" s="91">
        <v>2020</v>
      </c>
      <c r="G4627">
        <v>4629</v>
      </c>
      <c r="H4627" s="50">
        <v>1</v>
      </c>
      <c r="I4627" s="50"/>
      <c r="J4627" s="50" t="str">
        <f t="shared" si="87"/>
        <v>Masculino</v>
      </c>
    </row>
    <row r="4628" spans="1:10">
      <c r="A4628" t="str">
        <f>+IFERROR(VLOOKUP(B4628,LOCALIZACION[[Departamento]:[Región COVID]],4,0),"No Informado")</f>
        <v>Región COVID 1</v>
      </c>
      <c r="B4628" t="s">
        <v>20</v>
      </c>
      <c r="C4628" s="103" t="str">
        <f>+Detalle_Casos[[#This Row],[Día]]&amp;"/"&amp;Detalle_Casos[[#This Row],[Mes]]&amp;"/"&amp;Detalle_Casos[[#This Row],[Año]]</f>
        <v>30/5/2020</v>
      </c>
      <c r="D4628" s="91">
        <v>30</v>
      </c>
      <c r="E4628" s="91">
        <v>5</v>
      </c>
      <c r="F4628" s="91">
        <v>2020</v>
      </c>
      <c r="G4628">
        <v>4630</v>
      </c>
      <c r="H4628" s="50">
        <v>1</v>
      </c>
      <c r="I4628" s="50"/>
      <c r="J4628" s="50" t="str">
        <f t="shared" si="87"/>
        <v>Masculino</v>
      </c>
    </row>
    <row r="4629" spans="1:10">
      <c r="A4629" t="str">
        <f>+IFERROR(VLOOKUP(B4629,LOCALIZACION[[Departamento]:[Región COVID]],4,0),"No Informado")</f>
        <v>Región COVID 1</v>
      </c>
      <c r="B4629" t="s">
        <v>19</v>
      </c>
      <c r="C4629" s="103" t="str">
        <f>+Detalle_Casos[[#This Row],[Día]]&amp;"/"&amp;Detalle_Casos[[#This Row],[Mes]]&amp;"/"&amp;Detalle_Casos[[#This Row],[Año]]</f>
        <v>30/5/2020</v>
      </c>
      <c r="D4629" s="91">
        <v>30</v>
      </c>
      <c r="E4629" s="91">
        <v>5</v>
      </c>
      <c r="F4629" s="91">
        <v>2020</v>
      </c>
      <c r="G4629">
        <v>4631</v>
      </c>
      <c r="H4629" s="50">
        <v>1</v>
      </c>
      <c r="I4629" s="50"/>
      <c r="J4629" s="50" t="str">
        <f t="shared" si="87"/>
        <v>Masculino</v>
      </c>
    </row>
    <row r="4630" spans="1:10">
      <c r="A4630" t="str">
        <f>+IFERROR(VLOOKUP(B4630,LOCALIZACION[[Departamento]:[Región COVID]],4,0),"No Informado")</f>
        <v>Región COVID 1</v>
      </c>
      <c r="B4630" t="s">
        <v>19</v>
      </c>
      <c r="C4630" s="103" t="str">
        <f>+Detalle_Casos[[#This Row],[Día]]&amp;"/"&amp;Detalle_Casos[[#This Row],[Mes]]&amp;"/"&amp;Detalle_Casos[[#This Row],[Año]]</f>
        <v>30/5/2020</v>
      </c>
      <c r="D4630" s="91">
        <v>30</v>
      </c>
      <c r="E4630" s="91">
        <v>5</v>
      </c>
      <c r="F4630" s="91">
        <v>2020</v>
      </c>
      <c r="G4630">
        <v>4632</v>
      </c>
      <c r="H4630" s="50">
        <v>1</v>
      </c>
      <c r="I4630" s="50"/>
      <c r="J4630" s="50" t="str">
        <f t="shared" si="87"/>
        <v>Masculino</v>
      </c>
    </row>
    <row r="4631" spans="1:10">
      <c r="A4631" t="str">
        <f>+IFERROR(VLOOKUP(B4631,LOCALIZACION[[Departamento]:[Región COVID]],4,0),"No Informado")</f>
        <v>Región COVID 1</v>
      </c>
      <c r="B4631" t="s">
        <v>19</v>
      </c>
      <c r="C4631" s="103" t="str">
        <f>+Detalle_Casos[[#This Row],[Día]]&amp;"/"&amp;Detalle_Casos[[#This Row],[Mes]]&amp;"/"&amp;Detalle_Casos[[#This Row],[Año]]</f>
        <v>30/5/2020</v>
      </c>
      <c r="D4631" s="91">
        <v>30</v>
      </c>
      <c r="E4631" s="91">
        <v>5</v>
      </c>
      <c r="F4631" s="91">
        <v>2020</v>
      </c>
      <c r="G4631">
        <v>4633</v>
      </c>
      <c r="H4631" s="50">
        <v>1</v>
      </c>
      <c r="I4631" s="50"/>
      <c r="J4631" s="50" t="str">
        <f t="shared" si="87"/>
        <v>Masculino</v>
      </c>
    </row>
    <row r="4632" spans="1:10">
      <c r="A4632" t="str">
        <f>+IFERROR(VLOOKUP(B4632,LOCALIZACION[[Departamento]:[Región COVID]],4,0),"No Informado")</f>
        <v>Región COVID 1</v>
      </c>
      <c r="B4632" t="s">
        <v>19</v>
      </c>
      <c r="C4632" s="103" t="str">
        <f>+Detalle_Casos[[#This Row],[Día]]&amp;"/"&amp;Detalle_Casos[[#This Row],[Mes]]&amp;"/"&amp;Detalle_Casos[[#This Row],[Año]]</f>
        <v>30/5/2020</v>
      </c>
      <c r="D4632" s="91">
        <v>30</v>
      </c>
      <c r="E4632" s="91">
        <v>5</v>
      </c>
      <c r="F4632" s="91">
        <v>2020</v>
      </c>
      <c r="G4632">
        <v>4634</v>
      </c>
      <c r="H4632" s="50">
        <v>1</v>
      </c>
      <c r="I4632" s="50"/>
      <c r="J4632" s="50" t="str">
        <f t="shared" si="87"/>
        <v>Masculino</v>
      </c>
    </row>
    <row r="4633" spans="1:10">
      <c r="A4633" t="str">
        <f>+IFERROR(VLOOKUP(B4633,LOCALIZACION[[Departamento]:[Región COVID]],4,0),"No Informado")</f>
        <v>Región COVID 1</v>
      </c>
      <c r="B4633" t="s">
        <v>19</v>
      </c>
      <c r="C4633" s="103" t="str">
        <f>+Detalle_Casos[[#This Row],[Día]]&amp;"/"&amp;Detalle_Casos[[#This Row],[Mes]]&amp;"/"&amp;Detalle_Casos[[#This Row],[Año]]</f>
        <v>30/5/2020</v>
      </c>
      <c r="D4633" s="91">
        <v>30</v>
      </c>
      <c r="E4633" s="91">
        <v>5</v>
      </c>
      <c r="F4633" s="91">
        <v>2020</v>
      </c>
      <c r="G4633">
        <v>4635</v>
      </c>
      <c r="H4633" s="50">
        <v>1</v>
      </c>
      <c r="I4633" s="50"/>
      <c r="J4633" s="50" t="str">
        <f t="shared" si="87"/>
        <v>Masculino</v>
      </c>
    </row>
    <row r="4634" spans="1:10">
      <c r="A4634" t="str">
        <f>+IFERROR(VLOOKUP(B4634,LOCALIZACION[[Departamento]:[Región COVID]],4,0),"No Informado")</f>
        <v>Región COVID 1</v>
      </c>
      <c r="B4634" t="s">
        <v>19</v>
      </c>
      <c r="C4634" s="103" t="str">
        <f>+Detalle_Casos[[#This Row],[Día]]&amp;"/"&amp;Detalle_Casos[[#This Row],[Mes]]&amp;"/"&amp;Detalle_Casos[[#This Row],[Año]]</f>
        <v>30/5/2020</v>
      </c>
      <c r="D4634" s="91">
        <v>30</v>
      </c>
      <c r="E4634" s="91">
        <v>5</v>
      </c>
      <c r="F4634" s="91">
        <v>2020</v>
      </c>
      <c r="G4634">
        <v>4636</v>
      </c>
      <c r="H4634" s="50">
        <v>1</v>
      </c>
      <c r="I4634" s="50"/>
      <c r="J4634" s="50" t="str">
        <f t="shared" si="87"/>
        <v>Masculino</v>
      </c>
    </row>
    <row r="4635" spans="1:10">
      <c r="A4635" t="str">
        <f>+IFERROR(VLOOKUP(B4635,LOCALIZACION[[Departamento]:[Región COVID]],4,0),"No Informado")</f>
        <v>Región COVID 1</v>
      </c>
      <c r="B4635" t="s">
        <v>19</v>
      </c>
      <c r="C4635" s="103" t="str">
        <f>+Detalle_Casos[[#This Row],[Día]]&amp;"/"&amp;Detalle_Casos[[#This Row],[Mes]]&amp;"/"&amp;Detalle_Casos[[#This Row],[Año]]</f>
        <v>30/5/2020</v>
      </c>
      <c r="D4635" s="91">
        <v>30</v>
      </c>
      <c r="E4635" s="91">
        <v>5</v>
      </c>
      <c r="F4635" s="91">
        <v>2020</v>
      </c>
      <c r="G4635">
        <v>4637</v>
      </c>
      <c r="H4635" s="50">
        <v>1</v>
      </c>
      <c r="I4635" s="50"/>
      <c r="J4635" s="50" t="str">
        <f t="shared" si="87"/>
        <v>Masculino</v>
      </c>
    </row>
    <row r="4636" spans="1:10">
      <c r="A4636" t="str">
        <f>+IFERROR(VLOOKUP(B4636,LOCALIZACION[[Departamento]:[Región COVID]],4,0),"No Informado")</f>
        <v>Región COVID 1</v>
      </c>
      <c r="B4636" t="s">
        <v>19</v>
      </c>
      <c r="C4636" s="103" t="str">
        <f>+Detalle_Casos[[#This Row],[Día]]&amp;"/"&amp;Detalle_Casos[[#This Row],[Mes]]&amp;"/"&amp;Detalle_Casos[[#This Row],[Año]]</f>
        <v>30/5/2020</v>
      </c>
      <c r="D4636" s="91">
        <v>30</v>
      </c>
      <c r="E4636" s="91">
        <v>5</v>
      </c>
      <c r="F4636" s="91">
        <v>2020</v>
      </c>
      <c r="G4636">
        <v>4638</v>
      </c>
      <c r="H4636" s="50">
        <v>1</v>
      </c>
      <c r="I4636" s="50"/>
      <c r="J4636" s="50" t="str">
        <f t="shared" si="87"/>
        <v>Masculino</v>
      </c>
    </row>
    <row r="4637" spans="1:10">
      <c r="A4637" t="str">
        <f>+IFERROR(VLOOKUP(B4637,LOCALIZACION[[Departamento]:[Región COVID]],4,0),"No Informado")</f>
        <v>Región COVID 1</v>
      </c>
      <c r="B4637" t="s">
        <v>19</v>
      </c>
      <c r="C4637" s="103" t="str">
        <f>+Detalle_Casos[[#This Row],[Día]]&amp;"/"&amp;Detalle_Casos[[#This Row],[Mes]]&amp;"/"&amp;Detalle_Casos[[#This Row],[Año]]</f>
        <v>30/5/2020</v>
      </c>
      <c r="D4637" s="91">
        <v>30</v>
      </c>
      <c r="E4637" s="91">
        <v>5</v>
      </c>
      <c r="F4637" s="91">
        <v>2020</v>
      </c>
      <c r="G4637">
        <v>4639</v>
      </c>
      <c r="H4637" s="50">
        <v>1</v>
      </c>
      <c r="I4637" s="50"/>
      <c r="J4637" s="50" t="str">
        <f t="shared" si="87"/>
        <v>Masculino</v>
      </c>
    </row>
    <row r="4638" spans="1:10">
      <c r="A4638" t="str">
        <f>+IFERROR(VLOOKUP(B4638,LOCALIZACION[[Departamento]:[Región COVID]],4,0),"No Informado")</f>
        <v>Región COVID 1</v>
      </c>
      <c r="B4638" t="s">
        <v>19</v>
      </c>
      <c r="C4638" s="103" t="str">
        <f>+Detalle_Casos[[#This Row],[Día]]&amp;"/"&amp;Detalle_Casos[[#This Row],[Mes]]&amp;"/"&amp;Detalle_Casos[[#This Row],[Año]]</f>
        <v>30/5/2020</v>
      </c>
      <c r="D4638" s="91">
        <v>30</v>
      </c>
      <c r="E4638" s="91">
        <v>5</v>
      </c>
      <c r="F4638" s="91">
        <v>2020</v>
      </c>
      <c r="G4638">
        <v>4640</v>
      </c>
      <c r="H4638" s="50">
        <v>1</v>
      </c>
      <c r="I4638" s="50"/>
      <c r="J4638" s="50" t="str">
        <f t="shared" si="87"/>
        <v>Masculino</v>
      </c>
    </row>
    <row r="4639" spans="1:10">
      <c r="A4639" t="str">
        <f>+IFERROR(VLOOKUP(B4639,LOCALIZACION[[Departamento]:[Región COVID]],4,0),"No Informado")</f>
        <v>Región COVID 1</v>
      </c>
      <c r="B4639" t="s">
        <v>19</v>
      </c>
      <c r="C4639" s="103" t="str">
        <f>+Detalle_Casos[[#This Row],[Día]]&amp;"/"&amp;Detalle_Casos[[#This Row],[Mes]]&amp;"/"&amp;Detalle_Casos[[#This Row],[Año]]</f>
        <v>30/5/2020</v>
      </c>
      <c r="D4639" s="91">
        <v>30</v>
      </c>
      <c r="E4639" s="91">
        <v>5</v>
      </c>
      <c r="F4639" s="91">
        <v>2020</v>
      </c>
      <c r="G4639">
        <v>4641</v>
      </c>
      <c r="H4639" s="50">
        <v>1</v>
      </c>
      <c r="I4639" s="50"/>
      <c r="J4639" s="50" t="str">
        <f t="shared" ref="J4639:J4670" si="88">+IF(H4639=1,"Masculino","Femenino")</f>
        <v>Masculino</v>
      </c>
    </row>
    <row r="4640" spans="1:10">
      <c r="A4640" t="str">
        <f>+IFERROR(VLOOKUP(B4640,LOCALIZACION[[Departamento]:[Región COVID]],4,0),"No Informado")</f>
        <v>Región COVID 1</v>
      </c>
      <c r="B4640" t="s">
        <v>19</v>
      </c>
      <c r="C4640" s="103" t="str">
        <f>+Detalle_Casos[[#This Row],[Día]]&amp;"/"&amp;Detalle_Casos[[#This Row],[Mes]]&amp;"/"&amp;Detalle_Casos[[#This Row],[Año]]</f>
        <v>30/5/2020</v>
      </c>
      <c r="D4640" s="91">
        <v>30</v>
      </c>
      <c r="E4640" s="91">
        <v>5</v>
      </c>
      <c r="F4640" s="91">
        <v>2020</v>
      </c>
      <c r="G4640">
        <v>4642</v>
      </c>
      <c r="H4640" s="50">
        <v>1</v>
      </c>
      <c r="I4640" s="50"/>
      <c r="J4640" s="50" t="str">
        <f t="shared" si="88"/>
        <v>Masculino</v>
      </c>
    </row>
    <row r="4641" spans="1:10">
      <c r="A4641" t="str">
        <f>+IFERROR(VLOOKUP(B4641,LOCALIZACION[[Departamento]:[Región COVID]],4,0),"No Informado")</f>
        <v>Región COVID 1</v>
      </c>
      <c r="B4641" t="s">
        <v>19</v>
      </c>
      <c r="C4641" s="103" t="str">
        <f>+Detalle_Casos[[#This Row],[Día]]&amp;"/"&amp;Detalle_Casos[[#This Row],[Mes]]&amp;"/"&amp;Detalle_Casos[[#This Row],[Año]]</f>
        <v>30/5/2020</v>
      </c>
      <c r="D4641" s="91">
        <v>30</v>
      </c>
      <c r="E4641" s="91">
        <v>5</v>
      </c>
      <c r="F4641" s="91">
        <v>2020</v>
      </c>
      <c r="G4641">
        <v>4643</v>
      </c>
      <c r="H4641" s="50">
        <v>1</v>
      </c>
      <c r="I4641" s="50"/>
      <c r="J4641" s="50" t="str">
        <f t="shared" si="88"/>
        <v>Masculino</v>
      </c>
    </row>
    <row r="4642" spans="1:10">
      <c r="A4642" t="str">
        <f>+IFERROR(VLOOKUP(B4642,LOCALIZACION[[Departamento]:[Región COVID]],4,0),"No Informado")</f>
        <v>Región COVID 1</v>
      </c>
      <c r="B4642" t="s">
        <v>19</v>
      </c>
      <c r="C4642" s="103" t="str">
        <f>+Detalle_Casos[[#This Row],[Día]]&amp;"/"&amp;Detalle_Casos[[#This Row],[Mes]]&amp;"/"&amp;Detalle_Casos[[#This Row],[Año]]</f>
        <v>30/5/2020</v>
      </c>
      <c r="D4642" s="91">
        <v>30</v>
      </c>
      <c r="E4642" s="91">
        <v>5</v>
      </c>
      <c r="F4642" s="91">
        <v>2020</v>
      </c>
      <c r="G4642">
        <v>4644</v>
      </c>
      <c r="H4642" s="50">
        <v>1</v>
      </c>
      <c r="I4642" s="50"/>
      <c r="J4642" s="50" t="str">
        <f t="shared" si="88"/>
        <v>Masculino</v>
      </c>
    </row>
    <row r="4643" spans="1:10">
      <c r="A4643" t="str">
        <f>+IFERROR(VLOOKUP(B4643,LOCALIZACION[[Departamento]:[Región COVID]],4,0),"No Informado")</f>
        <v>Región COVID 1</v>
      </c>
      <c r="B4643" t="s">
        <v>19</v>
      </c>
      <c r="C4643" s="103" t="str">
        <f>+Detalle_Casos[[#This Row],[Día]]&amp;"/"&amp;Detalle_Casos[[#This Row],[Mes]]&amp;"/"&amp;Detalle_Casos[[#This Row],[Año]]</f>
        <v>30/5/2020</v>
      </c>
      <c r="D4643" s="91">
        <v>30</v>
      </c>
      <c r="E4643" s="91">
        <v>5</v>
      </c>
      <c r="F4643" s="91">
        <v>2020</v>
      </c>
      <c r="G4643">
        <v>4645</v>
      </c>
      <c r="H4643" s="50">
        <v>1</v>
      </c>
      <c r="I4643" s="50"/>
      <c r="J4643" s="50" t="str">
        <f t="shared" si="88"/>
        <v>Masculino</v>
      </c>
    </row>
    <row r="4644" spans="1:10">
      <c r="A4644" t="str">
        <f>+IFERROR(VLOOKUP(B4644,LOCALIZACION[[Departamento]:[Región COVID]],4,0),"No Informado")</f>
        <v>Región COVID 1</v>
      </c>
      <c r="B4644" t="s">
        <v>19</v>
      </c>
      <c r="C4644" s="103" t="str">
        <f>+Detalle_Casos[[#This Row],[Día]]&amp;"/"&amp;Detalle_Casos[[#This Row],[Mes]]&amp;"/"&amp;Detalle_Casos[[#This Row],[Año]]</f>
        <v>30/5/2020</v>
      </c>
      <c r="D4644" s="91">
        <v>30</v>
      </c>
      <c r="E4644" s="91">
        <v>5</v>
      </c>
      <c r="F4644" s="91">
        <v>2020</v>
      </c>
      <c r="G4644">
        <v>4646</v>
      </c>
      <c r="H4644" s="50">
        <v>1</v>
      </c>
      <c r="I4644" s="50"/>
      <c r="J4644" s="50" t="str">
        <f t="shared" si="88"/>
        <v>Masculino</v>
      </c>
    </row>
    <row r="4645" spans="1:10">
      <c r="A4645" t="str">
        <f>+IFERROR(VLOOKUP(B4645,LOCALIZACION[[Departamento]:[Región COVID]],4,0),"No Informado")</f>
        <v>Región COVID 1</v>
      </c>
      <c r="B4645" t="s">
        <v>19</v>
      </c>
      <c r="C4645" s="103" t="str">
        <f>+Detalle_Casos[[#This Row],[Día]]&amp;"/"&amp;Detalle_Casos[[#This Row],[Mes]]&amp;"/"&amp;Detalle_Casos[[#This Row],[Año]]</f>
        <v>30/5/2020</v>
      </c>
      <c r="D4645" s="91">
        <v>30</v>
      </c>
      <c r="E4645" s="91">
        <v>5</v>
      </c>
      <c r="F4645" s="91">
        <v>2020</v>
      </c>
      <c r="G4645">
        <v>4647</v>
      </c>
      <c r="H4645" s="50">
        <v>1</v>
      </c>
      <c r="I4645" s="50"/>
      <c r="J4645" s="50" t="str">
        <f t="shared" si="88"/>
        <v>Masculino</v>
      </c>
    </row>
    <row r="4646" spans="1:10">
      <c r="A4646" t="str">
        <f>+IFERROR(VLOOKUP(B4646,LOCALIZACION[[Departamento]:[Región COVID]],4,0),"No Informado")</f>
        <v>Región COVID 1</v>
      </c>
      <c r="B4646" t="s">
        <v>19</v>
      </c>
      <c r="C4646" s="103" t="str">
        <f>+Detalle_Casos[[#This Row],[Día]]&amp;"/"&amp;Detalle_Casos[[#This Row],[Mes]]&amp;"/"&amp;Detalle_Casos[[#This Row],[Año]]</f>
        <v>30/5/2020</v>
      </c>
      <c r="D4646" s="91">
        <v>30</v>
      </c>
      <c r="E4646" s="91">
        <v>5</v>
      </c>
      <c r="F4646" s="91">
        <v>2020</v>
      </c>
      <c r="G4646">
        <v>4648</v>
      </c>
      <c r="H4646" s="50">
        <v>1</v>
      </c>
      <c r="I4646" s="50"/>
      <c r="J4646" s="50" t="str">
        <f t="shared" si="88"/>
        <v>Masculino</v>
      </c>
    </row>
    <row r="4647" spans="1:10">
      <c r="A4647" t="str">
        <f>+IFERROR(VLOOKUP(B4647,LOCALIZACION[[Departamento]:[Región COVID]],4,0),"No Informado")</f>
        <v>Región COVID 1</v>
      </c>
      <c r="B4647" t="s">
        <v>19</v>
      </c>
      <c r="C4647" s="103" t="str">
        <f>+Detalle_Casos[[#This Row],[Día]]&amp;"/"&amp;Detalle_Casos[[#This Row],[Mes]]&amp;"/"&amp;Detalle_Casos[[#This Row],[Año]]</f>
        <v>30/5/2020</v>
      </c>
      <c r="D4647" s="91">
        <v>30</v>
      </c>
      <c r="E4647" s="91">
        <v>5</v>
      </c>
      <c r="F4647" s="91">
        <v>2020</v>
      </c>
      <c r="G4647">
        <v>4649</v>
      </c>
      <c r="H4647" s="50">
        <v>1</v>
      </c>
      <c r="I4647" s="50"/>
      <c r="J4647" s="50" t="str">
        <f t="shared" si="88"/>
        <v>Masculino</v>
      </c>
    </row>
    <row r="4648" spans="1:10">
      <c r="A4648" t="str">
        <f>+IFERROR(VLOOKUP(B4648,LOCALIZACION[[Departamento]:[Región COVID]],4,0),"No Informado")</f>
        <v>Región COVID 1</v>
      </c>
      <c r="B4648" t="s">
        <v>19</v>
      </c>
      <c r="C4648" s="103" t="str">
        <f>+Detalle_Casos[[#This Row],[Día]]&amp;"/"&amp;Detalle_Casos[[#This Row],[Mes]]&amp;"/"&amp;Detalle_Casos[[#This Row],[Año]]</f>
        <v>30/5/2020</v>
      </c>
      <c r="D4648" s="91">
        <v>30</v>
      </c>
      <c r="E4648" s="91">
        <v>5</v>
      </c>
      <c r="F4648" s="91">
        <v>2020</v>
      </c>
      <c r="G4648">
        <v>4650</v>
      </c>
      <c r="H4648" s="50">
        <v>1</v>
      </c>
      <c r="I4648" s="50"/>
      <c r="J4648" s="50" t="str">
        <f t="shared" si="88"/>
        <v>Masculino</v>
      </c>
    </row>
    <row r="4649" spans="1:10">
      <c r="A4649" t="str">
        <f>+IFERROR(VLOOKUP(B4649,LOCALIZACION[[Departamento]:[Región COVID]],4,0),"No Informado")</f>
        <v>Región COVID 1</v>
      </c>
      <c r="B4649" t="s">
        <v>19</v>
      </c>
      <c r="C4649" s="103" t="str">
        <f>+Detalle_Casos[[#This Row],[Día]]&amp;"/"&amp;Detalle_Casos[[#This Row],[Mes]]&amp;"/"&amp;Detalle_Casos[[#This Row],[Año]]</f>
        <v>30/5/2020</v>
      </c>
      <c r="D4649" s="91">
        <v>30</v>
      </c>
      <c r="E4649" s="91">
        <v>5</v>
      </c>
      <c r="F4649" s="91">
        <v>2020</v>
      </c>
      <c r="G4649">
        <v>4651</v>
      </c>
      <c r="H4649" s="50">
        <v>1</v>
      </c>
      <c r="I4649" s="50"/>
      <c r="J4649" s="50" t="str">
        <f t="shared" si="88"/>
        <v>Masculino</v>
      </c>
    </row>
    <row r="4650" spans="1:10">
      <c r="A4650" t="str">
        <f>+IFERROR(VLOOKUP(B4650,LOCALIZACION[[Departamento]:[Región COVID]],4,0),"No Informado")</f>
        <v>Región COVID 1</v>
      </c>
      <c r="B4650" t="s">
        <v>19</v>
      </c>
      <c r="C4650" s="103" t="str">
        <f>+Detalle_Casos[[#This Row],[Día]]&amp;"/"&amp;Detalle_Casos[[#This Row],[Mes]]&amp;"/"&amp;Detalle_Casos[[#This Row],[Año]]</f>
        <v>30/5/2020</v>
      </c>
      <c r="D4650" s="91">
        <v>30</v>
      </c>
      <c r="E4650" s="91">
        <v>5</v>
      </c>
      <c r="F4650" s="91">
        <v>2020</v>
      </c>
      <c r="G4650">
        <v>4652</v>
      </c>
      <c r="H4650" s="50">
        <v>1</v>
      </c>
      <c r="I4650" s="50"/>
      <c r="J4650" s="50" t="str">
        <f t="shared" si="88"/>
        <v>Masculino</v>
      </c>
    </row>
    <row r="4651" spans="1:10">
      <c r="A4651" t="str">
        <f>+IFERROR(VLOOKUP(B4651,LOCALIZACION[[Departamento]:[Región COVID]],4,0),"No Informado")</f>
        <v>Región COVID 1</v>
      </c>
      <c r="B4651" t="s">
        <v>19</v>
      </c>
      <c r="C4651" s="103" t="str">
        <f>+Detalle_Casos[[#This Row],[Día]]&amp;"/"&amp;Detalle_Casos[[#This Row],[Mes]]&amp;"/"&amp;Detalle_Casos[[#This Row],[Año]]</f>
        <v>30/5/2020</v>
      </c>
      <c r="D4651" s="91">
        <v>30</v>
      </c>
      <c r="E4651" s="91">
        <v>5</v>
      </c>
      <c r="F4651" s="91">
        <v>2020</v>
      </c>
      <c r="G4651">
        <v>4653</v>
      </c>
      <c r="H4651" s="50">
        <v>1</v>
      </c>
      <c r="I4651" s="50"/>
      <c r="J4651" s="50" t="str">
        <f t="shared" si="88"/>
        <v>Masculino</v>
      </c>
    </row>
    <row r="4652" spans="1:10">
      <c r="A4652" t="str">
        <f>+IFERROR(VLOOKUP(B4652,LOCALIZACION[[Departamento]:[Región COVID]],4,0),"No Informado")</f>
        <v>Región COVID 1</v>
      </c>
      <c r="B4652" t="s">
        <v>19</v>
      </c>
      <c r="C4652" s="103" t="str">
        <f>+Detalle_Casos[[#This Row],[Día]]&amp;"/"&amp;Detalle_Casos[[#This Row],[Mes]]&amp;"/"&amp;Detalle_Casos[[#This Row],[Año]]</f>
        <v>30/5/2020</v>
      </c>
      <c r="D4652" s="91">
        <v>30</v>
      </c>
      <c r="E4652" s="91">
        <v>5</v>
      </c>
      <c r="F4652" s="91">
        <v>2020</v>
      </c>
      <c r="G4652">
        <v>4654</v>
      </c>
      <c r="H4652" s="50">
        <v>1</v>
      </c>
      <c r="I4652" s="50"/>
      <c r="J4652" s="50" t="str">
        <f t="shared" si="88"/>
        <v>Masculino</v>
      </c>
    </row>
    <row r="4653" spans="1:10">
      <c r="A4653" t="str">
        <f>+IFERROR(VLOOKUP(B4653,LOCALIZACION[[Departamento]:[Región COVID]],4,0),"No Informado")</f>
        <v>Región COVID 1</v>
      </c>
      <c r="B4653" t="s">
        <v>19</v>
      </c>
      <c r="C4653" s="103" t="str">
        <f>+Detalle_Casos[[#This Row],[Día]]&amp;"/"&amp;Detalle_Casos[[#This Row],[Mes]]&amp;"/"&amp;Detalle_Casos[[#This Row],[Año]]</f>
        <v>30/5/2020</v>
      </c>
      <c r="D4653" s="91">
        <v>30</v>
      </c>
      <c r="E4653" s="91">
        <v>5</v>
      </c>
      <c r="F4653" s="91">
        <v>2020</v>
      </c>
      <c r="G4653">
        <v>4655</v>
      </c>
      <c r="H4653" s="50">
        <v>1</v>
      </c>
      <c r="I4653" s="50"/>
      <c r="J4653" s="50" t="str">
        <f t="shared" si="88"/>
        <v>Masculino</v>
      </c>
    </row>
    <row r="4654" spans="1:10">
      <c r="A4654" t="str">
        <f>+IFERROR(VLOOKUP(B4654,LOCALIZACION[[Departamento]:[Región COVID]],4,0),"No Informado")</f>
        <v>Región COVID 1</v>
      </c>
      <c r="B4654" t="s">
        <v>19</v>
      </c>
      <c r="C4654" s="103" t="str">
        <f>+Detalle_Casos[[#This Row],[Día]]&amp;"/"&amp;Detalle_Casos[[#This Row],[Mes]]&amp;"/"&amp;Detalle_Casos[[#This Row],[Año]]</f>
        <v>30/5/2020</v>
      </c>
      <c r="D4654" s="91">
        <v>30</v>
      </c>
      <c r="E4654" s="91">
        <v>5</v>
      </c>
      <c r="F4654" s="91">
        <v>2020</v>
      </c>
      <c r="G4654">
        <v>4656</v>
      </c>
      <c r="H4654" s="50">
        <v>1</v>
      </c>
      <c r="I4654" s="50"/>
      <c r="J4654" s="50" t="str">
        <f t="shared" si="88"/>
        <v>Masculino</v>
      </c>
    </row>
    <row r="4655" spans="1:10">
      <c r="A4655" t="str">
        <f>+IFERROR(VLOOKUP(B4655,LOCALIZACION[[Departamento]:[Región COVID]],4,0),"No Informado")</f>
        <v>Región COVID 1</v>
      </c>
      <c r="B4655" t="s">
        <v>19</v>
      </c>
      <c r="C4655" s="103" t="str">
        <f>+Detalle_Casos[[#This Row],[Día]]&amp;"/"&amp;Detalle_Casos[[#This Row],[Mes]]&amp;"/"&amp;Detalle_Casos[[#This Row],[Año]]</f>
        <v>30/5/2020</v>
      </c>
      <c r="D4655" s="91">
        <v>30</v>
      </c>
      <c r="E4655" s="91">
        <v>5</v>
      </c>
      <c r="F4655" s="91">
        <v>2020</v>
      </c>
      <c r="G4655">
        <v>4657</v>
      </c>
      <c r="H4655" s="50">
        <v>1</v>
      </c>
      <c r="I4655" s="50"/>
      <c r="J4655" s="50" t="str">
        <f t="shared" si="88"/>
        <v>Masculino</v>
      </c>
    </row>
    <row r="4656" spans="1:10">
      <c r="A4656" t="str">
        <f>+IFERROR(VLOOKUP(B4656,LOCALIZACION[[Departamento]:[Región COVID]],4,0),"No Informado")</f>
        <v>Región COVID 1</v>
      </c>
      <c r="B4656" t="s">
        <v>19</v>
      </c>
      <c r="C4656" s="103" t="str">
        <f>+Detalle_Casos[[#This Row],[Día]]&amp;"/"&amp;Detalle_Casos[[#This Row],[Mes]]&amp;"/"&amp;Detalle_Casos[[#This Row],[Año]]</f>
        <v>30/5/2020</v>
      </c>
      <c r="D4656" s="91">
        <v>30</v>
      </c>
      <c r="E4656" s="91">
        <v>5</v>
      </c>
      <c r="F4656" s="91">
        <v>2020</v>
      </c>
      <c r="G4656">
        <v>4658</v>
      </c>
      <c r="H4656" s="50">
        <v>1</v>
      </c>
      <c r="I4656" s="50"/>
      <c r="J4656" s="50" t="str">
        <f t="shared" si="88"/>
        <v>Masculino</v>
      </c>
    </row>
    <row r="4657" spans="1:10">
      <c r="A4657" t="str">
        <f>+IFERROR(VLOOKUP(B4657,LOCALIZACION[[Departamento]:[Región COVID]],4,0),"No Informado")</f>
        <v>Región COVID 1</v>
      </c>
      <c r="B4657" t="s">
        <v>19</v>
      </c>
      <c r="C4657" s="103" t="str">
        <f>+Detalle_Casos[[#This Row],[Día]]&amp;"/"&amp;Detalle_Casos[[#This Row],[Mes]]&amp;"/"&amp;Detalle_Casos[[#This Row],[Año]]</f>
        <v>30/5/2020</v>
      </c>
      <c r="D4657" s="91">
        <v>30</v>
      </c>
      <c r="E4657" s="91">
        <v>5</v>
      </c>
      <c r="F4657" s="91">
        <v>2020</v>
      </c>
      <c r="G4657">
        <v>4659</v>
      </c>
      <c r="H4657" s="50">
        <v>1</v>
      </c>
      <c r="I4657" s="50"/>
      <c r="J4657" s="50" t="str">
        <f t="shared" si="88"/>
        <v>Masculino</v>
      </c>
    </row>
    <row r="4658" spans="1:10">
      <c r="A4658" t="str">
        <f>+IFERROR(VLOOKUP(B4658,LOCALIZACION[[Departamento]:[Región COVID]],4,0),"No Informado")</f>
        <v>Región COVID 1</v>
      </c>
      <c r="B4658" t="s">
        <v>19</v>
      </c>
      <c r="C4658" s="103" t="str">
        <f>+Detalle_Casos[[#This Row],[Día]]&amp;"/"&amp;Detalle_Casos[[#This Row],[Mes]]&amp;"/"&amp;Detalle_Casos[[#This Row],[Año]]</f>
        <v>30/5/2020</v>
      </c>
      <c r="D4658" s="91">
        <v>30</v>
      </c>
      <c r="E4658" s="91">
        <v>5</v>
      </c>
      <c r="F4658" s="91">
        <v>2020</v>
      </c>
      <c r="G4658">
        <v>4660</v>
      </c>
      <c r="H4658" s="50">
        <v>1</v>
      </c>
      <c r="I4658" s="50"/>
      <c r="J4658" s="50" t="str">
        <f t="shared" si="88"/>
        <v>Masculino</v>
      </c>
    </row>
    <row r="4659" spans="1:10">
      <c r="A4659" t="str">
        <f>+IFERROR(VLOOKUP(B4659,LOCALIZACION[[Departamento]:[Región COVID]],4,0),"No Informado")</f>
        <v>Región COVID 1</v>
      </c>
      <c r="B4659" t="s">
        <v>19</v>
      </c>
      <c r="C4659" s="103" t="str">
        <f>+Detalle_Casos[[#This Row],[Día]]&amp;"/"&amp;Detalle_Casos[[#This Row],[Mes]]&amp;"/"&amp;Detalle_Casos[[#This Row],[Año]]</f>
        <v>30/5/2020</v>
      </c>
      <c r="D4659" s="91">
        <v>30</v>
      </c>
      <c r="E4659" s="91">
        <v>5</v>
      </c>
      <c r="F4659" s="91">
        <v>2020</v>
      </c>
      <c r="G4659">
        <v>4661</v>
      </c>
      <c r="H4659" s="50">
        <v>1</v>
      </c>
      <c r="I4659" s="50"/>
      <c r="J4659" s="50" t="str">
        <f t="shared" si="88"/>
        <v>Masculino</v>
      </c>
    </row>
    <row r="4660" spans="1:10">
      <c r="A4660" t="str">
        <f>+IFERROR(VLOOKUP(B4660,LOCALIZACION[[Departamento]:[Región COVID]],4,0),"No Informado")</f>
        <v>Región COVID 1</v>
      </c>
      <c r="B4660" t="s">
        <v>19</v>
      </c>
      <c r="C4660" s="103" t="str">
        <f>+Detalle_Casos[[#This Row],[Día]]&amp;"/"&amp;Detalle_Casos[[#This Row],[Mes]]&amp;"/"&amp;Detalle_Casos[[#This Row],[Año]]</f>
        <v>30/5/2020</v>
      </c>
      <c r="D4660" s="91">
        <v>30</v>
      </c>
      <c r="E4660" s="91">
        <v>5</v>
      </c>
      <c r="F4660" s="91">
        <v>2020</v>
      </c>
      <c r="G4660">
        <v>4662</v>
      </c>
      <c r="H4660" s="50">
        <v>1</v>
      </c>
      <c r="I4660" s="50"/>
      <c r="J4660" s="50" t="str">
        <f t="shared" si="88"/>
        <v>Masculino</v>
      </c>
    </row>
    <row r="4661" spans="1:10">
      <c r="A4661" t="str">
        <f>+IFERROR(VLOOKUP(B4661,LOCALIZACION[[Departamento]:[Región COVID]],4,0),"No Informado")</f>
        <v>Región COVID 1</v>
      </c>
      <c r="B4661" t="s">
        <v>19</v>
      </c>
      <c r="C4661" s="103" t="str">
        <f>+Detalle_Casos[[#This Row],[Día]]&amp;"/"&amp;Detalle_Casos[[#This Row],[Mes]]&amp;"/"&amp;Detalle_Casos[[#This Row],[Año]]</f>
        <v>30/5/2020</v>
      </c>
      <c r="D4661" s="91">
        <v>30</v>
      </c>
      <c r="E4661" s="91">
        <v>5</v>
      </c>
      <c r="F4661" s="91">
        <v>2020</v>
      </c>
      <c r="G4661">
        <v>4663</v>
      </c>
      <c r="H4661" s="50">
        <v>1</v>
      </c>
      <c r="I4661" s="50"/>
      <c r="J4661" s="50" t="str">
        <f t="shared" si="88"/>
        <v>Masculino</v>
      </c>
    </row>
    <row r="4662" spans="1:10">
      <c r="A4662" t="str">
        <f>+IFERROR(VLOOKUP(B4662,LOCALIZACION[[Departamento]:[Región COVID]],4,0),"No Informado")</f>
        <v>Región COVID 1</v>
      </c>
      <c r="B4662" t="s">
        <v>19</v>
      </c>
      <c r="C4662" s="103" t="str">
        <f>+Detalle_Casos[[#This Row],[Día]]&amp;"/"&amp;Detalle_Casos[[#This Row],[Mes]]&amp;"/"&amp;Detalle_Casos[[#This Row],[Año]]</f>
        <v>30/5/2020</v>
      </c>
      <c r="D4662" s="91">
        <v>30</v>
      </c>
      <c r="E4662" s="91">
        <v>5</v>
      </c>
      <c r="F4662" s="91">
        <v>2020</v>
      </c>
      <c r="G4662">
        <v>4664</v>
      </c>
      <c r="H4662" s="50">
        <v>1</v>
      </c>
      <c r="I4662" s="50"/>
      <c r="J4662" s="50" t="str">
        <f t="shared" si="88"/>
        <v>Masculino</v>
      </c>
    </row>
    <row r="4663" spans="1:10">
      <c r="A4663" t="str">
        <f>+IFERROR(VLOOKUP(B4663,LOCALIZACION[[Departamento]:[Región COVID]],4,0),"No Informado")</f>
        <v>Región COVID 1</v>
      </c>
      <c r="B4663" t="s">
        <v>19</v>
      </c>
      <c r="C4663" s="103" t="str">
        <f>+Detalle_Casos[[#This Row],[Día]]&amp;"/"&amp;Detalle_Casos[[#This Row],[Mes]]&amp;"/"&amp;Detalle_Casos[[#This Row],[Año]]</f>
        <v>30/5/2020</v>
      </c>
      <c r="D4663" s="91">
        <v>30</v>
      </c>
      <c r="E4663" s="91">
        <v>5</v>
      </c>
      <c r="F4663" s="91">
        <v>2020</v>
      </c>
      <c r="G4663">
        <v>4665</v>
      </c>
      <c r="H4663" s="50">
        <v>1</v>
      </c>
      <c r="I4663" s="50"/>
      <c r="J4663" s="50" t="str">
        <f t="shared" si="88"/>
        <v>Masculino</v>
      </c>
    </row>
    <row r="4664" spans="1:10">
      <c r="A4664" t="str">
        <f>+IFERROR(VLOOKUP(B4664,LOCALIZACION[[Departamento]:[Región COVID]],4,0),"No Informado")</f>
        <v>Región COVID 1</v>
      </c>
      <c r="B4664" t="s">
        <v>19</v>
      </c>
      <c r="C4664" s="103" t="str">
        <f>+Detalle_Casos[[#This Row],[Día]]&amp;"/"&amp;Detalle_Casos[[#This Row],[Mes]]&amp;"/"&amp;Detalle_Casos[[#This Row],[Año]]</f>
        <v>30/5/2020</v>
      </c>
      <c r="D4664" s="91">
        <v>30</v>
      </c>
      <c r="E4664" s="91">
        <v>5</v>
      </c>
      <c r="F4664" s="91">
        <v>2020</v>
      </c>
      <c r="G4664">
        <v>4666</v>
      </c>
      <c r="H4664" s="50">
        <v>1</v>
      </c>
      <c r="I4664" s="50"/>
      <c r="J4664" s="50" t="str">
        <f t="shared" si="88"/>
        <v>Masculino</v>
      </c>
    </row>
    <row r="4665" spans="1:10">
      <c r="A4665" t="str">
        <f>+IFERROR(VLOOKUP(B4665,LOCALIZACION[[Departamento]:[Región COVID]],4,0),"No Informado")</f>
        <v>Región COVID 1</v>
      </c>
      <c r="B4665" t="s">
        <v>19</v>
      </c>
      <c r="C4665" s="103" t="str">
        <f>+Detalle_Casos[[#This Row],[Día]]&amp;"/"&amp;Detalle_Casos[[#This Row],[Mes]]&amp;"/"&amp;Detalle_Casos[[#This Row],[Año]]</f>
        <v>30/5/2020</v>
      </c>
      <c r="D4665" s="91">
        <v>30</v>
      </c>
      <c r="E4665" s="91">
        <v>5</v>
      </c>
      <c r="F4665" s="91">
        <v>2020</v>
      </c>
      <c r="G4665">
        <v>4667</v>
      </c>
      <c r="H4665" s="50">
        <v>1</v>
      </c>
      <c r="I4665" s="50"/>
      <c r="J4665" s="50" t="str">
        <f t="shared" si="88"/>
        <v>Masculino</v>
      </c>
    </row>
    <row r="4666" spans="1:10">
      <c r="A4666" t="str">
        <f>+IFERROR(VLOOKUP(B4666,LOCALIZACION[[Departamento]:[Región COVID]],4,0),"No Informado")</f>
        <v>Región COVID 1</v>
      </c>
      <c r="B4666" t="s">
        <v>19</v>
      </c>
      <c r="C4666" s="103" t="str">
        <f>+Detalle_Casos[[#This Row],[Día]]&amp;"/"&amp;Detalle_Casos[[#This Row],[Mes]]&amp;"/"&amp;Detalle_Casos[[#This Row],[Año]]</f>
        <v>30/5/2020</v>
      </c>
      <c r="D4666" s="91">
        <v>30</v>
      </c>
      <c r="E4666" s="91">
        <v>5</v>
      </c>
      <c r="F4666" s="91">
        <v>2020</v>
      </c>
      <c r="G4666">
        <v>4668</v>
      </c>
      <c r="H4666" s="50">
        <v>1</v>
      </c>
      <c r="I4666" s="50"/>
      <c r="J4666" s="50" t="str">
        <f t="shared" si="88"/>
        <v>Masculino</v>
      </c>
    </row>
    <row r="4667" spans="1:10">
      <c r="A4667" t="str">
        <f>+IFERROR(VLOOKUP(B4667,LOCALIZACION[[Departamento]:[Región COVID]],4,0),"No Informado")</f>
        <v>Región COVID 1</v>
      </c>
      <c r="B4667" t="s">
        <v>19</v>
      </c>
      <c r="C4667" s="103" t="str">
        <f>+Detalle_Casos[[#This Row],[Día]]&amp;"/"&amp;Detalle_Casos[[#This Row],[Mes]]&amp;"/"&amp;Detalle_Casos[[#This Row],[Año]]</f>
        <v>30/5/2020</v>
      </c>
      <c r="D4667" s="91">
        <v>30</v>
      </c>
      <c r="E4667" s="91">
        <v>5</v>
      </c>
      <c r="F4667" s="91">
        <v>2020</v>
      </c>
      <c r="G4667">
        <v>4669</v>
      </c>
      <c r="H4667" s="50">
        <v>1</v>
      </c>
      <c r="I4667" s="50"/>
      <c r="J4667" s="50" t="str">
        <f t="shared" si="88"/>
        <v>Masculino</v>
      </c>
    </row>
    <row r="4668" spans="1:10">
      <c r="A4668" t="str">
        <f>+IFERROR(VLOOKUP(B4668,LOCALIZACION[[Departamento]:[Región COVID]],4,0),"No Informado")</f>
        <v>Región COVID 1</v>
      </c>
      <c r="B4668" t="s">
        <v>19</v>
      </c>
      <c r="C4668" s="103" t="str">
        <f>+Detalle_Casos[[#This Row],[Día]]&amp;"/"&amp;Detalle_Casos[[#This Row],[Mes]]&amp;"/"&amp;Detalle_Casos[[#This Row],[Año]]</f>
        <v>30/5/2020</v>
      </c>
      <c r="D4668" s="91">
        <v>30</v>
      </c>
      <c r="E4668" s="91">
        <v>5</v>
      </c>
      <c r="F4668" s="91">
        <v>2020</v>
      </c>
      <c r="G4668">
        <v>4670</v>
      </c>
      <c r="H4668" s="50">
        <v>1</v>
      </c>
      <c r="I4668" s="50"/>
      <c r="J4668" s="50" t="str">
        <f t="shared" si="88"/>
        <v>Masculino</v>
      </c>
    </row>
    <row r="4669" spans="1:10">
      <c r="A4669" t="str">
        <f>+IFERROR(VLOOKUP(B4669,LOCALIZACION[[Departamento]:[Región COVID]],4,0),"No Informado")</f>
        <v>Región COVID 1</v>
      </c>
      <c r="B4669" t="s">
        <v>19</v>
      </c>
      <c r="C4669" s="103" t="str">
        <f>+Detalle_Casos[[#This Row],[Día]]&amp;"/"&amp;Detalle_Casos[[#This Row],[Mes]]&amp;"/"&amp;Detalle_Casos[[#This Row],[Año]]</f>
        <v>30/5/2020</v>
      </c>
      <c r="D4669" s="91">
        <v>30</v>
      </c>
      <c r="E4669" s="91">
        <v>5</v>
      </c>
      <c r="F4669" s="91">
        <v>2020</v>
      </c>
      <c r="G4669">
        <v>4671</v>
      </c>
      <c r="H4669" s="50">
        <v>1</v>
      </c>
      <c r="I4669" s="50"/>
      <c r="J4669" s="50" t="str">
        <f t="shared" si="88"/>
        <v>Masculino</v>
      </c>
    </row>
    <row r="4670" spans="1:10">
      <c r="A4670" t="str">
        <f>+IFERROR(VLOOKUP(B4670,LOCALIZACION[[Departamento]:[Región COVID]],4,0),"No Informado")</f>
        <v>Región COVID 1</v>
      </c>
      <c r="B4670" t="s">
        <v>19</v>
      </c>
      <c r="C4670" s="103" t="str">
        <f>+Detalle_Casos[[#This Row],[Día]]&amp;"/"&amp;Detalle_Casos[[#This Row],[Mes]]&amp;"/"&amp;Detalle_Casos[[#This Row],[Año]]</f>
        <v>30/5/2020</v>
      </c>
      <c r="D4670" s="91">
        <v>30</v>
      </c>
      <c r="E4670" s="91">
        <v>5</v>
      </c>
      <c r="F4670" s="91">
        <v>2020</v>
      </c>
      <c r="G4670">
        <v>4672</v>
      </c>
      <c r="H4670" s="50">
        <v>1</v>
      </c>
      <c r="I4670" s="50"/>
      <c r="J4670" s="50" t="str">
        <f t="shared" si="88"/>
        <v>Masculino</v>
      </c>
    </row>
    <row r="4671" spans="1:10">
      <c r="A4671" t="str">
        <f>+IFERROR(VLOOKUP(B4671,LOCALIZACION[[Departamento]:[Región COVID]],4,0),"No Informado")</f>
        <v>Región COVID 1</v>
      </c>
      <c r="B4671" t="s">
        <v>19</v>
      </c>
      <c r="C4671" s="103" t="str">
        <f>+Detalle_Casos[[#This Row],[Día]]&amp;"/"&amp;Detalle_Casos[[#This Row],[Mes]]&amp;"/"&amp;Detalle_Casos[[#This Row],[Año]]</f>
        <v>30/5/2020</v>
      </c>
      <c r="D4671" s="91">
        <v>30</v>
      </c>
      <c r="E4671" s="91">
        <v>5</v>
      </c>
      <c r="F4671" s="91">
        <v>2020</v>
      </c>
      <c r="G4671">
        <v>4673</v>
      </c>
      <c r="H4671" s="50">
        <v>1</v>
      </c>
      <c r="I4671" s="50"/>
      <c r="J4671" s="50" t="str">
        <f t="shared" ref="J4671:J4702" si="89">+IF(H4671=1,"Masculino","Femenino")</f>
        <v>Masculino</v>
      </c>
    </row>
    <row r="4672" spans="1:10">
      <c r="A4672" t="str">
        <f>+IFERROR(VLOOKUP(B4672,LOCALIZACION[[Departamento]:[Región COVID]],4,0),"No Informado")</f>
        <v>Región COVID 1</v>
      </c>
      <c r="B4672" t="s">
        <v>19</v>
      </c>
      <c r="C4672" s="103" t="str">
        <f>+Detalle_Casos[[#This Row],[Día]]&amp;"/"&amp;Detalle_Casos[[#This Row],[Mes]]&amp;"/"&amp;Detalle_Casos[[#This Row],[Año]]</f>
        <v>30/5/2020</v>
      </c>
      <c r="D4672" s="91">
        <v>30</v>
      </c>
      <c r="E4672" s="91">
        <v>5</v>
      </c>
      <c r="F4672" s="91">
        <v>2020</v>
      </c>
      <c r="G4672">
        <v>4674</v>
      </c>
      <c r="H4672" s="50">
        <v>1</v>
      </c>
      <c r="I4672" s="50"/>
      <c r="J4672" s="50" t="str">
        <f t="shared" si="89"/>
        <v>Masculino</v>
      </c>
    </row>
    <row r="4673" spans="1:10">
      <c r="A4673" t="str">
        <f>+IFERROR(VLOOKUP(B4673,LOCALIZACION[[Departamento]:[Región COVID]],4,0),"No Informado")</f>
        <v>Región COVID 1</v>
      </c>
      <c r="B4673" t="s">
        <v>19</v>
      </c>
      <c r="C4673" s="103" t="str">
        <f>+Detalle_Casos[[#This Row],[Día]]&amp;"/"&amp;Detalle_Casos[[#This Row],[Mes]]&amp;"/"&amp;Detalle_Casos[[#This Row],[Año]]</f>
        <v>30/5/2020</v>
      </c>
      <c r="D4673" s="91">
        <v>30</v>
      </c>
      <c r="E4673" s="91">
        <v>5</v>
      </c>
      <c r="F4673" s="91">
        <v>2020</v>
      </c>
      <c r="G4673">
        <v>4675</v>
      </c>
      <c r="H4673" s="50">
        <v>1</v>
      </c>
      <c r="I4673" s="50"/>
      <c r="J4673" s="50" t="str">
        <f t="shared" si="89"/>
        <v>Masculino</v>
      </c>
    </row>
    <row r="4674" spans="1:10">
      <c r="A4674" t="str">
        <f>+IFERROR(VLOOKUP(B4674,LOCALIZACION[[Departamento]:[Región COVID]],4,0),"No Informado")</f>
        <v>Región COVID 1</v>
      </c>
      <c r="B4674" t="s">
        <v>19</v>
      </c>
      <c r="C4674" s="103" t="str">
        <f>+Detalle_Casos[[#This Row],[Día]]&amp;"/"&amp;Detalle_Casos[[#This Row],[Mes]]&amp;"/"&amp;Detalle_Casos[[#This Row],[Año]]</f>
        <v>30/5/2020</v>
      </c>
      <c r="D4674" s="91">
        <v>30</v>
      </c>
      <c r="E4674" s="91">
        <v>5</v>
      </c>
      <c r="F4674" s="91">
        <v>2020</v>
      </c>
      <c r="G4674">
        <v>4676</v>
      </c>
      <c r="H4674" s="50">
        <v>1</v>
      </c>
      <c r="I4674" s="50"/>
      <c r="J4674" s="50" t="str">
        <f t="shared" si="89"/>
        <v>Masculino</v>
      </c>
    </row>
    <row r="4675" spans="1:10">
      <c r="A4675" t="str">
        <f>+IFERROR(VLOOKUP(B4675,LOCALIZACION[[Departamento]:[Región COVID]],4,0),"No Informado")</f>
        <v>Región COVID 1</v>
      </c>
      <c r="B4675" t="s">
        <v>19</v>
      </c>
      <c r="C4675" s="103" t="str">
        <f>+Detalle_Casos[[#This Row],[Día]]&amp;"/"&amp;Detalle_Casos[[#This Row],[Mes]]&amp;"/"&amp;Detalle_Casos[[#This Row],[Año]]</f>
        <v>30/5/2020</v>
      </c>
      <c r="D4675" s="91">
        <v>30</v>
      </c>
      <c r="E4675" s="91">
        <v>5</v>
      </c>
      <c r="F4675" s="91">
        <v>2020</v>
      </c>
      <c r="G4675">
        <v>4677</v>
      </c>
      <c r="H4675" s="50">
        <v>1</v>
      </c>
      <c r="I4675" s="50"/>
      <c r="J4675" s="50" t="str">
        <f t="shared" si="89"/>
        <v>Masculino</v>
      </c>
    </row>
    <row r="4676" spans="1:10">
      <c r="A4676" t="str">
        <f>+IFERROR(VLOOKUP(B4676,LOCALIZACION[[Departamento]:[Región COVID]],4,0),"No Informado")</f>
        <v>Región COVID 1</v>
      </c>
      <c r="B4676" t="s">
        <v>19</v>
      </c>
      <c r="C4676" s="103" t="str">
        <f>+Detalle_Casos[[#This Row],[Día]]&amp;"/"&amp;Detalle_Casos[[#This Row],[Mes]]&amp;"/"&amp;Detalle_Casos[[#This Row],[Año]]</f>
        <v>30/5/2020</v>
      </c>
      <c r="D4676" s="91">
        <v>30</v>
      </c>
      <c r="E4676" s="91">
        <v>5</v>
      </c>
      <c r="F4676" s="91">
        <v>2020</v>
      </c>
      <c r="G4676">
        <v>4678</v>
      </c>
      <c r="H4676" s="50">
        <v>1</v>
      </c>
      <c r="I4676" s="50"/>
      <c r="J4676" s="50" t="str">
        <f t="shared" si="89"/>
        <v>Masculino</v>
      </c>
    </row>
    <row r="4677" spans="1:10">
      <c r="A4677" t="str">
        <f>+IFERROR(VLOOKUP(B4677,LOCALIZACION[[Departamento]:[Región COVID]],4,0),"No Informado")</f>
        <v>Región COVID 1</v>
      </c>
      <c r="B4677" t="s">
        <v>19</v>
      </c>
      <c r="C4677" s="103" t="str">
        <f>+Detalle_Casos[[#This Row],[Día]]&amp;"/"&amp;Detalle_Casos[[#This Row],[Mes]]&amp;"/"&amp;Detalle_Casos[[#This Row],[Año]]</f>
        <v>30/5/2020</v>
      </c>
      <c r="D4677" s="91">
        <v>30</v>
      </c>
      <c r="E4677" s="91">
        <v>5</v>
      </c>
      <c r="F4677" s="91">
        <v>2020</v>
      </c>
      <c r="G4677">
        <v>4679</v>
      </c>
      <c r="H4677" s="50">
        <v>1</v>
      </c>
      <c r="I4677" s="50"/>
      <c r="J4677" s="50" t="str">
        <f t="shared" si="89"/>
        <v>Masculino</v>
      </c>
    </row>
    <row r="4678" spans="1:10">
      <c r="A4678" t="str">
        <f>+IFERROR(VLOOKUP(B4678,LOCALIZACION[[Departamento]:[Región COVID]],4,0),"No Informado")</f>
        <v>Región COVID 1</v>
      </c>
      <c r="B4678" t="s">
        <v>19</v>
      </c>
      <c r="C4678" s="103" t="str">
        <f>+Detalle_Casos[[#This Row],[Día]]&amp;"/"&amp;Detalle_Casos[[#This Row],[Mes]]&amp;"/"&amp;Detalle_Casos[[#This Row],[Año]]</f>
        <v>30/5/2020</v>
      </c>
      <c r="D4678" s="91">
        <v>30</v>
      </c>
      <c r="E4678" s="91">
        <v>5</v>
      </c>
      <c r="F4678" s="91">
        <v>2020</v>
      </c>
      <c r="G4678">
        <v>4680</v>
      </c>
      <c r="H4678" s="50">
        <v>1</v>
      </c>
      <c r="I4678" s="50"/>
      <c r="J4678" s="50" t="str">
        <f t="shared" si="89"/>
        <v>Masculino</v>
      </c>
    </row>
    <row r="4679" spans="1:10">
      <c r="A4679" t="str">
        <f>+IFERROR(VLOOKUP(B4679,LOCALIZACION[[Departamento]:[Región COVID]],4,0),"No Informado")</f>
        <v>Región COVID 1</v>
      </c>
      <c r="B4679" t="s">
        <v>19</v>
      </c>
      <c r="C4679" s="103" t="str">
        <f>+Detalle_Casos[[#This Row],[Día]]&amp;"/"&amp;Detalle_Casos[[#This Row],[Mes]]&amp;"/"&amp;Detalle_Casos[[#This Row],[Año]]</f>
        <v>30/5/2020</v>
      </c>
      <c r="D4679" s="91">
        <v>30</v>
      </c>
      <c r="E4679" s="91">
        <v>5</v>
      </c>
      <c r="F4679" s="91">
        <v>2020</v>
      </c>
      <c r="G4679">
        <v>4681</v>
      </c>
      <c r="H4679" s="50">
        <v>1</v>
      </c>
      <c r="I4679" s="50"/>
      <c r="J4679" s="50" t="str">
        <f t="shared" si="89"/>
        <v>Masculino</v>
      </c>
    </row>
    <row r="4680" spans="1:10">
      <c r="A4680" t="str">
        <f>+IFERROR(VLOOKUP(B4680,LOCALIZACION[[Departamento]:[Región COVID]],4,0),"No Informado")</f>
        <v>Región COVID 1</v>
      </c>
      <c r="B4680" t="s">
        <v>19</v>
      </c>
      <c r="C4680" s="103" t="str">
        <f>+Detalle_Casos[[#This Row],[Día]]&amp;"/"&amp;Detalle_Casos[[#This Row],[Mes]]&amp;"/"&amp;Detalle_Casos[[#This Row],[Año]]</f>
        <v>30/5/2020</v>
      </c>
      <c r="D4680" s="91">
        <v>30</v>
      </c>
      <c r="E4680" s="91">
        <v>5</v>
      </c>
      <c r="F4680" s="91">
        <v>2020</v>
      </c>
      <c r="G4680">
        <v>4682</v>
      </c>
      <c r="H4680" s="50">
        <v>1</v>
      </c>
      <c r="I4680" s="50"/>
      <c r="J4680" s="50" t="str">
        <f t="shared" si="89"/>
        <v>Masculino</v>
      </c>
    </row>
    <row r="4681" spans="1:10">
      <c r="A4681" t="str">
        <f>+IFERROR(VLOOKUP(B4681,LOCALIZACION[[Departamento]:[Región COVID]],4,0),"No Informado")</f>
        <v>Región COVID 1</v>
      </c>
      <c r="B4681" t="s">
        <v>19</v>
      </c>
      <c r="C4681" s="103" t="str">
        <f>+Detalle_Casos[[#This Row],[Día]]&amp;"/"&amp;Detalle_Casos[[#This Row],[Mes]]&amp;"/"&amp;Detalle_Casos[[#This Row],[Año]]</f>
        <v>30/5/2020</v>
      </c>
      <c r="D4681" s="91">
        <v>30</v>
      </c>
      <c r="E4681" s="91">
        <v>5</v>
      </c>
      <c r="F4681" s="91">
        <v>2020</v>
      </c>
      <c r="G4681">
        <v>4683</v>
      </c>
      <c r="H4681" s="50">
        <v>1</v>
      </c>
      <c r="I4681" s="50"/>
      <c r="J4681" s="50" t="str">
        <f t="shared" si="89"/>
        <v>Masculino</v>
      </c>
    </row>
    <row r="4682" spans="1:10">
      <c r="A4682" t="str">
        <f>+IFERROR(VLOOKUP(B4682,LOCALIZACION[[Departamento]:[Región COVID]],4,0),"No Informado")</f>
        <v>Región COVID 1</v>
      </c>
      <c r="B4682" t="s">
        <v>19</v>
      </c>
      <c r="C4682" s="103" t="str">
        <f>+Detalle_Casos[[#This Row],[Día]]&amp;"/"&amp;Detalle_Casos[[#This Row],[Mes]]&amp;"/"&amp;Detalle_Casos[[#This Row],[Año]]</f>
        <v>30/5/2020</v>
      </c>
      <c r="D4682" s="91">
        <v>30</v>
      </c>
      <c r="E4682" s="91">
        <v>5</v>
      </c>
      <c r="F4682" s="91">
        <v>2020</v>
      </c>
      <c r="G4682">
        <v>4684</v>
      </c>
      <c r="H4682" s="50">
        <v>1</v>
      </c>
      <c r="I4682" s="50"/>
      <c r="J4682" s="50" t="str">
        <f t="shared" si="89"/>
        <v>Masculino</v>
      </c>
    </row>
    <row r="4683" spans="1:10">
      <c r="A4683" t="str">
        <f>+IFERROR(VLOOKUP(B4683,LOCALIZACION[[Departamento]:[Región COVID]],4,0),"No Informado")</f>
        <v>Región COVID 1</v>
      </c>
      <c r="B4683" t="s">
        <v>19</v>
      </c>
      <c r="C4683" s="103" t="str">
        <f>+Detalle_Casos[[#This Row],[Día]]&amp;"/"&amp;Detalle_Casos[[#This Row],[Mes]]&amp;"/"&amp;Detalle_Casos[[#This Row],[Año]]</f>
        <v>30/5/2020</v>
      </c>
      <c r="D4683" s="91">
        <v>30</v>
      </c>
      <c r="E4683" s="91">
        <v>5</v>
      </c>
      <c r="F4683" s="91">
        <v>2020</v>
      </c>
      <c r="G4683">
        <v>4685</v>
      </c>
      <c r="H4683" s="50">
        <v>1</v>
      </c>
      <c r="I4683" s="50"/>
      <c r="J4683" s="50" t="str">
        <f t="shared" si="89"/>
        <v>Masculino</v>
      </c>
    </row>
    <row r="4684" spans="1:10">
      <c r="A4684" t="str">
        <f>+IFERROR(VLOOKUP(B4684,LOCALIZACION[[Departamento]:[Región COVID]],4,0),"No Informado")</f>
        <v>Región COVID 1</v>
      </c>
      <c r="B4684" t="s">
        <v>19</v>
      </c>
      <c r="C4684" s="103" t="str">
        <f>+Detalle_Casos[[#This Row],[Día]]&amp;"/"&amp;Detalle_Casos[[#This Row],[Mes]]&amp;"/"&amp;Detalle_Casos[[#This Row],[Año]]</f>
        <v>30/5/2020</v>
      </c>
      <c r="D4684" s="91">
        <v>30</v>
      </c>
      <c r="E4684" s="91">
        <v>5</v>
      </c>
      <c r="F4684" s="91">
        <v>2020</v>
      </c>
      <c r="G4684">
        <v>4686</v>
      </c>
      <c r="H4684" s="50">
        <v>1</v>
      </c>
      <c r="I4684" s="50"/>
      <c r="J4684" s="50" t="str">
        <f t="shared" si="89"/>
        <v>Masculino</v>
      </c>
    </row>
    <row r="4685" spans="1:10">
      <c r="A4685" t="str">
        <f>+IFERROR(VLOOKUP(B4685,LOCALIZACION[[Departamento]:[Región COVID]],4,0),"No Informado")</f>
        <v>Región COVID 1</v>
      </c>
      <c r="B4685" t="s">
        <v>19</v>
      </c>
      <c r="C4685" s="103" t="str">
        <f>+Detalle_Casos[[#This Row],[Día]]&amp;"/"&amp;Detalle_Casos[[#This Row],[Mes]]&amp;"/"&amp;Detalle_Casos[[#This Row],[Año]]</f>
        <v>30/5/2020</v>
      </c>
      <c r="D4685" s="91">
        <v>30</v>
      </c>
      <c r="E4685" s="91">
        <v>5</v>
      </c>
      <c r="F4685" s="91">
        <v>2020</v>
      </c>
      <c r="G4685">
        <v>4687</v>
      </c>
      <c r="H4685" s="50">
        <v>1</v>
      </c>
      <c r="I4685" s="50"/>
      <c r="J4685" s="50" t="str">
        <f t="shared" si="89"/>
        <v>Masculino</v>
      </c>
    </row>
    <row r="4686" spans="1:10">
      <c r="A4686" t="str">
        <f>+IFERROR(VLOOKUP(B4686,LOCALIZACION[[Departamento]:[Región COVID]],4,0),"No Informado")</f>
        <v>Región COVID 1</v>
      </c>
      <c r="B4686" t="s">
        <v>19</v>
      </c>
      <c r="C4686" s="103" t="str">
        <f>+Detalle_Casos[[#This Row],[Día]]&amp;"/"&amp;Detalle_Casos[[#This Row],[Mes]]&amp;"/"&amp;Detalle_Casos[[#This Row],[Año]]</f>
        <v>30/5/2020</v>
      </c>
      <c r="D4686" s="91">
        <v>30</v>
      </c>
      <c r="E4686" s="91">
        <v>5</v>
      </c>
      <c r="F4686" s="91">
        <v>2020</v>
      </c>
      <c r="G4686">
        <v>4688</v>
      </c>
      <c r="H4686" s="50">
        <v>1</v>
      </c>
      <c r="I4686" s="50"/>
      <c r="J4686" s="50" t="str">
        <f t="shared" si="89"/>
        <v>Masculino</v>
      </c>
    </row>
    <row r="4687" spans="1:10">
      <c r="A4687" t="str">
        <f>+IFERROR(VLOOKUP(B4687,LOCALIZACION[[Departamento]:[Región COVID]],4,0),"No Informado")</f>
        <v>Región COVID 1</v>
      </c>
      <c r="B4687" t="s">
        <v>19</v>
      </c>
      <c r="C4687" s="103" t="str">
        <f>+Detalle_Casos[[#This Row],[Día]]&amp;"/"&amp;Detalle_Casos[[#This Row],[Mes]]&amp;"/"&amp;Detalle_Casos[[#This Row],[Año]]</f>
        <v>30/5/2020</v>
      </c>
      <c r="D4687" s="91">
        <v>30</v>
      </c>
      <c r="E4687" s="91">
        <v>5</v>
      </c>
      <c r="F4687" s="91">
        <v>2020</v>
      </c>
      <c r="G4687">
        <v>4689</v>
      </c>
      <c r="H4687" s="50"/>
      <c r="I4687" s="50">
        <v>1</v>
      </c>
      <c r="J4687" s="50" t="str">
        <f t="shared" si="89"/>
        <v>Femenino</v>
      </c>
    </row>
    <row r="4688" spans="1:10">
      <c r="A4688" t="str">
        <f>+IFERROR(VLOOKUP(B4688,LOCALIZACION[[Departamento]:[Región COVID]],4,0),"No Informado")</f>
        <v>Región COVID 1</v>
      </c>
      <c r="B4688" t="s">
        <v>19</v>
      </c>
      <c r="C4688" s="103" t="str">
        <f>+Detalle_Casos[[#This Row],[Día]]&amp;"/"&amp;Detalle_Casos[[#This Row],[Mes]]&amp;"/"&amp;Detalle_Casos[[#This Row],[Año]]</f>
        <v>30/5/2020</v>
      </c>
      <c r="D4688" s="91">
        <v>30</v>
      </c>
      <c r="E4688" s="91">
        <v>5</v>
      </c>
      <c r="F4688" s="91">
        <v>2020</v>
      </c>
      <c r="G4688">
        <v>4690</v>
      </c>
      <c r="H4688" s="50"/>
      <c r="I4688" s="50">
        <v>1</v>
      </c>
      <c r="J4688" s="50" t="str">
        <f t="shared" si="89"/>
        <v>Femenino</v>
      </c>
    </row>
    <row r="4689" spans="1:10">
      <c r="A4689" t="str">
        <f>+IFERROR(VLOOKUP(B4689,LOCALIZACION[[Departamento]:[Región COVID]],4,0),"No Informado")</f>
        <v>Región COVID 1</v>
      </c>
      <c r="B4689" t="s">
        <v>19</v>
      </c>
      <c r="C4689" s="103" t="str">
        <f>+Detalle_Casos[[#This Row],[Día]]&amp;"/"&amp;Detalle_Casos[[#This Row],[Mes]]&amp;"/"&amp;Detalle_Casos[[#This Row],[Año]]</f>
        <v>30/5/2020</v>
      </c>
      <c r="D4689" s="91">
        <v>30</v>
      </c>
      <c r="E4689" s="91">
        <v>5</v>
      </c>
      <c r="F4689" s="91">
        <v>2020</v>
      </c>
      <c r="G4689">
        <v>4691</v>
      </c>
      <c r="H4689" s="50"/>
      <c r="I4689" s="50">
        <v>1</v>
      </c>
      <c r="J4689" s="50" t="str">
        <f t="shared" si="89"/>
        <v>Femenino</v>
      </c>
    </row>
    <row r="4690" spans="1:10">
      <c r="A4690" t="str">
        <f>+IFERROR(VLOOKUP(B4690,LOCALIZACION[[Departamento]:[Región COVID]],4,0),"No Informado")</f>
        <v>Región COVID 1</v>
      </c>
      <c r="B4690" t="s">
        <v>19</v>
      </c>
      <c r="C4690" s="103" t="str">
        <f>+Detalle_Casos[[#This Row],[Día]]&amp;"/"&amp;Detalle_Casos[[#This Row],[Mes]]&amp;"/"&amp;Detalle_Casos[[#This Row],[Año]]</f>
        <v>30/5/2020</v>
      </c>
      <c r="D4690" s="91">
        <v>30</v>
      </c>
      <c r="E4690" s="91">
        <v>5</v>
      </c>
      <c r="F4690" s="91">
        <v>2020</v>
      </c>
      <c r="G4690">
        <v>4692</v>
      </c>
      <c r="H4690" s="50"/>
      <c r="I4690" s="50">
        <v>1</v>
      </c>
      <c r="J4690" s="50" t="str">
        <f t="shared" si="89"/>
        <v>Femenino</v>
      </c>
    </row>
    <row r="4691" spans="1:10">
      <c r="A4691" t="str">
        <f>+IFERROR(VLOOKUP(B4691,LOCALIZACION[[Departamento]:[Región COVID]],4,0),"No Informado")</f>
        <v>Región COVID 1</v>
      </c>
      <c r="B4691" t="s">
        <v>19</v>
      </c>
      <c r="C4691" s="103" t="str">
        <f>+Detalle_Casos[[#This Row],[Día]]&amp;"/"&amp;Detalle_Casos[[#This Row],[Mes]]&amp;"/"&amp;Detalle_Casos[[#This Row],[Año]]</f>
        <v>30/5/2020</v>
      </c>
      <c r="D4691" s="91">
        <v>30</v>
      </c>
      <c r="E4691" s="91">
        <v>5</v>
      </c>
      <c r="F4691" s="91">
        <v>2020</v>
      </c>
      <c r="G4691">
        <v>4693</v>
      </c>
      <c r="H4691" s="50"/>
      <c r="I4691" s="50">
        <v>1</v>
      </c>
      <c r="J4691" s="50" t="str">
        <f t="shared" si="89"/>
        <v>Femenino</v>
      </c>
    </row>
    <row r="4692" spans="1:10">
      <c r="A4692" t="str">
        <f>+IFERROR(VLOOKUP(B4692,LOCALIZACION[[Departamento]:[Región COVID]],4,0),"No Informado")</f>
        <v>Región COVID 1</v>
      </c>
      <c r="B4692" t="s">
        <v>19</v>
      </c>
      <c r="C4692" s="103" t="str">
        <f>+Detalle_Casos[[#This Row],[Día]]&amp;"/"&amp;Detalle_Casos[[#This Row],[Mes]]&amp;"/"&amp;Detalle_Casos[[#This Row],[Año]]</f>
        <v>30/5/2020</v>
      </c>
      <c r="D4692" s="91">
        <v>30</v>
      </c>
      <c r="E4692" s="91">
        <v>5</v>
      </c>
      <c r="F4692" s="91">
        <v>2020</v>
      </c>
      <c r="G4692">
        <v>4694</v>
      </c>
      <c r="H4692" s="50"/>
      <c r="I4692" s="50">
        <v>1</v>
      </c>
      <c r="J4692" s="50" t="str">
        <f t="shared" si="89"/>
        <v>Femenino</v>
      </c>
    </row>
    <row r="4693" spans="1:10">
      <c r="A4693" t="str">
        <f>+IFERROR(VLOOKUP(B4693,LOCALIZACION[[Departamento]:[Región COVID]],4,0),"No Informado")</f>
        <v>Región COVID 1</v>
      </c>
      <c r="B4693" t="s">
        <v>19</v>
      </c>
      <c r="C4693" s="103" t="str">
        <f>+Detalle_Casos[[#This Row],[Día]]&amp;"/"&amp;Detalle_Casos[[#This Row],[Mes]]&amp;"/"&amp;Detalle_Casos[[#This Row],[Año]]</f>
        <v>30/5/2020</v>
      </c>
      <c r="D4693" s="91">
        <v>30</v>
      </c>
      <c r="E4693" s="91">
        <v>5</v>
      </c>
      <c r="F4693" s="91">
        <v>2020</v>
      </c>
      <c r="G4693">
        <v>4695</v>
      </c>
      <c r="H4693" s="50"/>
      <c r="I4693" s="50">
        <v>1</v>
      </c>
      <c r="J4693" s="50" t="str">
        <f t="shared" si="89"/>
        <v>Femenino</v>
      </c>
    </row>
    <row r="4694" spans="1:10">
      <c r="A4694" t="str">
        <f>+IFERROR(VLOOKUP(B4694,LOCALIZACION[[Departamento]:[Región COVID]],4,0),"No Informado")</f>
        <v>Región COVID 1</v>
      </c>
      <c r="B4694" t="s">
        <v>19</v>
      </c>
      <c r="C4694" s="103" t="str">
        <f>+Detalle_Casos[[#This Row],[Día]]&amp;"/"&amp;Detalle_Casos[[#This Row],[Mes]]&amp;"/"&amp;Detalle_Casos[[#This Row],[Año]]</f>
        <v>30/5/2020</v>
      </c>
      <c r="D4694" s="91">
        <v>30</v>
      </c>
      <c r="E4694" s="91">
        <v>5</v>
      </c>
      <c r="F4694" s="91">
        <v>2020</v>
      </c>
      <c r="G4694">
        <v>4696</v>
      </c>
      <c r="H4694" s="50"/>
      <c r="I4694" s="50">
        <v>1</v>
      </c>
      <c r="J4694" s="50" t="str">
        <f t="shared" si="89"/>
        <v>Femenino</v>
      </c>
    </row>
    <row r="4695" spans="1:10">
      <c r="A4695" t="str">
        <f>+IFERROR(VLOOKUP(B4695,LOCALIZACION[[Departamento]:[Región COVID]],4,0),"No Informado")</f>
        <v>Región COVID 1</v>
      </c>
      <c r="B4695" t="s">
        <v>19</v>
      </c>
      <c r="C4695" s="103" t="str">
        <f>+Detalle_Casos[[#This Row],[Día]]&amp;"/"&amp;Detalle_Casos[[#This Row],[Mes]]&amp;"/"&amp;Detalle_Casos[[#This Row],[Año]]</f>
        <v>30/5/2020</v>
      </c>
      <c r="D4695" s="91">
        <v>30</v>
      </c>
      <c r="E4695" s="91">
        <v>5</v>
      </c>
      <c r="F4695" s="91">
        <v>2020</v>
      </c>
      <c r="G4695">
        <v>4697</v>
      </c>
      <c r="H4695" s="50"/>
      <c r="I4695" s="50">
        <v>1</v>
      </c>
      <c r="J4695" s="50" t="str">
        <f t="shared" si="89"/>
        <v>Femenino</v>
      </c>
    </row>
    <row r="4696" spans="1:10">
      <c r="A4696" t="str">
        <f>+IFERROR(VLOOKUP(B4696,LOCALIZACION[[Departamento]:[Región COVID]],4,0),"No Informado")</f>
        <v>Región COVID 1</v>
      </c>
      <c r="B4696" t="s">
        <v>19</v>
      </c>
      <c r="C4696" s="103" t="str">
        <f>+Detalle_Casos[[#This Row],[Día]]&amp;"/"&amp;Detalle_Casos[[#This Row],[Mes]]&amp;"/"&amp;Detalle_Casos[[#This Row],[Año]]</f>
        <v>30/5/2020</v>
      </c>
      <c r="D4696" s="91">
        <v>30</v>
      </c>
      <c r="E4696" s="91">
        <v>5</v>
      </c>
      <c r="F4696" s="91">
        <v>2020</v>
      </c>
      <c r="G4696">
        <v>4698</v>
      </c>
      <c r="H4696" s="50"/>
      <c r="I4696" s="50">
        <v>1</v>
      </c>
      <c r="J4696" s="50" t="str">
        <f t="shared" si="89"/>
        <v>Femenino</v>
      </c>
    </row>
    <row r="4697" spans="1:10">
      <c r="A4697" t="str">
        <f>+IFERROR(VLOOKUP(B4697,LOCALIZACION[[Departamento]:[Región COVID]],4,0),"No Informado")</f>
        <v>Región COVID 1</v>
      </c>
      <c r="B4697" t="s">
        <v>19</v>
      </c>
      <c r="C4697" s="103" t="str">
        <f>+Detalle_Casos[[#This Row],[Día]]&amp;"/"&amp;Detalle_Casos[[#This Row],[Mes]]&amp;"/"&amp;Detalle_Casos[[#This Row],[Año]]</f>
        <v>30/5/2020</v>
      </c>
      <c r="D4697" s="91">
        <v>30</v>
      </c>
      <c r="E4697" s="91">
        <v>5</v>
      </c>
      <c r="F4697" s="91">
        <v>2020</v>
      </c>
      <c r="G4697">
        <v>4699</v>
      </c>
      <c r="H4697" s="50"/>
      <c r="I4697" s="50">
        <v>1</v>
      </c>
      <c r="J4697" s="50" t="str">
        <f t="shared" si="89"/>
        <v>Femenino</v>
      </c>
    </row>
    <row r="4698" spans="1:10">
      <c r="A4698" t="str">
        <f>+IFERROR(VLOOKUP(B4698,LOCALIZACION[[Departamento]:[Región COVID]],4,0),"No Informado")</f>
        <v>Región COVID 1</v>
      </c>
      <c r="B4698" t="s">
        <v>19</v>
      </c>
      <c r="C4698" s="103" t="str">
        <f>+Detalle_Casos[[#This Row],[Día]]&amp;"/"&amp;Detalle_Casos[[#This Row],[Mes]]&amp;"/"&amp;Detalle_Casos[[#This Row],[Año]]</f>
        <v>30/5/2020</v>
      </c>
      <c r="D4698" s="91">
        <v>30</v>
      </c>
      <c r="E4698" s="91">
        <v>5</v>
      </c>
      <c r="F4698" s="91">
        <v>2020</v>
      </c>
      <c r="G4698">
        <v>4700</v>
      </c>
      <c r="H4698" s="50"/>
      <c r="I4698" s="50">
        <v>1</v>
      </c>
      <c r="J4698" s="50" t="str">
        <f t="shared" si="89"/>
        <v>Femenino</v>
      </c>
    </row>
    <row r="4699" spans="1:10">
      <c r="A4699" t="str">
        <f>+IFERROR(VLOOKUP(B4699,LOCALIZACION[[Departamento]:[Región COVID]],4,0),"No Informado")</f>
        <v>Región COVID 1</v>
      </c>
      <c r="B4699" t="s">
        <v>19</v>
      </c>
      <c r="C4699" s="103" t="str">
        <f>+Detalle_Casos[[#This Row],[Día]]&amp;"/"&amp;Detalle_Casos[[#This Row],[Mes]]&amp;"/"&amp;Detalle_Casos[[#This Row],[Año]]</f>
        <v>30/5/2020</v>
      </c>
      <c r="D4699" s="91">
        <v>30</v>
      </c>
      <c r="E4699" s="91">
        <v>5</v>
      </c>
      <c r="F4699" s="91">
        <v>2020</v>
      </c>
      <c r="G4699">
        <v>4701</v>
      </c>
      <c r="H4699" s="50"/>
      <c r="I4699" s="50">
        <v>1</v>
      </c>
      <c r="J4699" s="50" t="str">
        <f t="shared" si="89"/>
        <v>Femenino</v>
      </c>
    </row>
    <row r="4700" spans="1:10">
      <c r="A4700" t="str">
        <f>+IFERROR(VLOOKUP(B4700,LOCALIZACION[[Departamento]:[Región COVID]],4,0),"No Informado")</f>
        <v>Región COVID 1</v>
      </c>
      <c r="B4700" t="s">
        <v>19</v>
      </c>
      <c r="C4700" s="103" t="str">
        <f>+Detalle_Casos[[#This Row],[Día]]&amp;"/"&amp;Detalle_Casos[[#This Row],[Mes]]&amp;"/"&amp;Detalle_Casos[[#This Row],[Año]]</f>
        <v>30/5/2020</v>
      </c>
      <c r="D4700" s="91">
        <v>30</v>
      </c>
      <c r="E4700" s="91">
        <v>5</v>
      </c>
      <c r="F4700" s="91">
        <v>2020</v>
      </c>
      <c r="G4700">
        <v>4702</v>
      </c>
      <c r="H4700" s="50"/>
      <c r="I4700" s="50">
        <v>1</v>
      </c>
      <c r="J4700" s="50" t="str">
        <f t="shared" si="89"/>
        <v>Femenino</v>
      </c>
    </row>
    <row r="4701" spans="1:10">
      <c r="A4701" t="str">
        <f>+IFERROR(VLOOKUP(B4701,LOCALIZACION[[Departamento]:[Región COVID]],4,0),"No Informado")</f>
        <v>Región COVID 1</v>
      </c>
      <c r="B4701" t="s">
        <v>19</v>
      </c>
      <c r="C4701" s="103" t="str">
        <f>+Detalle_Casos[[#This Row],[Día]]&amp;"/"&amp;Detalle_Casos[[#This Row],[Mes]]&amp;"/"&amp;Detalle_Casos[[#This Row],[Año]]</f>
        <v>30/5/2020</v>
      </c>
      <c r="D4701" s="91">
        <v>30</v>
      </c>
      <c r="E4701" s="91">
        <v>5</v>
      </c>
      <c r="F4701" s="91">
        <v>2020</v>
      </c>
      <c r="G4701">
        <v>4703</v>
      </c>
      <c r="H4701" s="50"/>
      <c r="I4701" s="50">
        <v>1</v>
      </c>
      <c r="J4701" s="50" t="str">
        <f t="shared" si="89"/>
        <v>Femenino</v>
      </c>
    </row>
    <row r="4702" spans="1:10">
      <c r="A4702" t="str">
        <f>+IFERROR(VLOOKUP(B4702,LOCALIZACION[[Departamento]:[Región COVID]],4,0),"No Informado")</f>
        <v>Región COVID 1</v>
      </c>
      <c r="B4702" t="s">
        <v>19</v>
      </c>
      <c r="C4702" s="103" t="str">
        <f>+Detalle_Casos[[#This Row],[Día]]&amp;"/"&amp;Detalle_Casos[[#This Row],[Mes]]&amp;"/"&amp;Detalle_Casos[[#This Row],[Año]]</f>
        <v>30/5/2020</v>
      </c>
      <c r="D4702" s="91">
        <v>30</v>
      </c>
      <c r="E4702" s="91">
        <v>5</v>
      </c>
      <c r="F4702" s="91">
        <v>2020</v>
      </c>
      <c r="G4702">
        <v>4704</v>
      </c>
      <c r="H4702" s="50"/>
      <c r="I4702" s="50">
        <v>1</v>
      </c>
      <c r="J4702" s="50" t="str">
        <f t="shared" si="89"/>
        <v>Femenino</v>
      </c>
    </row>
    <row r="4703" spans="1:10">
      <c r="A4703" t="str">
        <f>+IFERROR(VLOOKUP(B4703,LOCALIZACION[[Departamento]:[Región COVID]],4,0),"No Informado")</f>
        <v>Región COVID 1</v>
      </c>
      <c r="B4703" t="s">
        <v>19</v>
      </c>
      <c r="C4703" s="103" t="str">
        <f>+Detalle_Casos[[#This Row],[Día]]&amp;"/"&amp;Detalle_Casos[[#This Row],[Mes]]&amp;"/"&amp;Detalle_Casos[[#This Row],[Año]]</f>
        <v>30/5/2020</v>
      </c>
      <c r="D4703" s="91">
        <v>30</v>
      </c>
      <c r="E4703" s="91">
        <v>5</v>
      </c>
      <c r="F4703" s="91">
        <v>2020</v>
      </c>
      <c r="G4703">
        <v>4705</v>
      </c>
      <c r="H4703" s="50"/>
      <c r="I4703" s="50">
        <v>1</v>
      </c>
      <c r="J4703" s="50" t="str">
        <f t="shared" ref="J4703:J4737" si="90">+IF(H4703=1,"Masculino","Femenino")</f>
        <v>Femenino</v>
      </c>
    </row>
    <row r="4704" spans="1:10">
      <c r="A4704" t="str">
        <f>+IFERROR(VLOOKUP(B4704,LOCALIZACION[[Departamento]:[Región COVID]],4,0),"No Informado")</f>
        <v>Región COVID 1</v>
      </c>
      <c r="B4704" t="s">
        <v>19</v>
      </c>
      <c r="C4704" s="103" t="str">
        <f>+Detalle_Casos[[#This Row],[Día]]&amp;"/"&amp;Detalle_Casos[[#This Row],[Mes]]&amp;"/"&amp;Detalle_Casos[[#This Row],[Año]]</f>
        <v>30/5/2020</v>
      </c>
      <c r="D4704" s="91">
        <v>30</v>
      </c>
      <c r="E4704" s="91">
        <v>5</v>
      </c>
      <c r="F4704" s="91">
        <v>2020</v>
      </c>
      <c r="G4704">
        <v>4706</v>
      </c>
      <c r="H4704" s="50"/>
      <c r="I4704" s="50">
        <v>1</v>
      </c>
      <c r="J4704" s="50" t="str">
        <f t="shared" si="90"/>
        <v>Femenino</v>
      </c>
    </row>
    <row r="4705" spans="1:10">
      <c r="A4705" t="str">
        <f>+IFERROR(VLOOKUP(B4705,LOCALIZACION[[Departamento]:[Región COVID]],4,0),"No Informado")</f>
        <v>Región COVID 1</v>
      </c>
      <c r="B4705" t="s">
        <v>19</v>
      </c>
      <c r="C4705" s="103" t="str">
        <f>+Detalle_Casos[[#This Row],[Día]]&amp;"/"&amp;Detalle_Casos[[#This Row],[Mes]]&amp;"/"&amp;Detalle_Casos[[#This Row],[Año]]</f>
        <v>30/5/2020</v>
      </c>
      <c r="D4705" s="91">
        <v>30</v>
      </c>
      <c r="E4705" s="91">
        <v>5</v>
      </c>
      <c r="F4705" s="91">
        <v>2020</v>
      </c>
      <c r="G4705">
        <v>4707</v>
      </c>
      <c r="H4705" s="50"/>
      <c r="I4705" s="50">
        <v>1</v>
      </c>
      <c r="J4705" s="50" t="str">
        <f t="shared" si="90"/>
        <v>Femenino</v>
      </c>
    </row>
    <row r="4706" spans="1:10">
      <c r="A4706" t="str">
        <f>+IFERROR(VLOOKUP(B4706,LOCALIZACION[[Departamento]:[Región COVID]],4,0),"No Informado")</f>
        <v>Región COVID 1</v>
      </c>
      <c r="B4706" t="s">
        <v>19</v>
      </c>
      <c r="C4706" s="103" t="str">
        <f>+Detalle_Casos[[#This Row],[Día]]&amp;"/"&amp;Detalle_Casos[[#This Row],[Mes]]&amp;"/"&amp;Detalle_Casos[[#This Row],[Año]]</f>
        <v>30/5/2020</v>
      </c>
      <c r="D4706" s="91">
        <v>30</v>
      </c>
      <c r="E4706" s="91">
        <v>5</v>
      </c>
      <c r="F4706" s="91">
        <v>2020</v>
      </c>
      <c r="G4706">
        <v>4708</v>
      </c>
      <c r="H4706" s="50"/>
      <c r="I4706" s="50">
        <v>1</v>
      </c>
      <c r="J4706" s="50" t="str">
        <f t="shared" si="90"/>
        <v>Femenino</v>
      </c>
    </row>
    <row r="4707" spans="1:10">
      <c r="A4707" t="str">
        <f>+IFERROR(VLOOKUP(B4707,LOCALIZACION[[Departamento]:[Región COVID]],4,0),"No Informado")</f>
        <v>Región COVID 1</v>
      </c>
      <c r="B4707" t="s">
        <v>19</v>
      </c>
      <c r="C4707" s="103" t="str">
        <f>+Detalle_Casos[[#This Row],[Día]]&amp;"/"&amp;Detalle_Casos[[#This Row],[Mes]]&amp;"/"&amp;Detalle_Casos[[#This Row],[Año]]</f>
        <v>30/5/2020</v>
      </c>
      <c r="D4707" s="91">
        <v>30</v>
      </c>
      <c r="E4707" s="91">
        <v>5</v>
      </c>
      <c r="F4707" s="91">
        <v>2020</v>
      </c>
      <c r="G4707">
        <v>4709</v>
      </c>
      <c r="H4707" s="50"/>
      <c r="I4707" s="50">
        <v>1</v>
      </c>
      <c r="J4707" s="50" t="str">
        <f t="shared" si="90"/>
        <v>Femenino</v>
      </c>
    </row>
    <row r="4708" spans="1:10">
      <c r="A4708" t="str">
        <f>+IFERROR(VLOOKUP(B4708,LOCALIZACION[[Departamento]:[Región COVID]],4,0),"No Informado")</f>
        <v>Región COVID 1</v>
      </c>
      <c r="B4708" t="s">
        <v>19</v>
      </c>
      <c r="C4708" s="103" t="str">
        <f>+Detalle_Casos[[#This Row],[Día]]&amp;"/"&amp;Detalle_Casos[[#This Row],[Mes]]&amp;"/"&amp;Detalle_Casos[[#This Row],[Año]]</f>
        <v>30/5/2020</v>
      </c>
      <c r="D4708" s="91">
        <v>30</v>
      </c>
      <c r="E4708" s="91">
        <v>5</v>
      </c>
      <c r="F4708" s="91">
        <v>2020</v>
      </c>
      <c r="G4708">
        <v>4710</v>
      </c>
      <c r="H4708" s="50"/>
      <c r="I4708" s="50">
        <v>1</v>
      </c>
      <c r="J4708" s="50" t="str">
        <f t="shared" si="90"/>
        <v>Femenino</v>
      </c>
    </row>
    <row r="4709" spans="1:10">
      <c r="A4709" t="str">
        <f>+IFERROR(VLOOKUP(B4709,LOCALIZACION[[Departamento]:[Región COVID]],4,0),"No Informado")</f>
        <v>Región COVID 1</v>
      </c>
      <c r="B4709" t="s">
        <v>19</v>
      </c>
      <c r="C4709" s="103" t="str">
        <f>+Detalle_Casos[[#This Row],[Día]]&amp;"/"&amp;Detalle_Casos[[#This Row],[Mes]]&amp;"/"&amp;Detalle_Casos[[#This Row],[Año]]</f>
        <v>30/5/2020</v>
      </c>
      <c r="D4709" s="91">
        <v>30</v>
      </c>
      <c r="E4709" s="91">
        <v>5</v>
      </c>
      <c r="F4709" s="91">
        <v>2020</v>
      </c>
      <c r="G4709">
        <v>4711</v>
      </c>
      <c r="H4709" s="50"/>
      <c r="I4709" s="50">
        <v>1</v>
      </c>
      <c r="J4709" s="50" t="str">
        <f t="shared" si="90"/>
        <v>Femenino</v>
      </c>
    </row>
    <row r="4710" spans="1:10">
      <c r="A4710" t="str">
        <f>+IFERROR(VLOOKUP(B4710,LOCALIZACION[[Departamento]:[Región COVID]],4,0),"No Informado")</f>
        <v>Región COVID 1</v>
      </c>
      <c r="B4710" t="s">
        <v>19</v>
      </c>
      <c r="C4710" s="103" t="str">
        <f>+Detalle_Casos[[#This Row],[Día]]&amp;"/"&amp;Detalle_Casos[[#This Row],[Mes]]&amp;"/"&amp;Detalle_Casos[[#This Row],[Año]]</f>
        <v>30/5/2020</v>
      </c>
      <c r="D4710" s="91">
        <v>30</v>
      </c>
      <c r="E4710" s="91">
        <v>5</v>
      </c>
      <c r="F4710" s="91">
        <v>2020</v>
      </c>
      <c r="G4710">
        <v>4712</v>
      </c>
      <c r="H4710" s="50"/>
      <c r="I4710" s="50">
        <v>1</v>
      </c>
      <c r="J4710" s="50" t="str">
        <f t="shared" si="90"/>
        <v>Femenino</v>
      </c>
    </row>
    <row r="4711" spans="1:10">
      <c r="A4711" t="str">
        <f>+IFERROR(VLOOKUP(B4711,LOCALIZACION[[Departamento]:[Región COVID]],4,0),"No Informado")</f>
        <v>Región COVID 1</v>
      </c>
      <c r="B4711" t="s">
        <v>19</v>
      </c>
      <c r="C4711" s="103" t="str">
        <f>+Detalle_Casos[[#This Row],[Día]]&amp;"/"&amp;Detalle_Casos[[#This Row],[Mes]]&amp;"/"&amp;Detalle_Casos[[#This Row],[Año]]</f>
        <v>30/5/2020</v>
      </c>
      <c r="D4711" s="91">
        <v>30</v>
      </c>
      <c r="E4711" s="91">
        <v>5</v>
      </c>
      <c r="F4711" s="91">
        <v>2020</v>
      </c>
      <c r="G4711">
        <v>4713</v>
      </c>
      <c r="H4711" s="50"/>
      <c r="I4711" s="50">
        <v>1</v>
      </c>
      <c r="J4711" s="50" t="str">
        <f t="shared" si="90"/>
        <v>Femenino</v>
      </c>
    </row>
    <row r="4712" spans="1:10">
      <c r="A4712" t="str">
        <f>+IFERROR(VLOOKUP(B4712,LOCALIZACION[[Departamento]:[Región COVID]],4,0),"No Informado")</f>
        <v>Región COVID 1</v>
      </c>
      <c r="B4712" t="s">
        <v>19</v>
      </c>
      <c r="C4712" s="103" t="str">
        <f>+Detalle_Casos[[#This Row],[Día]]&amp;"/"&amp;Detalle_Casos[[#This Row],[Mes]]&amp;"/"&amp;Detalle_Casos[[#This Row],[Año]]</f>
        <v>30/5/2020</v>
      </c>
      <c r="D4712" s="91">
        <v>30</v>
      </c>
      <c r="E4712" s="91">
        <v>5</v>
      </c>
      <c r="F4712" s="91">
        <v>2020</v>
      </c>
      <c r="G4712">
        <v>4714</v>
      </c>
      <c r="H4712" s="50"/>
      <c r="I4712" s="50">
        <v>1</v>
      </c>
      <c r="J4712" s="50" t="str">
        <f t="shared" si="90"/>
        <v>Femenino</v>
      </c>
    </row>
    <row r="4713" spans="1:10">
      <c r="A4713" t="str">
        <f>+IFERROR(VLOOKUP(B4713,LOCALIZACION[[Departamento]:[Región COVID]],4,0),"No Informado")</f>
        <v>Región COVID 1</v>
      </c>
      <c r="B4713" t="s">
        <v>19</v>
      </c>
      <c r="C4713" s="103" t="str">
        <f>+Detalle_Casos[[#This Row],[Día]]&amp;"/"&amp;Detalle_Casos[[#This Row],[Mes]]&amp;"/"&amp;Detalle_Casos[[#This Row],[Año]]</f>
        <v>30/5/2020</v>
      </c>
      <c r="D4713" s="91">
        <v>30</v>
      </c>
      <c r="E4713" s="91">
        <v>5</v>
      </c>
      <c r="F4713" s="91">
        <v>2020</v>
      </c>
      <c r="G4713">
        <v>4715</v>
      </c>
      <c r="H4713" s="50"/>
      <c r="I4713" s="50">
        <v>1</v>
      </c>
      <c r="J4713" s="50" t="str">
        <f t="shared" si="90"/>
        <v>Femenino</v>
      </c>
    </row>
    <row r="4714" spans="1:10">
      <c r="A4714" t="str">
        <f>+IFERROR(VLOOKUP(B4714,LOCALIZACION[[Departamento]:[Región COVID]],4,0),"No Informado")</f>
        <v>Región COVID 1</v>
      </c>
      <c r="B4714" t="s">
        <v>19</v>
      </c>
      <c r="C4714" s="103" t="str">
        <f>+Detalle_Casos[[#This Row],[Día]]&amp;"/"&amp;Detalle_Casos[[#This Row],[Mes]]&amp;"/"&amp;Detalle_Casos[[#This Row],[Año]]</f>
        <v>30/5/2020</v>
      </c>
      <c r="D4714" s="91">
        <v>30</v>
      </c>
      <c r="E4714" s="91">
        <v>5</v>
      </c>
      <c r="F4714" s="91">
        <v>2020</v>
      </c>
      <c r="G4714">
        <v>4716</v>
      </c>
      <c r="H4714" s="50"/>
      <c r="I4714" s="50">
        <v>1</v>
      </c>
      <c r="J4714" s="50" t="str">
        <f t="shared" si="90"/>
        <v>Femenino</v>
      </c>
    </row>
    <row r="4715" spans="1:10">
      <c r="A4715" t="str">
        <f>+IFERROR(VLOOKUP(B4715,LOCALIZACION[[Departamento]:[Región COVID]],4,0),"No Informado")</f>
        <v>Región COVID 4</v>
      </c>
      <c r="B4715" t="s">
        <v>21</v>
      </c>
      <c r="C4715" s="103" t="str">
        <f>+Detalle_Casos[[#This Row],[Día]]&amp;"/"&amp;Detalle_Casos[[#This Row],[Mes]]&amp;"/"&amp;Detalle_Casos[[#This Row],[Año]]</f>
        <v>30/5/2020</v>
      </c>
      <c r="D4715" s="91">
        <v>30</v>
      </c>
      <c r="E4715" s="91">
        <v>5</v>
      </c>
      <c r="F4715" s="91">
        <v>2020</v>
      </c>
      <c r="G4715">
        <v>4717</v>
      </c>
      <c r="H4715" s="50"/>
      <c r="I4715" s="50">
        <v>1</v>
      </c>
      <c r="J4715" s="50" t="str">
        <f t="shared" si="90"/>
        <v>Femenino</v>
      </c>
    </row>
    <row r="4716" spans="1:10">
      <c r="A4716" t="str">
        <f>+IFERROR(VLOOKUP(B4716,LOCALIZACION[[Departamento]:[Región COVID]],4,0),"No Informado")</f>
        <v>Región COVID 4</v>
      </c>
      <c r="B4716" t="s">
        <v>21</v>
      </c>
      <c r="C4716" s="103" t="str">
        <f>+Detalle_Casos[[#This Row],[Día]]&amp;"/"&amp;Detalle_Casos[[#This Row],[Mes]]&amp;"/"&amp;Detalle_Casos[[#This Row],[Año]]</f>
        <v>30/5/2020</v>
      </c>
      <c r="D4716" s="91">
        <v>30</v>
      </c>
      <c r="E4716" s="91">
        <v>5</v>
      </c>
      <c r="F4716" s="91">
        <v>2020</v>
      </c>
      <c r="G4716">
        <v>4718</v>
      </c>
      <c r="H4716" s="50"/>
      <c r="I4716" s="50">
        <v>1</v>
      </c>
      <c r="J4716" s="50" t="str">
        <f t="shared" si="90"/>
        <v>Femenino</v>
      </c>
    </row>
    <row r="4717" spans="1:10">
      <c r="A4717" t="str">
        <f>+IFERROR(VLOOKUP(B4717,LOCALIZACION[[Departamento]:[Región COVID]],4,0),"No Informado")</f>
        <v>Región COVID 4</v>
      </c>
      <c r="B4717" t="s">
        <v>21</v>
      </c>
      <c r="C4717" s="103" t="str">
        <f>+Detalle_Casos[[#This Row],[Día]]&amp;"/"&amp;Detalle_Casos[[#This Row],[Mes]]&amp;"/"&amp;Detalle_Casos[[#This Row],[Año]]</f>
        <v>30/5/2020</v>
      </c>
      <c r="D4717" s="91">
        <v>30</v>
      </c>
      <c r="E4717" s="91">
        <v>5</v>
      </c>
      <c r="F4717" s="91">
        <v>2020</v>
      </c>
      <c r="G4717">
        <v>4719</v>
      </c>
      <c r="H4717" s="50"/>
      <c r="I4717" s="50">
        <v>1</v>
      </c>
      <c r="J4717" s="50" t="str">
        <f t="shared" si="90"/>
        <v>Femenino</v>
      </c>
    </row>
    <row r="4718" spans="1:10">
      <c r="A4718" t="str">
        <f>+IFERROR(VLOOKUP(B4718,LOCALIZACION[[Departamento]:[Región COVID]],4,0),"No Informado")</f>
        <v>Región COVID 4</v>
      </c>
      <c r="B4718" t="s">
        <v>21</v>
      </c>
      <c r="C4718" s="103" t="str">
        <f>+Detalle_Casos[[#This Row],[Día]]&amp;"/"&amp;Detalle_Casos[[#This Row],[Mes]]&amp;"/"&amp;Detalle_Casos[[#This Row],[Año]]</f>
        <v>30/5/2020</v>
      </c>
      <c r="D4718" s="91">
        <v>30</v>
      </c>
      <c r="E4718" s="91">
        <v>5</v>
      </c>
      <c r="F4718" s="91">
        <v>2020</v>
      </c>
      <c r="G4718">
        <v>4720</v>
      </c>
      <c r="H4718" s="50"/>
      <c r="I4718" s="50">
        <v>1</v>
      </c>
      <c r="J4718" s="50" t="str">
        <f t="shared" si="90"/>
        <v>Femenino</v>
      </c>
    </row>
    <row r="4719" spans="1:10">
      <c r="A4719" t="str">
        <f>+IFERROR(VLOOKUP(B4719,LOCALIZACION[[Departamento]:[Región COVID]],4,0),"No Informado")</f>
        <v>Región COVID 4</v>
      </c>
      <c r="B4719" t="s">
        <v>34</v>
      </c>
      <c r="C4719" s="103" t="str">
        <f>+Detalle_Casos[[#This Row],[Día]]&amp;"/"&amp;Detalle_Casos[[#This Row],[Mes]]&amp;"/"&amp;Detalle_Casos[[#This Row],[Año]]</f>
        <v>30/5/2020</v>
      </c>
      <c r="D4719" s="91">
        <v>30</v>
      </c>
      <c r="E4719" s="91">
        <v>5</v>
      </c>
      <c r="F4719" s="91">
        <v>2020</v>
      </c>
      <c r="G4719">
        <v>4721</v>
      </c>
      <c r="H4719" s="50"/>
      <c r="I4719" s="50">
        <v>1</v>
      </c>
      <c r="J4719" s="50" t="str">
        <f t="shared" si="90"/>
        <v>Femenino</v>
      </c>
    </row>
    <row r="4720" spans="1:10">
      <c r="A4720" t="str">
        <f>+IFERROR(VLOOKUP(B4720,LOCALIZACION[[Departamento]:[Región COVID]],4,0),"No Informado")</f>
        <v>Región COVID 3</v>
      </c>
      <c r="B4720" t="s">
        <v>35</v>
      </c>
      <c r="C4720" s="103" t="str">
        <f>+Detalle_Casos[[#This Row],[Día]]&amp;"/"&amp;Detalle_Casos[[#This Row],[Mes]]&amp;"/"&amp;Detalle_Casos[[#This Row],[Año]]</f>
        <v>30/5/2020</v>
      </c>
      <c r="D4720" s="91">
        <v>30</v>
      </c>
      <c r="E4720" s="91">
        <v>5</v>
      </c>
      <c r="F4720" s="91">
        <v>2020</v>
      </c>
      <c r="G4720">
        <v>4722</v>
      </c>
      <c r="H4720" s="50"/>
      <c r="I4720" s="50">
        <v>1</v>
      </c>
      <c r="J4720" s="50" t="str">
        <f t="shared" si="90"/>
        <v>Femenino</v>
      </c>
    </row>
    <row r="4721" spans="1:10">
      <c r="A4721" t="str">
        <f>+IFERROR(VLOOKUP(B4721,LOCALIZACION[[Departamento]:[Región COVID]],4,0),"No Informado")</f>
        <v>Región COVID 3</v>
      </c>
      <c r="B4721" t="s">
        <v>36</v>
      </c>
      <c r="C4721" s="103" t="str">
        <f>+Detalle_Casos[[#This Row],[Día]]&amp;"/"&amp;Detalle_Casos[[#This Row],[Mes]]&amp;"/"&amp;Detalle_Casos[[#This Row],[Año]]</f>
        <v>30/5/2020</v>
      </c>
      <c r="D4721" s="91">
        <v>30</v>
      </c>
      <c r="E4721" s="91">
        <v>5</v>
      </c>
      <c r="F4721" s="91">
        <v>2020</v>
      </c>
      <c r="G4721">
        <v>4723</v>
      </c>
      <c r="H4721" s="50"/>
      <c r="I4721" s="50">
        <v>1</v>
      </c>
      <c r="J4721" s="50" t="str">
        <f t="shared" si="90"/>
        <v>Femenino</v>
      </c>
    </row>
    <row r="4722" spans="1:10">
      <c r="A4722" t="str">
        <f>+IFERROR(VLOOKUP(B4722,LOCALIZACION[[Departamento]:[Región COVID]],4,0),"No Informado")</f>
        <v>Región COVID 3</v>
      </c>
      <c r="B4722" t="s">
        <v>36</v>
      </c>
      <c r="C4722" s="103" t="str">
        <f>+Detalle_Casos[[#This Row],[Día]]&amp;"/"&amp;Detalle_Casos[[#This Row],[Mes]]&amp;"/"&amp;Detalle_Casos[[#This Row],[Año]]</f>
        <v>30/5/2020</v>
      </c>
      <c r="D4722" s="91">
        <v>30</v>
      </c>
      <c r="E4722" s="91">
        <v>5</v>
      </c>
      <c r="F4722" s="91">
        <v>2020</v>
      </c>
      <c r="G4722">
        <v>4724</v>
      </c>
      <c r="H4722" s="50"/>
      <c r="I4722" s="50">
        <v>1</v>
      </c>
      <c r="J4722" s="50" t="str">
        <f t="shared" si="90"/>
        <v>Femenino</v>
      </c>
    </row>
    <row r="4723" spans="1:10">
      <c r="A4723" t="str">
        <f>+IFERROR(VLOOKUP(B4723,LOCALIZACION[[Departamento]:[Región COVID]],4,0),"No Informado")</f>
        <v>Región COVID 3</v>
      </c>
      <c r="B4723" t="s">
        <v>36</v>
      </c>
      <c r="C4723" s="103" t="str">
        <f>+Detalle_Casos[[#This Row],[Día]]&amp;"/"&amp;Detalle_Casos[[#This Row],[Mes]]&amp;"/"&amp;Detalle_Casos[[#This Row],[Año]]</f>
        <v>30/5/2020</v>
      </c>
      <c r="D4723" s="91">
        <v>30</v>
      </c>
      <c r="E4723" s="91">
        <v>5</v>
      </c>
      <c r="F4723" s="91">
        <v>2020</v>
      </c>
      <c r="G4723">
        <v>4725</v>
      </c>
      <c r="H4723" s="50"/>
      <c r="I4723" s="50">
        <v>1</v>
      </c>
      <c r="J4723" s="50" t="str">
        <f t="shared" si="90"/>
        <v>Femenino</v>
      </c>
    </row>
    <row r="4724" spans="1:10">
      <c r="A4724" t="str">
        <f>+IFERROR(VLOOKUP(B4724,LOCALIZACION[[Departamento]:[Región COVID]],4,0),"No Informado")</f>
        <v>Región COVID 3</v>
      </c>
      <c r="B4724" t="s">
        <v>36</v>
      </c>
      <c r="C4724" s="103" t="str">
        <f>+Detalle_Casos[[#This Row],[Día]]&amp;"/"&amp;Detalle_Casos[[#This Row],[Mes]]&amp;"/"&amp;Detalle_Casos[[#This Row],[Año]]</f>
        <v>30/5/2020</v>
      </c>
      <c r="D4724" s="91">
        <v>30</v>
      </c>
      <c r="E4724" s="91">
        <v>5</v>
      </c>
      <c r="F4724" s="91">
        <v>2020</v>
      </c>
      <c r="G4724">
        <v>4726</v>
      </c>
      <c r="H4724" s="50"/>
      <c r="I4724" s="50">
        <v>1</v>
      </c>
      <c r="J4724" s="50" t="str">
        <f t="shared" si="90"/>
        <v>Femenino</v>
      </c>
    </row>
    <row r="4725" spans="1:10">
      <c r="A4725" t="str">
        <f>+IFERROR(VLOOKUP(B4725,LOCALIZACION[[Departamento]:[Región COVID]],4,0),"No Informado")</f>
        <v>Región COVID 3</v>
      </c>
      <c r="B4725" t="s">
        <v>36</v>
      </c>
      <c r="C4725" s="103" t="str">
        <f>+Detalle_Casos[[#This Row],[Día]]&amp;"/"&amp;Detalle_Casos[[#This Row],[Mes]]&amp;"/"&amp;Detalle_Casos[[#This Row],[Año]]</f>
        <v>30/5/2020</v>
      </c>
      <c r="D4725" s="91">
        <v>30</v>
      </c>
      <c r="E4725" s="91">
        <v>5</v>
      </c>
      <c r="F4725" s="91">
        <v>2020</v>
      </c>
      <c r="G4725">
        <v>4727</v>
      </c>
      <c r="H4725" s="50"/>
      <c r="I4725" s="50">
        <v>1</v>
      </c>
      <c r="J4725" s="50" t="str">
        <f t="shared" si="90"/>
        <v>Femenino</v>
      </c>
    </row>
    <row r="4726" spans="1:10">
      <c r="A4726" t="str">
        <f>+IFERROR(VLOOKUP(B4726,LOCALIZACION[[Departamento]:[Región COVID]],4,0),"No Informado")</f>
        <v>Región COVID 3</v>
      </c>
      <c r="B4726" t="s">
        <v>36</v>
      </c>
      <c r="C4726" s="103" t="str">
        <f>+Detalle_Casos[[#This Row],[Día]]&amp;"/"&amp;Detalle_Casos[[#This Row],[Mes]]&amp;"/"&amp;Detalle_Casos[[#This Row],[Año]]</f>
        <v>30/5/2020</v>
      </c>
      <c r="D4726" s="91">
        <v>30</v>
      </c>
      <c r="E4726" s="91">
        <v>5</v>
      </c>
      <c r="F4726" s="91">
        <v>2020</v>
      </c>
      <c r="G4726">
        <v>4728</v>
      </c>
      <c r="H4726" s="50"/>
      <c r="I4726" s="50">
        <v>1</v>
      </c>
      <c r="J4726" s="50" t="str">
        <f t="shared" si="90"/>
        <v>Femenino</v>
      </c>
    </row>
    <row r="4727" spans="1:10">
      <c r="A4727" t="str">
        <f>+IFERROR(VLOOKUP(B4727,LOCALIZACION[[Departamento]:[Región COVID]],4,0),"No Informado")</f>
        <v>Región COVID 3</v>
      </c>
      <c r="B4727" t="s">
        <v>38</v>
      </c>
      <c r="C4727" s="103" t="str">
        <f>+Detalle_Casos[[#This Row],[Día]]&amp;"/"&amp;Detalle_Casos[[#This Row],[Mes]]&amp;"/"&amp;Detalle_Casos[[#This Row],[Año]]</f>
        <v>30/5/2020</v>
      </c>
      <c r="D4727" s="91">
        <v>30</v>
      </c>
      <c r="E4727" s="91">
        <v>5</v>
      </c>
      <c r="F4727" s="91">
        <v>2020</v>
      </c>
      <c r="G4727">
        <v>4729</v>
      </c>
      <c r="H4727" s="50"/>
      <c r="I4727" s="50">
        <v>1</v>
      </c>
      <c r="J4727" s="50" t="str">
        <f t="shared" si="90"/>
        <v>Femenino</v>
      </c>
    </row>
    <row r="4728" spans="1:10">
      <c r="A4728" t="str">
        <f>+IFERROR(VLOOKUP(B4728,LOCALIZACION[[Departamento]:[Región COVID]],4,0),"No Informado")</f>
        <v>Región COVID 3</v>
      </c>
      <c r="B4728" t="s">
        <v>38</v>
      </c>
      <c r="C4728" s="103" t="str">
        <f>+Detalle_Casos[[#This Row],[Día]]&amp;"/"&amp;Detalle_Casos[[#This Row],[Mes]]&amp;"/"&amp;Detalle_Casos[[#This Row],[Año]]</f>
        <v>30/5/2020</v>
      </c>
      <c r="D4728" s="91">
        <v>30</v>
      </c>
      <c r="E4728" s="91">
        <v>5</v>
      </c>
      <c r="F4728" s="91">
        <v>2020</v>
      </c>
      <c r="G4728">
        <v>4730</v>
      </c>
      <c r="H4728" s="50"/>
      <c r="I4728" s="50">
        <v>1</v>
      </c>
      <c r="J4728" s="50" t="str">
        <f t="shared" si="90"/>
        <v>Femenino</v>
      </c>
    </row>
    <row r="4729" spans="1:10">
      <c r="A4729" t="str">
        <f>+IFERROR(VLOOKUP(B4729,LOCALIZACION[[Departamento]:[Región COVID]],4,0),"No Informado")</f>
        <v>Región COVID 3</v>
      </c>
      <c r="B4729" t="s">
        <v>38</v>
      </c>
      <c r="C4729" s="103" t="str">
        <f>+Detalle_Casos[[#This Row],[Día]]&amp;"/"&amp;Detalle_Casos[[#This Row],[Mes]]&amp;"/"&amp;Detalle_Casos[[#This Row],[Año]]</f>
        <v>30/5/2020</v>
      </c>
      <c r="D4729" s="91">
        <v>30</v>
      </c>
      <c r="E4729" s="91">
        <v>5</v>
      </c>
      <c r="F4729" s="91">
        <v>2020</v>
      </c>
      <c r="G4729">
        <v>4731</v>
      </c>
      <c r="H4729" s="50"/>
      <c r="I4729" s="50">
        <v>1</v>
      </c>
      <c r="J4729" s="50" t="str">
        <f t="shared" si="90"/>
        <v>Femenino</v>
      </c>
    </row>
    <row r="4730" spans="1:10">
      <c r="A4730" t="str">
        <f>+IFERROR(VLOOKUP(B4730,LOCALIZACION[[Departamento]:[Región COVID]],4,0),"No Informado")</f>
        <v>Región COVID 3</v>
      </c>
      <c r="B4730" t="s">
        <v>22</v>
      </c>
      <c r="C4730" s="103" t="str">
        <f>+Detalle_Casos[[#This Row],[Día]]&amp;"/"&amp;Detalle_Casos[[#This Row],[Mes]]&amp;"/"&amp;Detalle_Casos[[#This Row],[Año]]</f>
        <v>30/5/2020</v>
      </c>
      <c r="D4730" s="91">
        <v>30</v>
      </c>
      <c r="E4730" s="91">
        <v>5</v>
      </c>
      <c r="F4730" s="91">
        <v>2020</v>
      </c>
      <c r="G4730">
        <v>4732</v>
      </c>
      <c r="H4730" s="50"/>
      <c r="I4730" s="50">
        <v>1</v>
      </c>
      <c r="J4730" s="50" t="str">
        <f t="shared" si="90"/>
        <v>Femenino</v>
      </c>
    </row>
    <row r="4731" spans="1:10">
      <c r="A4731" t="str">
        <f>+IFERROR(VLOOKUP(B4731,LOCALIZACION[[Departamento]:[Región COVID]],4,0),"No Informado")</f>
        <v>Región COVID 3</v>
      </c>
      <c r="B4731" t="s">
        <v>22</v>
      </c>
      <c r="C4731" s="103" t="str">
        <f>+Detalle_Casos[[#This Row],[Día]]&amp;"/"&amp;Detalle_Casos[[#This Row],[Mes]]&amp;"/"&amp;Detalle_Casos[[#This Row],[Año]]</f>
        <v>30/5/2020</v>
      </c>
      <c r="D4731" s="91">
        <v>30</v>
      </c>
      <c r="E4731" s="91">
        <v>5</v>
      </c>
      <c r="F4731" s="91">
        <v>2020</v>
      </c>
      <c r="G4731">
        <v>4733</v>
      </c>
      <c r="H4731" s="50"/>
      <c r="I4731" s="50">
        <v>1</v>
      </c>
      <c r="J4731" s="50" t="str">
        <f t="shared" si="90"/>
        <v>Femenino</v>
      </c>
    </row>
    <row r="4732" spans="1:10">
      <c r="A4732" t="str">
        <f>+IFERROR(VLOOKUP(B4732,LOCALIZACION[[Departamento]:[Región COVID]],4,0),"No Informado")</f>
        <v>Región COVID 5</v>
      </c>
      <c r="B4732" t="s">
        <v>39</v>
      </c>
      <c r="C4732" s="103" t="str">
        <f>+Detalle_Casos[[#This Row],[Día]]&amp;"/"&amp;Detalle_Casos[[#This Row],[Mes]]&amp;"/"&amp;Detalle_Casos[[#This Row],[Año]]</f>
        <v>30/5/2020</v>
      </c>
      <c r="D4732" s="91">
        <v>30</v>
      </c>
      <c r="E4732" s="91">
        <v>5</v>
      </c>
      <c r="F4732" s="91">
        <v>2020</v>
      </c>
      <c r="G4732">
        <v>4734</v>
      </c>
      <c r="H4732" s="50"/>
      <c r="I4732" s="50">
        <v>1</v>
      </c>
      <c r="J4732" s="50" t="str">
        <f t="shared" si="90"/>
        <v>Femenino</v>
      </c>
    </row>
    <row r="4733" spans="1:10">
      <c r="A4733" t="str">
        <f>+IFERROR(VLOOKUP(B4733,LOCALIZACION[[Departamento]:[Región COVID]],4,0),"No Informado")</f>
        <v>Región COVID 5</v>
      </c>
      <c r="B4733" t="s">
        <v>39</v>
      </c>
      <c r="C4733" s="103" t="str">
        <f>+Detalle_Casos[[#This Row],[Día]]&amp;"/"&amp;Detalle_Casos[[#This Row],[Mes]]&amp;"/"&amp;Detalle_Casos[[#This Row],[Año]]</f>
        <v>30/5/2020</v>
      </c>
      <c r="D4733" s="91">
        <v>30</v>
      </c>
      <c r="E4733" s="91">
        <v>5</v>
      </c>
      <c r="F4733" s="91">
        <v>2020</v>
      </c>
      <c r="G4733">
        <v>4735</v>
      </c>
      <c r="H4733" s="50"/>
      <c r="I4733" s="50">
        <v>1</v>
      </c>
      <c r="J4733" s="50" t="str">
        <f t="shared" si="90"/>
        <v>Femenino</v>
      </c>
    </row>
    <row r="4734" spans="1:10">
      <c r="A4734" t="str">
        <f>+IFERROR(VLOOKUP(B4734,LOCALIZACION[[Departamento]:[Región COVID]],4,0),"No Informado")</f>
        <v>Región COVID 5</v>
      </c>
      <c r="B4734" t="s">
        <v>39</v>
      </c>
      <c r="C4734" s="103" t="str">
        <f>+Detalle_Casos[[#This Row],[Día]]&amp;"/"&amp;Detalle_Casos[[#This Row],[Mes]]&amp;"/"&amp;Detalle_Casos[[#This Row],[Año]]</f>
        <v>30/5/2020</v>
      </c>
      <c r="D4734" s="91">
        <v>30</v>
      </c>
      <c r="E4734" s="91">
        <v>5</v>
      </c>
      <c r="F4734" s="91">
        <v>2020</v>
      </c>
      <c r="G4734">
        <v>4736</v>
      </c>
      <c r="H4734" s="50"/>
      <c r="I4734" s="50">
        <v>1</v>
      </c>
      <c r="J4734" s="50" t="str">
        <f t="shared" si="90"/>
        <v>Femenino</v>
      </c>
    </row>
    <row r="4735" spans="1:10">
      <c r="A4735" t="str">
        <f>+IFERROR(VLOOKUP(B4735,LOCALIZACION[[Departamento]:[Región COVID]],4,0),"No Informado")</f>
        <v>Región COVID 5</v>
      </c>
      <c r="B4735" t="s">
        <v>39</v>
      </c>
      <c r="C4735" s="103" t="str">
        <f>+Detalle_Casos[[#This Row],[Día]]&amp;"/"&amp;Detalle_Casos[[#This Row],[Mes]]&amp;"/"&amp;Detalle_Casos[[#This Row],[Año]]</f>
        <v>30/5/2020</v>
      </c>
      <c r="D4735" s="91">
        <v>30</v>
      </c>
      <c r="E4735" s="91">
        <v>5</v>
      </c>
      <c r="F4735" s="91">
        <v>2020</v>
      </c>
      <c r="G4735">
        <v>4737</v>
      </c>
      <c r="H4735" s="50"/>
      <c r="I4735" s="50">
        <v>1</v>
      </c>
      <c r="J4735" s="50" t="str">
        <f t="shared" si="90"/>
        <v>Femenino</v>
      </c>
    </row>
    <row r="4736" spans="1:10">
      <c r="A4736" t="str">
        <f>+IFERROR(VLOOKUP(B4736,LOCALIZACION[[Departamento]:[Región COVID]],4,0),"No Informado")</f>
        <v>Región COVID 5</v>
      </c>
      <c r="B4736" t="s">
        <v>39</v>
      </c>
      <c r="C4736" s="103" t="str">
        <f>+Detalle_Casos[[#This Row],[Día]]&amp;"/"&amp;Detalle_Casos[[#This Row],[Mes]]&amp;"/"&amp;Detalle_Casos[[#This Row],[Año]]</f>
        <v>30/5/2020</v>
      </c>
      <c r="D4736" s="91">
        <v>30</v>
      </c>
      <c r="E4736" s="91">
        <v>5</v>
      </c>
      <c r="F4736" s="91">
        <v>2020</v>
      </c>
      <c r="G4736">
        <v>4738</v>
      </c>
      <c r="H4736" s="50"/>
      <c r="I4736" s="50">
        <v>1</v>
      </c>
      <c r="J4736" s="50" t="str">
        <f t="shared" si="90"/>
        <v>Femenino</v>
      </c>
    </row>
    <row r="4737" spans="1:10">
      <c r="A4737" t="str">
        <f>+IFERROR(VLOOKUP(B4737,LOCALIZACION[[Departamento]:[Región COVID]],4,0),"No Informado")</f>
        <v>Región COVID 5</v>
      </c>
      <c r="B4737" t="s">
        <v>39</v>
      </c>
      <c r="C4737" s="103" t="str">
        <f>+Detalle_Casos[[#This Row],[Día]]&amp;"/"&amp;Detalle_Casos[[#This Row],[Mes]]&amp;"/"&amp;Detalle_Casos[[#This Row],[Año]]</f>
        <v>30/5/2020</v>
      </c>
      <c r="D4737" s="91">
        <v>30</v>
      </c>
      <c r="E4737" s="91">
        <v>5</v>
      </c>
      <c r="F4737" s="91">
        <v>2020</v>
      </c>
      <c r="G4737">
        <v>4739</v>
      </c>
      <c r="H4737" s="50"/>
      <c r="I4737" s="50">
        <v>1</v>
      </c>
      <c r="J4737" s="50" t="str">
        <f t="shared" si="90"/>
        <v>Femenino</v>
      </c>
    </row>
    <row r="4738" spans="1:10">
      <c r="A4738" t="str">
        <f>+IFERROR(VLOOKUP(B4738,LOCALIZACION[[Departamento]:[Región COVID]],4,0),"No Informado")</f>
        <v>Región COVID 5</v>
      </c>
      <c r="B4738" t="s">
        <v>40</v>
      </c>
      <c r="C4738" s="103" t="str">
        <f>+Detalle_Casos[[#This Row],[Día]]&amp;"/"&amp;Detalle_Casos[[#This Row],[Mes]]&amp;"/"&amp;Detalle_Casos[[#This Row],[Año]]</f>
        <v>31/5/2020</v>
      </c>
      <c r="D4738" s="91">
        <v>31</v>
      </c>
      <c r="E4738" s="91">
        <v>5</v>
      </c>
      <c r="F4738" s="91">
        <v>2020</v>
      </c>
      <c r="G4738">
        <v>4740</v>
      </c>
      <c r="H4738" s="50">
        <v>1</v>
      </c>
      <c r="I4738" s="50"/>
      <c r="J4738" s="50" t="str">
        <f>+IF(H4738=1,"Masculino","Femenino")</f>
        <v>Masculino</v>
      </c>
    </row>
    <row r="4739" spans="1:10">
      <c r="A4739" t="str">
        <f>+IFERROR(VLOOKUP(B4739,LOCALIZACION[[Departamento]:[Región COVID]],4,0),"No Informado")</f>
        <v>Región COVID 2</v>
      </c>
      <c r="B4739" t="s">
        <v>23</v>
      </c>
      <c r="C4739" s="103" t="str">
        <f>+Detalle_Casos[[#This Row],[Día]]&amp;"/"&amp;Detalle_Casos[[#This Row],[Mes]]&amp;"/"&amp;Detalle_Casos[[#This Row],[Año]]</f>
        <v>31/5/2020</v>
      </c>
      <c r="D4739" s="91">
        <v>31</v>
      </c>
      <c r="E4739" s="91">
        <v>5</v>
      </c>
      <c r="F4739" s="91">
        <v>2020</v>
      </c>
      <c r="G4739">
        <v>4741</v>
      </c>
      <c r="H4739" s="50">
        <v>1</v>
      </c>
      <c r="I4739" s="50"/>
      <c r="J4739" s="50" t="str">
        <f t="shared" ref="J4739:J4802" si="91">+IF(H4739=1,"Masculino","Femenino")</f>
        <v>Masculino</v>
      </c>
    </row>
    <row r="4740" spans="1:10">
      <c r="A4740" t="str">
        <f>+IFERROR(VLOOKUP(B4740,LOCALIZACION[[Departamento]:[Región COVID]],4,0),"No Informado")</f>
        <v>Región COVID 2</v>
      </c>
      <c r="B4740" t="s">
        <v>31</v>
      </c>
      <c r="C4740" s="103" t="str">
        <f>+Detalle_Casos[[#This Row],[Día]]&amp;"/"&amp;Detalle_Casos[[#This Row],[Mes]]&amp;"/"&amp;Detalle_Casos[[#This Row],[Año]]</f>
        <v>31/5/2020</v>
      </c>
      <c r="D4740" s="91">
        <v>31</v>
      </c>
      <c r="E4740" s="91">
        <v>5</v>
      </c>
      <c r="F4740" s="91">
        <v>2020</v>
      </c>
      <c r="G4740">
        <v>4742</v>
      </c>
      <c r="H4740" s="50">
        <v>1</v>
      </c>
      <c r="I4740" s="50"/>
      <c r="J4740" s="50" t="str">
        <f t="shared" si="91"/>
        <v>Masculino</v>
      </c>
    </row>
    <row r="4741" spans="1:10">
      <c r="A4741" t="str">
        <f>+IFERROR(VLOOKUP(B4741,LOCALIZACION[[Departamento]:[Región COVID]],4,0),"No Informado")</f>
        <v>Región COVID 2</v>
      </c>
      <c r="B4741" t="s">
        <v>31</v>
      </c>
      <c r="C4741" s="103" t="str">
        <f>+Detalle_Casos[[#This Row],[Día]]&amp;"/"&amp;Detalle_Casos[[#This Row],[Mes]]&amp;"/"&amp;Detalle_Casos[[#This Row],[Año]]</f>
        <v>31/5/2020</v>
      </c>
      <c r="D4741" s="91">
        <v>31</v>
      </c>
      <c r="E4741" s="91">
        <v>5</v>
      </c>
      <c r="F4741" s="91">
        <v>2020</v>
      </c>
      <c r="G4741">
        <v>4743</v>
      </c>
      <c r="H4741" s="50">
        <v>1</v>
      </c>
      <c r="I4741" s="50"/>
      <c r="J4741" s="50" t="str">
        <f t="shared" si="91"/>
        <v>Masculino</v>
      </c>
    </row>
    <row r="4742" spans="1:10">
      <c r="A4742" t="str">
        <f>+IFERROR(VLOOKUP(B4742,LOCALIZACION[[Departamento]:[Región COVID]],4,0),"No Informado")</f>
        <v>Región COVID 2</v>
      </c>
      <c r="B4742" t="s">
        <v>31</v>
      </c>
      <c r="C4742" s="103" t="str">
        <f>+Detalle_Casos[[#This Row],[Día]]&amp;"/"&amp;Detalle_Casos[[#This Row],[Mes]]&amp;"/"&amp;Detalle_Casos[[#This Row],[Año]]</f>
        <v>31/5/2020</v>
      </c>
      <c r="D4742" s="91">
        <v>31</v>
      </c>
      <c r="E4742" s="91">
        <v>5</v>
      </c>
      <c r="F4742" s="91">
        <v>2020</v>
      </c>
      <c r="G4742">
        <v>4744</v>
      </c>
      <c r="H4742" s="50">
        <v>1</v>
      </c>
      <c r="I4742" s="50"/>
      <c r="J4742" s="50" t="str">
        <f t="shared" si="91"/>
        <v>Masculino</v>
      </c>
    </row>
    <row r="4743" spans="1:10">
      <c r="A4743" t="str">
        <f>+IFERROR(VLOOKUP(B4743,LOCALIZACION[[Departamento]:[Región COVID]],4,0),"No Informado")</f>
        <v>Región COVID 2</v>
      </c>
      <c r="B4743" t="s">
        <v>31</v>
      </c>
      <c r="C4743" s="103" t="str">
        <f>+Detalle_Casos[[#This Row],[Día]]&amp;"/"&amp;Detalle_Casos[[#This Row],[Mes]]&amp;"/"&amp;Detalle_Casos[[#This Row],[Año]]</f>
        <v>31/5/2020</v>
      </c>
      <c r="D4743" s="91">
        <v>31</v>
      </c>
      <c r="E4743" s="91">
        <v>5</v>
      </c>
      <c r="F4743" s="91">
        <v>2020</v>
      </c>
      <c r="G4743">
        <v>4745</v>
      </c>
      <c r="H4743" s="50">
        <v>1</v>
      </c>
      <c r="I4743" s="50"/>
      <c r="J4743" s="50" t="str">
        <f t="shared" si="91"/>
        <v>Masculino</v>
      </c>
    </row>
    <row r="4744" spans="1:10">
      <c r="A4744" t="str">
        <f>+IFERROR(VLOOKUP(B4744,LOCALIZACION[[Departamento]:[Región COVID]],4,0),"No Informado")</f>
        <v>Región COVID 2</v>
      </c>
      <c r="B4744" t="s">
        <v>31</v>
      </c>
      <c r="C4744" s="103" t="str">
        <f>+Detalle_Casos[[#This Row],[Día]]&amp;"/"&amp;Detalle_Casos[[#This Row],[Mes]]&amp;"/"&amp;Detalle_Casos[[#This Row],[Año]]</f>
        <v>31/5/2020</v>
      </c>
      <c r="D4744" s="91">
        <v>31</v>
      </c>
      <c r="E4744" s="91">
        <v>5</v>
      </c>
      <c r="F4744" s="91">
        <v>2020</v>
      </c>
      <c r="G4744">
        <v>4746</v>
      </c>
      <c r="H4744" s="50">
        <v>1</v>
      </c>
      <c r="I4744" s="50"/>
      <c r="J4744" s="50" t="str">
        <f t="shared" si="91"/>
        <v>Masculino</v>
      </c>
    </row>
    <row r="4745" spans="1:10">
      <c r="A4745" t="str">
        <f>+IFERROR(VLOOKUP(B4745,LOCALIZACION[[Departamento]:[Región COVID]],4,0),"No Informado")</f>
        <v>Región COVID 2</v>
      </c>
      <c r="B4745" t="s">
        <v>31</v>
      </c>
      <c r="C4745" s="103" t="str">
        <f>+Detalle_Casos[[#This Row],[Día]]&amp;"/"&amp;Detalle_Casos[[#This Row],[Mes]]&amp;"/"&amp;Detalle_Casos[[#This Row],[Año]]</f>
        <v>31/5/2020</v>
      </c>
      <c r="D4745" s="91">
        <v>31</v>
      </c>
      <c r="E4745" s="91">
        <v>5</v>
      </c>
      <c r="F4745" s="91">
        <v>2020</v>
      </c>
      <c r="G4745">
        <v>4747</v>
      </c>
      <c r="H4745" s="50">
        <v>1</v>
      </c>
      <c r="I4745" s="50"/>
      <c r="J4745" s="50" t="str">
        <f t="shared" si="91"/>
        <v>Masculino</v>
      </c>
    </row>
    <row r="4746" spans="1:10">
      <c r="A4746" t="str">
        <f>+IFERROR(VLOOKUP(B4746,LOCALIZACION[[Departamento]:[Región COVID]],4,0),"No Informado")</f>
        <v>Región COVID 2</v>
      </c>
      <c r="B4746" t="s">
        <v>31</v>
      </c>
      <c r="C4746" s="103" t="str">
        <f>+Detalle_Casos[[#This Row],[Día]]&amp;"/"&amp;Detalle_Casos[[#This Row],[Mes]]&amp;"/"&amp;Detalle_Casos[[#This Row],[Año]]</f>
        <v>31/5/2020</v>
      </c>
      <c r="D4746" s="91">
        <v>31</v>
      </c>
      <c r="E4746" s="91">
        <v>5</v>
      </c>
      <c r="F4746" s="91">
        <v>2020</v>
      </c>
      <c r="G4746">
        <v>4748</v>
      </c>
      <c r="H4746" s="50">
        <v>1</v>
      </c>
      <c r="I4746" s="50"/>
      <c r="J4746" s="50" t="str">
        <f t="shared" si="91"/>
        <v>Masculino</v>
      </c>
    </row>
    <row r="4747" spans="1:10">
      <c r="A4747" t="str">
        <f>+IFERROR(VLOOKUP(B4747,LOCALIZACION[[Departamento]:[Región COVID]],4,0),"No Informado")</f>
        <v>Región COVID 2</v>
      </c>
      <c r="B4747" t="s">
        <v>31</v>
      </c>
      <c r="C4747" s="103" t="str">
        <f>+Detalle_Casos[[#This Row],[Día]]&amp;"/"&amp;Detalle_Casos[[#This Row],[Mes]]&amp;"/"&amp;Detalle_Casos[[#This Row],[Año]]</f>
        <v>31/5/2020</v>
      </c>
      <c r="D4747" s="91">
        <v>31</v>
      </c>
      <c r="E4747" s="91">
        <v>5</v>
      </c>
      <c r="F4747" s="91">
        <v>2020</v>
      </c>
      <c r="G4747">
        <v>4749</v>
      </c>
      <c r="H4747" s="50">
        <v>1</v>
      </c>
      <c r="I4747" s="50"/>
      <c r="J4747" s="50" t="str">
        <f t="shared" si="91"/>
        <v>Masculino</v>
      </c>
    </row>
    <row r="4748" spans="1:10">
      <c r="A4748" t="str">
        <f>+IFERROR(VLOOKUP(B4748,LOCALIZACION[[Departamento]:[Región COVID]],4,0),"No Informado")</f>
        <v>Región COVID 2</v>
      </c>
      <c r="B4748" t="s">
        <v>31</v>
      </c>
      <c r="C4748" s="103" t="str">
        <f>+Detalle_Casos[[#This Row],[Día]]&amp;"/"&amp;Detalle_Casos[[#This Row],[Mes]]&amp;"/"&amp;Detalle_Casos[[#This Row],[Año]]</f>
        <v>31/5/2020</v>
      </c>
      <c r="D4748" s="91">
        <v>31</v>
      </c>
      <c r="E4748" s="91">
        <v>5</v>
      </c>
      <c r="F4748" s="91">
        <v>2020</v>
      </c>
      <c r="G4748">
        <v>4750</v>
      </c>
      <c r="H4748" s="50">
        <v>1</v>
      </c>
      <c r="I4748" s="50"/>
      <c r="J4748" s="50" t="str">
        <f t="shared" si="91"/>
        <v>Masculino</v>
      </c>
    </row>
    <row r="4749" spans="1:10">
      <c r="A4749" t="str">
        <f>+IFERROR(VLOOKUP(B4749,LOCALIZACION[[Departamento]:[Región COVID]],4,0),"No Informado")</f>
        <v>Región COVID 2</v>
      </c>
      <c r="B4749" t="s">
        <v>31</v>
      </c>
      <c r="C4749" s="103" t="str">
        <f>+Detalle_Casos[[#This Row],[Día]]&amp;"/"&amp;Detalle_Casos[[#This Row],[Mes]]&amp;"/"&amp;Detalle_Casos[[#This Row],[Año]]</f>
        <v>31/5/2020</v>
      </c>
      <c r="D4749" s="91">
        <v>31</v>
      </c>
      <c r="E4749" s="91">
        <v>5</v>
      </c>
      <c r="F4749" s="91">
        <v>2020</v>
      </c>
      <c r="G4749">
        <v>4751</v>
      </c>
      <c r="H4749" s="50">
        <v>1</v>
      </c>
      <c r="I4749" s="50"/>
      <c r="J4749" s="50" t="str">
        <f t="shared" si="91"/>
        <v>Masculino</v>
      </c>
    </row>
    <row r="4750" spans="1:10">
      <c r="A4750" t="str">
        <f>+IFERROR(VLOOKUP(B4750,LOCALIZACION[[Departamento]:[Región COVID]],4,0),"No Informado")</f>
        <v>Región COVID 2</v>
      </c>
      <c r="B4750" t="s">
        <v>31</v>
      </c>
      <c r="C4750" s="103" t="str">
        <f>+Detalle_Casos[[#This Row],[Día]]&amp;"/"&amp;Detalle_Casos[[#This Row],[Mes]]&amp;"/"&amp;Detalle_Casos[[#This Row],[Año]]</f>
        <v>31/5/2020</v>
      </c>
      <c r="D4750" s="91">
        <v>31</v>
      </c>
      <c r="E4750" s="91">
        <v>5</v>
      </c>
      <c r="F4750" s="91">
        <v>2020</v>
      </c>
      <c r="G4750">
        <v>4752</v>
      </c>
      <c r="H4750" s="50">
        <v>1</v>
      </c>
      <c r="I4750" s="50"/>
      <c r="J4750" s="50" t="str">
        <f t="shared" si="91"/>
        <v>Masculino</v>
      </c>
    </row>
    <row r="4751" spans="1:10">
      <c r="A4751" t="str">
        <f>+IFERROR(VLOOKUP(B4751,LOCALIZACION[[Departamento]:[Región COVID]],4,0),"No Informado")</f>
        <v>Región COVID 2</v>
      </c>
      <c r="B4751" t="s">
        <v>31</v>
      </c>
      <c r="C4751" s="103" t="str">
        <f>+Detalle_Casos[[#This Row],[Día]]&amp;"/"&amp;Detalle_Casos[[#This Row],[Mes]]&amp;"/"&amp;Detalle_Casos[[#This Row],[Año]]</f>
        <v>31/5/2020</v>
      </c>
      <c r="D4751" s="91">
        <v>31</v>
      </c>
      <c r="E4751" s="91">
        <v>5</v>
      </c>
      <c r="F4751" s="91">
        <v>2020</v>
      </c>
      <c r="G4751">
        <v>4753</v>
      </c>
      <c r="H4751" s="50">
        <v>1</v>
      </c>
      <c r="I4751" s="50"/>
      <c r="J4751" s="50" t="str">
        <f t="shared" si="91"/>
        <v>Masculino</v>
      </c>
    </row>
    <row r="4752" spans="1:10">
      <c r="A4752" t="str">
        <f>+IFERROR(VLOOKUP(B4752,LOCALIZACION[[Departamento]:[Región COVID]],4,0),"No Informado")</f>
        <v>Región COVID 2</v>
      </c>
      <c r="B4752" t="s">
        <v>31</v>
      </c>
      <c r="C4752" s="103" t="str">
        <f>+Detalle_Casos[[#This Row],[Día]]&amp;"/"&amp;Detalle_Casos[[#This Row],[Mes]]&amp;"/"&amp;Detalle_Casos[[#This Row],[Año]]</f>
        <v>31/5/2020</v>
      </c>
      <c r="D4752" s="91">
        <v>31</v>
      </c>
      <c r="E4752" s="91">
        <v>5</v>
      </c>
      <c r="F4752" s="91">
        <v>2020</v>
      </c>
      <c r="G4752">
        <v>4754</v>
      </c>
      <c r="H4752" s="50">
        <v>1</v>
      </c>
      <c r="I4752" s="50"/>
      <c r="J4752" s="50" t="str">
        <f t="shared" si="91"/>
        <v>Masculino</v>
      </c>
    </row>
    <row r="4753" spans="1:10">
      <c r="A4753" t="str">
        <f>+IFERROR(VLOOKUP(B4753,LOCALIZACION[[Departamento]:[Región COVID]],4,0),"No Informado")</f>
        <v>Región COVID 2</v>
      </c>
      <c r="B4753" t="s">
        <v>31</v>
      </c>
      <c r="C4753" s="103" t="str">
        <f>+Detalle_Casos[[#This Row],[Día]]&amp;"/"&amp;Detalle_Casos[[#This Row],[Mes]]&amp;"/"&amp;Detalle_Casos[[#This Row],[Año]]</f>
        <v>31/5/2020</v>
      </c>
      <c r="D4753" s="91">
        <v>31</v>
      </c>
      <c r="E4753" s="91">
        <v>5</v>
      </c>
      <c r="F4753" s="91">
        <v>2020</v>
      </c>
      <c r="G4753">
        <v>4755</v>
      </c>
      <c r="H4753" s="50">
        <v>1</v>
      </c>
      <c r="I4753" s="50"/>
      <c r="J4753" s="50" t="str">
        <f t="shared" si="91"/>
        <v>Masculino</v>
      </c>
    </row>
    <row r="4754" spans="1:10">
      <c r="A4754" t="str">
        <f>+IFERROR(VLOOKUP(B4754,LOCALIZACION[[Departamento]:[Región COVID]],4,0),"No Informado")</f>
        <v>Región COVID 2</v>
      </c>
      <c r="B4754" t="s">
        <v>31</v>
      </c>
      <c r="C4754" s="103" t="str">
        <f>+Detalle_Casos[[#This Row],[Día]]&amp;"/"&amp;Detalle_Casos[[#This Row],[Mes]]&amp;"/"&amp;Detalle_Casos[[#This Row],[Año]]</f>
        <v>31/5/2020</v>
      </c>
      <c r="D4754" s="91">
        <v>31</v>
      </c>
      <c r="E4754" s="91">
        <v>5</v>
      </c>
      <c r="F4754" s="91">
        <v>2020</v>
      </c>
      <c r="G4754">
        <v>4756</v>
      </c>
      <c r="H4754" s="50">
        <v>1</v>
      </c>
      <c r="I4754" s="50"/>
      <c r="J4754" s="50" t="str">
        <f t="shared" si="91"/>
        <v>Masculino</v>
      </c>
    </row>
    <row r="4755" spans="1:10">
      <c r="A4755" t="str">
        <f>+IFERROR(VLOOKUP(B4755,LOCALIZACION[[Departamento]:[Región COVID]],4,0),"No Informado")</f>
        <v>Región COVID 2</v>
      </c>
      <c r="B4755" t="s">
        <v>31</v>
      </c>
      <c r="C4755" s="103" t="str">
        <f>+Detalle_Casos[[#This Row],[Día]]&amp;"/"&amp;Detalle_Casos[[#This Row],[Mes]]&amp;"/"&amp;Detalle_Casos[[#This Row],[Año]]</f>
        <v>31/5/2020</v>
      </c>
      <c r="D4755" s="91">
        <v>31</v>
      </c>
      <c r="E4755" s="91">
        <v>5</v>
      </c>
      <c r="F4755" s="91">
        <v>2020</v>
      </c>
      <c r="G4755">
        <v>4757</v>
      </c>
      <c r="H4755" s="50">
        <v>1</v>
      </c>
      <c r="I4755" s="50"/>
      <c r="J4755" s="50" t="str">
        <f t="shared" si="91"/>
        <v>Masculino</v>
      </c>
    </row>
    <row r="4756" spans="1:10">
      <c r="A4756" t="str">
        <f>+IFERROR(VLOOKUP(B4756,LOCALIZACION[[Departamento]:[Región COVID]],4,0),"No Informado")</f>
        <v>Región COVID 2</v>
      </c>
      <c r="B4756" t="s">
        <v>31</v>
      </c>
      <c r="C4756" s="103" t="str">
        <f>+Detalle_Casos[[#This Row],[Día]]&amp;"/"&amp;Detalle_Casos[[#This Row],[Mes]]&amp;"/"&amp;Detalle_Casos[[#This Row],[Año]]</f>
        <v>31/5/2020</v>
      </c>
      <c r="D4756" s="91">
        <v>31</v>
      </c>
      <c r="E4756" s="91">
        <v>5</v>
      </c>
      <c r="F4756" s="91">
        <v>2020</v>
      </c>
      <c r="G4756">
        <v>4758</v>
      </c>
      <c r="H4756" s="50">
        <v>1</v>
      </c>
      <c r="I4756" s="50"/>
      <c r="J4756" s="50" t="str">
        <f t="shared" si="91"/>
        <v>Masculino</v>
      </c>
    </row>
    <row r="4757" spans="1:10">
      <c r="A4757" t="str">
        <f>+IFERROR(VLOOKUP(B4757,LOCALIZACION[[Departamento]:[Región COVID]],4,0),"No Informado")</f>
        <v>Región COVID 2</v>
      </c>
      <c r="B4757" t="s">
        <v>31</v>
      </c>
      <c r="C4757" s="103" t="str">
        <f>+Detalle_Casos[[#This Row],[Día]]&amp;"/"&amp;Detalle_Casos[[#This Row],[Mes]]&amp;"/"&amp;Detalle_Casos[[#This Row],[Año]]</f>
        <v>31/5/2020</v>
      </c>
      <c r="D4757" s="91">
        <v>31</v>
      </c>
      <c r="E4757" s="91">
        <v>5</v>
      </c>
      <c r="F4757" s="91">
        <v>2020</v>
      </c>
      <c r="G4757">
        <v>4759</v>
      </c>
      <c r="H4757" s="50">
        <v>1</v>
      </c>
      <c r="I4757" s="50"/>
      <c r="J4757" s="50" t="str">
        <f t="shared" si="91"/>
        <v>Masculino</v>
      </c>
    </row>
    <row r="4758" spans="1:10">
      <c r="A4758" t="str">
        <f>+IFERROR(VLOOKUP(B4758,LOCALIZACION[[Departamento]:[Región COVID]],4,0),"No Informado")</f>
        <v>Región COVID 2</v>
      </c>
      <c r="B4758" t="s">
        <v>31</v>
      </c>
      <c r="C4758" s="103" t="str">
        <f>+Detalle_Casos[[#This Row],[Día]]&amp;"/"&amp;Detalle_Casos[[#This Row],[Mes]]&amp;"/"&amp;Detalle_Casos[[#This Row],[Año]]</f>
        <v>31/5/2020</v>
      </c>
      <c r="D4758" s="91">
        <v>31</v>
      </c>
      <c r="E4758" s="91">
        <v>5</v>
      </c>
      <c r="F4758" s="91">
        <v>2020</v>
      </c>
      <c r="G4758">
        <v>4760</v>
      </c>
      <c r="H4758" s="50">
        <v>1</v>
      </c>
      <c r="I4758" s="50"/>
      <c r="J4758" s="50" t="str">
        <f t="shared" si="91"/>
        <v>Masculino</v>
      </c>
    </row>
    <row r="4759" spans="1:10">
      <c r="A4759" t="str">
        <f>+IFERROR(VLOOKUP(B4759,LOCALIZACION[[Departamento]:[Región COVID]],4,0),"No Informado")</f>
        <v>Región COVID 2</v>
      </c>
      <c r="B4759" t="s">
        <v>31</v>
      </c>
      <c r="C4759" s="103" t="str">
        <f>+Detalle_Casos[[#This Row],[Día]]&amp;"/"&amp;Detalle_Casos[[#This Row],[Mes]]&amp;"/"&amp;Detalle_Casos[[#This Row],[Año]]</f>
        <v>31/5/2020</v>
      </c>
      <c r="D4759" s="91">
        <v>31</v>
      </c>
      <c r="E4759" s="91">
        <v>5</v>
      </c>
      <c r="F4759" s="91">
        <v>2020</v>
      </c>
      <c r="G4759">
        <v>4761</v>
      </c>
      <c r="H4759" s="50">
        <v>1</v>
      </c>
      <c r="I4759" s="50"/>
      <c r="J4759" s="50" t="str">
        <f t="shared" si="91"/>
        <v>Masculino</v>
      </c>
    </row>
    <row r="4760" spans="1:10">
      <c r="A4760" t="str">
        <f>+IFERROR(VLOOKUP(B4760,LOCALIZACION[[Departamento]:[Región COVID]],4,0),"No Informado")</f>
        <v>Región COVID 2</v>
      </c>
      <c r="B4760" t="s">
        <v>31</v>
      </c>
      <c r="C4760" s="103" t="str">
        <f>+Detalle_Casos[[#This Row],[Día]]&amp;"/"&amp;Detalle_Casos[[#This Row],[Mes]]&amp;"/"&amp;Detalle_Casos[[#This Row],[Año]]</f>
        <v>31/5/2020</v>
      </c>
      <c r="D4760" s="91">
        <v>31</v>
      </c>
      <c r="E4760" s="91">
        <v>5</v>
      </c>
      <c r="F4760" s="91">
        <v>2020</v>
      </c>
      <c r="G4760">
        <v>4762</v>
      </c>
      <c r="H4760" s="50">
        <v>1</v>
      </c>
      <c r="I4760" s="50"/>
      <c r="J4760" s="50" t="str">
        <f t="shared" si="91"/>
        <v>Masculino</v>
      </c>
    </row>
    <row r="4761" spans="1:10">
      <c r="A4761" t="str">
        <f>+IFERROR(VLOOKUP(B4761,LOCALIZACION[[Departamento]:[Región COVID]],4,0),"No Informado")</f>
        <v>Región COVID 2</v>
      </c>
      <c r="B4761" t="s">
        <v>31</v>
      </c>
      <c r="C4761" s="103" t="str">
        <f>+Detalle_Casos[[#This Row],[Día]]&amp;"/"&amp;Detalle_Casos[[#This Row],[Mes]]&amp;"/"&amp;Detalle_Casos[[#This Row],[Año]]</f>
        <v>31/5/2020</v>
      </c>
      <c r="D4761" s="91">
        <v>31</v>
      </c>
      <c r="E4761" s="91">
        <v>5</v>
      </c>
      <c r="F4761" s="91">
        <v>2020</v>
      </c>
      <c r="G4761">
        <v>4763</v>
      </c>
      <c r="H4761" s="50">
        <v>1</v>
      </c>
      <c r="I4761" s="50"/>
      <c r="J4761" s="50" t="str">
        <f t="shared" si="91"/>
        <v>Masculino</v>
      </c>
    </row>
    <row r="4762" spans="1:10">
      <c r="A4762" t="str">
        <f>+IFERROR(VLOOKUP(B4762,LOCALIZACION[[Departamento]:[Región COVID]],4,0),"No Informado")</f>
        <v>Región COVID 2</v>
      </c>
      <c r="B4762" t="s">
        <v>31</v>
      </c>
      <c r="C4762" s="103" t="str">
        <f>+Detalle_Casos[[#This Row],[Día]]&amp;"/"&amp;Detalle_Casos[[#This Row],[Mes]]&amp;"/"&amp;Detalle_Casos[[#This Row],[Año]]</f>
        <v>31/5/2020</v>
      </c>
      <c r="D4762" s="91">
        <v>31</v>
      </c>
      <c r="E4762" s="91">
        <v>5</v>
      </c>
      <c r="F4762" s="91">
        <v>2020</v>
      </c>
      <c r="G4762">
        <v>4764</v>
      </c>
      <c r="H4762" s="50">
        <v>1</v>
      </c>
      <c r="I4762" s="50"/>
      <c r="J4762" s="50" t="str">
        <f t="shared" si="91"/>
        <v>Masculino</v>
      </c>
    </row>
    <row r="4763" spans="1:10">
      <c r="A4763" t="str">
        <f>+IFERROR(VLOOKUP(B4763,LOCALIZACION[[Departamento]:[Región COVID]],4,0),"No Informado")</f>
        <v>Región COVID 2</v>
      </c>
      <c r="B4763" t="s">
        <v>31</v>
      </c>
      <c r="C4763" s="103" t="str">
        <f>+Detalle_Casos[[#This Row],[Día]]&amp;"/"&amp;Detalle_Casos[[#This Row],[Mes]]&amp;"/"&amp;Detalle_Casos[[#This Row],[Año]]</f>
        <v>31/5/2020</v>
      </c>
      <c r="D4763" s="91">
        <v>31</v>
      </c>
      <c r="E4763" s="91">
        <v>5</v>
      </c>
      <c r="F4763" s="91">
        <v>2020</v>
      </c>
      <c r="G4763">
        <v>4765</v>
      </c>
      <c r="H4763" s="50">
        <v>1</v>
      </c>
      <c r="I4763" s="50"/>
      <c r="J4763" s="50" t="str">
        <f t="shared" si="91"/>
        <v>Masculino</v>
      </c>
    </row>
    <row r="4764" spans="1:10">
      <c r="A4764" t="str">
        <f>+IFERROR(VLOOKUP(B4764,LOCALIZACION[[Departamento]:[Región COVID]],4,0),"No Informado")</f>
        <v>Región COVID 2</v>
      </c>
      <c r="B4764" t="s">
        <v>31</v>
      </c>
      <c r="C4764" s="103" t="str">
        <f>+Detalle_Casos[[#This Row],[Día]]&amp;"/"&amp;Detalle_Casos[[#This Row],[Mes]]&amp;"/"&amp;Detalle_Casos[[#This Row],[Año]]</f>
        <v>31/5/2020</v>
      </c>
      <c r="D4764" s="91">
        <v>31</v>
      </c>
      <c r="E4764" s="91">
        <v>5</v>
      </c>
      <c r="F4764" s="91">
        <v>2020</v>
      </c>
      <c r="G4764">
        <v>4766</v>
      </c>
      <c r="H4764" s="50">
        <v>1</v>
      </c>
      <c r="I4764" s="50"/>
      <c r="J4764" s="50" t="str">
        <f t="shared" si="91"/>
        <v>Masculino</v>
      </c>
    </row>
    <row r="4765" spans="1:10">
      <c r="A4765" t="str">
        <f>+IFERROR(VLOOKUP(B4765,LOCALIZACION[[Departamento]:[Región COVID]],4,0),"No Informado")</f>
        <v>Región COVID 2</v>
      </c>
      <c r="B4765" t="s">
        <v>31</v>
      </c>
      <c r="C4765" s="103" t="str">
        <f>+Detalle_Casos[[#This Row],[Día]]&amp;"/"&amp;Detalle_Casos[[#This Row],[Mes]]&amp;"/"&amp;Detalle_Casos[[#This Row],[Año]]</f>
        <v>31/5/2020</v>
      </c>
      <c r="D4765" s="91">
        <v>31</v>
      </c>
      <c r="E4765" s="91">
        <v>5</v>
      </c>
      <c r="F4765" s="91">
        <v>2020</v>
      </c>
      <c r="G4765">
        <v>4767</v>
      </c>
      <c r="H4765" s="50">
        <v>1</v>
      </c>
      <c r="I4765" s="50"/>
      <c r="J4765" s="50" t="str">
        <f t="shared" si="91"/>
        <v>Masculino</v>
      </c>
    </row>
    <row r="4766" spans="1:10">
      <c r="A4766" t="str">
        <f>+IFERROR(VLOOKUP(B4766,LOCALIZACION[[Departamento]:[Región COVID]],4,0),"No Informado")</f>
        <v>Región COVID 2</v>
      </c>
      <c r="B4766" t="s">
        <v>31</v>
      </c>
      <c r="C4766" s="103" t="str">
        <f>+Detalle_Casos[[#This Row],[Día]]&amp;"/"&amp;Detalle_Casos[[#This Row],[Mes]]&amp;"/"&amp;Detalle_Casos[[#This Row],[Año]]</f>
        <v>31/5/2020</v>
      </c>
      <c r="D4766" s="91">
        <v>31</v>
      </c>
      <c r="E4766" s="91">
        <v>5</v>
      </c>
      <c r="F4766" s="91">
        <v>2020</v>
      </c>
      <c r="G4766">
        <v>4768</v>
      </c>
      <c r="H4766" s="50">
        <v>1</v>
      </c>
      <c r="I4766" s="50"/>
      <c r="J4766" s="50" t="str">
        <f t="shared" si="91"/>
        <v>Masculino</v>
      </c>
    </row>
    <row r="4767" spans="1:10">
      <c r="A4767" t="str">
        <f>+IFERROR(VLOOKUP(B4767,LOCALIZACION[[Departamento]:[Región COVID]],4,0),"No Informado")</f>
        <v>Región COVID 2</v>
      </c>
      <c r="B4767" t="s">
        <v>31</v>
      </c>
      <c r="C4767" s="103" t="str">
        <f>+Detalle_Casos[[#This Row],[Día]]&amp;"/"&amp;Detalle_Casos[[#This Row],[Mes]]&amp;"/"&amp;Detalle_Casos[[#This Row],[Año]]</f>
        <v>31/5/2020</v>
      </c>
      <c r="D4767" s="91">
        <v>31</v>
      </c>
      <c r="E4767" s="91">
        <v>5</v>
      </c>
      <c r="F4767" s="91">
        <v>2020</v>
      </c>
      <c r="G4767">
        <v>4769</v>
      </c>
      <c r="H4767" s="50">
        <v>1</v>
      </c>
      <c r="I4767" s="50"/>
      <c r="J4767" s="50" t="str">
        <f t="shared" si="91"/>
        <v>Masculino</v>
      </c>
    </row>
    <row r="4768" spans="1:10">
      <c r="A4768" t="str">
        <f>+IFERROR(VLOOKUP(B4768,LOCALIZACION[[Departamento]:[Región COVID]],4,0),"No Informado")</f>
        <v>Región COVID 2</v>
      </c>
      <c r="B4768" t="s">
        <v>31</v>
      </c>
      <c r="C4768" s="103" t="str">
        <f>+Detalle_Casos[[#This Row],[Día]]&amp;"/"&amp;Detalle_Casos[[#This Row],[Mes]]&amp;"/"&amp;Detalle_Casos[[#This Row],[Año]]</f>
        <v>31/5/2020</v>
      </c>
      <c r="D4768" s="91">
        <v>31</v>
      </c>
      <c r="E4768" s="91">
        <v>5</v>
      </c>
      <c r="F4768" s="91">
        <v>2020</v>
      </c>
      <c r="G4768">
        <v>4770</v>
      </c>
      <c r="H4768" s="50">
        <v>1</v>
      </c>
      <c r="I4768" s="50"/>
      <c r="J4768" s="50" t="str">
        <f t="shared" si="91"/>
        <v>Masculino</v>
      </c>
    </row>
    <row r="4769" spans="1:10">
      <c r="A4769" t="str">
        <f>+IFERROR(VLOOKUP(B4769,LOCALIZACION[[Departamento]:[Región COVID]],4,0),"No Informado")</f>
        <v>Región COVID 2</v>
      </c>
      <c r="B4769" t="s">
        <v>31</v>
      </c>
      <c r="C4769" s="103" t="str">
        <f>+Detalle_Casos[[#This Row],[Día]]&amp;"/"&amp;Detalle_Casos[[#This Row],[Mes]]&amp;"/"&amp;Detalle_Casos[[#This Row],[Año]]</f>
        <v>31/5/2020</v>
      </c>
      <c r="D4769" s="91">
        <v>31</v>
      </c>
      <c r="E4769" s="91">
        <v>5</v>
      </c>
      <c r="F4769" s="91">
        <v>2020</v>
      </c>
      <c r="G4769">
        <v>4771</v>
      </c>
      <c r="H4769" s="50">
        <v>1</v>
      </c>
      <c r="I4769" s="50"/>
      <c r="J4769" s="50" t="str">
        <f t="shared" si="91"/>
        <v>Masculino</v>
      </c>
    </row>
    <row r="4770" spans="1:10">
      <c r="A4770" t="str">
        <f>+IFERROR(VLOOKUP(B4770,LOCALIZACION[[Departamento]:[Región COVID]],4,0),"No Informado")</f>
        <v>Región COVID 2</v>
      </c>
      <c r="B4770" t="s">
        <v>31</v>
      </c>
      <c r="C4770" s="103" t="str">
        <f>+Detalle_Casos[[#This Row],[Día]]&amp;"/"&amp;Detalle_Casos[[#This Row],[Mes]]&amp;"/"&amp;Detalle_Casos[[#This Row],[Año]]</f>
        <v>31/5/2020</v>
      </c>
      <c r="D4770" s="91">
        <v>31</v>
      </c>
      <c r="E4770" s="91">
        <v>5</v>
      </c>
      <c r="F4770" s="91">
        <v>2020</v>
      </c>
      <c r="G4770">
        <v>4772</v>
      </c>
      <c r="H4770" s="50">
        <v>1</v>
      </c>
      <c r="I4770" s="50"/>
      <c r="J4770" s="50" t="str">
        <f t="shared" si="91"/>
        <v>Masculino</v>
      </c>
    </row>
    <row r="4771" spans="1:10">
      <c r="A4771" t="str">
        <f>+IFERROR(VLOOKUP(B4771,LOCALIZACION[[Departamento]:[Región COVID]],4,0),"No Informado")</f>
        <v>Región COVID 2</v>
      </c>
      <c r="B4771" t="s">
        <v>31</v>
      </c>
      <c r="C4771" s="103" t="str">
        <f>+Detalle_Casos[[#This Row],[Día]]&amp;"/"&amp;Detalle_Casos[[#This Row],[Mes]]&amp;"/"&amp;Detalle_Casos[[#This Row],[Año]]</f>
        <v>31/5/2020</v>
      </c>
      <c r="D4771" s="91">
        <v>31</v>
      </c>
      <c r="E4771" s="91">
        <v>5</v>
      </c>
      <c r="F4771" s="91">
        <v>2020</v>
      </c>
      <c r="G4771">
        <v>4773</v>
      </c>
      <c r="H4771" s="50">
        <v>1</v>
      </c>
      <c r="I4771" s="50"/>
      <c r="J4771" s="50" t="str">
        <f t="shared" si="91"/>
        <v>Masculino</v>
      </c>
    </row>
    <row r="4772" spans="1:10">
      <c r="A4772" t="str">
        <f>+IFERROR(VLOOKUP(B4772,LOCALIZACION[[Departamento]:[Región COVID]],4,0),"No Informado")</f>
        <v>Región COVID 2</v>
      </c>
      <c r="B4772" t="s">
        <v>31</v>
      </c>
      <c r="C4772" s="103" t="str">
        <f>+Detalle_Casos[[#This Row],[Día]]&amp;"/"&amp;Detalle_Casos[[#This Row],[Mes]]&amp;"/"&amp;Detalle_Casos[[#This Row],[Año]]</f>
        <v>31/5/2020</v>
      </c>
      <c r="D4772" s="91">
        <v>31</v>
      </c>
      <c r="E4772" s="91">
        <v>5</v>
      </c>
      <c r="F4772" s="91">
        <v>2020</v>
      </c>
      <c r="G4772">
        <v>4774</v>
      </c>
      <c r="H4772" s="50">
        <v>1</v>
      </c>
      <c r="I4772" s="50"/>
      <c r="J4772" s="50" t="str">
        <f t="shared" si="91"/>
        <v>Masculino</v>
      </c>
    </row>
    <row r="4773" spans="1:10">
      <c r="A4773" t="str">
        <f>+IFERROR(VLOOKUP(B4773,LOCALIZACION[[Departamento]:[Región COVID]],4,0),"No Informado")</f>
        <v>Región COVID 2</v>
      </c>
      <c r="B4773" t="s">
        <v>31</v>
      </c>
      <c r="C4773" s="103" t="str">
        <f>+Detalle_Casos[[#This Row],[Día]]&amp;"/"&amp;Detalle_Casos[[#This Row],[Mes]]&amp;"/"&amp;Detalle_Casos[[#This Row],[Año]]</f>
        <v>31/5/2020</v>
      </c>
      <c r="D4773" s="91">
        <v>31</v>
      </c>
      <c r="E4773" s="91">
        <v>5</v>
      </c>
      <c r="F4773" s="91">
        <v>2020</v>
      </c>
      <c r="G4773">
        <v>4775</v>
      </c>
      <c r="H4773" s="50">
        <v>1</v>
      </c>
      <c r="I4773" s="50"/>
      <c r="J4773" s="50" t="str">
        <f t="shared" si="91"/>
        <v>Masculino</v>
      </c>
    </row>
    <row r="4774" spans="1:10">
      <c r="A4774" t="str">
        <f>+IFERROR(VLOOKUP(B4774,LOCALIZACION[[Departamento]:[Región COVID]],4,0),"No Informado")</f>
        <v>Región COVID 2</v>
      </c>
      <c r="B4774" t="s">
        <v>31</v>
      </c>
      <c r="C4774" s="103" t="str">
        <f>+Detalle_Casos[[#This Row],[Día]]&amp;"/"&amp;Detalle_Casos[[#This Row],[Mes]]&amp;"/"&amp;Detalle_Casos[[#This Row],[Año]]</f>
        <v>31/5/2020</v>
      </c>
      <c r="D4774" s="91">
        <v>31</v>
      </c>
      <c r="E4774" s="91">
        <v>5</v>
      </c>
      <c r="F4774" s="91">
        <v>2020</v>
      </c>
      <c r="G4774">
        <v>4776</v>
      </c>
      <c r="H4774" s="50">
        <v>1</v>
      </c>
      <c r="I4774" s="50"/>
      <c r="J4774" s="50" t="str">
        <f t="shared" si="91"/>
        <v>Masculino</v>
      </c>
    </row>
    <row r="4775" spans="1:10">
      <c r="A4775" t="str">
        <f>+IFERROR(VLOOKUP(B4775,LOCALIZACION[[Departamento]:[Región COVID]],4,0),"No Informado")</f>
        <v>Región COVID 2</v>
      </c>
      <c r="B4775" t="s">
        <v>31</v>
      </c>
      <c r="C4775" s="103" t="str">
        <f>+Detalle_Casos[[#This Row],[Día]]&amp;"/"&amp;Detalle_Casos[[#This Row],[Mes]]&amp;"/"&amp;Detalle_Casos[[#This Row],[Año]]</f>
        <v>31/5/2020</v>
      </c>
      <c r="D4775" s="91">
        <v>31</v>
      </c>
      <c r="E4775" s="91">
        <v>5</v>
      </c>
      <c r="F4775" s="91">
        <v>2020</v>
      </c>
      <c r="G4775">
        <v>4777</v>
      </c>
      <c r="H4775" s="50">
        <v>1</v>
      </c>
      <c r="I4775" s="50"/>
      <c r="J4775" s="50" t="str">
        <f t="shared" si="91"/>
        <v>Masculino</v>
      </c>
    </row>
    <row r="4776" spans="1:10">
      <c r="A4776" t="str">
        <f>+IFERROR(VLOOKUP(B4776,LOCALIZACION[[Departamento]:[Región COVID]],4,0),"No Informado")</f>
        <v>Región COVID 2</v>
      </c>
      <c r="B4776" t="s">
        <v>31</v>
      </c>
      <c r="C4776" s="103" t="str">
        <f>+Detalle_Casos[[#This Row],[Día]]&amp;"/"&amp;Detalle_Casos[[#This Row],[Mes]]&amp;"/"&amp;Detalle_Casos[[#This Row],[Año]]</f>
        <v>31/5/2020</v>
      </c>
      <c r="D4776" s="91">
        <v>31</v>
      </c>
      <c r="E4776" s="91">
        <v>5</v>
      </c>
      <c r="F4776" s="91">
        <v>2020</v>
      </c>
      <c r="G4776">
        <v>4778</v>
      </c>
      <c r="H4776" s="50">
        <v>1</v>
      </c>
      <c r="I4776" s="50"/>
      <c r="J4776" s="50" t="str">
        <f t="shared" si="91"/>
        <v>Masculino</v>
      </c>
    </row>
    <row r="4777" spans="1:10">
      <c r="A4777" t="str">
        <f>+IFERROR(VLOOKUP(B4777,LOCALIZACION[[Departamento]:[Región COVID]],4,0),"No Informado")</f>
        <v>Región COVID 2</v>
      </c>
      <c r="B4777" t="s">
        <v>31</v>
      </c>
      <c r="C4777" s="103" t="str">
        <f>+Detalle_Casos[[#This Row],[Día]]&amp;"/"&amp;Detalle_Casos[[#This Row],[Mes]]&amp;"/"&amp;Detalle_Casos[[#This Row],[Año]]</f>
        <v>31/5/2020</v>
      </c>
      <c r="D4777" s="91">
        <v>31</v>
      </c>
      <c r="E4777" s="91">
        <v>5</v>
      </c>
      <c r="F4777" s="91">
        <v>2020</v>
      </c>
      <c r="G4777">
        <v>4779</v>
      </c>
      <c r="H4777" s="50">
        <v>1</v>
      </c>
      <c r="I4777" s="50"/>
      <c r="J4777" s="50" t="str">
        <f t="shared" si="91"/>
        <v>Masculino</v>
      </c>
    </row>
    <row r="4778" spans="1:10">
      <c r="A4778" t="str">
        <f>+IFERROR(VLOOKUP(B4778,LOCALIZACION[[Departamento]:[Región COVID]],4,0),"No Informado")</f>
        <v>Región COVID 2</v>
      </c>
      <c r="B4778" t="s">
        <v>31</v>
      </c>
      <c r="C4778" s="103" t="str">
        <f>+Detalle_Casos[[#This Row],[Día]]&amp;"/"&amp;Detalle_Casos[[#This Row],[Mes]]&amp;"/"&amp;Detalle_Casos[[#This Row],[Año]]</f>
        <v>31/5/2020</v>
      </c>
      <c r="D4778" s="91">
        <v>31</v>
      </c>
      <c r="E4778" s="91">
        <v>5</v>
      </c>
      <c r="F4778" s="91">
        <v>2020</v>
      </c>
      <c r="G4778">
        <v>4780</v>
      </c>
      <c r="H4778" s="50">
        <v>1</v>
      </c>
      <c r="I4778" s="50"/>
      <c r="J4778" s="50" t="str">
        <f t="shared" si="91"/>
        <v>Masculino</v>
      </c>
    </row>
    <row r="4779" spans="1:10">
      <c r="A4779" t="str">
        <f>+IFERROR(VLOOKUP(B4779,LOCALIZACION[[Departamento]:[Región COVID]],4,0),"No Informado")</f>
        <v>Región COVID 2</v>
      </c>
      <c r="B4779" t="s">
        <v>31</v>
      </c>
      <c r="C4779" s="103" t="str">
        <f>+Detalle_Casos[[#This Row],[Día]]&amp;"/"&amp;Detalle_Casos[[#This Row],[Mes]]&amp;"/"&amp;Detalle_Casos[[#This Row],[Año]]</f>
        <v>31/5/2020</v>
      </c>
      <c r="D4779" s="91">
        <v>31</v>
      </c>
      <c r="E4779" s="91">
        <v>5</v>
      </c>
      <c r="F4779" s="91">
        <v>2020</v>
      </c>
      <c r="G4779">
        <v>4781</v>
      </c>
      <c r="H4779" s="50">
        <v>1</v>
      </c>
      <c r="I4779" s="50"/>
      <c r="J4779" s="50" t="str">
        <f t="shared" si="91"/>
        <v>Masculino</v>
      </c>
    </row>
    <row r="4780" spans="1:10">
      <c r="A4780" t="str">
        <f>+IFERROR(VLOOKUP(B4780,LOCALIZACION[[Departamento]:[Región COVID]],4,0),"No Informado")</f>
        <v>Región COVID 2</v>
      </c>
      <c r="B4780" t="s">
        <v>31</v>
      </c>
      <c r="C4780" s="103" t="str">
        <f>+Detalle_Casos[[#This Row],[Día]]&amp;"/"&amp;Detalle_Casos[[#This Row],[Mes]]&amp;"/"&amp;Detalle_Casos[[#This Row],[Año]]</f>
        <v>31/5/2020</v>
      </c>
      <c r="D4780" s="91">
        <v>31</v>
      </c>
      <c r="E4780" s="91">
        <v>5</v>
      </c>
      <c r="F4780" s="91">
        <v>2020</v>
      </c>
      <c r="G4780">
        <v>4782</v>
      </c>
      <c r="H4780" s="50">
        <v>1</v>
      </c>
      <c r="I4780" s="50"/>
      <c r="J4780" s="50" t="str">
        <f t="shared" si="91"/>
        <v>Masculino</v>
      </c>
    </row>
    <row r="4781" spans="1:10">
      <c r="A4781" t="str">
        <f>+IFERROR(VLOOKUP(B4781,LOCALIZACION[[Departamento]:[Región COVID]],4,0),"No Informado")</f>
        <v>Región COVID 2</v>
      </c>
      <c r="B4781" t="s">
        <v>31</v>
      </c>
      <c r="C4781" s="103" t="str">
        <f>+Detalle_Casos[[#This Row],[Día]]&amp;"/"&amp;Detalle_Casos[[#This Row],[Mes]]&amp;"/"&amp;Detalle_Casos[[#This Row],[Año]]</f>
        <v>31/5/2020</v>
      </c>
      <c r="D4781" s="91">
        <v>31</v>
      </c>
      <c r="E4781" s="91">
        <v>5</v>
      </c>
      <c r="F4781" s="91">
        <v>2020</v>
      </c>
      <c r="G4781">
        <v>4783</v>
      </c>
      <c r="H4781" s="50">
        <v>1</v>
      </c>
      <c r="I4781" s="50"/>
      <c r="J4781" s="50" t="str">
        <f t="shared" si="91"/>
        <v>Masculino</v>
      </c>
    </row>
    <row r="4782" spans="1:10">
      <c r="A4782" t="str">
        <f>+IFERROR(VLOOKUP(B4782,LOCALIZACION[[Departamento]:[Región COVID]],4,0),"No Informado")</f>
        <v>Región COVID 2</v>
      </c>
      <c r="B4782" t="s">
        <v>31</v>
      </c>
      <c r="C4782" s="103" t="str">
        <f>+Detalle_Casos[[#This Row],[Día]]&amp;"/"&amp;Detalle_Casos[[#This Row],[Mes]]&amp;"/"&amp;Detalle_Casos[[#This Row],[Año]]</f>
        <v>31/5/2020</v>
      </c>
      <c r="D4782" s="91">
        <v>31</v>
      </c>
      <c r="E4782" s="91">
        <v>5</v>
      </c>
      <c r="F4782" s="91">
        <v>2020</v>
      </c>
      <c r="G4782">
        <v>4784</v>
      </c>
      <c r="H4782" s="50">
        <v>1</v>
      </c>
      <c r="I4782" s="50"/>
      <c r="J4782" s="50" t="str">
        <f t="shared" si="91"/>
        <v>Masculino</v>
      </c>
    </row>
    <row r="4783" spans="1:10">
      <c r="A4783" t="str">
        <f>+IFERROR(VLOOKUP(B4783,LOCALIZACION[[Departamento]:[Región COVID]],4,0),"No Informado")</f>
        <v>Región COVID 2</v>
      </c>
      <c r="B4783" t="s">
        <v>31</v>
      </c>
      <c r="C4783" s="103" t="str">
        <f>+Detalle_Casos[[#This Row],[Día]]&amp;"/"&amp;Detalle_Casos[[#This Row],[Mes]]&amp;"/"&amp;Detalle_Casos[[#This Row],[Año]]</f>
        <v>31/5/2020</v>
      </c>
      <c r="D4783" s="91">
        <v>31</v>
      </c>
      <c r="E4783" s="91">
        <v>5</v>
      </c>
      <c r="F4783" s="91">
        <v>2020</v>
      </c>
      <c r="G4783">
        <v>4785</v>
      </c>
      <c r="H4783" s="50">
        <v>1</v>
      </c>
      <c r="I4783" s="50"/>
      <c r="J4783" s="50" t="str">
        <f t="shared" si="91"/>
        <v>Masculino</v>
      </c>
    </row>
    <row r="4784" spans="1:10">
      <c r="A4784" t="str">
        <f>+IFERROR(VLOOKUP(B4784,LOCALIZACION[[Departamento]:[Región COVID]],4,0),"No Informado")</f>
        <v>Región COVID 2</v>
      </c>
      <c r="B4784" t="s">
        <v>31</v>
      </c>
      <c r="C4784" s="103" t="str">
        <f>+Detalle_Casos[[#This Row],[Día]]&amp;"/"&amp;Detalle_Casos[[#This Row],[Mes]]&amp;"/"&amp;Detalle_Casos[[#This Row],[Año]]</f>
        <v>31/5/2020</v>
      </c>
      <c r="D4784" s="91">
        <v>31</v>
      </c>
      <c r="E4784" s="91">
        <v>5</v>
      </c>
      <c r="F4784" s="91">
        <v>2020</v>
      </c>
      <c r="G4784">
        <v>4786</v>
      </c>
      <c r="H4784" s="50">
        <v>1</v>
      </c>
      <c r="I4784" s="50"/>
      <c r="J4784" s="50" t="str">
        <f t="shared" si="91"/>
        <v>Masculino</v>
      </c>
    </row>
    <row r="4785" spans="1:10">
      <c r="A4785" t="str">
        <f>+IFERROR(VLOOKUP(B4785,LOCALIZACION[[Departamento]:[Región COVID]],4,0),"No Informado")</f>
        <v>Región COVID 2</v>
      </c>
      <c r="B4785" t="s">
        <v>31</v>
      </c>
      <c r="C4785" s="103" t="str">
        <f>+Detalle_Casos[[#This Row],[Día]]&amp;"/"&amp;Detalle_Casos[[#This Row],[Mes]]&amp;"/"&amp;Detalle_Casos[[#This Row],[Año]]</f>
        <v>31/5/2020</v>
      </c>
      <c r="D4785" s="91">
        <v>31</v>
      </c>
      <c r="E4785" s="91">
        <v>5</v>
      </c>
      <c r="F4785" s="91">
        <v>2020</v>
      </c>
      <c r="G4785">
        <v>4787</v>
      </c>
      <c r="H4785" s="50">
        <v>1</v>
      </c>
      <c r="I4785" s="50"/>
      <c r="J4785" s="50" t="str">
        <f t="shared" si="91"/>
        <v>Masculino</v>
      </c>
    </row>
    <row r="4786" spans="1:10">
      <c r="A4786" t="str">
        <f>+IFERROR(VLOOKUP(B4786,LOCALIZACION[[Departamento]:[Región COVID]],4,0),"No Informado")</f>
        <v>Región COVID 2</v>
      </c>
      <c r="B4786" t="s">
        <v>31</v>
      </c>
      <c r="C4786" s="103" t="str">
        <f>+Detalle_Casos[[#This Row],[Día]]&amp;"/"&amp;Detalle_Casos[[#This Row],[Mes]]&amp;"/"&amp;Detalle_Casos[[#This Row],[Año]]</f>
        <v>31/5/2020</v>
      </c>
      <c r="D4786" s="91">
        <v>31</v>
      </c>
      <c r="E4786" s="91">
        <v>5</v>
      </c>
      <c r="F4786" s="91">
        <v>2020</v>
      </c>
      <c r="G4786">
        <v>4788</v>
      </c>
      <c r="H4786" s="50">
        <v>1</v>
      </c>
      <c r="I4786" s="50"/>
      <c r="J4786" s="50" t="str">
        <f t="shared" si="91"/>
        <v>Masculino</v>
      </c>
    </row>
    <row r="4787" spans="1:10">
      <c r="A4787" t="str">
        <f>+IFERROR(VLOOKUP(B4787,LOCALIZACION[[Departamento]:[Región COVID]],4,0),"No Informado")</f>
        <v>Región COVID 2</v>
      </c>
      <c r="B4787" t="s">
        <v>24</v>
      </c>
      <c r="C4787" s="103" t="str">
        <f>+Detalle_Casos[[#This Row],[Día]]&amp;"/"&amp;Detalle_Casos[[#This Row],[Mes]]&amp;"/"&amp;Detalle_Casos[[#This Row],[Año]]</f>
        <v>31/5/2020</v>
      </c>
      <c r="D4787" s="91">
        <v>31</v>
      </c>
      <c r="E4787" s="91">
        <v>5</v>
      </c>
      <c r="F4787" s="91">
        <v>2020</v>
      </c>
      <c r="G4787">
        <v>4789</v>
      </c>
      <c r="H4787" s="50">
        <v>1</v>
      </c>
      <c r="I4787" s="50"/>
      <c r="J4787" s="50" t="str">
        <f t="shared" si="91"/>
        <v>Masculino</v>
      </c>
    </row>
    <row r="4788" spans="1:10">
      <c r="A4788" t="str">
        <f>+IFERROR(VLOOKUP(B4788,LOCALIZACION[[Departamento]:[Región COVID]],4,0),"No Informado")</f>
        <v>Región COVID 2</v>
      </c>
      <c r="B4788" t="s">
        <v>24</v>
      </c>
      <c r="C4788" s="103" t="str">
        <f>+Detalle_Casos[[#This Row],[Día]]&amp;"/"&amp;Detalle_Casos[[#This Row],[Mes]]&amp;"/"&amp;Detalle_Casos[[#This Row],[Año]]</f>
        <v>31/5/2020</v>
      </c>
      <c r="D4788" s="91">
        <v>31</v>
      </c>
      <c r="E4788" s="91">
        <v>5</v>
      </c>
      <c r="F4788" s="91">
        <v>2020</v>
      </c>
      <c r="G4788">
        <v>4790</v>
      </c>
      <c r="H4788" s="50">
        <v>1</v>
      </c>
      <c r="I4788" s="50"/>
      <c r="J4788" s="50" t="str">
        <f t="shared" si="91"/>
        <v>Masculino</v>
      </c>
    </row>
    <row r="4789" spans="1:10">
      <c r="A4789" t="str">
        <f>+IFERROR(VLOOKUP(B4789,LOCALIZACION[[Departamento]:[Región COVID]],4,0),"No Informado")</f>
        <v>Región COVID 4</v>
      </c>
      <c r="B4789" t="s">
        <v>25</v>
      </c>
      <c r="C4789" s="103" t="str">
        <f>+Detalle_Casos[[#This Row],[Día]]&amp;"/"&amp;Detalle_Casos[[#This Row],[Mes]]&amp;"/"&amp;Detalle_Casos[[#This Row],[Año]]</f>
        <v>31/5/2020</v>
      </c>
      <c r="D4789" s="91">
        <v>31</v>
      </c>
      <c r="E4789" s="91">
        <v>5</v>
      </c>
      <c r="F4789" s="91">
        <v>2020</v>
      </c>
      <c r="G4789">
        <v>4791</v>
      </c>
      <c r="H4789" s="50">
        <v>1</v>
      </c>
      <c r="I4789" s="50"/>
      <c r="J4789" s="50" t="str">
        <f t="shared" si="91"/>
        <v>Masculino</v>
      </c>
    </row>
    <row r="4790" spans="1:10">
      <c r="A4790" t="str">
        <f>+IFERROR(VLOOKUP(B4790,LOCALIZACION[[Departamento]:[Región COVID]],4,0),"No Informado")</f>
        <v>Región COVID 4</v>
      </c>
      <c r="B4790" t="s">
        <v>25</v>
      </c>
      <c r="C4790" s="103" t="str">
        <f>+Detalle_Casos[[#This Row],[Día]]&amp;"/"&amp;Detalle_Casos[[#This Row],[Mes]]&amp;"/"&amp;Detalle_Casos[[#This Row],[Año]]</f>
        <v>31/5/2020</v>
      </c>
      <c r="D4790" s="91">
        <v>31</v>
      </c>
      <c r="E4790" s="91">
        <v>5</v>
      </c>
      <c r="F4790" s="91">
        <v>2020</v>
      </c>
      <c r="G4790">
        <v>4792</v>
      </c>
      <c r="H4790" s="50">
        <v>1</v>
      </c>
      <c r="I4790" s="50"/>
      <c r="J4790" s="50" t="str">
        <f t="shared" si="91"/>
        <v>Masculino</v>
      </c>
    </row>
    <row r="4791" spans="1:10">
      <c r="A4791" t="str">
        <f>+IFERROR(VLOOKUP(B4791,LOCALIZACION[[Departamento]:[Región COVID]],4,0),"No Informado")</f>
        <v>Región COVID 4</v>
      </c>
      <c r="B4791" t="s">
        <v>25</v>
      </c>
      <c r="C4791" s="103" t="str">
        <f>+Detalle_Casos[[#This Row],[Día]]&amp;"/"&amp;Detalle_Casos[[#This Row],[Mes]]&amp;"/"&amp;Detalle_Casos[[#This Row],[Año]]</f>
        <v>31/5/2020</v>
      </c>
      <c r="D4791" s="91">
        <v>31</v>
      </c>
      <c r="E4791" s="91">
        <v>5</v>
      </c>
      <c r="F4791" s="91">
        <v>2020</v>
      </c>
      <c r="G4791">
        <v>4793</v>
      </c>
      <c r="H4791" s="50">
        <v>1</v>
      </c>
      <c r="I4791" s="50"/>
      <c r="J4791" s="50" t="str">
        <f t="shared" si="91"/>
        <v>Masculino</v>
      </c>
    </row>
    <row r="4792" spans="1:10">
      <c r="A4792" t="str">
        <f>+IFERROR(VLOOKUP(B4792,LOCALIZACION[[Departamento]:[Región COVID]],4,0),"No Informado")</f>
        <v>Región COVID 4</v>
      </c>
      <c r="B4792" t="s">
        <v>25</v>
      </c>
      <c r="C4792" s="103" t="str">
        <f>+Detalle_Casos[[#This Row],[Día]]&amp;"/"&amp;Detalle_Casos[[#This Row],[Mes]]&amp;"/"&amp;Detalle_Casos[[#This Row],[Año]]</f>
        <v>31/5/2020</v>
      </c>
      <c r="D4792" s="91">
        <v>31</v>
      </c>
      <c r="E4792" s="91">
        <v>5</v>
      </c>
      <c r="F4792" s="91">
        <v>2020</v>
      </c>
      <c r="G4792">
        <v>4794</v>
      </c>
      <c r="H4792" s="50">
        <v>1</v>
      </c>
      <c r="I4792" s="50"/>
      <c r="J4792" s="50" t="str">
        <f t="shared" si="91"/>
        <v>Masculino</v>
      </c>
    </row>
    <row r="4793" spans="1:10">
      <c r="A4793" t="str">
        <f>+IFERROR(VLOOKUP(B4793,LOCALIZACION[[Departamento]:[Región COVID]],4,0),"No Informado")</f>
        <v>Región COVID 5</v>
      </c>
      <c r="B4793" t="s">
        <v>32</v>
      </c>
      <c r="C4793" s="103" t="str">
        <f>+Detalle_Casos[[#This Row],[Día]]&amp;"/"&amp;Detalle_Casos[[#This Row],[Mes]]&amp;"/"&amp;Detalle_Casos[[#This Row],[Año]]</f>
        <v>31/5/2020</v>
      </c>
      <c r="D4793" s="91">
        <v>31</v>
      </c>
      <c r="E4793" s="91">
        <v>5</v>
      </c>
      <c r="F4793" s="91">
        <v>2020</v>
      </c>
      <c r="G4793">
        <v>4795</v>
      </c>
      <c r="H4793" s="50">
        <v>1</v>
      </c>
      <c r="I4793" s="50"/>
      <c r="J4793" s="50" t="str">
        <f t="shared" si="91"/>
        <v>Masculino</v>
      </c>
    </row>
    <row r="4794" spans="1:10">
      <c r="A4794" t="str">
        <f>+IFERROR(VLOOKUP(B4794,LOCALIZACION[[Departamento]:[Región COVID]],4,0),"No Informado")</f>
        <v>Región COVID 1</v>
      </c>
      <c r="B4794" t="s">
        <v>26</v>
      </c>
      <c r="C4794" s="103" t="str">
        <f>+Detalle_Casos[[#This Row],[Día]]&amp;"/"&amp;Detalle_Casos[[#This Row],[Mes]]&amp;"/"&amp;Detalle_Casos[[#This Row],[Año]]</f>
        <v>31/5/2020</v>
      </c>
      <c r="D4794" s="91">
        <v>31</v>
      </c>
      <c r="E4794" s="91">
        <v>5</v>
      </c>
      <c r="F4794" s="91">
        <v>2020</v>
      </c>
      <c r="G4794">
        <v>4796</v>
      </c>
      <c r="H4794" s="50">
        <v>1</v>
      </c>
      <c r="I4794" s="50"/>
      <c r="J4794" s="50" t="str">
        <f t="shared" si="91"/>
        <v>Masculino</v>
      </c>
    </row>
    <row r="4795" spans="1:10">
      <c r="A4795" t="str">
        <f>+IFERROR(VLOOKUP(B4795,LOCALIZACION[[Departamento]:[Región COVID]],4,0),"No Informado")</f>
        <v>Región COVID 1</v>
      </c>
      <c r="B4795" t="s">
        <v>26</v>
      </c>
      <c r="C4795" s="103" t="str">
        <f>+Detalle_Casos[[#This Row],[Día]]&amp;"/"&amp;Detalle_Casos[[#This Row],[Mes]]&amp;"/"&amp;Detalle_Casos[[#This Row],[Año]]</f>
        <v>31/5/2020</v>
      </c>
      <c r="D4795" s="91">
        <v>31</v>
      </c>
      <c r="E4795" s="91">
        <v>5</v>
      </c>
      <c r="F4795" s="91">
        <v>2020</v>
      </c>
      <c r="G4795">
        <v>4797</v>
      </c>
      <c r="H4795" s="50">
        <v>1</v>
      </c>
      <c r="I4795" s="50"/>
      <c r="J4795" s="50" t="str">
        <f t="shared" si="91"/>
        <v>Masculino</v>
      </c>
    </row>
    <row r="4796" spans="1:10">
      <c r="A4796" t="str">
        <f>+IFERROR(VLOOKUP(B4796,LOCALIZACION[[Departamento]:[Región COVID]],4,0),"No Informado")</f>
        <v>Región COVID 1</v>
      </c>
      <c r="B4796" t="s">
        <v>26</v>
      </c>
      <c r="C4796" s="103" t="str">
        <f>+Detalle_Casos[[#This Row],[Día]]&amp;"/"&amp;Detalle_Casos[[#This Row],[Mes]]&amp;"/"&amp;Detalle_Casos[[#This Row],[Año]]</f>
        <v>31/5/2020</v>
      </c>
      <c r="D4796" s="91">
        <v>31</v>
      </c>
      <c r="E4796" s="91">
        <v>5</v>
      </c>
      <c r="F4796" s="91">
        <v>2020</v>
      </c>
      <c r="G4796">
        <v>4798</v>
      </c>
      <c r="H4796" s="50">
        <v>1</v>
      </c>
      <c r="I4796" s="50"/>
      <c r="J4796" s="50" t="str">
        <f t="shared" si="91"/>
        <v>Masculino</v>
      </c>
    </row>
    <row r="4797" spans="1:10">
      <c r="A4797" t="str">
        <f>+IFERROR(VLOOKUP(B4797,LOCALIZACION[[Departamento]:[Región COVID]],4,0),"No Informado")</f>
        <v>Región COVID 1</v>
      </c>
      <c r="B4797" t="s">
        <v>26</v>
      </c>
      <c r="C4797" s="103" t="str">
        <f>+Detalle_Casos[[#This Row],[Día]]&amp;"/"&amp;Detalle_Casos[[#This Row],[Mes]]&amp;"/"&amp;Detalle_Casos[[#This Row],[Año]]</f>
        <v>31/5/2020</v>
      </c>
      <c r="D4797" s="91">
        <v>31</v>
      </c>
      <c r="E4797" s="91">
        <v>5</v>
      </c>
      <c r="F4797" s="91">
        <v>2020</v>
      </c>
      <c r="G4797">
        <v>4799</v>
      </c>
      <c r="H4797" s="50">
        <v>1</v>
      </c>
      <c r="I4797" s="50"/>
      <c r="J4797" s="50" t="str">
        <f t="shared" si="91"/>
        <v>Masculino</v>
      </c>
    </row>
    <row r="4798" spans="1:10">
      <c r="A4798" t="str">
        <f>+IFERROR(VLOOKUP(B4798,LOCALIZACION[[Departamento]:[Región COVID]],4,0),"No Informado")</f>
        <v>Región COVID 1</v>
      </c>
      <c r="B4798" t="s">
        <v>26</v>
      </c>
      <c r="C4798" s="103" t="str">
        <f>+Detalle_Casos[[#This Row],[Día]]&amp;"/"&amp;Detalle_Casos[[#This Row],[Mes]]&amp;"/"&amp;Detalle_Casos[[#This Row],[Año]]</f>
        <v>31/5/2020</v>
      </c>
      <c r="D4798" s="91">
        <v>31</v>
      </c>
      <c r="E4798" s="91">
        <v>5</v>
      </c>
      <c r="F4798" s="91">
        <v>2020</v>
      </c>
      <c r="G4798">
        <v>4800</v>
      </c>
      <c r="H4798" s="50">
        <v>1</v>
      </c>
      <c r="I4798" s="50"/>
      <c r="J4798" s="50" t="str">
        <f t="shared" si="91"/>
        <v>Masculino</v>
      </c>
    </row>
    <row r="4799" spans="1:10">
      <c r="A4799" t="str">
        <f>+IFERROR(VLOOKUP(B4799,LOCALIZACION[[Departamento]:[Región COVID]],4,0),"No Informado")</f>
        <v>Región COVID 1</v>
      </c>
      <c r="B4799" t="s">
        <v>26</v>
      </c>
      <c r="C4799" s="103" t="str">
        <f>+Detalle_Casos[[#This Row],[Día]]&amp;"/"&amp;Detalle_Casos[[#This Row],[Mes]]&amp;"/"&amp;Detalle_Casos[[#This Row],[Año]]</f>
        <v>31/5/2020</v>
      </c>
      <c r="D4799" s="91">
        <v>31</v>
      </c>
      <c r="E4799" s="91">
        <v>5</v>
      </c>
      <c r="F4799" s="91">
        <v>2020</v>
      </c>
      <c r="G4799">
        <v>4801</v>
      </c>
      <c r="H4799" s="50">
        <v>1</v>
      </c>
      <c r="I4799" s="50"/>
      <c r="J4799" s="50" t="str">
        <f t="shared" si="91"/>
        <v>Masculino</v>
      </c>
    </row>
    <row r="4800" spans="1:10">
      <c r="A4800" t="str">
        <f>+IFERROR(VLOOKUP(B4800,LOCALIZACION[[Departamento]:[Región COVID]],4,0),"No Informado")</f>
        <v>Región COVID 1</v>
      </c>
      <c r="B4800" t="s">
        <v>26</v>
      </c>
      <c r="C4800" s="103" t="str">
        <f>+Detalle_Casos[[#This Row],[Día]]&amp;"/"&amp;Detalle_Casos[[#This Row],[Mes]]&amp;"/"&amp;Detalle_Casos[[#This Row],[Año]]</f>
        <v>31/5/2020</v>
      </c>
      <c r="D4800" s="91">
        <v>31</v>
      </c>
      <c r="E4800" s="91">
        <v>5</v>
      </c>
      <c r="F4800" s="91">
        <v>2020</v>
      </c>
      <c r="G4800">
        <v>4802</v>
      </c>
      <c r="H4800" s="50">
        <v>1</v>
      </c>
      <c r="I4800" s="50"/>
      <c r="J4800" s="50" t="str">
        <f t="shared" si="91"/>
        <v>Masculino</v>
      </c>
    </row>
    <row r="4801" spans="1:10">
      <c r="A4801" t="str">
        <f>+IFERROR(VLOOKUP(B4801,LOCALIZACION[[Departamento]:[Región COVID]],4,0),"No Informado")</f>
        <v>Región COVID 1</v>
      </c>
      <c r="B4801" t="s">
        <v>26</v>
      </c>
      <c r="C4801" s="103" t="str">
        <f>+Detalle_Casos[[#This Row],[Día]]&amp;"/"&amp;Detalle_Casos[[#This Row],[Mes]]&amp;"/"&amp;Detalle_Casos[[#This Row],[Año]]</f>
        <v>31/5/2020</v>
      </c>
      <c r="D4801" s="91">
        <v>31</v>
      </c>
      <c r="E4801" s="91">
        <v>5</v>
      </c>
      <c r="F4801" s="91">
        <v>2020</v>
      </c>
      <c r="G4801">
        <v>4803</v>
      </c>
      <c r="H4801" s="50">
        <v>1</v>
      </c>
      <c r="I4801" s="50"/>
      <c r="J4801" s="50" t="str">
        <f t="shared" si="91"/>
        <v>Masculino</v>
      </c>
    </row>
    <row r="4802" spans="1:10">
      <c r="A4802" t="str">
        <f>+IFERROR(VLOOKUP(B4802,LOCALIZACION[[Departamento]:[Región COVID]],4,0),"No Informado")</f>
        <v>Región COVID 1</v>
      </c>
      <c r="B4802" t="s">
        <v>26</v>
      </c>
      <c r="C4802" s="103" t="str">
        <f>+Detalle_Casos[[#This Row],[Día]]&amp;"/"&amp;Detalle_Casos[[#This Row],[Mes]]&amp;"/"&amp;Detalle_Casos[[#This Row],[Año]]</f>
        <v>31/5/2020</v>
      </c>
      <c r="D4802" s="91">
        <v>31</v>
      </c>
      <c r="E4802" s="91">
        <v>5</v>
      </c>
      <c r="F4802" s="91">
        <v>2020</v>
      </c>
      <c r="G4802">
        <v>4804</v>
      </c>
      <c r="H4802" s="50">
        <v>1</v>
      </c>
      <c r="I4802" s="50"/>
      <c r="J4802" s="50" t="str">
        <f t="shared" si="91"/>
        <v>Masculino</v>
      </c>
    </row>
    <row r="4803" spans="1:10">
      <c r="A4803" t="str">
        <f>+IFERROR(VLOOKUP(B4803,LOCALIZACION[[Departamento]:[Región COVID]],4,0),"No Informado")</f>
        <v>Región COVID 1</v>
      </c>
      <c r="B4803" t="s">
        <v>26</v>
      </c>
      <c r="C4803" s="103" t="str">
        <f>+Detalle_Casos[[#This Row],[Día]]&amp;"/"&amp;Detalle_Casos[[#This Row],[Mes]]&amp;"/"&amp;Detalle_Casos[[#This Row],[Año]]</f>
        <v>31/5/2020</v>
      </c>
      <c r="D4803" s="91">
        <v>31</v>
      </c>
      <c r="E4803" s="91">
        <v>5</v>
      </c>
      <c r="F4803" s="91">
        <v>2020</v>
      </c>
      <c r="G4803">
        <v>4805</v>
      </c>
      <c r="H4803" s="50">
        <v>1</v>
      </c>
      <c r="I4803" s="50"/>
      <c r="J4803" s="50" t="str">
        <f t="shared" ref="J4803:J4866" si="92">+IF(H4803=1,"Masculino","Femenino")</f>
        <v>Masculino</v>
      </c>
    </row>
    <row r="4804" spans="1:10">
      <c r="A4804" t="str">
        <f>+IFERROR(VLOOKUP(B4804,LOCALIZACION[[Departamento]:[Región COVID]],4,0),"No Informado")</f>
        <v>Región COVID 1</v>
      </c>
      <c r="B4804" t="s">
        <v>26</v>
      </c>
      <c r="C4804" s="103" t="str">
        <f>+Detalle_Casos[[#This Row],[Día]]&amp;"/"&amp;Detalle_Casos[[#This Row],[Mes]]&amp;"/"&amp;Detalle_Casos[[#This Row],[Año]]</f>
        <v>31/5/2020</v>
      </c>
      <c r="D4804" s="91">
        <v>31</v>
      </c>
      <c r="E4804" s="91">
        <v>5</v>
      </c>
      <c r="F4804" s="91">
        <v>2020</v>
      </c>
      <c r="G4804">
        <v>4806</v>
      </c>
      <c r="H4804" s="50">
        <v>1</v>
      </c>
      <c r="I4804" s="50"/>
      <c r="J4804" s="50" t="str">
        <f t="shared" si="92"/>
        <v>Masculino</v>
      </c>
    </row>
    <row r="4805" spans="1:10">
      <c r="A4805" t="str">
        <f>+IFERROR(VLOOKUP(B4805,LOCALIZACION[[Departamento]:[Región COVID]],4,0),"No Informado")</f>
        <v>Región COVID 1</v>
      </c>
      <c r="B4805" t="s">
        <v>26</v>
      </c>
      <c r="C4805" s="103" t="str">
        <f>+Detalle_Casos[[#This Row],[Día]]&amp;"/"&amp;Detalle_Casos[[#This Row],[Mes]]&amp;"/"&amp;Detalle_Casos[[#This Row],[Año]]</f>
        <v>31/5/2020</v>
      </c>
      <c r="D4805" s="91">
        <v>31</v>
      </c>
      <c r="E4805" s="91">
        <v>5</v>
      </c>
      <c r="F4805" s="91">
        <v>2020</v>
      </c>
      <c r="G4805">
        <v>4807</v>
      </c>
      <c r="H4805" s="50">
        <v>1</v>
      </c>
      <c r="I4805" s="50"/>
      <c r="J4805" s="50" t="str">
        <f t="shared" si="92"/>
        <v>Masculino</v>
      </c>
    </row>
    <row r="4806" spans="1:10">
      <c r="A4806" t="str">
        <f>+IFERROR(VLOOKUP(B4806,LOCALIZACION[[Departamento]:[Región COVID]],4,0),"No Informado")</f>
        <v>Región COVID 1</v>
      </c>
      <c r="B4806" t="s">
        <v>26</v>
      </c>
      <c r="C4806" s="103" t="str">
        <f>+Detalle_Casos[[#This Row],[Día]]&amp;"/"&amp;Detalle_Casos[[#This Row],[Mes]]&amp;"/"&amp;Detalle_Casos[[#This Row],[Año]]</f>
        <v>31/5/2020</v>
      </c>
      <c r="D4806" s="91">
        <v>31</v>
      </c>
      <c r="E4806" s="91">
        <v>5</v>
      </c>
      <c r="F4806" s="91">
        <v>2020</v>
      </c>
      <c r="G4806">
        <v>4808</v>
      </c>
      <c r="H4806" s="50">
        <v>1</v>
      </c>
      <c r="I4806" s="50"/>
      <c r="J4806" s="50" t="str">
        <f t="shared" si="92"/>
        <v>Masculino</v>
      </c>
    </row>
    <row r="4807" spans="1:10">
      <c r="A4807" t="str">
        <f>+IFERROR(VLOOKUP(B4807,LOCALIZACION[[Departamento]:[Región COVID]],4,0),"No Informado")</f>
        <v>Región COVID 1</v>
      </c>
      <c r="B4807" t="s">
        <v>26</v>
      </c>
      <c r="C4807" s="103" t="str">
        <f>+Detalle_Casos[[#This Row],[Día]]&amp;"/"&amp;Detalle_Casos[[#This Row],[Mes]]&amp;"/"&amp;Detalle_Casos[[#This Row],[Año]]</f>
        <v>31/5/2020</v>
      </c>
      <c r="D4807" s="91">
        <v>31</v>
      </c>
      <c r="E4807" s="91">
        <v>5</v>
      </c>
      <c r="F4807" s="91">
        <v>2020</v>
      </c>
      <c r="G4807">
        <v>4809</v>
      </c>
      <c r="H4807" s="50">
        <v>1</v>
      </c>
      <c r="I4807" s="50"/>
      <c r="J4807" s="50" t="str">
        <f t="shared" si="92"/>
        <v>Masculino</v>
      </c>
    </row>
    <row r="4808" spans="1:10">
      <c r="A4808" t="str">
        <f>+IFERROR(VLOOKUP(B4808,LOCALIZACION[[Departamento]:[Región COVID]],4,0),"No Informado")</f>
        <v>Región COVID 1</v>
      </c>
      <c r="B4808" t="s">
        <v>26</v>
      </c>
      <c r="C4808" s="103" t="str">
        <f>+Detalle_Casos[[#This Row],[Día]]&amp;"/"&amp;Detalle_Casos[[#This Row],[Mes]]&amp;"/"&amp;Detalle_Casos[[#This Row],[Año]]</f>
        <v>31/5/2020</v>
      </c>
      <c r="D4808" s="91">
        <v>31</v>
      </c>
      <c r="E4808" s="91">
        <v>5</v>
      </c>
      <c r="F4808" s="91">
        <v>2020</v>
      </c>
      <c r="G4808">
        <v>4810</v>
      </c>
      <c r="H4808" s="50">
        <v>1</v>
      </c>
      <c r="I4808" s="50"/>
      <c r="J4808" s="50" t="str">
        <f t="shared" si="92"/>
        <v>Masculino</v>
      </c>
    </row>
    <row r="4809" spans="1:10">
      <c r="A4809" t="str">
        <f>+IFERROR(VLOOKUP(B4809,LOCALIZACION[[Departamento]:[Región COVID]],4,0),"No Informado")</f>
        <v>Región COVID 1</v>
      </c>
      <c r="B4809" t="s">
        <v>26</v>
      </c>
      <c r="C4809" s="103" t="str">
        <f>+Detalle_Casos[[#This Row],[Día]]&amp;"/"&amp;Detalle_Casos[[#This Row],[Mes]]&amp;"/"&amp;Detalle_Casos[[#This Row],[Año]]</f>
        <v>31/5/2020</v>
      </c>
      <c r="D4809" s="91">
        <v>31</v>
      </c>
      <c r="E4809" s="91">
        <v>5</v>
      </c>
      <c r="F4809" s="91">
        <v>2020</v>
      </c>
      <c r="G4809">
        <v>4811</v>
      </c>
      <c r="H4809" s="50">
        <v>1</v>
      </c>
      <c r="I4809" s="50"/>
      <c r="J4809" s="50" t="str">
        <f t="shared" si="92"/>
        <v>Masculino</v>
      </c>
    </row>
    <row r="4810" spans="1:10">
      <c r="A4810" t="str">
        <f>+IFERROR(VLOOKUP(B4810,LOCALIZACION[[Departamento]:[Región COVID]],4,0),"No Informado")</f>
        <v>Región COVID 4</v>
      </c>
      <c r="B4810" t="s">
        <v>33</v>
      </c>
      <c r="C4810" s="103" t="str">
        <f>+Detalle_Casos[[#This Row],[Día]]&amp;"/"&amp;Detalle_Casos[[#This Row],[Mes]]&amp;"/"&amp;Detalle_Casos[[#This Row],[Año]]</f>
        <v>31/5/2020</v>
      </c>
      <c r="D4810" s="91">
        <v>31</v>
      </c>
      <c r="E4810" s="91">
        <v>5</v>
      </c>
      <c r="F4810" s="91">
        <v>2020</v>
      </c>
      <c r="G4810">
        <v>4812</v>
      </c>
      <c r="H4810" s="50">
        <v>1</v>
      </c>
      <c r="I4810" s="50"/>
      <c r="J4810" s="50" t="str">
        <f t="shared" si="92"/>
        <v>Masculino</v>
      </c>
    </row>
    <row r="4811" spans="1:10">
      <c r="A4811" t="str">
        <f>+IFERROR(VLOOKUP(B4811,LOCALIZACION[[Departamento]:[Región COVID]],4,0),"No Informado")</f>
        <v>Región COVID 4</v>
      </c>
      <c r="B4811" t="s">
        <v>33</v>
      </c>
      <c r="C4811" s="103" t="str">
        <f>+Detalle_Casos[[#This Row],[Día]]&amp;"/"&amp;Detalle_Casos[[#This Row],[Mes]]&amp;"/"&amp;Detalle_Casos[[#This Row],[Año]]</f>
        <v>31/5/2020</v>
      </c>
      <c r="D4811" s="91">
        <v>31</v>
      </c>
      <c r="E4811" s="91">
        <v>5</v>
      </c>
      <c r="F4811" s="91">
        <v>2020</v>
      </c>
      <c r="G4811">
        <v>4813</v>
      </c>
      <c r="H4811" s="50">
        <v>1</v>
      </c>
      <c r="I4811" s="50"/>
      <c r="J4811" s="50" t="str">
        <f t="shared" si="92"/>
        <v>Masculino</v>
      </c>
    </row>
    <row r="4812" spans="1:10">
      <c r="A4812" t="str">
        <f>+IFERROR(VLOOKUP(B4812,LOCALIZACION[[Departamento]:[Región COVID]],4,0),"No Informado")</f>
        <v>Región COVID 4</v>
      </c>
      <c r="B4812" t="s">
        <v>33</v>
      </c>
      <c r="C4812" s="103" t="str">
        <f>+Detalle_Casos[[#This Row],[Día]]&amp;"/"&amp;Detalle_Casos[[#This Row],[Mes]]&amp;"/"&amp;Detalle_Casos[[#This Row],[Año]]</f>
        <v>31/5/2020</v>
      </c>
      <c r="D4812" s="91">
        <v>31</v>
      </c>
      <c r="E4812" s="91">
        <v>5</v>
      </c>
      <c r="F4812" s="91">
        <v>2020</v>
      </c>
      <c r="G4812">
        <v>4814</v>
      </c>
      <c r="H4812" s="50">
        <v>1</v>
      </c>
      <c r="I4812" s="50"/>
      <c r="J4812" s="50" t="str">
        <f t="shared" si="92"/>
        <v>Masculino</v>
      </c>
    </row>
    <row r="4813" spans="1:10">
      <c r="A4813" t="str">
        <f>+IFERROR(VLOOKUP(B4813,LOCALIZACION[[Departamento]:[Región COVID]],4,0),"No Informado")</f>
        <v>Región COVID 4</v>
      </c>
      <c r="B4813" t="s">
        <v>33</v>
      </c>
      <c r="C4813" s="103" t="str">
        <f>+Detalle_Casos[[#This Row],[Día]]&amp;"/"&amp;Detalle_Casos[[#This Row],[Mes]]&amp;"/"&amp;Detalle_Casos[[#This Row],[Año]]</f>
        <v>31/5/2020</v>
      </c>
      <c r="D4813" s="91">
        <v>31</v>
      </c>
      <c r="E4813" s="91">
        <v>5</v>
      </c>
      <c r="F4813" s="91">
        <v>2020</v>
      </c>
      <c r="G4813">
        <v>4815</v>
      </c>
      <c r="H4813" s="50">
        <v>1</v>
      </c>
      <c r="I4813" s="50"/>
      <c r="J4813" s="50" t="str">
        <f t="shared" si="92"/>
        <v>Masculino</v>
      </c>
    </row>
    <row r="4814" spans="1:10">
      <c r="A4814" t="str">
        <f>+IFERROR(VLOOKUP(B4814,LOCALIZACION[[Departamento]:[Región COVID]],4,0),"No Informado")</f>
        <v>Región COVID 4</v>
      </c>
      <c r="B4814" t="s">
        <v>33</v>
      </c>
      <c r="C4814" s="103" t="str">
        <f>+Detalle_Casos[[#This Row],[Día]]&amp;"/"&amp;Detalle_Casos[[#This Row],[Mes]]&amp;"/"&amp;Detalle_Casos[[#This Row],[Año]]</f>
        <v>31/5/2020</v>
      </c>
      <c r="D4814" s="91">
        <v>31</v>
      </c>
      <c r="E4814" s="91">
        <v>5</v>
      </c>
      <c r="F4814" s="91">
        <v>2020</v>
      </c>
      <c r="G4814">
        <v>4816</v>
      </c>
      <c r="H4814" s="50">
        <v>1</v>
      </c>
      <c r="I4814" s="50"/>
      <c r="J4814" s="50" t="str">
        <f t="shared" si="92"/>
        <v>Masculino</v>
      </c>
    </row>
    <row r="4815" spans="1:10">
      <c r="A4815" t="str">
        <f>+IFERROR(VLOOKUP(B4815,LOCALIZACION[[Departamento]:[Región COVID]],4,0),"No Informado")</f>
        <v>Región COVID 4</v>
      </c>
      <c r="B4815" t="s">
        <v>33</v>
      </c>
      <c r="C4815" s="103" t="str">
        <f>+Detalle_Casos[[#This Row],[Día]]&amp;"/"&amp;Detalle_Casos[[#This Row],[Mes]]&amp;"/"&amp;Detalle_Casos[[#This Row],[Año]]</f>
        <v>31/5/2020</v>
      </c>
      <c r="D4815" s="91">
        <v>31</v>
      </c>
      <c r="E4815" s="91">
        <v>5</v>
      </c>
      <c r="F4815" s="91">
        <v>2020</v>
      </c>
      <c r="G4815">
        <v>4817</v>
      </c>
      <c r="H4815" s="50">
        <v>1</v>
      </c>
      <c r="I4815" s="50"/>
      <c r="J4815" s="50" t="str">
        <f t="shared" si="92"/>
        <v>Masculino</v>
      </c>
    </row>
    <row r="4816" spans="1:10">
      <c r="A4816" t="str">
        <f>+IFERROR(VLOOKUP(B4816,LOCALIZACION[[Departamento]:[Región COVID]],4,0),"No Informado")</f>
        <v>Región COVID 4</v>
      </c>
      <c r="B4816" t="s">
        <v>33</v>
      </c>
      <c r="C4816" s="103" t="str">
        <f>+Detalle_Casos[[#This Row],[Día]]&amp;"/"&amp;Detalle_Casos[[#This Row],[Mes]]&amp;"/"&amp;Detalle_Casos[[#This Row],[Año]]</f>
        <v>31/5/2020</v>
      </c>
      <c r="D4816" s="91">
        <v>31</v>
      </c>
      <c r="E4816" s="91">
        <v>5</v>
      </c>
      <c r="F4816" s="91">
        <v>2020</v>
      </c>
      <c r="G4816">
        <v>4818</v>
      </c>
      <c r="H4816" s="50">
        <v>1</v>
      </c>
      <c r="I4816" s="50"/>
      <c r="J4816" s="50" t="str">
        <f t="shared" si="92"/>
        <v>Masculino</v>
      </c>
    </row>
    <row r="4817" spans="1:10">
      <c r="A4817" t="str">
        <f>+IFERROR(VLOOKUP(B4817,LOCALIZACION[[Departamento]:[Región COVID]],4,0),"No Informado")</f>
        <v>Región COVID 4</v>
      </c>
      <c r="B4817" t="s">
        <v>33</v>
      </c>
      <c r="C4817" s="103" t="str">
        <f>+Detalle_Casos[[#This Row],[Día]]&amp;"/"&amp;Detalle_Casos[[#This Row],[Mes]]&amp;"/"&amp;Detalle_Casos[[#This Row],[Año]]</f>
        <v>31/5/2020</v>
      </c>
      <c r="D4817" s="91">
        <v>31</v>
      </c>
      <c r="E4817" s="91">
        <v>5</v>
      </c>
      <c r="F4817" s="91">
        <v>2020</v>
      </c>
      <c r="G4817">
        <v>4819</v>
      </c>
      <c r="H4817" s="50">
        <v>1</v>
      </c>
      <c r="I4817" s="50"/>
      <c r="J4817" s="50" t="str">
        <f t="shared" si="92"/>
        <v>Masculino</v>
      </c>
    </row>
    <row r="4818" spans="1:10">
      <c r="A4818" t="str">
        <f>+IFERROR(VLOOKUP(B4818,LOCALIZACION[[Departamento]:[Región COVID]],4,0),"No Informado")</f>
        <v>Región COVID 4</v>
      </c>
      <c r="B4818" t="s">
        <v>33</v>
      </c>
      <c r="C4818" s="103" t="str">
        <f>+Detalle_Casos[[#This Row],[Día]]&amp;"/"&amp;Detalle_Casos[[#This Row],[Mes]]&amp;"/"&amp;Detalle_Casos[[#This Row],[Año]]</f>
        <v>31/5/2020</v>
      </c>
      <c r="D4818" s="91">
        <v>31</v>
      </c>
      <c r="E4818" s="91">
        <v>5</v>
      </c>
      <c r="F4818" s="91">
        <v>2020</v>
      </c>
      <c r="G4818">
        <v>4820</v>
      </c>
      <c r="H4818" s="50">
        <v>1</v>
      </c>
      <c r="I4818" s="50"/>
      <c r="J4818" s="50" t="str">
        <f t="shared" si="92"/>
        <v>Masculino</v>
      </c>
    </row>
    <row r="4819" spans="1:10">
      <c r="A4819" t="str">
        <f>+IFERROR(VLOOKUP(B4819,LOCALIZACION[[Departamento]:[Región COVID]],4,0),"No Informado")</f>
        <v>Región COVID 4</v>
      </c>
      <c r="B4819" t="s">
        <v>33</v>
      </c>
      <c r="C4819" s="103" t="str">
        <f>+Detalle_Casos[[#This Row],[Día]]&amp;"/"&amp;Detalle_Casos[[#This Row],[Mes]]&amp;"/"&amp;Detalle_Casos[[#This Row],[Año]]</f>
        <v>31/5/2020</v>
      </c>
      <c r="D4819" s="91">
        <v>31</v>
      </c>
      <c r="E4819" s="91">
        <v>5</v>
      </c>
      <c r="F4819" s="91">
        <v>2020</v>
      </c>
      <c r="G4819">
        <v>4821</v>
      </c>
      <c r="H4819" s="50">
        <v>1</v>
      </c>
      <c r="I4819" s="50"/>
      <c r="J4819" s="50" t="str">
        <f t="shared" si="92"/>
        <v>Masculino</v>
      </c>
    </row>
    <row r="4820" spans="1:10">
      <c r="A4820" t="str">
        <f>+IFERROR(VLOOKUP(B4820,LOCALIZACION[[Departamento]:[Región COVID]],4,0),"No Informado")</f>
        <v>Región COVID 4</v>
      </c>
      <c r="B4820" t="s">
        <v>33</v>
      </c>
      <c r="C4820" s="103" t="str">
        <f>+Detalle_Casos[[#This Row],[Día]]&amp;"/"&amp;Detalle_Casos[[#This Row],[Mes]]&amp;"/"&amp;Detalle_Casos[[#This Row],[Año]]</f>
        <v>31/5/2020</v>
      </c>
      <c r="D4820" s="91">
        <v>31</v>
      </c>
      <c r="E4820" s="91">
        <v>5</v>
      </c>
      <c r="F4820" s="91">
        <v>2020</v>
      </c>
      <c r="G4820">
        <v>4822</v>
      </c>
      <c r="H4820" s="50">
        <v>1</v>
      </c>
      <c r="I4820" s="50"/>
      <c r="J4820" s="50" t="str">
        <f t="shared" si="92"/>
        <v>Masculino</v>
      </c>
    </row>
    <row r="4821" spans="1:10">
      <c r="A4821" t="str">
        <f>+IFERROR(VLOOKUP(B4821,LOCALIZACION[[Departamento]:[Región COVID]],4,0),"No Informado")</f>
        <v>Región COVID 4</v>
      </c>
      <c r="B4821" t="s">
        <v>33</v>
      </c>
      <c r="C4821" s="103" t="str">
        <f>+Detalle_Casos[[#This Row],[Día]]&amp;"/"&amp;Detalle_Casos[[#This Row],[Mes]]&amp;"/"&amp;Detalle_Casos[[#This Row],[Año]]</f>
        <v>31/5/2020</v>
      </c>
      <c r="D4821" s="91">
        <v>31</v>
      </c>
      <c r="E4821" s="91">
        <v>5</v>
      </c>
      <c r="F4821" s="91">
        <v>2020</v>
      </c>
      <c r="G4821">
        <v>4823</v>
      </c>
      <c r="H4821" s="50">
        <v>1</v>
      </c>
      <c r="I4821" s="50"/>
      <c r="J4821" s="50" t="str">
        <f t="shared" si="92"/>
        <v>Masculino</v>
      </c>
    </row>
    <row r="4822" spans="1:10">
      <c r="A4822" t="str">
        <f>+IFERROR(VLOOKUP(B4822,LOCALIZACION[[Departamento]:[Región COVID]],4,0),"No Informado")</f>
        <v>Región COVID 1</v>
      </c>
      <c r="B4822" t="s">
        <v>20</v>
      </c>
      <c r="C4822" s="103" t="str">
        <f>+Detalle_Casos[[#This Row],[Día]]&amp;"/"&amp;Detalle_Casos[[#This Row],[Mes]]&amp;"/"&amp;Detalle_Casos[[#This Row],[Año]]</f>
        <v>31/5/2020</v>
      </c>
      <c r="D4822" s="91">
        <v>31</v>
      </c>
      <c r="E4822" s="91">
        <v>5</v>
      </c>
      <c r="F4822" s="91">
        <v>2020</v>
      </c>
      <c r="G4822">
        <v>4824</v>
      </c>
      <c r="H4822" s="50">
        <v>1</v>
      </c>
      <c r="I4822" s="50"/>
      <c r="J4822" s="50" t="str">
        <f t="shared" si="92"/>
        <v>Masculino</v>
      </c>
    </row>
    <row r="4823" spans="1:10">
      <c r="A4823" t="str">
        <f>+IFERROR(VLOOKUP(B4823,LOCALIZACION[[Departamento]:[Región COVID]],4,0),"No Informado")</f>
        <v>Región COVID 1</v>
      </c>
      <c r="B4823" t="s">
        <v>20</v>
      </c>
      <c r="C4823" s="103" t="str">
        <f>+Detalle_Casos[[#This Row],[Día]]&amp;"/"&amp;Detalle_Casos[[#This Row],[Mes]]&amp;"/"&amp;Detalle_Casos[[#This Row],[Año]]</f>
        <v>31/5/2020</v>
      </c>
      <c r="D4823" s="91">
        <v>31</v>
      </c>
      <c r="E4823" s="91">
        <v>5</v>
      </c>
      <c r="F4823" s="91">
        <v>2020</v>
      </c>
      <c r="G4823">
        <v>4825</v>
      </c>
      <c r="H4823" s="50">
        <v>1</v>
      </c>
      <c r="I4823" s="50"/>
      <c r="J4823" s="50" t="str">
        <f t="shared" si="92"/>
        <v>Masculino</v>
      </c>
    </row>
    <row r="4824" spans="1:10">
      <c r="A4824" t="str">
        <f>+IFERROR(VLOOKUP(B4824,LOCALIZACION[[Departamento]:[Región COVID]],4,0),"No Informado")</f>
        <v>Región COVID 1</v>
      </c>
      <c r="B4824" t="s">
        <v>20</v>
      </c>
      <c r="C4824" s="103" t="str">
        <f>+Detalle_Casos[[#This Row],[Día]]&amp;"/"&amp;Detalle_Casos[[#This Row],[Mes]]&amp;"/"&amp;Detalle_Casos[[#This Row],[Año]]</f>
        <v>31/5/2020</v>
      </c>
      <c r="D4824" s="91">
        <v>31</v>
      </c>
      <c r="E4824" s="91">
        <v>5</v>
      </c>
      <c r="F4824" s="91">
        <v>2020</v>
      </c>
      <c r="G4824">
        <v>4826</v>
      </c>
      <c r="H4824" s="50">
        <v>1</v>
      </c>
      <c r="I4824" s="50"/>
      <c r="J4824" s="50" t="str">
        <f t="shared" si="92"/>
        <v>Masculino</v>
      </c>
    </row>
    <row r="4825" spans="1:10">
      <c r="A4825" t="str">
        <f>+IFERROR(VLOOKUP(B4825,LOCALIZACION[[Departamento]:[Región COVID]],4,0),"No Informado")</f>
        <v>Región COVID 1</v>
      </c>
      <c r="B4825" t="s">
        <v>20</v>
      </c>
      <c r="C4825" s="103" t="str">
        <f>+Detalle_Casos[[#This Row],[Día]]&amp;"/"&amp;Detalle_Casos[[#This Row],[Mes]]&amp;"/"&amp;Detalle_Casos[[#This Row],[Año]]</f>
        <v>31/5/2020</v>
      </c>
      <c r="D4825" s="91">
        <v>31</v>
      </c>
      <c r="E4825" s="91">
        <v>5</v>
      </c>
      <c r="F4825" s="91">
        <v>2020</v>
      </c>
      <c r="G4825">
        <v>4827</v>
      </c>
      <c r="H4825" s="50">
        <v>1</v>
      </c>
      <c r="I4825" s="50"/>
      <c r="J4825" s="50" t="str">
        <f t="shared" si="92"/>
        <v>Masculino</v>
      </c>
    </row>
    <row r="4826" spans="1:10">
      <c r="A4826" t="str">
        <f>+IFERROR(VLOOKUP(B4826,LOCALIZACION[[Departamento]:[Región COVID]],4,0),"No Informado")</f>
        <v>Región COVID 1</v>
      </c>
      <c r="B4826" t="s">
        <v>20</v>
      </c>
      <c r="C4826" s="103" t="str">
        <f>+Detalle_Casos[[#This Row],[Día]]&amp;"/"&amp;Detalle_Casos[[#This Row],[Mes]]&amp;"/"&amp;Detalle_Casos[[#This Row],[Año]]</f>
        <v>31/5/2020</v>
      </c>
      <c r="D4826" s="91">
        <v>31</v>
      </c>
      <c r="E4826" s="91">
        <v>5</v>
      </c>
      <c r="F4826" s="91">
        <v>2020</v>
      </c>
      <c r="G4826">
        <v>4828</v>
      </c>
      <c r="H4826" s="50">
        <v>1</v>
      </c>
      <c r="I4826" s="50"/>
      <c r="J4826" s="50" t="str">
        <f t="shared" si="92"/>
        <v>Masculino</v>
      </c>
    </row>
    <row r="4827" spans="1:10">
      <c r="A4827" t="str">
        <f>+IFERROR(VLOOKUP(B4827,LOCALIZACION[[Departamento]:[Región COVID]],4,0),"No Informado")</f>
        <v>Región COVID 1</v>
      </c>
      <c r="B4827" t="s">
        <v>20</v>
      </c>
      <c r="C4827" s="103" t="str">
        <f>+Detalle_Casos[[#This Row],[Día]]&amp;"/"&amp;Detalle_Casos[[#This Row],[Mes]]&amp;"/"&amp;Detalle_Casos[[#This Row],[Año]]</f>
        <v>31/5/2020</v>
      </c>
      <c r="D4827" s="91">
        <v>31</v>
      </c>
      <c r="E4827" s="91">
        <v>5</v>
      </c>
      <c r="F4827" s="91">
        <v>2020</v>
      </c>
      <c r="G4827">
        <v>4829</v>
      </c>
      <c r="H4827" s="50">
        <v>1</v>
      </c>
      <c r="I4827" s="50"/>
      <c r="J4827" s="50" t="str">
        <f t="shared" si="92"/>
        <v>Masculino</v>
      </c>
    </row>
    <row r="4828" spans="1:10">
      <c r="A4828" t="str">
        <f>+IFERROR(VLOOKUP(B4828,LOCALIZACION[[Departamento]:[Región COVID]],4,0),"No Informado")</f>
        <v>Región COVID 1</v>
      </c>
      <c r="B4828" t="s">
        <v>20</v>
      </c>
      <c r="C4828" s="103" t="str">
        <f>+Detalle_Casos[[#This Row],[Día]]&amp;"/"&amp;Detalle_Casos[[#This Row],[Mes]]&amp;"/"&amp;Detalle_Casos[[#This Row],[Año]]</f>
        <v>31/5/2020</v>
      </c>
      <c r="D4828" s="91">
        <v>31</v>
      </c>
      <c r="E4828" s="91">
        <v>5</v>
      </c>
      <c r="F4828" s="91">
        <v>2020</v>
      </c>
      <c r="G4828">
        <v>4830</v>
      </c>
      <c r="H4828" s="50">
        <v>1</v>
      </c>
      <c r="I4828" s="50"/>
      <c r="J4828" s="50" t="str">
        <f t="shared" si="92"/>
        <v>Masculino</v>
      </c>
    </row>
    <row r="4829" spans="1:10">
      <c r="A4829" t="str">
        <f>+IFERROR(VLOOKUP(B4829,LOCALIZACION[[Departamento]:[Región COVID]],4,0),"No Informado")</f>
        <v>Región COVID 1</v>
      </c>
      <c r="B4829" t="s">
        <v>20</v>
      </c>
      <c r="C4829" s="103" t="str">
        <f>+Detalle_Casos[[#This Row],[Día]]&amp;"/"&amp;Detalle_Casos[[#This Row],[Mes]]&amp;"/"&amp;Detalle_Casos[[#This Row],[Año]]</f>
        <v>31/5/2020</v>
      </c>
      <c r="D4829" s="91">
        <v>31</v>
      </c>
      <c r="E4829" s="91">
        <v>5</v>
      </c>
      <c r="F4829" s="91">
        <v>2020</v>
      </c>
      <c r="G4829">
        <v>4831</v>
      </c>
      <c r="H4829" s="50">
        <v>1</v>
      </c>
      <c r="I4829" s="50"/>
      <c r="J4829" s="50" t="str">
        <f t="shared" si="92"/>
        <v>Masculino</v>
      </c>
    </row>
    <row r="4830" spans="1:10">
      <c r="A4830" t="str">
        <f>+IFERROR(VLOOKUP(B4830,LOCALIZACION[[Departamento]:[Región COVID]],4,0),"No Informado")</f>
        <v>Región COVID 1</v>
      </c>
      <c r="B4830" t="s">
        <v>20</v>
      </c>
      <c r="C4830" s="103" t="str">
        <f>+Detalle_Casos[[#This Row],[Día]]&amp;"/"&amp;Detalle_Casos[[#This Row],[Mes]]&amp;"/"&amp;Detalle_Casos[[#This Row],[Año]]</f>
        <v>31/5/2020</v>
      </c>
      <c r="D4830" s="91">
        <v>31</v>
      </c>
      <c r="E4830" s="91">
        <v>5</v>
      </c>
      <c r="F4830" s="91">
        <v>2020</v>
      </c>
      <c r="G4830">
        <v>4832</v>
      </c>
      <c r="H4830" s="50">
        <v>1</v>
      </c>
      <c r="I4830" s="50"/>
      <c r="J4830" s="50" t="str">
        <f t="shared" si="92"/>
        <v>Masculino</v>
      </c>
    </row>
    <row r="4831" spans="1:10">
      <c r="A4831" t="str">
        <f>+IFERROR(VLOOKUP(B4831,LOCALIZACION[[Departamento]:[Región COVID]],4,0),"No Informado")</f>
        <v>Región COVID 1</v>
      </c>
      <c r="B4831" t="s">
        <v>20</v>
      </c>
      <c r="C4831" s="103" t="str">
        <f>+Detalle_Casos[[#This Row],[Día]]&amp;"/"&amp;Detalle_Casos[[#This Row],[Mes]]&amp;"/"&amp;Detalle_Casos[[#This Row],[Año]]</f>
        <v>31/5/2020</v>
      </c>
      <c r="D4831" s="91">
        <v>31</v>
      </c>
      <c r="E4831" s="91">
        <v>5</v>
      </c>
      <c r="F4831" s="91">
        <v>2020</v>
      </c>
      <c r="G4831">
        <v>4833</v>
      </c>
      <c r="H4831" s="50">
        <v>1</v>
      </c>
      <c r="I4831" s="50"/>
      <c r="J4831" s="50" t="str">
        <f t="shared" si="92"/>
        <v>Masculino</v>
      </c>
    </row>
    <row r="4832" spans="1:10">
      <c r="A4832" t="str">
        <f>+IFERROR(VLOOKUP(B4832,LOCALIZACION[[Departamento]:[Región COVID]],4,0),"No Informado")</f>
        <v>Región COVID 1</v>
      </c>
      <c r="B4832" t="s">
        <v>20</v>
      </c>
      <c r="C4832" s="103" t="str">
        <f>+Detalle_Casos[[#This Row],[Día]]&amp;"/"&amp;Detalle_Casos[[#This Row],[Mes]]&amp;"/"&amp;Detalle_Casos[[#This Row],[Año]]</f>
        <v>31/5/2020</v>
      </c>
      <c r="D4832" s="91">
        <v>31</v>
      </c>
      <c r="E4832" s="91">
        <v>5</v>
      </c>
      <c r="F4832" s="91">
        <v>2020</v>
      </c>
      <c r="G4832">
        <v>4834</v>
      </c>
      <c r="H4832" s="50">
        <v>1</v>
      </c>
      <c r="I4832" s="50"/>
      <c r="J4832" s="50" t="str">
        <f t="shared" si="92"/>
        <v>Masculino</v>
      </c>
    </row>
    <row r="4833" spans="1:10">
      <c r="A4833" t="str">
        <f>+IFERROR(VLOOKUP(B4833,LOCALIZACION[[Departamento]:[Región COVID]],4,0),"No Informado")</f>
        <v>Región COVID 1</v>
      </c>
      <c r="B4833" t="s">
        <v>20</v>
      </c>
      <c r="C4833" s="103" t="str">
        <f>+Detalle_Casos[[#This Row],[Día]]&amp;"/"&amp;Detalle_Casos[[#This Row],[Mes]]&amp;"/"&amp;Detalle_Casos[[#This Row],[Año]]</f>
        <v>31/5/2020</v>
      </c>
      <c r="D4833" s="91">
        <v>31</v>
      </c>
      <c r="E4833" s="91">
        <v>5</v>
      </c>
      <c r="F4833" s="91">
        <v>2020</v>
      </c>
      <c r="G4833">
        <v>4835</v>
      </c>
      <c r="H4833" s="50">
        <v>1</v>
      </c>
      <c r="I4833" s="50"/>
      <c r="J4833" s="50" t="str">
        <f t="shared" si="92"/>
        <v>Masculino</v>
      </c>
    </row>
    <row r="4834" spans="1:10">
      <c r="A4834" t="str">
        <f>+IFERROR(VLOOKUP(B4834,LOCALIZACION[[Departamento]:[Región COVID]],4,0),"No Informado")</f>
        <v>Región COVID 1</v>
      </c>
      <c r="B4834" t="s">
        <v>20</v>
      </c>
      <c r="C4834" s="103" t="str">
        <f>+Detalle_Casos[[#This Row],[Día]]&amp;"/"&amp;Detalle_Casos[[#This Row],[Mes]]&amp;"/"&amp;Detalle_Casos[[#This Row],[Año]]</f>
        <v>31/5/2020</v>
      </c>
      <c r="D4834" s="91">
        <v>31</v>
      </c>
      <c r="E4834" s="91">
        <v>5</v>
      </c>
      <c r="F4834" s="91">
        <v>2020</v>
      </c>
      <c r="G4834">
        <v>4836</v>
      </c>
      <c r="H4834" s="50">
        <v>1</v>
      </c>
      <c r="I4834" s="50"/>
      <c r="J4834" s="50" t="str">
        <f t="shared" si="92"/>
        <v>Masculino</v>
      </c>
    </row>
    <row r="4835" spans="1:10">
      <c r="A4835" t="str">
        <f>+IFERROR(VLOOKUP(B4835,LOCALIZACION[[Departamento]:[Región COVID]],4,0),"No Informado")</f>
        <v>Región COVID 1</v>
      </c>
      <c r="B4835" t="s">
        <v>20</v>
      </c>
      <c r="C4835" s="103" t="str">
        <f>+Detalle_Casos[[#This Row],[Día]]&amp;"/"&amp;Detalle_Casos[[#This Row],[Mes]]&amp;"/"&amp;Detalle_Casos[[#This Row],[Año]]</f>
        <v>31/5/2020</v>
      </c>
      <c r="D4835" s="91">
        <v>31</v>
      </c>
      <c r="E4835" s="91">
        <v>5</v>
      </c>
      <c r="F4835" s="91">
        <v>2020</v>
      </c>
      <c r="G4835">
        <v>4837</v>
      </c>
      <c r="H4835" s="50">
        <v>1</v>
      </c>
      <c r="I4835" s="50"/>
      <c r="J4835" s="50" t="str">
        <f t="shared" si="92"/>
        <v>Masculino</v>
      </c>
    </row>
    <row r="4836" spans="1:10">
      <c r="A4836" t="str">
        <f>+IFERROR(VLOOKUP(B4836,LOCALIZACION[[Departamento]:[Región COVID]],4,0),"No Informado")</f>
        <v>Región COVID 1</v>
      </c>
      <c r="B4836" t="s">
        <v>19</v>
      </c>
      <c r="C4836" s="103" t="str">
        <f>+Detalle_Casos[[#This Row],[Día]]&amp;"/"&amp;Detalle_Casos[[#This Row],[Mes]]&amp;"/"&amp;Detalle_Casos[[#This Row],[Año]]</f>
        <v>31/5/2020</v>
      </c>
      <c r="D4836" s="91">
        <v>31</v>
      </c>
      <c r="E4836" s="91">
        <v>5</v>
      </c>
      <c r="F4836" s="91">
        <v>2020</v>
      </c>
      <c r="G4836">
        <v>4838</v>
      </c>
      <c r="H4836" s="50">
        <v>1</v>
      </c>
      <c r="I4836" s="50"/>
      <c r="J4836" s="50" t="str">
        <f t="shared" si="92"/>
        <v>Masculino</v>
      </c>
    </row>
    <row r="4837" spans="1:10">
      <c r="A4837" t="str">
        <f>+IFERROR(VLOOKUP(B4837,LOCALIZACION[[Departamento]:[Región COVID]],4,0),"No Informado")</f>
        <v>Región COVID 1</v>
      </c>
      <c r="B4837" t="s">
        <v>19</v>
      </c>
      <c r="C4837" s="103" t="str">
        <f>+Detalle_Casos[[#This Row],[Día]]&amp;"/"&amp;Detalle_Casos[[#This Row],[Mes]]&amp;"/"&amp;Detalle_Casos[[#This Row],[Año]]</f>
        <v>31/5/2020</v>
      </c>
      <c r="D4837" s="91">
        <v>31</v>
      </c>
      <c r="E4837" s="91">
        <v>5</v>
      </c>
      <c r="F4837" s="91">
        <v>2020</v>
      </c>
      <c r="G4837">
        <v>4839</v>
      </c>
      <c r="H4837" s="50">
        <v>1</v>
      </c>
      <c r="I4837" s="50"/>
      <c r="J4837" s="50" t="str">
        <f t="shared" si="92"/>
        <v>Masculino</v>
      </c>
    </row>
    <row r="4838" spans="1:10">
      <c r="A4838" t="str">
        <f>+IFERROR(VLOOKUP(B4838,LOCALIZACION[[Departamento]:[Región COVID]],4,0),"No Informado")</f>
        <v>Región COVID 1</v>
      </c>
      <c r="B4838" t="s">
        <v>19</v>
      </c>
      <c r="C4838" s="103" t="str">
        <f>+Detalle_Casos[[#This Row],[Día]]&amp;"/"&amp;Detalle_Casos[[#This Row],[Mes]]&amp;"/"&amp;Detalle_Casos[[#This Row],[Año]]</f>
        <v>31/5/2020</v>
      </c>
      <c r="D4838" s="91">
        <v>31</v>
      </c>
      <c r="E4838" s="91">
        <v>5</v>
      </c>
      <c r="F4838" s="91">
        <v>2020</v>
      </c>
      <c r="G4838">
        <v>4840</v>
      </c>
      <c r="H4838" s="50">
        <v>1</v>
      </c>
      <c r="I4838" s="50"/>
      <c r="J4838" s="50" t="str">
        <f t="shared" si="92"/>
        <v>Masculino</v>
      </c>
    </row>
    <row r="4839" spans="1:10">
      <c r="A4839" t="str">
        <f>+IFERROR(VLOOKUP(B4839,LOCALIZACION[[Departamento]:[Región COVID]],4,0),"No Informado")</f>
        <v>Región COVID 1</v>
      </c>
      <c r="B4839" t="s">
        <v>19</v>
      </c>
      <c r="C4839" s="103" t="str">
        <f>+Detalle_Casos[[#This Row],[Día]]&amp;"/"&amp;Detalle_Casos[[#This Row],[Mes]]&amp;"/"&amp;Detalle_Casos[[#This Row],[Año]]</f>
        <v>31/5/2020</v>
      </c>
      <c r="D4839" s="91">
        <v>31</v>
      </c>
      <c r="E4839" s="91">
        <v>5</v>
      </c>
      <c r="F4839" s="91">
        <v>2020</v>
      </c>
      <c r="G4839">
        <v>4841</v>
      </c>
      <c r="H4839" s="50">
        <v>1</v>
      </c>
      <c r="I4839" s="50"/>
      <c r="J4839" s="50" t="str">
        <f t="shared" si="92"/>
        <v>Masculino</v>
      </c>
    </row>
    <row r="4840" spans="1:10">
      <c r="A4840" t="str">
        <f>+IFERROR(VLOOKUP(B4840,LOCALIZACION[[Departamento]:[Región COVID]],4,0),"No Informado")</f>
        <v>Región COVID 1</v>
      </c>
      <c r="B4840" t="s">
        <v>19</v>
      </c>
      <c r="C4840" s="103" t="str">
        <f>+Detalle_Casos[[#This Row],[Día]]&amp;"/"&amp;Detalle_Casos[[#This Row],[Mes]]&amp;"/"&amp;Detalle_Casos[[#This Row],[Año]]</f>
        <v>31/5/2020</v>
      </c>
      <c r="D4840" s="91">
        <v>31</v>
      </c>
      <c r="E4840" s="91">
        <v>5</v>
      </c>
      <c r="F4840" s="91">
        <v>2020</v>
      </c>
      <c r="G4840">
        <v>4842</v>
      </c>
      <c r="H4840" s="50">
        <v>1</v>
      </c>
      <c r="I4840" s="50"/>
      <c r="J4840" s="50" t="str">
        <f t="shared" si="92"/>
        <v>Masculino</v>
      </c>
    </row>
    <row r="4841" spans="1:10">
      <c r="A4841" t="str">
        <f>+IFERROR(VLOOKUP(B4841,LOCALIZACION[[Departamento]:[Región COVID]],4,0),"No Informado")</f>
        <v>Región COVID 1</v>
      </c>
      <c r="B4841" t="s">
        <v>19</v>
      </c>
      <c r="C4841" s="103" t="str">
        <f>+Detalle_Casos[[#This Row],[Día]]&amp;"/"&amp;Detalle_Casos[[#This Row],[Mes]]&amp;"/"&amp;Detalle_Casos[[#This Row],[Año]]</f>
        <v>31/5/2020</v>
      </c>
      <c r="D4841" s="91">
        <v>31</v>
      </c>
      <c r="E4841" s="91">
        <v>5</v>
      </c>
      <c r="F4841" s="91">
        <v>2020</v>
      </c>
      <c r="G4841">
        <v>4843</v>
      </c>
      <c r="H4841" s="50">
        <v>1</v>
      </c>
      <c r="I4841" s="50"/>
      <c r="J4841" s="50" t="str">
        <f t="shared" si="92"/>
        <v>Masculino</v>
      </c>
    </row>
    <row r="4842" spans="1:10">
      <c r="A4842" t="str">
        <f>+IFERROR(VLOOKUP(B4842,LOCALIZACION[[Departamento]:[Región COVID]],4,0),"No Informado")</f>
        <v>Región COVID 1</v>
      </c>
      <c r="B4842" t="s">
        <v>19</v>
      </c>
      <c r="C4842" s="103" t="str">
        <f>+Detalle_Casos[[#This Row],[Día]]&amp;"/"&amp;Detalle_Casos[[#This Row],[Mes]]&amp;"/"&amp;Detalle_Casos[[#This Row],[Año]]</f>
        <v>31/5/2020</v>
      </c>
      <c r="D4842" s="91">
        <v>31</v>
      </c>
      <c r="E4842" s="91">
        <v>5</v>
      </c>
      <c r="F4842" s="91">
        <v>2020</v>
      </c>
      <c r="G4842">
        <v>4844</v>
      </c>
      <c r="H4842" s="50">
        <v>1</v>
      </c>
      <c r="I4842" s="50"/>
      <c r="J4842" s="50" t="str">
        <f t="shared" si="92"/>
        <v>Masculino</v>
      </c>
    </row>
    <row r="4843" spans="1:10">
      <c r="A4843" t="str">
        <f>+IFERROR(VLOOKUP(B4843,LOCALIZACION[[Departamento]:[Región COVID]],4,0),"No Informado")</f>
        <v>Región COVID 1</v>
      </c>
      <c r="B4843" t="s">
        <v>19</v>
      </c>
      <c r="C4843" s="103" t="str">
        <f>+Detalle_Casos[[#This Row],[Día]]&amp;"/"&amp;Detalle_Casos[[#This Row],[Mes]]&amp;"/"&amp;Detalle_Casos[[#This Row],[Año]]</f>
        <v>31/5/2020</v>
      </c>
      <c r="D4843" s="91">
        <v>31</v>
      </c>
      <c r="E4843" s="91">
        <v>5</v>
      </c>
      <c r="F4843" s="91">
        <v>2020</v>
      </c>
      <c r="G4843">
        <v>4845</v>
      </c>
      <c r="H4843" s="50">
        <v>1</v>
      </c>
      <c r="I4843" s="50"/>
      <c r="J4843" s="50" t="str">
        <f t="shared" si="92"/>
        <v>Masculino</v>
      </c>
    </row>
    <row r="4844" spans="1:10">
      <c r="A4844" t="str">
        <f>+IFERROR(VLOOKUP(B4844,LOCALIZACION[[Departamento]:[Región COVID]],4,0),"No Informado")</f>
        <v>Región COVID 1</v>
      </c>
      <c r="B4844" t="s">
        <v>19</v>
      </c>
      <c r="C4844" s="103" t="str">
        <f>+Detalle_Casos[[#This Row],[Día]]&amp;"/"&amp;Detalle_Casos[[#This Row],[Mes]]&amp;"/"&amp;Detalle_Casos[[#This Row],[Año]]</f>
        <v>31/5/2020</v>
      </c>
      <c r="D4844" s="91">
        <v>31</v>
      </c>
      <c r="E4844" s="91">
        <v>5</v>
      </c>
      <c r="F4844" s="91">
        <v>2020</v>
      </c>
      <c r="G4844">
        <v>4846</v>
      </c>
      <c r="H4844" s="50">
        <v>1</v>
      </c>
      <c r="I4844" s="50"/>
      <c r="J4844" s="50" t="str">
        <f t="shared" si="92"/>
        <v>Masculino</v>
      </c>
    </row>
    <row r="4845" spans="1:10">
      <c r="A4845" t="str">
        <f>+IFERROR(VLOOKUP(B4845,LOCALIZACION[[Departamento]:[Región COVID]],4,0),"No Informado")</f>
        <v>Región COVID 1</v>
      </c>
      <c r="B4845" t="s">
        <v>19</v>
      </c>
      <c r="C4845" s="103" t="str">
        <f>+Detalle_Casos[[#This Row],[Día]]&amp;"/"&amp;Detalle_Casos[[#This Row],[Mes]]&amp;"/"&amp;Detalle_Casos[[#This Row],[Año]]</f>
        <v>31/5/2020</v>
      </c>
      <c r="D4845" s="91">
        <v>31</v>
      </c>
      <c r="E4845" s="91">
        <v>5</v>
      </c>
      <c r="F4845" s="91">
        <v>2020</v>
      </c>
      <c r="G4845">
        <v>4847</v>
      </c>
      <c r="H4845" s="50">
        <v>1</v>
      </c>
      <c r="I4845" s="50"/>
      <c r="J4845" s="50" t="str">
        <f t="shared" si="92"/>
        <v>Masculino</v>
      </c>
    </row>
    <row r="4846" spans="1:10">
      <c r="A4846" t="str">
        <f>+IFERROR(VLOOKUP(B4846,LOCALIZACION[[Departamento]:[Región COVID]],4,0),"No Informado")</f>
        <v>Región COVID 1</v>
      </c>
      <c r="B4846" t="s">
        <v>19</v>
      </c>
      <c r="C4846" s="103" t="str">
        <f>+Detalle_Casos[[#This Row],[Día]]&amp;"/"&amp;Detalle_Casos[[#This Row],[Mes]]&amp;"/"&amp;Detalle_Casos[[#This Row],[Año]]</f>
        <v>31/5/2020</v>
      </c>
      <c r="D4846" s="91">
        <v>31</v>
      </c>
      <c r="E4846" s="91">
        <v>5</v>
      </c>
      <c r="F4846" s="91">
        <v>2020</v>
      </c>
      <c r="G4846">
        <v>4848</v>
      </c>
      <c r="H4846" s="50">
        <v>1</v>
      </c>
      <c r="I4846" s="50"/>
      <c r="J4846" s="50" t="str">
        <f t="shared" si="92"/>
        <v>Masculino</v>
      </c>
    </row>
    <row r="4847" spans="1:10">
      <c r="A4847" t="str">
        <f>+IFERROR(VLOOKUP(B4847,LOCALIZACION[[Departamento]:[Región COVID]],4,0),"No Informado")</f>
        <v>Región COVID 1</v>
      </c>
      <c r="B4847" t="s">
        <v>19</v>
      </c>
      <c r="C4847" s="103" t="str">
        <f>+Detalle_Casos[[#This Row],[Día]]&amp;"/"&amp;Detalle_Casos[[#This Row],[Mes]]&amp;"/"&amp;Detalle_Casos[[#This Row],[Año]]</f>
        <v>31/5/2020</v>
      </c>
      <c r="D4847" s="91">
        <v>31</v>
      </c>
      <c r="E4847" s="91">
        <v>5</v>
      </c>
      <c r="F4847" s="91">
        <v>2020</v>
      </c>
      <c r="G4847">
        <v>4849</v>
      </c>
      <c r="H4847" s="50">
        <v>1</v>
      </c>
      <c r="I4847" s="50"/>
      <c r="J4847" s="50" t="str">
        <f t="shared" si="92"/>
        <v>Masculino</v>
      </c>
    </row>
    <row r="4848" spans="1:10">
      <c r="A4848" t="str">
        <f>+IFERROR(VLOOKUP(B4848,LOCALIZACION[[Departamento]:[Región COVID]],4,0),"No Informado")</f>
        <v>Región COVID 1</v>
      </c>
      <c r="B4848" t="s">
        <v>19</v>
      </c>
      <c r="C4848" s="103" t="str">
        <f>+Detalle_Casos[[#This Row],[Día]]&amp;"/"&amp;Detalle_Casos[[#This Row],[Mes]]&amp;"/"&amp;Detalle_Casos[[#This Row],[Año]]</f>
        <v>31/5/2020</v>
      </c>
      <c r="D4848" s="91">
        <v>31</v>
      </c>
      <c r="E4848" s="91">
        <v>5</v>
      </c>
      <c r="F4848" s="91">
        <v>2020</v>
      </c>
      <c r="G4848">
        <v>4850</v>
      </c>
      <c r="H4848" s="50">
        <v>1</v>
      </c>
      <c r="I4848" s="50"/>
      <c r="J4848" s="50" t="str">
        <f t="shared" si="92"/>
        <v>Masculino</v>
      </c>
    </row>
    <row r="4849" spans="1:10">
      <c r="A4849" t="str">
        <f>+IFERROR(VLOOKUP(B4849,LOCALIZACION[[Departamento]:[Región COVID]],4,0),"No Informado")</f>
        <v>Región COVID 1</v>
      </c>
      <c r="B4849" t="s">
        <v>19</v>
      </c>
      <c r="C4849" s="103" t="str">
        <f>+Detalle_Casos[[#This Row],[Día]]&amp;"/"&amp;Detalle_Casos[[#This Row],[Mes]]&amp;"/"&amp;Detalle_Casos[[#This Row],[Año]]</f>
        <v>31/5/2020</v>
      </c>
      <c r="D4849" s="91">
        <v>31</v>
      </c>
      <c r="E4849" s="91">
        <v>5</v>
      </c>
      <c r="F4849" s="91">
        <v>2020</v>
      </c>
      <c r="G4849">
        <v>4851</v>
      </c>
      <c r="H4849" s="50">
        <v>1</v>
      </c>
      <c r="I4849" s="50"/>
      <c r="J4849" s="50" t="str">
        <f t="shared" si="92"/>
        <v>Masculino</v>
      </c>
    </row>
    <row r="4850" spans="1:10">
      <c r="A4850" t="str">
        <f>+IFERROR(VLOOKUP(B4850,LOCALIZACION[[Departamento]:[Región COVID]],4,0),"No Informado")</f>
        <v>Región COVID 1</v>
      </c>
      <c r="B4850" t="s">
        <v>19</v>
      </c>
      <c r="C4850" s="103" t="str">
        <f>+Detalle_Casos[[#This Row],[Día]]&amp;"/"&amp;Detalle_Casos[[#This Row],[Mes]]&amp;"/"&amp;Detalle_Casos[[#This Row],[Año]]</f>
        <v>31/5/2020</v>
      </c>
      <c r="D4850" s="91">
        <v>31</v>
      </c>
      <c r="E4850" s="91">
        <v>5</v>
      </c>
      <c r="F4850" s="91">
        <v>2020</v>
      </c>
      <c r="G4850">
        <v>4852</v>
      </c>
      <c r="H4850" s="50">
        <v>1</v>
      </c>
      <c r="I4850" s="50"/>
      <c r="J4850" s="50" t="str">
        <f t="shared" si="92"/>
        <v>Masculino</v>
      </c>
    </row>
    <row r="4851" spans="1:10">
      <c r="A4851" t="str">
        <f>+IFERROR(VLOOKUP(B4851,LOCALIZACION[[Departamento]:[Región COVID]],4,0),"No Informado")</f>
        <v>Región COVID 1</v>
      </c>
      <c r="B4851" t="s">
        <v>19</v>
      </c>
      <c r="C4851" s="103" t="str">
        <f>+Detalle_Casos[[#This Row],[Día]]&amp;"/"&amp;Detalle_Casos[[#This Row],[Mes]]&amp;"/"&amp;Detalle_Casos[[#This Row],[Año]]</f>
        <v>31/5/2020</v>
      </c>
      <c r="D4851" s="91">
        <v>31</v>
      </c>
      <c r="E4851" s="91">
        <v>5</v>
      </c>
      <c r="F4851" s="91">
        <v>2020</v>
      </c>
      <c r="G4851">
        <v>4853</v>
      </c>
      <c r="H4851" s="50">
        <v>1</v>
      </c>
      <c r="I4851" s="50"/>
      <c r="J4851" s="50" t="str">
        <f t="shared" si="92"/>
        <v>Masculino</v>
      </c>
    </row>
    <row r="4852" spans="1:10">
      <c r="A4852" t="str">
        <f>+IFERROR(VLOOKUP(B4852,LOCALIZACION[[Departamento]:[Región COVID]],4,0),"No Informado")</f>
        <v>Región COVID 1</v>
      </c>
      <c r="B4852" t="s">
        <v>19</v>
      </c>
      <c r="C4852" s="103" t="str">
        <f>+Detalle_Casos[[#This Row],[Día]]&amp;"/"&amp;Detalle_Casos[[#This Row],[Mes]]&amp;"/"&amp;Detalle_Casos[[#This Row],[Año]]</f>
        <v>31/5/2020</v>
      </c>
      <c r="D4852" s="91">
        <v>31</v>
      </c>
      <c r="E4852" s="91">
        <v>5</v>
      </c>
      <c r="F4852" s="91">
        <v>2020</v>
      </c>
      <c r="G4852">
        <v>4854</v>
      </c>
      <c r="H4852" s="50">
        <v>1</v>
      </c>
      <c r="I4852" s="50"/>
      <c r="J4852" s="50" t="str">
        <f t="shared" si="92"/>
        <v>Masculino</v>
      </c>
    </row>
    <row r="4853" spans="1:10">
      <c r="A4853" t="str">
        <f>+IFERROR(VLOOKUP(B4853,LOCALIZACION[[Departamento]:[Región COVID]],4,0),"No Informado")</f>
        <v>Región COVID 1</v>
      </c>
      <c r="B4853" t="s">
        <v>19</v>
      </c>
      <c r="C4853" s="103" t="str">
        <f>+Detalle_Casos[[#This Row],[Día]]&amp;"/"&amp;Detalle_Casos[[#This Row],[Mes]]&amp;"/"&amp;Detalle_Casos[[#This Row],[Año]]</f>
        <v>31/5/2020</v>
      </c>
      <c r="D4853" s="91">
        <v>31</v>
      </c>
      <c r="E4853" s="91">
        <v>5</v>
      </c>
      <c r="F4853" s="91">
        <v>2020</v>
      </c>
      <c r="G4853">
        <v>4855</v>
      </c>
      <c r="H4853" s="50">
        <v>1</v>
      </c>
      <c r="I4853" s="50"/>
      <c r="J4853" s="50" t="str">
        <f t="shared" si="92"/>
        <v>Masculino</v>
      </c>
    </row>
    <row r="4854" spans="1:10">
      <c r="A4854" t="str">
        <f>+IFERROR(VLOOKUP(B4854,LOCALIZACION[[Departamento]:[Región COVID]],4,0),"No Informado")</f>
        <v>Región COVID 1</v>
      </c>
      <c r="B4854" t="s">
        <v>19</v>
      </c>
      <c r="C4854" s="103" t="str">
        <f>+Detalle_Casos[[#This Row],[Día]]&amp;"/"&amp;Detalle_Casos[[#This Row],[Mes]]&amp;"/"&amp;Detalle_Casos[[#This Row],[Año]]</f>
        <v>31/5/2020</v>
      </c>
      <c r="D4854" s="91">
        <v>31</v>
      </c>
      <c r="E4854" s="91">
        <v>5</v>
      </c>
      <c r="F4854" s="91">
        <v>2020</v>
      </c>
      <c r="G4854">
        <v>4856</v>
      </c>
      <c r="H4854" s="50">
        <v>1</v>
      </c>
      <c r="I4854" s="50"/>
      <c r="J4854" s="50" t="str">
        <f t="shared" si="92"/>
        <v>Masculino</v>
      </c>
    </row>
    <row r="4855" spans="1:10">
      <c r="A4855" t="str">
        <f>+IFERROR(VLOOKUP(B4855,LOCALIZACION[[Departamento]:[Región COVID]],4,0),"No Informado")</f>
        <v>Región COVID 1</v>
      </c>
      <c r="B4855" t="s">
        <v>19</v>
      </c>
      <c r="C4855" s="103" t="str">
        <f>+Detalle_Casos[[#This Row],[Día]]&amp;"/"&amp;Detalle_Casos[[#This Row],[Mes]]&amp;"/"&amp;Detalle_Casos[[#This Row],[Año]]</f>
        <v>31/5/2020</v>
      </c>
      <c r="D4855" s="91">
        <v>31</v>
      </c>
      <c r="E4855" s="91">
        <v>5</v>
      </c>
      <c r="F4855" s="91">
        <v>2020</v>
      </c>
      <c r="G4855">
        <v>4857</v>
      </c>
      <c r="H4855" s="50">
        <v>1</v>
      </c>
      <c r="I4855" s="50"/>
      <c r="J4855" s="50" t="str">
        <f t="shared" si="92"/>
        <v>Masculino</v>
      </c>
    </row>
    <row r="4856" spans="1:10">
      <c r="A4856" t="str">
        <f>+IFERROR(VLOOKUP(B4856,LOCALIZACION[[Departamento]:[Región COVID]],4,0),"No Informado")</f>
        <v>Región COVID 1</v>
      </c>
      <c r="B4856" t="s">
        <v>19</v>
      </c>
      <c r="C4856" s="103" t="str">
        <f>+Detalle_Casos[[#This Row],[Día]]&amp;"/"&amp;Detalle_Casos[[#This Row],[Mes]]&amp;"/"&amp;Detalle_Casos[[#This Row],[Año]]</f>
        <v>31/5/2020</v>
      </c>
      <c r="D4856" s="91">
        <v>31</v>
      </c>
      <c r="E4856" s="91">
        <v>5</v>
      </c>
      <c r="F4856" s="91">
        <v>2020</v>
      </c>
      <c r="G4856">
        <v>4858</v>
      </c>
      <c r="H4856" s="50">
        <v>1</v>
      </c>
      <c r="I4856" s="50"/>
      <c r="J4856" s="50" t="str">
        <f t="shared" si="92"/>
        <v>Masculino</v>
      </c>
    </row>
    <row r="4857" spans="1:10">
      <c r="A4857" t="str">
        <f>+IFERROR(VLOOKUP(B4857,LOCALIZACION[[Departamento]:[Región COVID]],4,0),"No Informado")</f>
        <v>Región COVID 1</v>
      </c>
      <c r="B4857" t="s">
        <v>19</v>
      </c>
      <c r="C4857" s="103" t="str">
        <f>+Detalle_Casos[[#This Row],[Día]]&amp;"/"&amp;Detalle_Casos[[#This Row],[Mes]]&amp;"/"&amp;Detalle_Casos[[#This Row],[Año]]</f>
        <v>31/5/2020</v>
      </c>
      <c r="D4857" s="91">
        <v>31</v>
      </c>
      <c r="E4857" s="91">
        <v>5</v>
      </c>
      <c r="F4857" s="91">
        <v>2020</v>
      </c>
      <c r="G4857">
        <v>4859</v>
      </c>
      <c r="H4857" s="50">
        <v>1</v>
      </c>
      <c r="I4857" s="50"/>
      <c r="J4857" s="50" t="str">
        <f t="shared" si="92"/>
        <v>Masculino</v>
      </c>
    </row>
    <row r="4858" spans="1:10">
      <c r="A4858" t="str">
        <f>+IFERROR(VLOOKUP(B4858,LOCALIZACION[[Departamento]:[Región COVID]],4,0),"No Informado")</f>
        <v>Región COVID 1</v>
      </c>
      <c r="B4858" t="s">
        <v>19</v>
      </c>
      <c r="C4858" s="103" t="str">
        <f>+Detalle_Casos[[#This Row],[Día]]&amp;"/"&amp;Detalle_Casos[[#This Row],[Mes]]&amp;"/"&amp;Detalle_Casos[[#This Row],[Año]]</f>
        <v>31/5/2020</v>
      </c>
      <c r="D4858" s="91">
        <v>31</v>
      </c>
      <c r="E4858" s="91">
        <v>5</v>
      </c>
      <c r="F4858" s="91">
        <v>2020</v>
      </c>
      <c r="G4858">
        <v>4860</v>
      </c>
      <c r="H4858" s="50">
        <v>1</v>
      </c>
      <c r="I4858" s="50"/>
      <c r="J4858" s="50" t="str">
        <f t="shared" si="92"/>
        <v>Masculino</v>
      </c>
    </row>
    <row r="4859" spans="1:10">
      <c r="A4859" t="str">
        <f>+IFERROR(VLOOKUP(B4859,LOCALIZACION[[Departamento]:[Región COVID]],4,0),"No Informado")</f>
        <v>Región COVID 1</v>
      </c>
      <c r="B4859" t="s">
        <v>19</v>
      </c>
      <c r="C4859" s="103" t="str">
        <f>+Detalle_Casos[[#This Row],[Día]]&amp;"/"&amp;Detalle_Casos[[#This Row],[Mes]]&amp;"/"&amp;Detalle_Casos[[#This Row],[Año]]</f>
        <v>31/5/2020</v>
      </c>
      <c r="D4859" s="91">
        <v>31</v>
      </c>
      <c r="E4859" s="91">
        <v>5</v>
      </c>
      <c r="F4859" s="91">
        <v>2020</v>
      </c>
      <c r="G4859">
        <v>4861</v>
      </c>
      <c r="H4859" s="50">
        <v>1</v>
      </c>
      <c r="I4859" s="50"/>
      <c r="J4859" s="50" t="str">
        <f t="shared" si="92"/>
        <v>Masculino</v>
      </c>
    </row>
    <row r="4860" spans="1:10">
      <c r="A4860" t="str">
        <f>+IFERROR(VLOOKUP(B4860,LOCALIZACION[[Departamento]:[Región COVID]],4,0),"No Informado")</f>
        <v>Región COVID 1</v>
      </c>
      <c r="B4860" t="s">
        <v>19</v>
      </c>
      <c r="C4860" s="103" t="str">
        <f>+Detalle_Casos[[#This Row],[Día]]&amp;"/"&amp;Detalle_Casos[[#This Row],[Mes]]&amp;"/"&amp;Detalle_Casos[[#This Row],[Año]]</f>
        <v>31/5/2020</v>
      </c>
      <c r="D4860" s="91">
        <v>31</v>
      </c>
      <c r="E4860" s="91">
        <v>5</v>
      </c>
      <c r="F4860" s="91">
        <v>2020</v>
      </c>
      <c r="G4860">
        <v>4862</v>
      </c>
      <c r="H4860" s="50">
        <v>1</v>
      </c>
      <c r="I4860" s="50"/>
      <c r="J4860" s="50" t="str">
        <f t="shared" si="92"/>
        <v>Masculino</v>
      </c>
    </row>
    <row r="4861" spans="1:10">
      <c r="A4861" t="str">
        <f>+IFERROR(VLOOKUP(B4861,LOCALIZACION[[Departamento]:[Región COVID]],4,0),"No Informado")</f>
        <v>Región COVID 1</v>
      </c>
      <c r="B4861" t="s">
        <v>19</v>
      </c>
      <c r="C4861" s="103" t="str">
        <f>+Detalle_Casos[[#This Row],[Día]]&amp;"/"&amp;Detalle_Casos[[#This Row],[Mes]]&amp;"/"&amp;Detalle_Casos[[#This Row],[Año]]</f>
        <v>31/5/2020</v>
      </c>
      <c r="D4861" s="91">
        <v>31</v>
      </c>
      <c r="E4861" s="91">
        <v>5</v>
      </c>
      <c r="F4861" s="91">
        <v>2020</v>
      </c>
      <c r="G4861">
        <v>4863</v>
      </c>
      <c r="H4861" s="50">
        <v>1</v>
      </c>
      <c r="I4861" s="50"/>
      <c r="J4861" s="50" t="str">
        <f t="shared" si="92"/>
        <v>Masculino</v>
      </c>
    </row>
    <row r="4862" spans="1:10">
      <c r="A4862" t="str">
        <f>+IFERROR(VLOOKUP(B4862,LOCALIZACION[[Departamento]:[Región COVID]],4,0),"No Informado")</f>
        <v>Región COVID 1</v>
      </c>
      <c r="B4862" t="s">
        <v>19</v>
      </c>
      <c r="C4862" s="103" t="str">
        <f>+Detalle_Casos[[#This Row],[Día]]&amp;"/"&amp;Detalle_Casos[[#This Row],[Mes]]&amp;"/"&amp;Detalle_Casos[[#This Row],[Año]]</f>
        <v>31/5/2020</v>
      </c>
      <c r="D4862" s="91">
        <v>31</v>
      </c>
      <c r="E4862" s="91">
        <v>5</v>
      </c>
      <c r="F4862" s="91">
        <v>2020</v>
      </c>
      <c r="G4862">
        <v>4864</v>
      </c>
      <c r="H4862" s="50">
        <v>1</v>
      </c>
      <c r="I4862" s="50"/>
      <c r="J4862" s="50" t="str">
        <f t="shared" si="92"/>
        <v>Masculino</v>
      </c>
    </row>
    <row r="4863" spans="1:10">
      <c r="A4863" t="str">
        <f>+IFERROR(VLOOKUP(B4863,LOCALIZACION[[Departamento]:[Región COVID]],4,0),"No Informado")</f>
        <v>Región COVID 1</v>
      </c>
      <c r="B4863" t="s">
        <v>19</v>
      </c>
      <c r="C4863" s="103" t="str">
        <f>+Detalle_Casos[[#This Row],[Día]]&amp;"/"&amp;Detalle_Casos[[#This Row],[Mes]]&amp;"/"&amp;Detalle_Casos[[#This Row],[Año]]</f>
        <v>31/5/2020</v>
      </c>
      <c r="D4863" s="91">
        <v>31</v>
      </c>
      <c r="E4863" s="91">
        <v>5</v>
      </c>
      <c r="F4863" s="91">
        <v>2020</v>
      </c>
      <c r="G4863">
        <v>4865</v>
      </c>
      <c r="H4863" s="50">
        <v>1</v>
      </c>
      <c r="I4863" s="50"/>
      <c r="J4863" s="50" t="str">
        <f t="shared" si="92"/>
        <v>Masculino</v>
      </c>
    </row>
    <row r="4864" spans="1:10">
      <c r="A4864" t="str">
        <f>+IFERROR(VLOOKUP(B4864,LOCALIZACION[[Departamento]:[Región COVID]],4,0),"No Informado")</f>
        <v>Región COVID 1</v>
      </c>
      <c r="B4864" t="s">
        <v>19</v>
      </c>
      <c r="C4864" s="103" t="str">
        <f>+Detalle_Casos[[#This Row],[Día]]&amp;"/"&amp;Detalle_Casos[[#This Row],[Mes]]&amp;"/"&amp;Detalle_Casos[[#This Row],[Año]]</f>
        <v>31/5/2020</v>
      </c>
      <c r="D4864" s="91">
        <v>31</v>
      </c>
      <c r="E4864" s="91">
        <v>5</v>
      </c>
      <c r="F4864" s="91">
        <v>2020</v>
      </c>
      <c r="G4864">
        <v>4866</v>
      </c>
      <c r="H4864" s="50">
        <v>1</v>
      </c>
      <c r="I4864" s="50"/>
      <c r="J4864" s="50" t="str">
        <f t="shared" si="92"/>
        <v>Masculino</v>
      </c>
    </row>
    <row r="4865" spans="1:10">
      <c r="A4865" t="str">
        <f>+IFERROR(VLOOKUP(B4865,LOCALIZACION[[Departamento]:[Región COVID]],4,0),"No Informado")</f>
        <v>Región COVID 1</v>
      </c>
      <c r="B4865" t="s">
        <v>19</v>
      </c>
      <c r="C4865" s="103" t="str">
        <f>+Detalle_Casos[[#This Row],[Día]]&amp;"/"&amp;Detalle_Casos[[#This Row],[Mes]]&amp;"/"&amp;Detalle_Casos[[#This Row],[Año]]</f>
        <v>31/5/2020</v>
      </c>
      <c r="D4865" s="91">
        <v>31</v>
      </c>
      <c r="E4865" s="91">
        <v>5</v>
      </c>
      <c r="F4865" s="91">
        <v>2020</v>
      </c>
      <c r="G4865">
        <v>4867</v>
      </c>
      <c r="H4865" s="50">
        <v>1</v>
      </c>
      <c r="I4865" s="50"/>
      <c r="J4865" s="50" t="str">
        <f t="shared" si="92"/>
        <v>Masculino</v>
      </c>
    </row>
    <row r="4866" spans="1:10">
      <c r="A4866" t="str">
        <f>+IFERROR(VLOOKUP(B4866,LOCALIZACION[[Departamento]:[Región COVID]],4,0),"No Informado")</f>
        <v>Región COVID 1</v>
      </c>
      <c r="B4866" t="s">
        <v>19</v>
      </c>
      <c r="C4866" s="103" t="str">
        <f>+Detalle_Casos[[#This Row],[Día]]&amp;"/"&amp;Detalle_Casos[[#This Row],[Mes]]&amp;"/"&amp;Detalle_Casos[[#This Row],[Año]]</f>
        <v>31/5/2020</v>
      </c>
      <c r="D4866" s="91">
        <v>31</v>
      </c>
      <c r="E4866" s="91">
        <v>5</v>
      </c>
      <c r="F4866" s="91">
        <v>2020</v>
      </c>
      <c r="G4866">
        <v>4868</v>
      </c>
      <c r="H4866" s="50">
        <v>1</v>
      </c>
      <c r="I4866" s="50"/>
      <c r="J4866" s="50" t="str">
        <f t="shared" si="92"/>
        <v>Masculino</v>
      </c>
    </row>
    <row r="4867" spans="1:10">
      <c r="A4867" t="str">
        <f>+IFERROR(VLOOKUP(B4867,LOCALIZACION[[Departamento]:[Región COVID]],4,0),"No Informado")</f>
        <v>Región COVID 1</v>
      </c>
      <c r="B4867" t="s">
        <v>19</v>
      </c>
      <c r="C4867" s="103" t="str">
        <f>+Detalle_Casos[[#This Row],[Día]]&amp;"/"&amp;Detalle_Casos[[#This Row],[Mes]]&amp;"/"&amp;Detalle_Casos[[#This Row],[Año]]</f>
        <v>31/5/2020</v>
      </c>
      <c r="D4867" s="91">
        <v>31</v>
      </c>
      <c r="E4867" s="91">
        <v>5</v>
      </c>
      <c r="F4867" s="91">
        <v>2020</v>
      </c>
      <c r="G4867">
        <v>4869</v>
      </c>
      <c r="H4867" s="50">
        <v>1</v>
      </c>
      <c r="I4867" s="50"/>
      <c r="J4867" s="50" t="str">
        <f t="shared" ref="J4867:J4930" si="93">+IF(H4867=1,"Masculino","Femenino")</f>
        <v>Masculino</v>
      </c>
    </row>
    <row r="4868" spans="1:10">
      <c r="A4868" t="str">
        <f>+IFERROR(VLOOKUP(B4868,LOCALIZACION[[Departamento]:[Región COVID]],4,0),"No Informado")</f>
        <v>Región COVID 1</v>
      </c>
      <c r="B4868" t="s">
        <v>19</v>
      </c>
      <c r="C4868" s="103" t="str">
        <f>+Detalle_Casos[[#This Row],[Día]]&amp;"/"&amp;Detalle_Casos[[#This Row],[Mes]]&amp;"/"&amp;Detalle_Casos[[#This Row],[Año]]</f>
        <v>31/5/2020</v>
      </c>
      <c r="D4868" s="91">
        <v>31</v>
      </c>
      <c r="E4868" s="91">
        <v>5</v>
      </c>
      <c r="F4868" s="91">
        <v>2020</v>
      </c>
      <c r="G4868">
        <v>4870</v>
      </c>
      <c r="H4868" s="50">
        <v>1</v>
      </c>
      <c r="I4868" s="50"/>
      <c r="J4868" s="50" t="str">
        <f t="shared" si="93"/>
        <v>Masculino</v>
      </c>
    </row>
    <row r="4869" spans="1:10">
      <c r="A4869" t="str">
        <f>+IFERROR(VLOOKUP(B4869,LOCALIZACION[[Departamento]:[Región COVID]],4,0),"No Informado")</f>
        <v>Región COVID 1</v>
      </c>
      <c r="B4869" t="s">
        <v>19</v>
      </c>
      <c r="C4869" s="103" t="str">
        <f>+Detalle_Casos[[#This Row],[Día]]&amp;"/"&amp;Detalle_Casos[[#This Row],[Mes]]&amp;"/"&amp;Detalle_Casos[[#This Row],[Año]]</f>
        <v>31/5/2020</v>
      </c>
      <c r="D4869" s="91">
        <v>31</v>
      </c>
      <c r="E4869" s="91">
        <v>5</v>
      </c>
      <c r="F4869" s="91">
        <v>2020</v>
      </c>
      <c r="G4869">
        <v>4871</v>
      </c>
      <c r="H4869" s="50">
        <v>1</v>
      </c>
      <c r="I4869" s="50"/>
      <c r="J4869" s="50" t="str">
        <f t="shared" si="93"/>
        <v>Masculino</v>
      </c>
    </row>
    <row r="4870" spans="1:10">
      <c r="A4870" t="str">
        <f>+IFERROR(VLOOKUP(B4870,LOCALIZACION[[Departamento]:[Región COVID]],4,0),"No Informado")</f>
        <v>Región COVID 1</v>
      </c>
      <c r="B4870" t="s">
        <v>19</v>
      </c>
      <c r="C4870" s="103" t="str">
        <f>+Detalle_Casos[[#This Row],[Día]]&amp;"/"&amp;Detalle_Casos[[#This Row],[Mes]]&amp;"/"&amp;Detalle_Casos[[#This Row],[Año]]</f>
        <v>31/5/2020</v>
      </c>
      <c r="D4870" s="91">
        <v>31</v>
      </c>
      <c r="E4870" s="91">
        <v>5</v>
      </c>
      <c r="F4870" s="91">
        <v>2020</v>
      </c>
      <c r="G4870">
        <v>4872</v>
      </c>
      <c r="H4870" s="50">
        <v>1</v>
      </c>
      <c r="I4870" s="50"/>
      <c r="J4870" s="50" t="str">
        <f t="shared" si="93"/>
        <v>Masculino</v>
      </c>
    </row>
    <row r="4871" spans="1:10">
      <c r="A4871" t="str">
        <f>+IFERROR(VLOOKUP(B4871,LOCALIZACION[[Departamento]:[Región COVID]],4,0),"No Informado")</f>
        <v>Región COVID 1</v>
      </c>
      <c r="B4871" t="s">
        <v>19</v>
      </c>
      <c r="C4871" s="103" t="str">
        <f>+Detalle_Casos[[#This Row],[Día]]&amp;"/"&amp;Detalle_Casos[[#This Row],[Mes]]&amp;"/"&amp;Detalle_Casos[[#This Row],[Año]]</f>
        <v>31/5/2020</v>
      </c>
      <c r="D4871" s="91">
        <v>31</v>
      </c>
      <c r="E4871" s="91">
        <v>5</v>
      </c>
      <c r="F4871" s="91">
        <v>2020</v>
      </c>
      <c r="G4871">
        <v>4873</v>
      </c>
      <c r="H4871" s="50">
        <v>1</v>
      </c>
      <c r="I4871" s="50"/>
      <c r="J4871" s="50" t="str">
        <f t="shared" si="93"/>
        <v>Masculino</v>
      </c>
    </row>
    <row r="4872" spans="1:10">
      <c r="A4872" t="str">
        <f>+IFERROR(VLOOKUP(B4872,LOCALIZACION[[Departamento]:[Región COVID]],4,0),"No Informado")</f>
        <v>Región COVID 1</v>
      </c>
      <c r="B4872" t="s">
        <v>19</v>
      </c>
      <c r="C4872" s="103" t="str">
        <f>+Detalle_Casos[[#This Row],[Día]]&amp;"/"&amp;Detalle_Casos[[#This Row],[Mes]]&amp;"/"&amp;Detalle_Casos[[#This Row],[Año]]</f>
        <v>31/5/2020</v>
      </c>
      <c r="D4872" s="91">
        <v>31</v>
      </c>
      <c r="E4872" s="91">
        <v>5</v>
      </c>
      <c r="F4872" s="91">
        <v>2020</v>
      </c>
      <c r="G4872">
        <v>4874</v>
      </c>
      <c r="H4872" s="50">
        <v>1</v>
      </c>
      <c r="I4872" s="50"/>
      <c r="J4872" s="50" t="str">
        <f t="shared" si="93"/>
        <v>Masculino</v>
      </c>
    </row>
    <row r="4873" spans="1:10">
      <c r="A4873" t="str">
        <f>+IFERROR(VLOOKUP(B4873,LOCALIZACION[[Departamento]:[Región COVID]],4,0),"No Informado")</f>
        <v>Región COVID 1</v>
      </c>
      <c r="B4873" t="s">
        <v>19</v>
      </c>
      <c r="C4873" s="103" t="str">
        <f>+Detalle_Casos[[#This Row],[Día]]&amp;"/"&amp;Detalle_Casos[[#This Row],[Mes]]&amp;"/"&amp;Detalle_Casos[[#This Row],[Año]]</f>
        <v>31/5/2020</v>
      </c>
      <c r="D4873" s="91">
        <v>31</v>
      </c>
      <c r="E4873" s="91">
        <v>5</v>
      </c>
      <c r="F4873" s="91">
        <v>2020</v>
      </c>
      <c r="G4873">
        <v>4875</v>
      </c>
      <c r="H4873" s="50">
        <v>1</v>
      </c>
      <c r="I4873" s="50"/>
      <c r="J4873" s="50" t="str">
        <f t="shared" si="93"/>
        <v>Masculino</v>
      </c>
    </row>
    <row r="4874" spans="1:10">
      <c r="A4874" t="str">
        <f>+IFERROR(VLOOKUP(B4874,LOCALIZACION[[Departamento]:[Región COVID]],4,0),"No Informado")</f>
        <v>Región COVID 1</v>
      </c>
      <c r="B4874" t="s">
        <v>19</v>
      </c>
      <c r="C4874" s="103" t="str">
        <f>+Detalle_Casos[[#This Row],[Día]]&amp;"/"&amp;Detalle_Casos[[#This Row],[Mes]]&amp;"/"&amp;Detalle_Casos[[#This Row],[Año]]</f>
        <v>31/5/2020</v>
      </c>
      <c r="D4874" s="91">
        <v>31</v>
      </c>
      <c r="E4874" s="91">
        <v>5</v>
      </c>
      <c r="F4874" s="91">
        <v>2020</v>
      </c>
      <c r="G4874">
        <v>4876</v>
      </c>
      <c r="H4874" s="50">
        <v>1</v>
      </c>
      <c r="I4874" s="50"/>
      <c r="J4874" s="50" t="str">
        <f t="shared" si="93"/>
        <v>Masculino</v>
      </c>
    </row>
    <row r="4875" spans="1:10">
      <c r="A4875" t="str">
        <f>+IFERROR(VLOOKUP(B4875,LOCALIZACION[[Departamento]:[Región COVID]],4,0),"No Informado")</f>
        <v>Región COVID 1</v>
      </c>
      <c r="B4875" t="s">
        <v>19</v>
      </c>
      <c r="C4875" s="103" t="str">
        <f>+Detalle_Casos[[#This Row],[Día]]&amp;"/"&amp;Detalle_Casos[[#This Row],[Mes]]&amp;"/"&amp;Detalle_Casos[[#This Row],[Año]]</f>
        <v>31/5/2020</v>
      </c>
      <c r="D4875" s="91">
        <v>31</v>
      </c>
      <c r="E4875" s="91">
        <v>5</v>
      </c>
      <c r="F4875" s="91">
        <v>2020</v>
      </c>
      <c r="G4875">
        <v>4877</v>
      </c>
      <c r="H4875" s="50">
        <v>1</v>
      </c>
      <c r="I4875" s="50"/>
      <c r="J4875" s="50" t="str">
        <f t="shared" si="93"/>
        <v>Masculino</v>
      </c>
    </row>
    <row r="4876" spans="1:10">
      <c r="A4876" t="str">
        <f>+IFERROR(VLOOKUP(B4876,LOCALIZACION[[Departamento]:[Región COVID]],4,0),"No Informado")</f>
        <v>Región COVID 1</v>
      </c>
      <c r="B4876" t="s">
        <v>19</v>
      </c>
      <c r="C4876" s="103" t="str">
        <f>+Detalle_Casos[[#This Row],[Día]]&amp;"/"&amp;Detalle_Casos[[#This Row],[Mes]]&amp;"/"&amp;Detalle_Casos[[#This Row],[Año]]</f>
        <v>31/5/2020</v>
      </c>
      <c r="D4876" s="91">
        <v>31</v>
      </c>
      <c r="E4876" s="91">
        <v>5</v>
      </c>
      <c r="F4876" s="91">
        <v>2020</v>
      </c>
      <c r="G4876">
        <v>4878</v>
      </c>
      <c r="H4876" s="50">
        <v>1</v>
      </c>
      <c r="I4876" s="50"/>
      <c r="J4876" s="50" t="str">
        <f t="shared" si="93"/>
        <v>Masculino</v>
      </c>
    </row>
    <row r="4877" spans="1:10">
      <c r="A4877" t="str">
        <f>+IFERROR(VLOOKUP(B4877,LOCALIZACION[[Departamento]:[Región COVID]],4,0),"No Informado")</f>
        <v>Región COVID 1</v>
      </c>
      <c r="B4877" t="s">
        <v>19</v>
      </c>
      <c r="C4877" s="103" t="str">
        <f>+Detalle_Casos[[#This Row],[Día]]&amp;"/"&amp;Detalle_Casos[[#This Row],[Mes]]&amp;"/"&amp;Detalle_Casos[[#This Row],[Año]]</f>
        <v>31/5/2020</v>
      </c>
      <c r="D4877" s="91">
        <v>31</v>
      </c>
      <c r="E4877" s="91">
        <v>5</v>
      </c>
      <c r="F4877" s="91">
        <v>2020</v>
      </c>
      <c r="G4877">
        <v>4879</v>
      </c>
      <c r="H4877" s="50">
        <v>1</v>
      </c>
      <c r="I4877" s="50"/>
      <c r="J4877" s="50" t="str">
        <f t="shared" si="93"/>
        <v>Masculino</v>
      </c>
    </row>
    <row r="4878" spans="1:10">
      <c r="A4878" t="str">
        <f>+IFERROR(VLOOKUP(B4878,LOCALIZACION[[Departamento]:[Región COVID]],4,0),"No Informado")</f>
        <v>Región COVID 1</v>
      </c>
      <c r="B4878" t="s">
        <v>19</v>
      </c>
      <c r="C4878" s="103" t="str">
        <f>+Detalle_Casos[[#This Row],[Día]]&amp;"/"&amp;Detalle_Casos[[#This Row],[Mes]]&amp;"/"&amp;Detalle_Casos[[#This Row],[Año]]</f>
        <v>31/5/2020</v>
      </c>
      <c r="D4878" s="91">
        <v>31</v>
      </c>
      <c r="E4878" s="91">
        <v>5</v>
      </c>
      <c r="F4878" s="91">
        <v>2020</v>
      </c>
      <c r="G4878">
        <v>4880</v>
      </c>
      <c r="H4878" s="50">
        <v>1</v>
      </c>
      <c r="I4878" s="50"/>
      <c r="J4878" s="50" t="str">
        <f t="shared" si="93"/>
        <v>Masculino</v>
      </c>
    </row>
    <row r="4879" spans="1:10">
      <c r="A4879" t="str">
        <f>+IFERROR(VLOOKUP(B4879,LOCALIZACION[[Departamento]:[Región COVID]],4,0),"No Informado")</f>
        <v>Región COVID 1</v>
      </c>
      <c r="B4879" t="s">
        <v>19</v>
      </c>
      <c r="C4879" s="103" t="str">
        <f>+Detalle_Casos[[#This Row],[Día]]&amp;"/"&amp;Detalle_Casos[[#This Row],[Mes]]&amp;"/"&amp;Detalle_Casos[[#This Row],[Año]]</f>
        <v>31/5/2020</v>
      </c>
      <c r="D4879" s="91">
        <v>31</v>
      </c>
      <c r="E4879" s="91">
        <v>5</v>
      </c>
      <c r="F4879" s="91">
        <v>2020</v>
      </c>
      <c r="G4879">
        <v>4881</v>
      </c>
      <c r="H4879" s="50">
        <v>1</v>
      </c>
      <c r="I4879" s="50"/>
      <c r="J4879" s="50" t="str">
        <f t="shared" si="93"/>
        <v>Masculino</v>
      </c>
    </row>
    <row r="4880" spans="1:10">
      <c r="A4880" t="str">
        <f>+IFERROR(VLOOKUP(B4880,LOCALIZACION[[Departamento]:[Región COVID]],4,0),"No Informado")</f>
        <v>Región COVID 1</v>
      </c>
      <c r="B4880" t="s">
        <v>19</v>
      </c>
      <c r="C4880" s="103" t="str">
        <f>+Detalle_Casos[[#This Row],[Día]]&amp;"/"&amp;Detalle_Casos[[#This Row],[Mes]]&amp;"/"&amp;Detalle_Casos[[#This Row],[Año]]</f>
        <v>31/5/2020</v>
      </c>
      <c r="D4880" s="91">
        <v>31</v>
      </c>
      <c r="E4880" s="91">
        <v>5</v>
      </c>
      <c r="F4880" s="91">
        <v>2020</v>
      </c>
      <c r="G4880">
        <v>4882</v>
      </c>
      <c r="H4880" s="50">
        <v>1</v>
      </c>
      <c r="I4880" s="50"/>
      <c r="J4880" s="50" t="str">
        <f t="shared" si="93"/>
        <v>Masculino</v>
      </c>
    </row>
    <row r="4881" spans="1:10">
      <c r="A4881" t="str">
        <f>+IFERROR(VLOOKUP(B4881,LOCALIZACION[[Departamento]:[Región COVID]],4,0),"No Informado")</f>
        <v>Región COVID 1</v>
      </c>
      <c r="B4881" t="s">
        <v>19</v>
      </c>
      <c r="C4881" s="103" t="str">
        <f>+Detalle_Casos[[#This Row],[Día]]&amp;"/"&amp;Detalle_Casos[[#This Row],[Mes]]&amp;"/"&amp;Detalle_Casos[[#This Row],[Año]]</f>
        <v>31/5/2020</v>
      </c>
      <c r="D4881" s="91">
        <v>31</v>
      </c>
      <c r="E4881" s="91">
        <v>5</v>
      </c>
      <c r="F4881" s="91">
        <v>2020</v>
      </c>
      <c r="G4881">
        <v>4883</v>
      </c>
      <c r="H4881" s="50">
        <v>1</v>
      </c>
      <c r="I4881" s="50"/>
      <c r="J4881" s="50" t="str">
        <f t="shared" si="93"/>
        <v>Masculino</v>
      </c>
    </row>
    <row r="4882" spans="1:10">
      <c r="A4882" t="str">
        <f>+IFERROR(VLOOKUP(B4882,LOCALIZACION[[Departamento]:[Región COVID]],4,0),"No Informado")</f>
        <v>Región COVID 1</v>
      </c>
      <c r="B4882" t="s">
        <v>19</v>
      </c>
      <c r="C4882" s="103" t="str">
        <f>+Detalle_Casos[[#This Row],[Día]]&amp;"/"&amp;Detalle_Casos[[#This Row],[Mes]]&amp;"/"&amp;Detalle_Casos[[#This Row],[Año]]</f>
        <v>31/5/2020</v>
      </c>
      <c r="D4882" s="91">
        <v>31</v>
      </c>
      <c r="E4882" s="91">
        <v>5</v>
      </c>
      <c r="F4882" s="91">
        <v>2020</v>
      </c>
      <c r="G4882">
        <v>4884</v>
      </c>
      <c r="H4882" s="50">
        <v>1</v>
      </c>
      <c r="I4882" s="50"/>
      <c r="J4882" s="50" t="str">
        <f t="shared" si="93"/>
        <v>Masculino</v>
      </c>
    </row>
    <row r="4883" spans="1:10">
      <c r="A4883" t="str">
        <f>+IFERROR(VLOOKUP(B4883,LOCALIZACION[[Departamento]:[Región COVID]],4,0),"No Informado")</f>
        <v>Región COVID 1</v>
      </c>
      <c r="B4883" t="s">
        <v>19</v>
      </c>
      <c r="C4883" s="103" t="str">
        <f>+Detalle_Casos[[#This Row],[Día]]&amp;"/"&amp;Detalle_Casos[[#This Row],[Mes]]&amp;"/"&amp;Detalle_Casos[[#This Row],[Año]]</f>
        <v>31/5/2020</v>
      </c>
      <c r="D4883" s="91">
        <v>31</v>
      </c>
      <c r="E4883" s="91">
        <v>5</v>
      </c>
      <c r="F4883" s="91">
        <v>2020</v>
      </c>
      <c r="G4883">
        <v>4885</v>
      </c>
      <c r="H4883" s="50">
        <v>1</v>
      </c>
      <c r="I4883" s="50"/>
      <c r="J4883" s="50" t="str">
        <f t="shared" si="93"/>
        <v>Masculino</v>
      </c>
    </row>
    <row r="4884" spans="1:10">
      <c r="A4884" t="str">
        <f>+IFERROR(VLOOKUP(B4884,LOCALIZACION[[Departamento]:[Región COVID]],4,0),"No Informado")</f>
        <v>Región COVID 1</v>
      </c>
      <c r="B4884" t="s">
        <v>19</v>
      </c>
      <c r="C4884" s="103" t="str">
        <f>+Detalle_Casos[[#This Row],[Día]]&amp;"/"&amp;Detalle_Casos[[#This Row],[Mes]]&amp;"/"&amp;Detalle_Casos[[#This Row],[Año]]</f>
        <v>31/5/2020</v>
      </c>
      <c r="D4884" s="91">
        <v>31</v>
      </c>
      <c r="E4884" s="91">
        <v>5</v>
      </c>
      <c r="F4884" s="91">
        <v>2020</v>
      </c>
      <c r="G4884">
        <v>4886</v>
      </c>
      <c r="H4884" s="50">
        <v>1</v>
      </c>
      <c r="I4884" s="50"/>
      <c r="J4884" s="50" t="str">
        <f t="shared" si="93"/>
        <v>Masculino</v>
      </c>
    </row>
    <row r="4885" spans="1:10">
      <c r="A4885" t="str">
        <f>+IFERROR(VLOOKUP(B4885,LOCALIZACION[[Departamento]:[Región COVID]],4,0),"No Informado")</f>
        <v>Región COVID 1</v>
      </c>
      <c r="B4885" t="s">
        <v>19</v>
      </c>
      <c r="C4885" s="103" t="str">
        <f>+Detalle_Casos[[#This Row],[Día]]&amp;"/"&amp;Detalle_Casos[[#This Row],[Mes]]&amp;"/"&amp;Detalle_Casos[[#This Row],[Año]]</f>
        <v>31/5/2020</v>
      </c>
      <c r="D4885" s="91">
        <v>31</v>
      </c>
      <c r="E4885" s="91">
        <v>5</v>
      </c>
      <c r="F4885" s="91">
        <v>2020</v>
      </c>
      <c r="G4885">
        <v>4887</v>
      </c>
      <c r="H4885" s="50">
        <v>1</v>
      </c>
      <c r="I4885" s="50"/>
      <c r="J4885" s="50" t="str">
        <f t="shared" si="93"/>
        <v>Masculino</v>
      </c>
    </row>
    <row r="4886" spans="1:10">
      <c r="A4886" t="str">
        <f>+IFERROR(VLOOKUP(B4886,LOCALIZACION[[Departamento]:[Región COVID]],4,0),"No Informado")</f>
        <v>Región COVID 1</v>
      </c>
      <c r="B4886" t="s">
        <v>19</v>
      </c>
      <c r="C4886" s="103" t="str">
        <f>+Detalle_Casos[[#This Row],[Día]]&amp;"/"&amp;Detalle_Casos[[#This Row],[Mes]]&amp;"/"&amp;Detalle_Casos[[#This Row],[Año]]</f>
        <v>31/5/2020</v>
      </c>
      <c r="D4886" s="91">
        <v>31</v>
      </c>
      <c r="E4886" s="91">
        <v>5</v>
      </c>
      <c r="F4886" s="91">
        <v>2020</v>
      </c>
      <c r="G4886">
        <v>4888</v>
      </c>
      <c r="H4886" s="50">
        <v>1</v>
      </c>
      <c r="I4886" s="50"/>
      <c r="J4886" s="50" t="str">
        <f t="shared" si="93"/>
        <v>Masculino</v>
      </c>
    </row>
    <row r="4887" spans="1:10">
      <c r="A4887" t="str">
        <f>+IFERROR(VLOOKUP(B4887,LOCALIZACION[[Departamento]:[Región COVID]],4,0),"No Informado")</f>
        <v>Región COVID 1</v>
      </c>
      <c r="B4887" t="s">
        <v>19</v>
      </c>
      <c r="C4887" s="103" t="str">
        <f>+Detalle_Casos[[#This Row],[Día]]&amp;"/"&amp;Detalle_Casos[[#This Row],[Mes]]&amp;"/"&amp;Detalle_Casos[[#This Row],[Año]]</f>
        <v>31/5/2020</v>
      </c>
      <c r="D4887" s="91">
        <v>31</v>
      </c>
      <c r="E4887" s="91">
        <v>5</v>
      </c>
      <c r="F4887" s="91">
        <v>2020</v>
      </c>
      <c r="G4887">
        <v>4889</v>
      </c>
      <c r="H4887" s="50">
        <v>1</v>
      </c>
      <c r="I4887" s="50"/>
      <c r="J4887" s="50" t="str">
        <f t="shared" si="93"/>
        <v>Masculino</v>
      </c>
    </row>
    <row r="4888" spans="1:10">
      <c r="A4888" t="str">
        <f>+IFERROR(VLOOKUP(B4888,LOCALIZACION[[Departamento]:[Región COVID]],4,0),"No Informado")</f>
        <v>Región COVID 1</v>
      </c>
      <c r="B4888" t="s">
        <v>19</v>
      </c>
      <c r="C4888" s="103" t="str">
        <f>+Detalle_Casos[[#This Row],[Día]]&amp;"/"&amp;Detalle_Casos[[#This Row],[Mes]]&amp;"/"&amp;Detalle_Casos[[#This Row],[Año]]</f>
        <v>31/5/2020</v>
      </c>
      <c r="D4888" s="91">
        <v>31</v>
      </c>
      <c r="E4888" s="91">
        <v>5</v>
      </c>
      <c r="F4888" s="91">
        <v>2020</v>
      </c>
      <c r="G4888">
        <v>4890</v>
      </c>
      <c r="H4888" s="50">
        <v>1</v>
      </c>
      <c r="I4888" s="50"/>
      <c r="J4888" s="50" t="str">
        <f t="shared" si="93"/>
        <v>Masculino</v>
      </c>
    </row>
    <row r="4889" spans="1:10">
      <c r="A4889" t="str">
        <f>+IFERROR(VLOOKUP(B4889,LOCALIZACION[[Departamento]:[Región COVID]],4,0),"No Informado")</f>
        <v>Región COVID 1</v>
      </c>
      <c r="B4889" t="s">
        <v>19</v>
      </c>
      <c r="C4889" s="103" t="str">
        <f>+Detalle_Casos[[#This Row],[Día]]&amp;"/"&amp;Detalle_Casos[[#This Row],[Mes]]&amp;"/"&amp;Detalle_Casos[[#This Row],[Año]]</f>
        <v>31/5/2020</v>
      </c>
      <c r="D4889" s="91">
        <v>31</v>
      </c>
      <c r="E4889" s="91">
        <v>5</v>
      </c>
      <c r="F4889" s="91">
        <v>2020</v>
      </c>
      <c r="G4889">
        <v>4891</v>
      </c>
      <c r="H4889" s="50">
        <v>1</v>
      </c>
      <c r="I4889" s="50"/>
      <c r="J4889" s="50" t="str">
        <f t="shared" si="93"/>
        <v>Masculino</v>
      </c>
    </row>
    <row r="4890" spans="1:10">
      <c r="A4890" t="str">
        <f>+IFERROR(VLOOKUP(B4890,LOCALIZACION[[Departamento]:[Región COVID]],4,0),"No Informado")</f>
        <v>Región COVID 1</v>
      </c>
      <c r="B4890" t="s">
        <v>19</v>
      </c>
      <c r="C4890" s="103" t="str">
        <f>+Detalle_Casos[[#This Row],[Día]]&amp;"/"&amp;Detalle_Casos[[#This Row],[Mes]]&amp;"/"&amp;Detalle_Casos[[#This Row],[Año]]</f>
        <v>31/5/2020</v>
      </c>
      <c r="D4890" s="91">
        <v>31</v>
      </c>
      <c r="E4890" s="91">
        <v>5</v>
      </c>
      <c r="F4890" s="91">
        <v>2020</v>
      </c>
      <c r="G4890">
        <v>4892</v>
      </c>
      <c r="H4890" s="50">
        <v>1</v>
      </c>
      <c r="I4890" s="50"/>
      <c r="J4890" s="50" t="str">
        <f t="shared" si="93"/>
        <v>Masculino</v>
      </c>
    </row>
    <row r="4891" spans="1:10">
      <c r="A4891" t="str">
        <f>+IFERROR(VLOOKUP(B4891,LOCALIZACION[[Departamento]:[Región COVID]],4,0),"No Informado")</f>
        <v>Región COVID 1</v>
      </c>
      <c r="B4891" t="s">
        <v>19</v>
      </c>
      <c r="C4891" s="103" t="str">
        <f>+Detalle_Casos[[#This Row],[Día]]&amp;"/"&amp;Detalle_Casos[[#This Row],[Mes]]&amp;"/"&amp;Detalle_Casos[[#This Row],[Año]]</f>
        <v>31/5/2020</v>
      </c>
      <c r="D4891" s="91">
        <v>31</v>
      </c>
      <c r="E4891" s="91">
        <v>5</v>
      </c>
      <c r="F4891" s="91">
        <v>2020</v>
      </c>
      <c r="G4891">
        <v>4893</v>
      </c>
      <c r="H4891" s="50">
        <v>1</v>
      </c>
      <c r="I4891" s="50"/>
      <c r="J4891" s="50" t="str">
        <f t="shared" si="93"/>
        <v>Masculino</v>
      </c>
    </row>
    <row r="4892" spans="1:10">
      <c r="A4892" t="str">
        <f>+IFERROR(VLOOKUP(B4892,LOCALIZACION[[Departamento]:[Región COVID]],4,0),"No Informado")</f>
        <v>Región COVID 1</v>
      </c>
      <c r="B4892" t="s">
        <v>19</v>
      </c>
      <c r="C4892" s="103" t="str">
        <f>+Detalle_Casos[[#This Row],[Día]]&amp;"/"&amp;Detalle_Casos[[#This Row],[Mes]]&amp;"/"&amp;Detalle_Casos[[#This Row],[Año]]</f>
        <v>31/5/2020</v>
      </c>
      <c r="D4892" s="91">
        <v>31</v>
      </c>
      <c r="E4892" s="91">
        <v>5</v>
      </c>
      <c r="F4892" s="91">
        <v>2020</v>
      </c>
      <c r="G4892">
        <v>4894</v>
      </c>
      <c r="H4892" s="50">
        <v>1</v>
      </c>
      <c r="I4892" s="50"/>
      <c r="J4892" s="50" t="str">
        <f t="shared" si="93"/>
        <v>Masculino</v>
      </c>
    </row>
    <row r="4893" spans="1:10">
      <c r="A4893" t="str">
        <f>+IFERROR(VLOOKUP(B4893,LOCALIZACION[[Departamento]:[Región COVID]],4,0),"No Informado")</f>
        <v>Región COVID 1</v>
      </c>
      <c r="B4893" t="s">
        <v>19</v>
      </c>
      <c r="C4893" s="103" t="str">
        <f>+Detalle_Casos[[#This Row],[Día]]&amp;"/"&amp;Detalle_Casos[[#This Row],[Mes]]&amp;"/"&amp;Detalle_Casos[[#This Row],[Año]]</f>
        <v>31/5/2020</v>
      </c>
      <c r="D4893" s="91">
        <v>31</v>
      </c>
      <c r="E4893" s="91">
        <v>5</v>
      </c>
      <c r="F4893" s="91">
        <v>2020</v>
      </c>
      <c r="G4893">
        <v>4895</v>
      </c>
      <c r="H4893" s="50">
        <v>1</v>
      </c>
      <c r="I4893" s="50"/>
      <c r="J4893" s="50" t="str">
        <f t="shared" si="93"/>
        <v>Masculino</v>
      </c>
    </row>
    <row r="4894" spans="1:10">
      <c r="A4894" t="str">
        <f>+IFERROR(VLOOKUP(B4894,LOCALIZACION[[Departamento]:[Región COVID]],4,0),"No Informado")</f>
        <v>Región COVID 1</v>
      </c>
      <c r="B4894" t="s">
        <v>19</v>
      </c>
      <c r="C4894" s="103" t="str">
        <f>+Detalle_Casos[[#This Row],[Día]]&amp;"/"&amp;Detalle_Casos[[#This Row],[Mes]]&amp;"/"&amp;Detalle_Casos[[#This Row],[Año]]</f>
        <v>31/5/2020</v>
      </c>
      <c r="D4894" s="91">
        <v>31</v>
      </c>
      <c r="E4894" s="91">
        <v>5</v>
      </c>
      <c r="F4894" s="91">
        <v>2020</v>
      </c>
      <c r="G4894">
        <v>4896</v>
      </c>
      <c r="H4894" s="50">
        <v>1</v>
      </c>
      <c r="I4894" s="50"/>
      <c r="J4894" s="50" t="str">
        <f t="shared" si="93"/>
        <v>Masculino</v>
      </c>
    </row>
    <row r="4895" spans="1:10">
      <c r="A4895" t="str">
        <f>+IFERROR(VLOOKUP(B4895,LOCALIZACION[[Departamento]:[Región COVID]],4,0),"No Informado")</f>
        <v>Región COVID 1</v>
      </c>
      <c r="B4895" t="s">
        <v>19</v>
      </c>
      <c r="C4895" s="103" t="str">
        <f>+Detalle_Casos[[#This Row],[Día]]&amp;"/"&amp;Detalle_Casos[[#This Row],[Mes]]&amp;"/"&amp;Detalle_Casos[[#This Row],[Año]]</f>
        <v>31/5/2020</v>
      </c>
      <c r="D4895" s="91">
        <v>31</v>
      </c>
      <c r="E4895" s="91">
        <v>5</v>
      </c>
      <c r="F4895" s="91">
        <v>2020</v>
      </c>
      <c r="G4895">
        <v>4897</v>
      </c>
      <c r="H4895" s="50">
        <v>1</v>
      </c>
      <c r="I4895" s="50"/>
      <c r="J4895" s="50" t="str">
        <f t="shared" si="93"/>
        <v>Masculino</v>
      </c>
    </row>
    <row r="4896" spans="1:10">
      <c r="A4896" t="str">
        <f>+IFERROR(VLOOKUP(B4896,LOCALIZACION[[Departamento]:[Región COVID]],4,0),"No Informado")</f>
        <v>Región COVID 1</v>
      </c>
      <c r="B4896" t="s">
        <v>19</v>
      </c>
      <c r="C4896" s="103" t="str">
        <f>+Detalle_Casos[[#This Row],[Día]]&amp;"/"&amp;Detalle_Casos[[#This Row],[Mes]]&amp;"/"&amp;Detalle_Casos[[#This Row],[Año]]</f>
        <v>31/5/2020</v>
      </c>
      <c r="D4896" s="91">
        <v>31</v>
      </c>
      <c r="E4896" s="91">
        <v>5</v>
      </c>
      <c r="F4896" s="91">
        <v>2020</v>
      </c>
      <c r="G4896">
        <v>4898</v>
      </c>
      <c r="H4896" s="50">
        <v>1</v>
      </c>
      <c r="I4896" s="50"/>
      <c r="J4896" s="50" t="str">
        <f t="shared" si="93"/>
        <v>Masculino</v>
      </c>
    </row>
    <row r="4897" spans="1:10">
      <c r="A4897" t="str">
        <f>+IFERROR(VLOOKUP(B4897,LOCALIZACION[[Departamento]:[Región COVID]],4,0),"No Informado")</f>
        <v>Región COVID 1</v>
      </c>
      <c r="B4897" t="s">
        <v>19</v>
      </c>
      <c r="C4897" s="103" t="str">
        <f>+Detalle_Casos[[#This Row],[Día]]&amp;"/"&amp;Detalle_Casos[[#This Row],[Mes]]&amp;"/"&amp;Detalle_Casos[[#This Row],[Año]]</f>
        <v>31/5/2020</v>
      </c>
      <c r="D4897" s="91">
        <v>31</v>
      </c>
      <c r="E4897" s="91">
        <v>5</v>
      </c>
      <c r="F4897" s="91">
        <v>2020</v>
      </c>
      <c r="G4897">
        <v>4899</v>
      </c>
      <c r="H4897" s="50">
        <v>1</v>
      </c>
      <c r="I4897" s="50"/>
      <c r="J4897" s="50" t="str">
        <f t="shared" si="93"/>
        <v>Masculino</v>
      </c>
    </row>
    <row r="4898" spans="1:10">
      <c r="A4898" t="str">
        <f>+IFERROR(VLOOKUP(B4898,LOCALIZACION[[Departamento]:[Región COVID]],4,0),"No Informado")</f>
        <v>Región COVID 1</v>
      </c>
      <c r="B4898" t="s">
        <v>19</v>
      </c>
      <c r="C4898" s="103" t="str">
        <f>+Detalle_Casos[[#This Row],[Día]]&amp;"/"&amp;Detalle_Casos[[#This Row],[Mes]]&amp;"/"&amp;Detalle_Casos[[#This Row],[Año]]</f>
        <v>31/5/2020</v>
      </c>
      <c r="D4898" s="91">
        <v>31</v>
      </c>
      <c r="E4898" s="91">
        <v>5</v>
      </c>
      <c r="F4898" s="91">
        <v>2020</v>
      </c>
      <c r="G4898">
        <v>4900</v>
      </c>
      <c r="H4898" s="50">
        <v>1</v>
      </c>
      <c r="I4898" s="50"/>
      <c r="J4898" s="50" t="str">
        <f t="shared" si="93"/>
        <v>Masculino</v>
      </c>
    </row>
    <row r="4899" spans="1:10">
      <c r="A4899" t="str">
        <f>+IFERROR(VLOOKUP(B4899,LOCALIZACION[[Departamento]:[Región COVID]],4,0),"No Informado")</f>
        <v>Región COVID 1</v>
      </c>
      <c r="B4899" t="s">
        <v>19</v>
      </c>
      <c r="C4899" s="103" t="str">
        <f>+Detalle_Casos[[#This Row],[Día]]&amp;"/"&amp;Detalle_Casos[[#This Row],[Mes]]&amp;"/"&amp;Detalle_Casos[[#This Row],[Año]]</f>
        <v>31/5/2020</v>
      </c>
      <c r="D4899" s="91">
        <v>31</v>
      </c>
      <c r="E4899" s="91">
        <v>5</v>
      </c>
      <c r="F4899" s="91">
        <v>2020</v>
      </c>
      <c r="G4899">
        <v>4901</v>
      </c>
      <c r="H4899" s="50">
        <v>1</v>
      </c>
      <c r="I4899" s="50"/>
      <c r="J4899" s="50" t="str">
        <f t="shared" si="93"/>
        <v>Masculino</v>
      </c>
    </row>
    <row r="4900" spans="1:10">
      <c r="A4900" t="str">
        <f>+IFERROR(VLOOKUP(B4900,LOCALIZACION[[Departamento]:[Región COVID]],4,0),"No Informado")</f>
        <v>Región COVID 1</v>
      </c>
      <c r="B4900" t="s">
        <v>19</v>
      </c>
      <c r="C4900" s="103" t="str">
        <f>+Detalle_Casos[[#This Row],[Día]]&amp;"/"&amp;Detalle_Casos[[#This Row],[Mes]]&amp;"/"&amp;Detalle_Casos[[#This Row],[Año]]</f>
        <v>31/5/2020</v>
      </c>
      <c r="D4900" s="91">
        <v>31</v>
      </c>
      <c r="E4900" s="91">
        <v>5</v>
      </c>
      <c r="F4900" s="91">
        <v>2020</v>
      </c>
      <c r="G4900">
        <v>4902</v>
      </c>
      <c r="H4900" s="50">
        <v>1</v>
      </c>
      <c r="I4900" s="50"/>
      <c r="J4900" s="50" t="str">
        <f t="shared" si="93"/>
        <v>Masculino</v>
      </c>
    </row>
    <row r="4901" spans="1:10">
      <c r="A4901" t="str">
        <f>+IFERROR(VLOOKUP(B4901,LOCALIZACION[[Departamento]:[Región COVID]],4,0),"No Informado")</f>
        <v>Región COVID 1</v>
      </c>
      <c r="B4901" t="s">
        <v>19</v>
      </c>
      <c r="C4901" s="103" t="str">
        <f>+Detalle_Casos[[#This Row],[Día]]&amp;"/"&amp;Detalle_Casos[[#This Row],[Mes]]&amp;"/"&amp;Detalle_Casos[[#This Row],[Año]]</f>
        <v>31/5/2020</v>
      </c>
      <c r="D4901" s="91">
        <v>31</v>
      </c>
      <c r="E4901" s="91">
        <v>5</v>
      </c>
      <c r="F4901" s="91">
        <v>2020</v>
      </c>
      <c r="G4901">
        <v>4903</v>
      </c>
      <c r="H4901" s="50">
        <v>1</v>
      </c>
      <c r="I4901" s="50"/>
      <c r="J4901" s="50" t="str">
        <f t="shared" si="93"/>
        <v>Masculino</v>
      </c>
    </row>
    <row r="4902" spans="1:10">
      <c r="A4902" t="str">
        <f>+IFERROR(VLOOKUP(B4902,LOCALIZACION[[Departamento]:[Región COVID]],4,0),"No Informado")</f>
        <v>Región COVID 1</v>
      </c>
      <c r="B4902" t="s">
        <v>19</v>
      </c>
      <c r="C4902" s="103" t="str">
        <f>+Detalle_Casos[[#This Row],[Día]]&amp;"/"&amp;Detalle_Casos[[#This Row],[Mes]]&amp;"/"&amp;Detalle_Casos[[#This Row],[Año]]</f>
        <v>31/5/2020</v>
      </c>
      <c r="D4902" s="91">
        <v>31</v>
      </c>
      <c r="E4902" s="91">
        <v>5</v>
      </c>
      <c r="F4902" s="91">
        <v>2020</v>
      </c>
      <c r="G4902">
        <v>4904</v>
      </c>
      <c r="H4902" s="50">
        <v>1</v>
      </c>
      <c r="I4902" s="50"/>
      <c r="J4902" s="50" t="str">
        <f t="shared" si="93"/>
        <v>Masculino</v>
      </c>
    </row>
    <row r="4903" spans="1:10">
      <c r="A4903" t="str">
        <f>+IFERROR(VLOOKUP(B4903,LOCALIZACION[[Departamento]:[Región COVID]],4,0),"No Informado")</f>
        <v>Región COVID 1</v>
      </c>
      <c r="B4903" t="s">
        <v>19</v>
      </c>
      <c r="C4903" s="103" t="str">
        <f>+Detalle_Casos[[#This Row],[Día]]&amp;"/"&amp;Detalle_Casos[[#This Row],[Mes]]&amp;"/"&amp;Detalle_Casos[[#This Row],[Año]]</f>
        <v>31/5/2020</v>
      </c>
      <c r="D4903" s="91">
        <v>31</v>
      </c>
      <c r="E4903" s="91">
        <v>5</v>
      </c>
      <c r="F4903" s="91">
        <v>2020</v>
      </c>
      <c r="G4903">
        <v>4905</v>
      </c>
      <c r="H4903" s="50">
        <v>1</v>
      </c>
      <c r="I4903" s="50"/>
      <c r="J4903" s="50" t="str">
        <f t="shared" si="93"/>
        <v>Masculino</v>
      </c>
    </row>
    <row r="4904" spans="1:10">
      <c r="A4904" t="str">
        <f>+IFERROR(VLOOKUP(B4904,LOCALIZACION[[Departamento]:[Región COVID]],4,0),"No Informado")</f>
        <v>Región COVID 1</v>
      </c>
      <c r="B4904" t="s">
        <v>19</v>
      </c>
      <c r="C4904" s="103" t="str">
        <f>+Detalle_Casos[[#This Row],[Día]]&amp;"/"&amp;Detalle_Casos[[#This Row],[Mes]]&amp;"/"&amp;Detalle_Casos[[#This Row],[Año]]</f>
        <v>31/5/2020</v>
      </c>
      <c r="D4904" s="91">
        <v>31</v>
      </c>
      <c r="E4904" s="91">
        <v>5</v>
      </c>
      <c r="F4904" s="91">
        <v>2020</v>
      </c>
      <c r="G4904">
        <v>4906</v>
      </c>
      <c r="H4904" s="50">
        <v>1</v>
      </c>
      <c r="I4904" s="50"/>
      <c r="J4904" s="50" t="str">
        <f t="shared" si="93"/>
        <v>Masculino</v>
      </c>
    </row>
    <row r="4905" spans="1:10">
      <c r="A4905" t="str">
        <f>+IFERROR(VLOOKUP(B4905,LOCALIZACION[[Departamento]:[Región COVID]],4,0),"No Informado")</f>
        <v>Región COVID 1</v>
      </c>
      <c r="B4905" t="s">
        <v>19</v>
      </c>
      <c r="C4905" s="103" t="str">
        <f>+Detalle_Casos[[#This Row],[Día]]&amp;"/"&amp;Detalle_Casos[[#This Row],[Mes]]&amp;"/"&amp;Detalle_Casos[[#This Row],[Año]]</f>
        <v>31/5/2020</v>
      </c>
      <c r="D4905" s="91">
        <v>31</v>
      </c>
      <c r="E4905" s="91">
        <v>5</v>
      </c>
      <c r="F4905" s="91">
        <v>2020</v>
      </c>
      <c r="G4905">
        <v>4907</v>
      </c>
      <c r="H4905" s="50">
        <v>1</v>
      </c>
      <c r="I4905" s="50"/>
      <c r="J4905" s="50" t="str">
        <f t="shared" si="93"/>
        <v>Masculino</v>
      </c>
    </row>
    <row r="4906" spans="1:10">
      <c r="A4906" t="str">
        <f>+IFERROR(VLOOKUP(B4906,LOCALIZACION[[Departamento]:[Región COVID]],4,0),"No Informado")</f>
        <v>Región COVID 1</v>
      </c>
      <c r="B4906" t="s">
        <v>19</v>
      </c>
      <c r="C4906" s="103" t="str">
        <f>+Detalle_Casos[[#This Row],[Día]]&amp;"/"&amp;Detalle_Casos[[#This Row],[Mes]]&amp;"/"&amp;Detalle_Casos[[#This Row],[Año]]</f>
        <v>31/5/2020</v>
      </c>
      <c r="D4906" s="91">
        <v>31</v>
      </c>
      <c r="E4906" s="91">
        <v>5</v>
      </c>
      <c r="F4906" s="91">
        <v>2020</v>
      </c>
      <c r="G4906">
        <v>4908</v>
      </c>
      <c r="H4906" s="50">
        <v>1</v>
      </c>
      <c r="I4906" s="50"/>
      <c r="J4906" s="50" t="str">
        <f t="shared" si="93"/>
        <v>Masculino</v>
      </c>
    </row>
    <row r="4907" spans="1:10">
      <c r="A4907" t="str">
        <f>+IFERROR(VLOOKUP(B4907,LOCALIZACION[[Departamento]:[Región COVID]],4,0),"No Informado")</f>
        <v>Región COVID 1</v>
      </c>
      <c r="B4907" t="s">
        <v>19</v>
      </c>
      <c r="C4907" s="103" t="str">
        <f>+Detalle_Casos[[#This Row],[Día]]&amp;"/"&amp;Detalle_Casos[[#This Row],[Mes]]&amp;"/"&amp;Detalle_Casos[[#This Row],[Año]]</f>
        <v>31/5/2020</v>
      </c>
      <c r="D4907" s="91">
        <v>31</v>
      </c>
      <c r="E4907" s="91">
        <v>5</v>
      </c>
      <c r="F4907" s="91">
        <v>2020</v>
      </c>
      <c r="G4907">
        <v>4909</v>
      </c>
      <c r="H4907" s="50">
        <v>1</v>
      </c>
      <c r="I4907" s="50"/>
      <c r="J4907" s="50" t="str">
        <f t="shared" si="93"/>
        <v>Masculino</v>
      </c>
    </row>
    <row r="4908" spans="1:10">
      <c r="A4908" t="str">
        <f>+IFERROR(VLOOKUP(B4908,LOCALIZACION[[Departamento]:[Región COVID]],4,0),"No Informado")</f>
        <v>Región COVID 1</v>
      </c>
      <c r="B4908" t="s">
        <v>19</v>
      </c>
      <c r="C4908" s="103" t="str">
        <f>+Detalle_Casos[[#This Row],[Día]]&amp;"/"&amp;Detalle_Casos[[#This Row],[Mes]]&amp;"/"&amp;Detalle_Casos[[#This Row],[Año]]</f>
        <v>31/5/2020</v>
      </c>
      <c r="D4908" s="91">
        <v>31</v>
      </c>
      <c r="E4908" s="91">
        <v>5</v>
      </c>
      <c r="F4908" s="91">
        <v>2020</v>
      </c>
      <c r="G4908">
        <v>4910</v>
      </c>
      <c r="H4908" s="50">
        <v>1</v>
      </c>
      <c r="I4908" s="50"/>
      <c r="J4908" s="50" t="str">
        <f t="shared" si="93"/>
        <v>Masculino</v>
      </c>
    </row>
    <row r="4909" spans="1:10">
      <c r="A4909" t="str">
        <f>+IFERROR(VLOOKUP(B4909,LOCALIZACION[[Departamento]:[Región COVID]],4,0),"No Informado")</f>
        <v>Región COVID 1</v>
      </c>
      <c r="B4909" t="s">
        <v>19</v>
      </c>
      <c r="C4909" s="103" t="str">
        <f>+Detalle_Casos[[#This Row],[Día]]&amp;"/"&amp;Detalle_Casos[[#This Row],[Mes]]&amp;"/"&amp;Detalle_Casos[[#This Row],[Año]]</f>
        <v>31/5/2020</v>
      </c>
      <c r="D4909" s="91">
        <v>31</v>
      </c>
      <c r="E4909" s="91">
        <v>5</v>
      </c>
      <c r="F4909" s="91">
        <v>2020</v>
      </c>
      <c r="G4909">
        <v>4911</v>
      </c>
      <c r="H4909" s="50">
        <v>1</v>
      </c>
      <c r="I4909" s="50"/>
      <c r="J4909" s="50" t="str">
        <f t="shared" si="93"/>
        <v>Masculino</v>
      </c>
    </row>
    <row r="4910" spans="1:10">
      <c r="A4910" t="str">
        <f>+IFERROR(VLOOKUP(B4910,LOCALIZACION[[Departamento]:[Región COVID]],4,0),"No Informado")</f>
        <v>Región COVID 1</v>
      </c>
      <c r="B4910" t="s">
        <v>19</v>
      </c>
      <c r="C4910" s="103" t="str">
        <f>+Detalle_Casos[[#This Row],[Día]]&amp;"/"&amp;Detalle_Casos[[#This Row],[Mes]]&amp;"/"&amp;Detalle_Casos[[#This Row],[Año]]</f>
        <v>31/5/2020</v>
      </c>
      <c r="D4910" s="91">
        <v>31</v>
      </c>
      <c r="E4910" s="91">
        <v>5</v>
      </c>
      <c r="F4910" s="91">
        <v>2020</v>
      </c>
      <c r="G4910">
        <v>4912</v>
      </c>
      <c r="H4910" s="50">
        <v>1</v>
      </c>
      <c r="I4910" s="50"/>
      <c r="J4910" s="50" t="str">
        <f t="shared" si="93"/>
        <v>Masculino</v>
      </c>
    </row>
    <row r="4911" spans="1:10">
      <c r="A4911" t="str">
        <f>+IFERROR(VLOOKUP(B4911,LOCALIZACION[[Departamento]:[Región COVID]],4,0),"No Informado")</f>
        <v>Región COVID 1</v>
      </c>
      <c r="B4911" t="s">
        <v>19</v>
      </c>
      <c r="C4911" s="103" t="str">
        <f>+Detalle_Casos[[#This Row],[Día]]&amp;"/"&amp;Detalle_Casos[[#This Row],[Mes]]&amp;"/"&amp;Detalle_Casos[[#This Row],[Año]]</f>
        <v>31/5/2020</v>
      </c>
      <c r="D4911" s="91">
        <v>31</v>
      </c>
      <c r="E4911" s="91">
        <v>5</v>
      </c>
      <c r="F4911" s="91">
        <v>2020</v>
      </c>
      <c r="G4911">
        <v>4913</v>
      </c>
      <c r="H4911" s="50">
        <v>1</v>
      </c>
      <c r="I4911" s="50"/>
      <c r="J4911" s="50" t="str">
        <f t="shared" si="93"/>
        <v>Masculino</v>
      </c>
    </row>
    <row r="4912" spans="1:10">
      <c r="A4912" t="str">
        <f>+IFERROR(VLOOKUP(B4912,LOCALIZACION[[Departamento]:[Región COVID]],4,0),"No Informado")</f>
        <v>Región COVID 1</v>
      </c>
      <c r="B4912" t="s">
        <v>19</v>
      </c>
      <c r="C4912" s="103" t="str">
        <f>+Detalle_Casos[[#This Row],[Día]]&amp;"/"&amp;Detalle_Casos[[#This Row],[Mes]]&amp;"/"&amp;Detalle_Casos[[#This Row],[Año]]</f>
        <v>31/5/2020</v>
      </c>
      <c r="D4912" s="91">
        <v>31</v>
      </c>
      <c r="E4912" s="91">
        <v>5</v>
      </c>
      <c r="F4912" s="91">
        <v>2020</v>
      </c>
      <c r="G4912">
        <v>4914</v>
      </c>
      <c r="H4912" s="50">
        <v>1</v>
      </c>
      <c r="I4912" s="50"/>
      <c r="J4912" s="50" t="str">
        <f t="shared" si="93"/>
        <v>Masculino</v>
      </c>
    </row>
    <row r="4913" spans="1:10">
      <c r="A4913" t="str">
        <f>+IFERROR(VLOOKUP(B4913,LOCALIZACION[[Departamento]:[Región COVID]],4,0),"No Informado")</f>
        <v>Región COVID 1</v>
      </c>
      <c r="B4913" t="s">
        <v>19</v>
      </c>
      <c r="C4913" s="103" t="str">
        <f>+Detalle_Casos[[#This Row],[Día]]&amp;"/"&amp;Detalle_Casos[[#This Row],[Mes]]&amp;"/"&amp;Detalle_Casos[[#This Row],[Año]]</f>
        <v>31/5/2020</v>
      </c>
      <c r="D4913" s="91">
        <v>31</v>
      </c>
      <c r="E4913" s="91">
        <v>5</v>
      </c>
      <c r="F4913" s="91">
        <v>2020</v>
      </c>
      <c r="G4913">
        <v>4915</v>
      </c>
      <c r="H4913" s="50">
        <v>1</v>
      </c>
      <c r="I4913" s="50"/>
      <c r="J4913" s="50" t="str">
        <f t="shared" si="93"/>
        <v>Masculino</v>
      </c>
    </row>
    <row r="4914" spans="1:10">
      <c r="A4914" t="str">
        <f>+IFERROR(VLOOKUP(B4914,LOCALIZACION[[Departamento]:[Región COVID]],4,0),"No Informado")</f>
        <v>Región COVID 1</v>
      </c>
      <c r="B4914" t="s">
        <v>19</v>
      </c>
      <c r="C4914" s="103" t="str">
        <f>+Detalle_Casos[[#This Row],[Día]]&amp;"/"&amp;Detalle_Casos[[#This Row],[Mes]]&amp;"/"&amp;Detalle_Casos[[#This Row],[Año]]</f>
        <v>31/5/2020</v>
      </c>
      <c r="D4914" s="91">
        <v>31</v>
      </c>
      <c r="E4914" s="91">
        <v>5</v>
      </c>
      <c r="F4914" s="91">
        <v>2020</v>
      </c>
      <c r="G4914">
        <v>4916</v>
      </c>
      <c r="H4914" s="50">
        <v>1</v>
      </c>
      <c r="I4914" s="50"/>
      <c r="J4914" s="50" t="str">
        <f t="shared" si="93"/>
        <v>Masculino</v>
      </c>
    </row>
    <row r="4915" spans="1:10">
      <c r="A4915" t="str">
        <f>+IFERROR(VLOOKUP(B4915,LOCALIZACION[[Departamento]:[Región COVID]],4,0),"No Informado")</f>
        <v>Región COVID 1</v>
      </c>
      <c r="B4915" t="s">
        <v>19</v>
      </c>
      <c r="C4915" s="103" t="str">
        <f>+Detalle_Casos[[#This Row],[Día]]&amp;"/"&amp;Detalle_Casos[[#This Row],[Mes]]&amp;"/"&amp;Detalle_Casos[[#This Row],[Año]]</f>
        <v>31/5/2020</v>
      </c>
      <c r="D4915" s="91">
        <v>31</v>
      </c>
      <c r="E4915" s="91">
        <v>5</v>
      </c>
      <c r="F4915" s="91">
        <v>2020</v>
      </c>
      <c r="G4915">
        <v>4917</v>
      </c>
      <c r="H4915" s="50">
        <v>1</v>
      </c>
      <c r="I4915" s="50"/>
      <c r="J4915" s="50" t="str">
        <f t="shared" si="93"/>
        <v>Masculino</v>
      </c>
    </row>
    <row r="4916" spans="1:10">
      <c r="A4916" t="str">
        <f>+IFERROR(VLOOKUP(B4916,LOCALIZACION[[Departamento]:[Región COVID]],4,0),"No Informado")</f>
        <v>Región COVID 1</v>
      </c>
      <c r="B4916" t="s">
        <v>19</v>
      </c>
      <c r="C4916" s="103" t="str">
        <f>+Detalle_Casos[[#This Row],[Día]]&amp;"/"&amp;Detalle_Casos[[#This Row],[Mes]]&amp;"/"&amp;Detalle_Casos[[#This Row],[Año]]</f>
        <v>31/5/2020</v>
      </c>
      <c r="D4916" s="91">
        <v>31</v>
      </c>
      <c r="E4916" s="91">
        <v>5</v>
      </c>
      <c r="F4916" s="91">
        <v>2020</v>
      </c>
      <c r="G4916">
        <v>4918</v>
      </c>
      <c r="H4916" s="50">
        <v>1</v>
      </c>
      <c r="I4916" s="50"/>
      <c r="J4916" s="50" t="str">
        <f t="shared" si="93"/>
        <v>Masculino</v>
      </c>
    </row>
    <row r="4917" spans="1:10">
      <c r="A4917" t="str">
        <f>+IFERROR(VLOOKUP(B4917,LOCALIZACION[[Departamento]:[Región COVID]],4,0),"No Informado")</f>
        <v>Región COVID 1</v>
      </c>
      <c r="B4917" t="s">
        <v>19</v>
      </c>
      <c r="C4917" s="103" t="str">
        <f>+Detalle_Casos[[#This Row],[Día]]&amp;"/"&amp;Detalle_Casos[[#This Row],[Mes]]&amp;"/"&amp;Detalle_Casos[[#This Row],[Año]]</f>
        <v>31/5/2020</v>
      </c>
      <c r="D4917" s="91">
        <v>31</v>
      </c>
      <c r="E4917" s="91">
        <v>5</v>
      </c>
      <c r="F4917" s="91">
        <v>2020</v>
      </c>
      <c r="G4917">
        <v>4919</v>
      </c>
      <c r="H4917" s="50">
        <v>1</v>
      </c>
      <c r="I4917" s="50"/>
      <c r="J4917" s="50" t="str">
        <f t="shared" si="93"/>
        <v>Masculino</v>
      </c>
    </row>
    <row r="4918" spans="1:10">
      <c r="A4918" t="str">
        <f>+IFERROR(VLOOKUP(B4918,LOCALIZACION[[Departamento]:[Región COVID]],4,0),"No Informado")</f>
        <v>Región COVID 1</v>
      </c>
      <c r="B4918" t="s">
        <v>19</v>
      </c>
      <c r="C4918" s="103" t="str">
        <f>+Detalle_Casos[[#This Row],[Día]]&amp;"/"&amp;Detalle_Casos[[#This Row],[Mes]]&amp;"/"&amp;Detalle_Casos[[#This Row],[Año]]</f>
        <v>31/5/2020</v>
      </c>
      <c r="D4918" s="91">
        <v>31</v>
      </c>
      <c r="E4918" s="91">
        <v>5</v>
      </c>
      <c r="F4918" s="91">
        <v>2020</v>
      </c>
      <c r="G4918">
        <v>4920</v>
      </c>
      <c r="H4918" s="50">
        <v>1</v>
      </c>
      <c r="I4918" s="50"/>
      <c r="J4918" s="50" t="str">
        <f t="shared" si="93"/>
        <v>Masculino</v>
      </c>
    </row>
    <row r="4919" spans="1:10">
      <c r="A4919" t="str">
        <f>+IFERROR(VLOOKUP(B4919,LOCALIZACION[[Departamento]:[Región COVID]],4,0),"No Informado")</f>
        <v>Región COVID 1</v>
      </c>
      <c r="B4919" t="s">
        <v>19</v>
      </c>
      <c r="C4919" s="103" t="str">
        <f>+Detalle_Casos[[#This Row],[Día]]&amp;"/"&amp;Detalle_Casos[[#This Row],[Mes]]&amp;"/"&amp;Detalle_Casos[[#This Row],[Año]]</f>
        <v>31/5/2020</v>
      </c>
      <c r="D4919" s="91">
        <v>31</v>
      </c>
      <c r="E4919" s="91">
        <v>5</v>
      </c>
      <c r="F4919" s="91">
        <v>2020</v>
      </c>
      <c r="G4919">
        <v>4921</v>
      </c>
      <c r="H4919" s="50">
        <v>1</v>
      </c>
      <c r="I4919" s="50"/>
      <c r="J4919" s="50" t="str">
        <f t="shared" si="93"/>
        <v>Masculino</v>
      </c>
    </row>
    <row r="4920" spans="1:10">
      <c r="A4920" t="str">
        <f>+IFERROR(VLOOKUP(B4920,LOCALIZACION[[Departamento]:[Región COVID]],4,0),"No Informado")</f>
        <v>Región COVID 1</v>
      </c>
      <c r="B4920" t="s">
        <v>19</v>
      </c>
      <c r="C4920" s="103" t="str">
        <f>+Detalle_Casos[[#This Row],[Día]]&amp;"/"&amp;Detalle_Casos[[#This Row],[Mes]]&amp;"/"&amp;Detalle_Casos[[#This Row],[Año]]</f>
        <v>31/5/2020</v>
      </c>
      <c r="D4920" s="91">
        <v>31</v>
      </c>
      <c r="E4920" s="91">
        <v>5</v>
      </c>
      <c r="F4920" s="91">
        <v>2020</v>
      </c>
      <c r="G4920">
        <v>4922</v>
      </c>
      <c r="H4920" s="50">
        <v>1</v>
      </c>
      <c r="I4920" s="50"/>
      <c r="J4920" s="50" t="str">
        <f t="shared" si="93"/>
        <v>Masculino</v>
      </c>
    </row>
    <row r="4921" spans="1:10">
      <c r="A4921" t="str">
        <f>+IFERROR(VLOOKUP(B4921,LOCALIZACION[[Departamento]:[Región COVID]],4,0),"No Informado")</f>
        <v>Región COVID 1</v>
      </c>
      <c r="B4921" t="s">
        <v>19</v>
      </c>
      <c r="C4921" s="103" t="str">
        <f>+Detalle_Casos[[#This Row],[Día]]&amp;"/"&amp;Detalle_Casos[[#This Row],[Mes]]&amp;"/"&amp;Detalle_Casos[[#This Row],[Año]]</f>
        <v>31/5/2020</v>
      </c>
      <c r="D4921" s="91">
        <v>31</v>
      </c>
      <c r="E4921" s="91">
        <v>5</v>
      </c>
      <c r="F4921" s="91">
        <v>2020</v>
      </c>
      <c r="G4921">
        <v>4923</v>
      </c>
      <c r="H4921" s="50">
        <v>1</v>
      </c>
      <c r="I4921" s="50"/>
      <c r="J4921" s="50" t="str">
        <f t="shared" si="93"/>
        <v>Masculino</v>
      </c>
    </row>
    <row r="4922" spans="1:10">
      <c r="A4922" t="str">
        <f>+IFERROR(VLOOKUP(B4922,LOCALIZACION[[Departamento]:[Región COVID]],4,0),"No Informado")</f>
        <v>Región COVID 1</v>
      </c>
      <c r="B4922" t="s">
        <v>19</v>
      </c>
      <c r="C4922" s="103" t="str">
        <f>+Detalle_Casos[[#This Row],[Día]]&amp;"/"&amp;Detalle_Casos[[#This Row],[Mes]]&amp;"/"&amp;Detalle_Casos[[#This Row],[Año]]</f>
        <v>31/5/2020</v>
      </c>
      <c r="D4922" s="91">
        <v>31</v>
      </c>
      <c r="E4922" s="91">
        <v>5</v>
      </c>
      <c r="F4922" s="91">
        <v>2020</v>
      </c>
      <c r="G4922">
        <v>4924</v>
      </c>
      <c r="H4922" s="50">
        <v>1</v>
      </c>
      <c r="I4922" s="50"/>
      <c r="J4922" s="50" t="str">
        <f t="shared" si="93"/>
        <v>Masculino</v>
      </c>
    </row>
    <row r="4923" spans="1:10">
      <c r="A4923" t="str">
        <f>+IFERROR(VLOOKUP(B4923,LOCALIZACION[[Departamento]:[Región COVID]],4,0),"No Informado")</f>
        <v>Región COVID 1</v>
      </c>
      <c r="B4923" t="s">
        <v>19</v>
      </c>
      <c r="C4923" s="103" t="str">
        <f>+Detalle_Casos[[#This Row],[Día]]&amp;"/"&amp;Detalle_Casos[[#This Row],[Mes]]&amp;"/"&amp;Detalle_Casos[[#This Row],[Año]]</f>
        <v>31/5/2020</v>
      </c>
      <c r="D4923" s="91">
        <v>31</v>
      </c>
      <c r="E4923" s="91">
        <v>5</v>
      </c>
      <c r="F4923" s="91">
        <v>2020</v>
      </c>
      <c r="G4923">
        <v>4925</v>
      </c>
      <c r="H4923" s="50"/>
      <c r="I4923" s="50">
        <v>1</v>
      </c>
      <c r="J4923" s="50" t="str">
        <f t="shared" si="93"/>
        <v>Femenino</v>
      </c>
    </row>
    <row r="4924" spans="1:10">
      <c r="A4924" t="str">
        <f>+IFERROR(VLOOKUP(B4924,LOCALIZACION[[Departamento]:[Región COVID]],4,0),"No Informado")</f>
        <v>Región COVID 1</v>
      </c>
      <c r="B4924" t="s">
        <v>19</v>
      </c>
      <c r="C4924" s="103" t="str">
        <f>+Detalle_Casos[[#This Row],[Día]]&amp;"/"&amp;Detalle_Casos[[#This Row],[Mes]]&amp;"/"&amp;Detalle_Casos[[#This Row],[Año]]</f>
        <v>31/5/2020</v>
      </c>
      <c r="D4924" s="91">
        <v>31</v>
      </c>
      <c r="E4924" s="91">
        <v>5</v>
      </c>
      <c r="F4924" s="91">
        <v>2020</v>
      </c>
      <c r="G4924">
        <v>4926</v>
      </c>
      <c r="H4924" s="50"/>
      <c r="I4924" s="50">
        <v>1</v>
      </c>
      <c r="J4924" s="50" t="str">
        <f t="shared" si="93"/>
        <v>Femenino</v>
      </c>
    </row>
    <row r="4925" spans="1:10">
      <c r="A4925" t="str">
        <f>+IFERROR(VLOOKUP(B4925,LOCALIZACION[[Departamento]:[Región COVID]],4,0),"No Informado")</f>
        <v>Región COVID 1</v>
      </c>
      <c r="B4925" t="s">
        <v>19</v>
      </c>
      <c r="C4925" s="103" t="str">
        <f>+Detalle_Casos[[#This Row],[Día]]&amp;"/"&amp;Detalle_Casos[[#This Row],[Mes]]&amp;"/"&amp;Detalle_Casos[[#This Row],[Año]]</f>
        <v>31/5/2020</v>
      </c>
      <c r="D4925" s="91">
        <v>31</v>
      </c>
      <c r="E4925" s="91">
        <v>5</v>
      </c>
      <c r="F4925" s="91">
        <v>2020</v>
      </c>
      <c r="G4925">
        <v>4927</v>
      </c>
      <c r="H4925" s="50"/>
      <c r="I4925" s="50">
        <v>1</v>
      </c>
      <c r="J4925" s="50" t="str">
        <f t="shared" si="93"/>
        <v>Femenino</v>
      </c>
    </row>
    <row r="4926" spans="1:10">
      <c r="A4926" t="str">
        <f>+IFERROR(VLOOKUP(B4926,LOCALIZACION[[Departamento]:[Región COVID]],4,0),"No Informado")</f>
        <v>Región COVID 1</v>
      </c>
      <c r="B4926" t="s">
        <v>19</v>
      </c>
      <c r="C4926" s="103" t="str">
        <f>+Detalle_Casos[[#This Row],[Día]]&amp;"/"&amp;Detalle_Casos[[#This Row],[Mes]]&amp;"/"&amp;Detalle_Casos[[#This Row],[Año]]</f>
        <v>31/5/2020</v>
      </c>
      <c r="D4926" s="91">
        <v>31</v>
      </c>
      <c r="E4926" s="91">
        <v>5</v>
      </c>
      <c r="F4926" s="91">
        <v>2020</v>
      </c>
      <c r="G4926">
        <v>4928</v>
      </c>
      <c r="H4926" s="50"/>
      <c r="I4926" s="50">
        <v>1</v>
      </c>
      <c r="J4926" s="50" t="str">
        <f t="shared" si="93"/>
        <v>Femenino</v>
      </c>
    </row>
    <row r="4927" spans="1:10">
      <c r="A4927" t="str">
        <f>+IFERROR(VLOOKUP(B4927,LOCALIZACION[[Departamento]:[Región COVID]],4,0),"No Informado")</f>
        <v>Región COVID 1</v>
      </c>
      <c r="B4927" t="s">
        <v>19</v>
      </c>
      <c r="C4927" s="103" t="str">
        <f>+Detalle_Casos[[#This Row],[Día]]&amp;"/"&amp;Detalle_Casos[[#This Row],[Mes]]&amp;"/"&amp;Detalle_Casos[[#This Row],[Año]]</f>
        <v>31/5/2020</v>
      </c>
      <c r="D4927" s="91">
        <v>31</v>
      </c>
      <c r="E4927" s="91">
        <v>5</v>
      </c>
      <c r="F4927" s="91">
        <v>2020</v>
      </c>
      <c r="G4927">
        <v>4929</v>
      </c>
      <c r="H4927" s="50"/>
      <c r="I4927" s="50">
        <v>1</v>
      </c>
      <c r="J4927" s="50" t="str">
        <f t="shared" si="93"/>
        <v>Femenino</v>
      </c>
    </row>
    <row r="4928" spans="1:10">
      <c r="A4928" t="str">
        <f>+IFERROR(VLOOKUP(B4928,LOCALIZACION[[Departamento]:[Región COVID]],4,0),"No Informado")</f>
        <v>Región COVID 1</v>
      </c>
      <c r="B4928" t="s">
        <v>19</v>
      </c>
      <c r="C4928" s="103" t="str">
        <f>+Detalle_Casos[[#This Row],[Día]]&amp;"/"&amp;Detalle_Casos[[#This Row],[Mes]]&amp;"/"&amp;Detalle_Casos[[#This Row],[Año]]</f>
        <v>31/5/2020</v>
      </c>
      <c r="D4928" s="91">
        <v>31</v>
      </c>
      <c r="E4928" s="91">
        <v>5</v>
      </c>
      <c r="F4928" s="91">
        <v>2020</v>
      </c>
      <c r="G4928">
        <v>4930</v>
      </c>
      <c r="H4928" s="50"/>
      <c r="I4928" s="50">
        <v>1</v>
      </c>
      <c r="J4928" s="50" t="str">
        <f t="shared" si="93"/>
        <v>Femenino</v>
      </c>
    </row>
    <row r="4929" spans="1:10">
      <c r="A4929" t="str">
        <f>+IFERROR(VLOOKUP(B4929,LOCALIZACION[[Departamento]:[Región COVID]],4,0),"No Informado")</f>
        <v>Región COVID 1</v>
      </c>
      <c r="B4929" t="s">
        <v>19</v>
      </c>
      <c r="C4929" s="103" t="str">
        <f>+Detalle_Casos[[#This Row],[Día]]&amp;"/"&amp;Detalle_Casos[[#This Row],[Mes]]&amp;"/"&amp;Detalle_Casos[[#This Row],[Año]]</f>
        <v>31/5/2020</v>
      </c>
      <c r="D4929" s="91">
        <v>31</v>
      </c>
      <c r="E4929" s="91">
        <v>5</v>
      </c>
      <c r="F4929" s="91">
        <v>2020</v>
      </c>
      <c r="G4929">
        <v>4931</v>
      </c>
      <c r="H4929" s="50"/>
      <c r="I4929" s="50">
        <v>1</v>
      </c>
      <c r="J4929" s="50" t="str">
        <f t="shared" si="93"/>
        <v>Femenino</v>
      </c>
    </row>
    <row r="4930" spans="1:10">
      <c r="A4930" t="str">
        <f>+IFERROR(VLOOKUP(B4930,LOCALIZACION[[Departamento]:[Región COVID]],4,0),"No Informado")</f>
        <v>Región COVID 1</v>
      </c>
      <c r="B4930" t="s">
        <v>19</v>
      </c>
      <c r="C4930" s="103" t="str">
        <f>+Detalle_Casos[[#This Row],[Día]]&amp;"/"&amp;Detalle_Casos[[#This Row],[Mes]]&amp;"/"&amp;Detalle_Casos[[#This Row],[Año]]</f>
        <v>31/5/2020</v>
      </c>
      <c r="D4930" s="91">
        <v>31</v>
      </c>
      <c r="E4930" s="91">
        <v>5</v>
      </c>
      <c r="F4930" s="91">
        <v>2020</v>
      </c>
      <c r="G4930">
        <v>4932</v>
      </c>
      <c r="H4930" s="50"/>
      <c r="I4930" s="50">
        <v>1</v>
      </c>
      <c r="J4930" s="50" t="str">
        <f t="shared" si="93"/>
        <v>Femenino</v>
      </c>
    </row>
    <row r="4931" spans="1:10">
      <c r="A4931" t="str">
        <f>+IFERROR(VLOOKUP(B4931,LOCALIZACION[[Departamento]:[Región COVID]],4,0),"No Informado")</f>
        <v>Región COVID 1</v>
      </c>
      <c r="B4931" t="s">
        <v>19</v>
      </c>
      <c r="C4931" s="103" t="str">
        <f>+Detalle_Casos[[#This Row],[Día]]&amp;"/"&amp;Detalle_Casos[[#This Row],[Mes]]&amp;"/"&amp;Detalle_Casos[[#This Row],[Año]]</f>
        <v>31/5/2020</v>
      </c>
      <c r="D4931" s="91">
        <v>31</v>
      </c>
      <c r="E4931" s="91">
        <v>5</v>
      </c>
      <c r="F4931" s="91">
        <v>2020</v>
      </c>
      <c r="G4931">
        <v>4933</v>
      </c>
      <c r="H4931" s="50"/>
      <c r="I4931" s="50">
        <v>1</v>
      </c>
      <c r="J4931" s="50" t="str">
        <f t="shared" ref="J4931:J4994" si="94">+IF(H4931=1,"Masculino","Femenino")</f>
        <v>Femenino</v>
      </c>
    </row>
    <row r="4932" spans="1:10">
      <c r="A4932" t="str">
        <f>+IFERROR(VLOOKUP(B4932,LOCALIZACION[[Departamento]:[Región COVID]],4,0),"No Informado")</f>
        <v>Región COVID 1</v>
      </c>
      <c r="B4932" t="s">
        <v>19</v>
      </c>
      <c r="C4932" s="103" t="str">
        <f>+Detalle_Casos[[#This Row],[Día]]&amp;"/"&amp;Detalle_Casos[[#This Row],[Mes]]&amp;"/"&amp;Detalle_Casos[[#This Row],[Año]]</f>
        <v>31/5/2020</v>
      </c>
      <c r="D4932" s="91">
        <v>31</v>
      </c>
      <c r="E4932" s="91">
        <v>5</v>
      </c>
      <c r="F4932" s="91">
        <v>2020</v>
      </c>
      <c r="G4932">
        <v>4934</v>
      </c>
      <c r="H4932" s="50"/>
      <c r="I4932" s="50">
        <v>1</v>
      </c>
      <c r="J4932" s="50" t="str">
        <f t="shared" si="94"/>
        <v>Femenino</v>
      </c>
    </row>
    <row r="4933" spans="1:10">
      <c r="A4933" t="str">
        <f>+IFERROR(VLOOKUP(B4933,LOCALIZACION[[Departamento]:[Región COVID]],4,0),"No Informado")</f>
        <v>Región COVID 1</v>
      </c>
      <c r="B4933" t="s">
        <v>19</v>
      </c>
      <c r="C4933" s="103" t="str">
        <f>+Detalle_Casos[[#This Row],[Día]]&amp;"/"&amp;Detalle_Casos[[#This Row],[Mes]]&amp;"/"&amp;Detalle_Casos[[#This Row],[Año]]</f>
        <v>31/5/2020</v>
      </c>
      <c r="D4933" s="91">
        <v>31</v>
      </c>
      <c r="E4933" s="91">
        <v>5</v>
      </c>
      <c r="F4933" s="91">
        <v>2020</v>
      </c>
      <c r="G4933">
        <v>4935</v>
      </c>
      <c r="H4933" s="50"/>
      <c r="I4933" s="50">
        <v>1</v>
      </c>
      <c r="J4933" s="50" t="str">
        <f t="shared" si="94"/>
        <v>Femenino</v>
      </c>
    </row>
    <row r="4934" spans="1:10">
      <c r="A4934" t="str">
        <f>+IFERROR(VLOOKUP(B4934,LOCALIZACION[[Departamento]:[Región COVID]],4,0),"No Informado")</f>
        <v>Región COVID 1</v>
      </c>
      <c r="B4934" t="s">
        <v>19</v>
      </c>
      <c r="C4934" s="103" t="str">
        <f>+Detalle_Casos[[#This Row],[Día]]&amp;"/"&amp;Detalle_Casos[[#This Row],[Mes]]&amp;"/"&amp;Detalle_Casos[[#This Row],[Año]]</f>
        <v>31/5/2020</v>
      </c>
      <c r="D4934" s="91">
        <v>31</v>
      </c>
      <c r="E4934" s="91">
        <v>5</v>
      </c>
      <c r="F4934" s="91">
        <v>2020</v>
      </c>
      <c r="G4934">
        <v>4936</v>
      </c>
      <c r="H4934" s="50"/>
      <c r="I4934" s="50">
        <v>1</v>
      </c>
      <c r="J4934" s="50" t="str">
        <f t="shared" si="94"/>
        <v>Femenino</v>
      </c>
    </row>
    <row r="4935" spans="1:10">
      <c r="A4935" t="str">
        <f>+IFERROR(VLOOKUP(B4935,LOCALIZACION[[Departamento]:[Región COVID]],4,0),"No Informado")</f>
        <v>Región COVID 1</v>
      </c>
      <c r="B4935" t="s">
        <v>19</v>
      </c>
      <c r="C4935" s="103" t="str">
        <f>+Detalle_Casos[[#This Row],[Día]]&amp;"/"&amp;Detalle_Casos[[#This Row],[Mes]]&amp;"/"&amp;Detalle_Casos[[#This Row],[Año]]</f>
        <v>31/5/2020</v>
      </c>
      <c r="D4935" s="91">
        <v>31</v>
      </c>
      <c r="E4935" s="91">
        <v>5</v>
      </c>
      <c r="F4935" s="91">
        <v>2020</v>
      </c>
      <c r="G4935">
        <v>4937</v>
      </c>
      <c r="H4935" s="50"/>
      <c r="I4935" s="50">
        <v>1</v>
      </c>
      <c r="J4935" s="50" t="str">
        <f t="shared" si="94"/>
        <v>Femenino</v>
      </c>
    </row>
    <row r="4936" spans="1:10">
      <c r="A4936" t="str">
        <f>+IFERROR(VLOOKUP(B4936,LOCALIZACION[[Departamento]:[Región COVID]],4,0),"No Informado")</f>
        <v>Región COVID 1</v>
      </c>
      <c r="B4936" t="s">
        <v>19</v>
      </c>
      <c r="C4936" s="103" t="str">
        <f>+Detalle_Casos[[#This Row],[Día]]&amp;"/"&amp;Detalle_Casos[[#This Row],[Mes]]&amp;"/"&amp;Detalle_Casos[[#This Row],[Año]]</f>
        <v>31/5/2020</v>
      </c>
      <c r="D4936" s="91">
        <v>31</v>
      </c>
      <c r="E4936" s="91">
        <v>5</v>
      </c>
      <c r="F4936" s="91">
        <v>2020</v>
      </c>
      <c r="G4936">
        <v>4938</v>
      </c>
      <c r="H4936" s="50"/>
      <c r="I4936" s="50">
        <v>1</v>
      </c>
      <c r="J4936" s="50" t="str">
        <f t="shared" si="94"/>
        <v>Femenino</v>
      </c>
    </row>
    <row r="4937" spans="1:10">
      <c r="A4937" t="str">
        <f>+IFERROR(VLOOKUP(B4937,LOCALIZACION[[Departamento]:[Región COVID]],4,0),"No Informado")</f>
        <v>Región COVID 1</v>
      </c>
      <c r="B4937" t="s">
        <v>19</v>
      </c>
      <c r="C4937" s="103" t="str">
        <f>+Detalle_Casos[[#This Row],[Día]]&amp;"/"&amp;Detalle_Casos[[#This Row],[Mes]]&amp;"/"&amp;Detalle_Casos[[#This Row],[Año]]</f>
        <v>31/5/2020</v>
      </c>
      <c r="D4937" s="91">
        <v>31</v>
      </c>
      <c r="E4937" s="91">
        <v>5</v>
      </c>
      <c r="F4937" s="91">
        <v>2020</v>
      </c>
      <c r="G4937">
        <v>4939</v>
      </c>
      <c r="H4937" s="50"/>
      <c r="I4937" s="50">
        <v>1</v>
      </c>
      <c r="J4937" s="50" t="str">
        <f t="shared" si="94"/>
        <v>Femenino</v>
      </c>
    </row>
    <row r="4938" spans="1:10">
      <c r="A4938" t="str">
        <f>+IFERROR(VLOOKUP(B4938,LOCALIZACION[[Departamento]:[Región COVID]],4,0),"No Informado")</f>
        <v>Región COVID 1</v>
      </c>
      <c r="B4938" t="s">
        <v>19</v>
      </c>
      <c r="C4938" s="103" t="str">
        <f>+Detalle_Casos[[#This Row],[Día]]&amp;"/"&amp;Detalle_Casos[[#This Row],[Mes]]&amp;"/"&amp;Detalle_Casos[[#This Row],[Año]]</f>
        <v>31/5/2020</v>
      </c>
      <c r="D4938" s="91">
        <v>31</v>
      </c>
      <c r="E4938" s="91">
        <v>5</v>
      </c>
      <c r="F4938" s="91">
        <v>2020</v>
      </c>
      <c r="G4938">
        <v>4940</v>
      </c>
      <c r="H4938" s="50"/>
      <c r="I4938" s="50">
        <v>1</v>
      </c>
      <c r="J4938" s="50" t="str">
        <f t="shared" si="94"/>
        <v>Femenino</v>
      </c>
    </row>
    <row r="4939" spans="1:10">
      <c r="A4939" t="str">
        <f>+IFERROR(VLOOKUP(B4939,LOCALIZACION[[Departamento]:[Región COVID]],4,0),"No Informado")</f>
        <v>Región COVID 1</v>
      </c>
      <c r="B4939" t="s">
        <v>19</v>
      </c>
      <c r="C4939" s="103" t="str">
        <f>+Detalle_Casos[[#This Row],[Día]]&amp;"/"&amp;Detalle_Casos[[#This Row],[Mes]]&amp;"/"&amp;Detalle_Casos[[#This Row],[Año]]</f>
        <v>31/5/2020</v>
      </c>
      <c r="D4939" s="91">
        <v>31</v>
      </c>
      <c r="E4939" s="91">
        <v>5</v>
      </c>
      <c r="F4939" s="91">
        <v>2020</v>
      </c>
      <c r="G4939">
        <v>4941</v>
      </c>
      <c r="H4939" s="50"/>
      <c r="I4939" s="50">
        <v>1</v>
      </c>
      <c r="J4939" s="50" t="str">
        <f t="shared" si="94"/>
        <v>Femenino</v>
      </c>
    </row>
    <row r="4940" spans="1:10">
      <c r="A4940" t="str">
        <f>+IFERROR(VLOOKUP(B4940,LOCALIZACION[[Departamento]:[Región COVID]],4,0),"No Informado")</f>
        <v>Región COVID 1</v>
      </c>
      <c r="B4940" t="s">
        <v>19</v>
      </c>
      <c r="C4940" s="103" t="str">
        <f>+Detalle_Casos[[#This Row],[Día]]&amp;"/"&amp;Detalle_Casos[[#This Row],[Mes]]&amp;"/"&amp;Detalle_Casos[[#This Row],[Año]]</f>
        <v>31/5/2020</v>
      </c>
      <c r="D4940" s="91">
        <v>31</v>
      </c>
      <c r="E4940" s="91">
        <v>5</v>
      </c>
      <c r="F4940" s="91">
        <v>2020</v>
      </c>
      <c r="G4940">
        <v>4942</v>
      </c>
      <c r="H4940" s="50"/>
      <c r="I4940" s="50">
        <v>1</v>
      </c>
      <c r="J4940" s="50" t="str">
        <f t="shared" si="94"/>
        <v>Femenino</v>
      </c>
    </row>
    <row r="4941" spans="1:10">
      <c r="A4941" t="str">
        <f>+IFERROR(VLOOKUP(B4941,LOCALIZACION[[Departamento]:[Región COVID]],4,0),"No Informado")</f>
        <v>Región COVID 1</v>
      </c>
      <c r="B4941" t="s">
        <v>19</v>
      </c>
      <c r="C4941" s="103" t="str">
        <f>+Detalle_Casos[[#This Row],[Día]]&amp;"/"&amp;Detalle_Casos[[#This Row],[Mes]]&amp;"/"&amp;Detalle_Casos[[#This Row],[Año]]</f>
        <v>31/5/2020</v>
      </c>
      <c r="D4941" s="91">
        <v>31</v>
      </c>
      <c r="E4941" s="91">
        <v>5</v>
      </c>
      <c r="F4941" s="91">
        <v>2020</v>
      </c>
      <c r="G4941">
        <v>4943</v>
      </c>
      <c r="H4941" s="50"/>
      <c r="I4941" s="50">
        <v>1</v>
      </c>
      <c r="J4941" s="50" t="str">
        <f t="shared" si="94"/>
        <v>Femenino</v>
      </c>
    </row>
    <row r="4942" spans="1:10">
      <c r="A4942" t="str">
        <f>+IFERROR(VLOOKUP(B4942,LOCALIZACION[[Departamento]:[Región COVID]],4,0),"No Informado")</f>
        <v>Región COVID 1</v>
      </c>
      <c r="B4942" t="s">
        <v>19</v>
      </c>
      <c r="C4942" s="103" t="str">
        <f>+Detalle_Casos[[#This Row],[Día]]&amp;"/"&amp;Detalle_Casos[[#This Row],[Mes]]&amp;"/"&amp;Detalle_Casos[[#This Row],[Año]]</f>
        <v>31/5/2020</v>
      </c>
      <c r="D4942" s="91">
        <v>31</v>
      </c>
      <c r="E4942" s="91">
        <v>5</v>
      </c>
      <c r="F4942" s="91">
        <v>2020</v>
      </c>
      <c r="G4942">
        <v>4944</v>
      </c>
      <c r="H4942" s="50"/>
      <c r="I4942" s="50">
        <v>1</v>
      </c>
      <c r="J4942" s="50" t="str">
        <f t="shared" si="94"/>
        <v>Femenino</v>
      </c>
    </row>
    <row r="4943" spans="1:10">
      <c r="A4943" t="str">
        <f>+IFERROR(VLOOKUP(B4943,LOCALIZACION[[Departamento]:[Región COVID]],4,0),"No Informado")</f>
        <v>Región COVID 1</v>
      </c>
      <c r="B4943" t="s">
        <v>19</v>
      </c>
      <c r="C4943" s="103" t="str">
        <f>+Detalle_Casos[[#This Row],[Día]]&amp;"/"&amp;Detalle_Casos[[#This Row],[Mes]]&amp;"/"&amp;Detalle_Casos[[#This Row],[Año]]</f>
        <v>31/5/2020</v>
      </c>
      <c r="D4943" s="91">
        <v>31</v>
      </c>
      <c r="E4943" s="91">
        <v>5</v>
      </c>
      <c r="F4943" s="91">
        <v>2020</v>
      </c>
      <c r="G4943">
        <v>4945</v>
      </c>
      <c r="H4943" s="50"/>
      <c r="I4943" s="50">
        <v>1</v>
      </c>
      <c r="J4943" s="50" t="str">
        <f t="shared" si="94"/>
        <v>Femenino</v>
      </c>
    </row>
    <row r="4944" spans="1:10">
      <c r="A4944" t="str">
        <f>+IFERROR(VLOOKUP(B4944,LOCALIZACION[[Departamento]:[Región COVID]],4,0),"No Informado")</f>
        <v>Región COVID 1</v>
      </c>
      <c r="B4944" t="s">
        <v>19</v>
      </c>
      <c r="C4944" s="103" t="str">
        <f>+Detalle_Casos[[#This Row],[Día]]&amp;"/"&amp;Detalle_Casos[[#This Row],[Mes]]&amp;"/"&amp;Detalle_Casos[[#This Row],[Año]]</f>
        <v>31/5/2020</v>
      </c>
      <c r="D4944" s="91">
        <v>31</v>
      </c>
      <c r="E4944" s="91">
        <v>5</v>
      </c>
      <c r="F4944" s="91">
        <v>2020</v>
      </c>
      <c r="G4944">
        <v>4946</v>
      </c>
      <c r="H4944" s="50"/>
      <c r="I4944" s="50">
        <v>1</v>
      </c>
      <c r="J4944" s="50" t="str">
        <f t="shared" si="94"/>
        <v>Femenino</v>
      </c>
    </row>
    <row r="4945" spans="1:10">
      <c r="A4945" t="str">
        <f>+IFERROR(VLOOKUP(B4945,LOCALIZACION[[Departamento]:[Región COVID]],4,0),"No Informado")</f>
        <v>Región COVID 1</v>
      </c>
      <c r="B4945" t="s">
        <v>19</v>
      </c>
      <c r="C4945" s="103" t="str">
        <f>+Detalle_Casos[[#This Row],[Día]]&amp;"/"&amp;Detalle_Casos[[#This Row],[Mes]]&amp;"/"&amp;Detalle_Casos[[#This Row],[Año]]</f>
        <v>31/5/2020</v>
      </c>
      <c r="D4945" s="91">
        <v>31</v>
      </c>
      <c r="E4945" s="91">
        <v>5</v>
      </c>
      <c r="F4945" s="91">
        <v>2020</v>
      </c>
      <c r="G4945">
        <v>4947</v>
      </c>
      <c r="H4945" s="50"/>
      <c r="I4945" s="50">
        <v>1</v>
      </c>
      <c r="J4945" s="50" t="str">
        <f t="shared" si="94"/>
        <v>Femenino</v>
      </c>
    </row>
    <row r="4946" spans="1:10">
      <c r="A4946" t="str">
        <f>+IFERROR(VLOOKUP(B4946,LOCALIZACION[[Departamento]:[Región COVID]],4,0),"No Informado")</f>
        <v>Región COVID 1</v>
      </c>
      <c r="B4946" t="s">
        <v>19</v>
      </c>
      <c r="C4946" s="103" t="str">
        <f>+Detalle_Casos[[#This Row],[Día]]&amp;"/"&amp;Detalle_Casos[[#This Row],[Mes]]&amp;"/"&amp;Detalle_Casos[[#This Row],[Año]]</f>
        <v>31/5/2020</v>
      </c>
      <c r="D4946" s="91">
        <v>31</v>
      </c>
      <c r="E4946" s="91">
        <v>5</v>
      </c>
      <c r="F4946" s="91">
        <v>2020</v>
      </c>
      <c r="G4946">
        <v>4948</v>
      </c>
      <c r="H4946" s="50"/>
      <c r="I4946" s="50">
        <v>1</v>
      </c>
      <c r="J4946" s="50" t="str">
        <f t="shared" si="94"/>
        <v>Femenino</v>
      </c>
    </row>
    <row r="4947" spans="1:10">
      <c r="A4947" t="str">
        <f>+IFERROR(VLOOKUP(B4947,LOCALIZACION[[Departamento]:[Región COVID]],4,0),"No Informado")</f>
        <v>Región COVID 1</v>
      </c>
      <c r="B4947" t="s">
        <v>19</v>
      </c>
      <c r="C4947" s="103" t="str">
        <f>+Detalle_Casos[[#This Row],[Día]]&amp;"/"&amp;Detalle_Casos[[#This Row],[Mes]]&amp;"/"&amp;Detalle_Casos[[#This Row],[Año]]</f>
        <v>31/5/2020</v>
      </c>
      <c r="D4947" s="91">
        <v>31</v>
      </c>
      <c r="E4947" s="91">
        <v>5</v>
      </c>
      <c r="F4947" s="91">
        <v>2020</v>
      </c>
      <c r="G4947">
        <v>4949</v>
      </c>
      <c r="H4947" s="50"/>
      <c r="I4947" s="50">
        <v>1</v>
      </c>
      <c r="J4947" s="50" t="str">
        <f t="shared" si="94"/>
        <v>Femenino</v>
      </c>
    </row>
    <row r="4948" spans="1:10">
      <c r="A4948" t="str">
        <f>+IFERROR(VLOOKUP(B4948,LOCALIZACION[[Departamento]:[Región COVID]],4,0),"No Informado")</f>
        <v>Región COVID 1</v>
      </c>
      <c r="B4948" t="s">
        <v>19</v>
      </c>
      <c r="C4948" s="103" t="str">
        <f>+Detalle_Casos[[#This Row],[Día]]&amp;"/"&amp;Detalle_Casos[[#This Row],[Mes]]&amp;"/"&amp;Detalle_Casos[[#This Row],[Año]]</f>
        <v>31/5/2020</v>
      </c>
      <c r="D4948" s="91">
        <v>31</v>
      </c>
      <c r="E4948" s="91">
        <v>5</v>
      </c>
      <c r="F4948" s="91">
        <v>2020</v>
      </c>
      <c r="G4948">
        <v>4950</v>
      </c>
      <c r="H4948" s="50"/>
      <c r="I4948" s="50">
        <v>1</v>
      </c>
      <c r="J4948" s="50" t="str">
        <f t="shared" si="94"/>
        <v>Femenino</v>
      </c>
    </row>
    <row r="4949" spans="1:10">
      <c r="A4949" t="str">
        <f>+IFERROR(VLOOKUP(B4949,LOCALIZACION[[Departamento]:[Región COVID]],4,0),"No Informado")</f>
        <v>Región COVID 1</v>
      </c>
      <c r="B4949" t="s">
        <v>19</v>
      </c>
      <c r="C4949" s="103" t="str">
        <f>+Detalle_Casos[[#This Row],[Día]]&amp;"/"&amp;Detalle_Casos[[#This Row],[Mes]]&amp;"/"&amp;Detalle_Casos[[#This Row],[Año]]</f>
        <v>31/5/2020</v>
      </c>
      <c r="D4949" s="91">
        <v>31</v>
      </c>
      <c r="E4949" s="91">
        <v>5</v>
      </c>
      <c r="F4949" s="91">
        <v>2020</v>
      </c>
      <c r="G4949">
        <v>4951</v>
      </c>
      <c r="H4949" s="50"/>
      <c r="I4949" s="50">
        <v>1</v>
      </c>
      <c r="J4949" s="50" t="str">
        <f t="shared" si="94"/>
        <v>Femenino</v>
      </c>
    </row>
    <row r="4950" spans="1:10">
      <c r="A4950" t="str">
        <f>+IFERROR(VLOOKUP(B4950,LOCALIZACION[[Departamento]:[Región COVID]],4,0),"No Informado")</f>
        <v>Región COVID 1</v>
      </c>
      <c r="B4950" t="s">
        <v>19</v>
      </c>
      <c r="C4950" s="103" t="str">
        <f>+Detalle_Casos[[#This Row],[Día]]&amp;"/"&amp;Detalle_Casos[[#This Row],[Mes]]&amp;"/"&amp;Detalle_Casos[[#This Row],[Año]]</f>
        <v>31/5/2020</v>
      </c>
      <c r="D4950" s="91">
        <v>31</v>
      </c>
      <c r="E4950" s="91">
        <v>5</v>
      </c>
      <c r="F4950" s="91">
        <v>2020</v>
      </c>
      <c r="G4950">
        <v>4952</v>
      </c>
      <c r="H4950" s="50"/>
      <c r="I4950" s="50">
        <v>1</v>
      </c>
      <c r="J4950" s="50" t="str">
        <f t="shared" si="94"/>
        <v>Femenino</v>
      </c>
    </row>
    <row r="4951" spans="1:10">
      <c r="A4951" t="str">
        <f>+IFERROR(VLOOKUP(B4951,LOCALIZACION[[Departamento]:[Región COVID]],4,0),"No Informado")</f>
        <v>Región COVID 1</v>
      </c>
      <c r="B4951" t="s">
        <v>19</v>
      </c>
      <c r="C4951" s="103" t="str">
        <f>+Detalle_Casos[[#This Row],[Día]]&amp;"/"&amp;Detalle_Casos[[#This Row],[Mes]]&amp;"/"&amp;Detalle_Casos[[#This Row],[Año]]</f>
        <v>31/5/2020</v>
      </c>
      <c r="D4951" s="91">
        <v>31</v>
      </c>
      <c r="E4951" s="91">
        <v>5</v>
      </c>
      <c r="F4951" s="91">
        <v>2020</v>
      </c>
      <c r="G4951">
        <v>4953</v>
      </c>
      <c r="H4951" s="50"/>
      <c r="I4951" s="50">
        <v>1</v>
      </c>
      <c r="J4951" s="50" t="str">
        <f t="shared" si="94"/>
        <v>Femenino</v>
      </c>
    </row>
    <row r="4952" spans="1:10">
      <c r="A4952" t="str">
        <f>+IFERROR(VLOOKUP(B4952,LOCALIZACION[[Departamento]:[Región COVID]],4,0),"No Informado")</f>
        <v>Región COVID 1</v>
      </c>
      <c r="B4952" t="s">
        <v>19</v>
      </c>
      <c r="C4952" s="103" t="str">
        <f>+Detalle_Casos[[#This Row],[Día]]&amp;"/"&amp;Detalle_Casos[[#This Row],[Mes]]&amp;"/"&amp;Detalle_Casos[[#This Row],[Año]]</f>
        <v>31/5/2020</v>
      </c>
      <c r="D4952" s="91">
        <v>31</v>
      </c>
      <c r="E4952" s="91">
        <v>5</v>
      </c>
      <c r="F4952" s="91">
        <v>2020</v>
      </c>
      <c r="G4952">
        <v>4954</v>
      </c>
      <c r="H4952" s="50"/>
      <c r="I4952" s="50">
        <v>1</v>
      </c>
      <c r="J4952" s="50" t="str">
        <f t="shared" si="94"/>
        <v>Femenino</v>
      </c>
    </row>
    <row r="4953" spans="1:10">
      <c r="A4953" t="str">
        <f>+IFERROR(VLOOKUP(B4953,LOCALIZACION[[Departamento]:[Región COVID]],4,0),"No Informado")</f>
        <v>Región COVID 1</v>
      </c>
      <c r="B4953" t="s">
        <v>19</v>
      </c>
      <c r="C4953" s="103" t="str">
        <f>+Detalle_Casos[[#This Row],[Día]]&amp;"/"&amp;Detalle_Casos[[#This Row],[Mes]]&amp;"/"&amp;Detalle_Casos[[#This Row],[Año]]</f>
        <v>31/5/2020</v>
      </c>
      <c r="D4953" s="91">
        <v>31</v>
      </c>
      <c r="E4953" s="91">
        <v>5</v>
      </c>
      <c r="F4953" s="91">
        <v>2020</v>
      </c>
      <c r="G4953">
        <v>4955</v>
      </c>
      <c r="H4953" s="50"/>
      <c r="I4953" s="50">
        <v>1</v>
      </c>
      <c r="J4953" s="50" t="str">
        <f t="shared" si="94"/>
        <v>Femenino</v>
      </c>
    </row>
    <row r="4954" spans="1:10">
      <c r="A4954" t="str">
        <f>+IFERROR(VLOOKUP(B4954,LOCALIZACION[[Departamento]:[Región COVID]],4,0),"No Informado")</f>
        <v>Región COVID 1</v>
      </c>
      <c r="B4954" t="s">
        <v>19</v>
      </c>
      <c r="C4954" s="103" t="str">
        <f>+Detalle_Casos[[#This Row],[Día]]&amp;"/"&amp;Detalle_Casos[[#This Row],[Mes]]&amp;"/"&amp;Detalle_Casos[[#This Row],[Año]]</f>
        <v>31/5/2020</v>
      </c>
      <c r="D4954" s="91">
        <v>31</v>
      </c>
      <c r="E4954" s="91">
        <v>5</v>
      </c>
      <c r="F4954" s="91">
        <v>2020</v>
      </c>
      <c r="G4954">
        <v>4956</v>
      </c>
      <c r="H4954" s="50"/>
      <c r="I4954" s="50">
        <v>1</v>
      </c>
      <c r="J4954" s="50" t="str">
        <f t="shared" si="94"/>
        <v>Femenino</v>
      </c>
    </row>
    <row r="4955" spans="1:10">
      <c r="A4955" t="str">
        <f>+IFERROR(VLOOKUP(B4955,LOCALIZACION[[Departamento]:[Región COVID]],4,0),"No Informado")</f>
        <v>Región COVID 1</v>
      </c>
      <c r="B4955" t="s">
        <v>19</v>
      </c>
      <c r="C4955" s="103" t="str">
        <f>+Detalle_Casos[[#This Row],[Día]]&amp;"/"&amp;Detalle_Casos[[#This Row],[Mes]]&amp;"/"&amp;Detalle_Casos[[#This Row],[Año]]</f>
        <v>31/5/2020</v>
      </c>
      <c r="D4955" s="91">
        <v>31</v>
      </c>
      <c r="E4955" s="91">
        <v>5</v>
      </c>
      <c r="F4955" s="91">
        <v>2020</v>
      </c>
      <c r="G4955">
        <v>4957</v>
      </c>
      <c r="H4955" s="50"/>
      <c r="I4955" s="50">
        <v>1</v>
      </c>
      <c r="J4955" s="50" t="str">
        <f t="shared" si="94"/>
        <v>Femenino</v>
      </c>
    </row>
    <row r="4956" spans="1:10">
      <c r="A4956" t="str">
        <f>+IFERROR(VLOOKUP(B4956,LOCALIZACION[[Departamento]:[Región COVID]],4,0),"No Informado")</f>
        <v>Región COVID 1</v>
      </c>
      <c r="B4956" t="s">
        <v>19</v>
      </c>
      <c r="C4956" s="103" t="str">
        <f>+Detalle_Casos[[#This Row],[Día]]&amp;"/"&amp;Detalle_Casos[[#This Row],[Mes]]&amp;"/"&amp;Detalle_Casos[[#This Row],[Año]]</f>
        <v>31/5/2020</v>
      </c>
      <c r="D4956" s="91">
        <v>31</v>
      </c>
      <c r="E4956" s="91">
        <v>5</v>
      </c>
      <c r="F4956" s="91">
        <v>2020</v>
      </c>
      <c r="G4956">
        <v>4958</v>
      </c>
      <c r="H4956" s="50"/>
      <c r="I4956" s="50">
        <v>1</v>
      </c>
      <c r="J4956" s="50" t="str">
        <f t="shared" si="94"/>
        <v>Femenino</v>
      </c>
    </row>
    <row r="4957" spans="1:10">
      <c r="A4957" t="str">
        <f>+IFERROR(VLOOKUP(B4957,LOCALIZACION[[Departamento]:[Región COVID]],4,0),"No Informado")</f>
        <v>Región COVID 1</v>
      </c>
      <c r="B4957" t="s">
        <v>19</v>
      </c>
      <c r="C4957" s="103" t="str">
        <f>+Detalle_Casos[[#This Row],[Día]]&amp;"/"&amp;Detalle_Casos[[#This Row],[Mes]]&amp;"/"&amp;Detalle_Casos[[#This Row],[Año]]</f>
        <v>31/5/2020</v>
      </c>
      <c r="D4957" s="91">
        <v>31</v>
      </c>
      <c r="E4957" s="91">
        <v>5</v>
      </c>
      <c r="F4957" s="91">
        <v>2020</v>
      </c>
      <c r="G4957">
        <v>4959</v>
      </c>
      <c r="H4957" s="50"/>
      <c r="I4957" s="50">
        <v>1</v>
      </c>
      <c r="J4957" s="50" t="str">
        <f t="shared" si="94"/>
        <v>Femenino</v>
      </c>
    </row>
    <row r="4958" spans="1:10">
      <c r="A4958" t="str">
        <f>+IFERROR(VLOOKUP(B4958,LOCALIZACION[[Departamento]:[Región COVID]],4,0),"No Informado")</f>
        <v>Región COVID 1</v>
      </c>
      <c r="B4958" t="s">
        <v>19</v>
      </c>
      <c r="C4958" s="103" t="str">
        <f>+Detalle_Casos[[#This Row],[Día]]&amp;"/"&amp;Detalle_Casos[[#This Row],[Mes]]&amp;"/"&amp;Detalle_Casos[[#This Row],[Año]]</f>
        <v>31/5/2020</v>
      </c>
      <c r="D4958" s="91">
        <v>31</v>
      </c>
      <c r="E4958" s="91">
        <v>5</v>
      </c>
      <c r="F4958" s="91">
        <v>2020</v>
      </c>
      <c r="G4958">
        <v>4960</v>
      </c>
      <c r="H4958" s="50"/>
      <c r="I4958" s="50">
        <v>1</v>
      </c>
      <c r="J4958" s="50" t="str">
        <f t="shared" si="94"/>
        <v>Femenino</v>
      </c>
    </row>
    <row r="4959" spans="1:10">
      <c r="A4959" t="str">
        <f>+IFERROR(VLOOKUP(B4959,LOCALIZACION[[Departamento]:[Región COVID]],4,0),"No Informado")</f>
        <v>Región COVID 1</v>
      </c>
      <c r="B4959" t="s">
        <v>19</v>
      </c>
      <c r="C4959" s="103" t="str">
        <f>+Detalle_Casos[[#This Row],[Día]]&amp;"/"&amp;Detalle_Casos[[#This Row],[Mes]]&amp;"/"&amp;Detalle_Casos[[#This Row],[Año]]</f>
        <v>31/5/2020</v>
      </c>
      <c r="D4959" s="91">
        <v>31</v>
      </c>
      <c r="E4959" s="91">
        <v>5</v>
      </c>
      <c r="F4959" s="91">
        <v>2020</v>
      </c>
      <c r="G4959">
        <v>4961</v>
      </c>
      <c r="H4959" s="50"/>
      <c r="I4959" s="50">
        <v>1</v>
      </c>
      <c r="J4959" s="50" t="str">
        <f t="shared" si="94"/>
        <v>Femenino</v>
      </c>
    </row>
    <row r="4960" spans="1:10">
      <c r="A4960" t="str">
        <f>+IFERROR(VLOOKUP(B4960,LOCALIZACION[[Departamento]:[Región COVID]],4,0),"No Informado")</f>
        <v>Región COVID 1</v>
      </c>
      <c r="B4960" t="s">
        <v>19</v>
      </c>
      <c r="C4960" s="103" t="str">
        <f>+Detalle_Casos[[#This Row],[Día]]&amp;"/"&amp;Detalle_Casos[[#This Row],[Mes]]&amp;"/"&amp;Detalle_Casos[[#This Row],[Año]]</f>
        <v>31/5/2020</v>
      </c>
      <c r="D4960" s="91">
        <v>31</v>
      </c>
      <c r="E4960" s="91">
        <v>5</v>
      </c>
      <c r="F4960" s="91">
        <v>2020</v>
      </c>
      <c r="G4960">
        <v>4962</v>
      </c>
      <c r="H4960" s="50"/>
      <c r="I4960" s="50">
        <v>1</v>
      </c>
      <c r="J4960" s="50" t="str">
        <f t="shared" si="94"/>
        <v>Femenino</v>
      </c>
    </row>
    <row r="4961" spans="1:10">
      <c r="A4961" t="str">
        <f>+IFERROR(VLOOKUP(B4961,LOCALIZACION[[Departamento]:[Región COVID]],4,0),"No Informado")</f>
        <v>Región COVID 1</v>
      </c>
      <c r="B4961" t="s">
        <v>19</v>
      </c>
      <c r="C4961" s="103" t="str">
        <f>+Detalle_Casos[[#This Row],[Día]]&amp;"/"&amp;Detalle_Casos[[#This Row],[Mes]]&amp;"/"&amp;Detalle_Casos[[#This Row],[Año]]</f>
        <v>31/5/2020</v>
      </c>
      <c r="D4961" s="91">
        <v>31</v>
      </c>
      <c r="E4961" s="91">
        <v>5</v>
      </c>
      <c r="F4961" s="91">
        <v>2020</v>
      </c>
      <c r="G4961">
        <v>4963</v>
      </c>
      <c r="H4961" s="50"/>
      <c r="I4961" s="50">
        <v>1</v>
      </c>
      <c r="J4961" s="50" t="str">
        <f t="shared" si="94"/>
        <v>Femenino</v>
      </c>
    </row>
    <row r="4962" spans="1:10">
      <c r="A4962" t="str">
        <f>+IFERROR(VLOOKUP(B4962,LOCALIZACION[[Departamento]:[Región COVID]],4,0),"No Informado")</f>
        <v>Región COVID 1</v>
      </c>
      <c r="B4962" t="s">
        <v>19</v>
      </c>
      <c r="C4962" s="103" t="str">
        <f>+Detalle_Casos[[#This Row],[Día]]&amp;"/"&amp;Detalle_Casos[[#This Row],[Mes]]&amp;"/"&amp;Detalle_Casos[[#This Row],[Año]]</f>
        <v>31/5/2020</v>
      </c>
      <c r="D4962" s="91">
        <v>31</v>
      </c>
      <c r="E4962" s="91">
        <v>5</v>
      </c>
      <c r="F4962" s="91">
        <v>2020</v>
      </c>
      <c r="G4962">
        <v>4964</v>
      </c>
      <c r="H4962" s="50"/>
      <c r="I4962" s="50">
        <v>1</v>
      </c>
      <c r="J4962" s="50" t="str">
        <f t="shared" si="94"/>
        <v>Femenino</v>
      </c>
    </row>
    <row r="4963" spans="1:10">
      <c r="A4963" t="str">
        <f>+IFERROR(VLOOKUP(B4963,LOCALIZACION[[Departamento]:[Región COVID]],4,0),"No Informado")</f>
        <v>Región COVID 1</v>
      </c>
      <c r="B4963" t="s">
        <v>19</v>
      </c>
      <c r="C4963" s="103" t="str">
        <f>+Detalle_Casos[[#This Row],[Día]]&amp;"/"&amp;Detalle_Casos[[#This Row],[Mes]]&amp;"/"&amp;Detalle_Casos[[#This Row],[Año]]</f>
        <v>31/5/2020</v>
      </c>
      <c r="D4963" s="91">
        <v>31</v>
      </c>
      <c r="E4963" s="91">
        <v>5</v>
      </c>
      <c r="F4963" s="91">
        <v>2020</v>
      </c>
      <c r="G4963">
        <v>4965</v>
      </c>
      <c r="H4963" s="50"/>
      <c r="I4963" s="50">
        <v>1</v>
      </c>
      <c r="J4963" s="50" t="str">
        <f t="shared" si="94"/>
        <v>Femenino</v>
      </c>
    </row>
    <row r="4964" spans="1:10">
      <c r="A4964" t="str">
        <f>+IFERROR(VLOOKUP(B4964,LOCALIZACION[[Departamento]:[Región COVID]],4,0),"No Informado")</f>
        <v>Región COVID 1</v>
      </c>
      <c r="B4964" t="s">
        <v>19</v>
      </c>
      <c r="C4964" s="103" t="str">
        <f>+Detalle_Casos[[#This Row],[Día]]&amp;"/"&amp;Detalle_Casos[[#This Row],[Mes]]&amp;"/"&amp;Detalle_Casos[[#This Row],[Año]]</f>
        <v>31/5/2020</v>
      </c>
      <c r="D4964" s="91">
        <v>31</v>
      </c>
      <c r="E4964" s="91">
        <v>5</v>
      </c>
      <c r="F4964" s="91">
        <v>2020</v>
      </c>
      <c r="G4964">
        <v>4966</v>
      </c>
      <c r="H4964" s="50"/>
      <c r="I4964" s="50">
        <v>1</v>
      </c>
      <c r="J4964" s="50" t="str">
        <f t="shared" si="94"/>
        <v>Femenino</v>
      </c>
    </row>
    <row r="4965" spans="1:10">
      <c r="A4965" t="str">
        <f>+IFERROR(VLOOKUP(B4965,LOCALIZACION[[Departamento]:[Región COVID]],4,0),"No Informado")</f>
        <v>Región COVID 1</v>
      </c>
      <c r="B4965" t="s">
        <v>19</v>
      </c>
      <c r="C4965" s="103" t="str">
        <f>+Detalle_Casos[[#This Row],[Día]]&amp;"/"&amp;Detalle_Casos[[#This Row],[Mes]]&amp;"/"&amp;Detalle_Casos[[#This Row],[Año]]</f>
        <v>31/5/2020</v>
      </c>
      <c r="D4965" s="91">
        <v>31</v>
      </c>
      <c r="E4965" s="91">
        <v>5</v>
      </c>
      <c r="F4965" s="91">
        <v>2020</v>
      </c>
      <c r="G4965">
        <v>4967</v>
      </c>
      <c r="H4965" s="50"/>
      <c r="I4965" s="50">
        <v>1</v>
      </c>
      <c r="J4965" s="50" t="str">
        <f t="shared" si="94"/>
        <v>Femenino</v>
      </c>
    </row>
    <row r="4966" spans="1:10">
      <c r="A4966" t="str">
        <f>+IFERROR(VLOOKUP(B4966,LOCALIZACION[[Departamento]:[Región COVID]],4,0),"No Informado")</f>
        <v>Región COVID 1</v>
      </c>
      <c r="B4966" t="s">
        <v>19</v>
      </c>
      <c r="C4966" s="103" t="str">
        <f>+Detalle_Casos[[#This Row],[Día]]&amp;"/"&amp;Detalle_Casos[[#This Row],[Mes]]&amp;"/"&amp;Detalle_Casos[[#This Row],[Año]]</f>
        <v>31/5/2020</v>
      </c>
      <c r="D4966" s="91">
        <v>31</v>
      </c>
      <c r="E4966" s="91">
        <v>5</v>
      </c>
      <c r="F4966" s="91">
        <v>2020</v>
      </c>
      <c r="G4966">
        <v>4968</v>
      </c>
      <c r="H4966" s="50"/>
      <c r="I4966" s="50">
        <v>1</v>
      </c>
      <c r="J4966" s="50" t="str">
        <f t="shared" si="94"/>
        <v>Femenino</v>
      </c>
    </row>
    <row r="4967" spans="1:10">
      <c r="A4967" t="str">
        <f>+IFERROR(VLOOKUP(B4967,LOCALIZACION[[Departamento]:[Región COVID]],4,0),"No Informado")</f>
        <v>Región COVID 1</v>
      </c>
      <c r="B4967" t="s">
        <v>19</v>
      </c>
      <c r="C4967" s="103" t="str">
        <f>+Detalle_Casos[[#This Row],[Día]]&amp;"/"&amp;Detalle_Casos[[#This Row],[Mes]]&amp;"/"&amp;Detalle_Casos[[#This Row],[Año]]</f>
        <v>31/5/2020</v>
      </c>
      <c r="D4967" s="91">
        <v>31</v>
      </c>
      <c r="E4967" s="91">
        <v>5</v>
      </c>
      <c r="F4967" s="91">
        <v>2020</v>
      </c>
      <c r="G4967">
        <v>4969</v>
      </c>
      <c r="H4967" s="50"/>
      <c r="I4967" s="50">
        <v>1</v>
      </c>
      <c r="J4967" s="50" t="str">
        <f t="shared" si="94"/>
        <v>Femenino</v>
      </c>
    </row>
    <row r="4968" spans="1:10">
      <c r="A4968" t="str">
        <f>+IFERROR(VLOOKUP(B4968,LOCALIZACION[[Departamento]:[Región COVID]],4,0),"No Informado")</f>
        <v>Región COVID 1</v>
      </c>
      <c r="B4968" t="s">
        <v>19</v>
      </c>
      <c r="C4968" s="103" t="str">
        <f>+Detalle_Casos[[#This Row],[Día]]&amp;"/"&amp;Detalle_Casos[[#This Row],[Mes]]&amp;"/"&amp;Detalle_Casos[[#This Row],[Año]]</f>
        <v>31/5/2020</v>
      </c>
      <c r="D4968" s="91">
        <v>31</v>
      </c>
      <c r="E4968" s="91">
        <v>5</v>
      </c>
      <c r="F4968" s="91">
        <v>2020</v>
      </c>
      <c r="G4968">
        <v>4970</v>
      </c>
      <c r="H4968" s="50"/>
      <c r="I4968" s="50">
        <v>1</v>
      </c>
      <c r="J4968" s="50" t="str">
        <f t="shared" si="94"/>
        <v>Femenino</v>
      </c>
    </row>
    <row r="4969" spans="1:10">
      <c r="A4969" t="str">
        <f>+IFERROR(VLOOKUP(B4969,LOCALIZACION[[Departamento]:[Región COVID]],4,0),"No Informado")</f>
        <v>Región COVID 1</v>
      </c>
      <c r="B4969" t="s">
        <v>19</v>
      </c>
      <c r="C4969" s="103" t="str">
        <f>+Detalle_Casos[[#This Row],[Día]]&amp;"/"&amp;Detalle_Casos[[#This Row],[Mes]]&amp;"/"&amp;Detalle_Casos[[#This Row],[Año]]</f>
        <v>31/5/2020</v>
      </c>
      <c r="D4969" s="91">
        <v>31</v>
      </c>
      <c r="E4969" s="91">
        <v>5</v>
      </c>
      <c r="F4969" s="91">
        <v>2020</v>
      </c>
      <c r="G4969">
        <v>4971</v>
      </c>
      <c r="H4969" s="50"/>
      <c r="I4969" s="50">
        <v>1</v>
      </c>
      <c r="J4969" s="50" t="str">
        <f t="shared" si="94"/>
        <v>Femenino</v>
      </c>
    </row>
    <row r="4970" spans="1:10">
      <c r="A4970" t="str">
        <f>+IFERROR(VLOOKUP(B4970,LOCALIZACION[[Departamento]:[Región COVID]],4,0),"No Informado")</f>
        <v>Región COVID 1</v>
      </c>
      <c r="B4970" t="s">
        <v>19</v>
      </c>
      <c r="C4970" s="103" t="str">
        <f>+Detalle_Casos[[#This Row],[Día]]&amp;"/"&amp;Detalle_Casos[[#This Row],[Mes]]&amp;"/"&amp;Detalle_Casos[[#This Row],[Año]]</f>
        <v>31/5/2020</v>
      </c>
      <c r="D4970" s="91">
        <v>31</v>
      </c>
      <c r="E4970" s="91">
        <v>5</v>
      </c>
      <c r="F4970" s="91">
        <v>2020</v>
      </c>
      <c r="G4970">
        <v>4972</v>
      </c>
      <c r="H4970" s="50"/>
      <c r="I4970" s="50">
        <v>1</v>
      </c>
      <c r="J4970" s="50" t="str">
        <f t="shared" si="94"/>
        <v>Femenino</v>
      </c>
    </row>
    <row r="4971" spans="1:10">
      <c r="A4971" t="str">
        <f>+IFERROR(VLOOKUP(B4971,LOCALIZACION[[Departamento]:[Región COVID]],4,0),"No Informado")</f>
        <v>Región COVID 1</v>
      </c>
      <c r="B4971" t="s">
        <v>19</v>
      </c>
      <c r="C4971" s="103" t="str">
        <f>+Detalle_Casos[[#This Row],[Día]]&amp;"/"&amp;Detalle_Casos[[#This Row],[Mes]]&amp;"/"&amp;Detalle_Casos[[#This Row],[Año]]</f>
        <v>31/5/2020</v>
      </c>
      <c r="D4971" s="91">
        <v>31</v>
      </c>
      <c r="E4971" s="91">
        <v>5</v>
      </c>
      <c r="F4971" s="91">
        <v>2020</v>
      </c>
      <c r="G4971">
        <v>4973</v>
      </c>
      <c r="H4971" s="50"/>
      <c r="I4971" s="50">
        <v>1</v>
      </c>
      <c r="J4971" s="50" t="str">
        <f t="shared" si="94"/>
        <v>Femenino</v>
      </c>
    </row>
    <row r="4972" spans="1:10">
      <c r="A4972" t="str">
        <f>+IFERROR(VLOOKUP(B4972,LOCALIZACION[[Departamento]:[Región COVID]],4,0),"No Informado")</f>
        <v>Región COVID 1</v>
      </c>
      <c r="B4972" t="s">
        <v>19</v>
      </c>
      <c r="C4972" s="103" t="str">
        <f>+Detalle_Casos[[#This Row],[Día]]&amp;"/"&amp;Detalle_Casos[[#This Row],[Mes]]&amp;"/"&amp;Detalle_Casos[[#This Row],[Año]]</f>
        <v>31/5/2020</v>
      </c>
      <c r="D4972" s="91">
        <v>31</v>
      </c>
      <c r="E4972" s="91">
        <v>5</v>
      </c>
      <c r="F4972" s="91">
        <v>2020</v>
      </c>
      <c r="G4972">
        <v>4974</v>
      </c>
      <c r="H4972" s="50"/>
      <c r="I4972" s="50">
        <v>1</v>
      </c>
      <c r="J4972" s="50" t="str">
        <f t="shared" si="94"/>
        <v>Femenino</v>
      </c>
    </row>
    <row r="4973" spans="1:10">
      <c r="A4973" t="str">
        <f>+IFERROR(VLOOKUP(B4973,LOCALIZACION[[Departamento]:[Región COVID]],4,0),"No Informado")</f>
        <v>Región COVID 1</v>
      </c>
      <c r="B4973" t="s">
        <v>19</v>
      </c>
      <c r="C4973" s="103" t="str">
        <f>+Detalle_Casos[[#This Row],[Día]]&amp;"/"&amp;Detalle_Casos[[#This Row],[Mes]]&amp;"/"&amp;Detalle_Casos[[#This Row],[Año]]</f>
        <v>31/5/2020</v>
      </c>
      <c r="D4973" s="91">
        <v>31</v>
      </c>
      <c r="E4973" s="91">
        <v>5</v>
      </c>
      <c r="F4973" s="91">
        <v>2020</v>
      </c>
      <c r="G4973">
        <v>4975</v>
      </c>
      <c r="H4973" s="50"/>
      <c r="I4973" s="50">
        <v>1</v>
      </c>
      <c r="J4973" s="50" t="str">
        <f t="shared" si="94"/>
        <v>Femenino</v>
      </c>
    </row>
    <row r="4974" spans="1:10">
      <c r="A4974" t="str">
        <f>+IFERROR(VLOOKUP(B4974,LOCALIZACION[[Departamento]:[Región COVID]],4,0),"No Informado")</f>
        <v>Región COVID 1</v>
      </c>
      <c r="B4974" t="s">
        <v>19</v>
      </c>
      <c r="C4974" s="103" t="str">
        <f>+Detalle_Casos[[#This Row],[Día]]&amp;"/"&amp;Detalle_Casos[[#This Row],[Mes]]&amp;"/"&amp;Detalle_Casos[[#This Row],[Año]]</f>
        <v>31/5/2020</v>
      </c>
      <c r="D4974" s="91">
        <v>31</v>
      </c>
      <c r="E4974" s="91">
        <v>5</v>
      </c>
      <c r="F4974" s="91">
        <v>2020</v>
      </c>
      <c r="G4974">
        <v>4976</v>
      </c>
      <c r="H4974" s="50"/>
      <c r="I4974" s="50">
        <v>1</v>
      </c>
      <c r="J4974" s="50" t="str">
        <f t="shared" si="94"/>
        <v>Femenino</v>
      </c>
    </row>
    <row r="4975" spans="1:10">
      <c r="A4975" t="str">
        <f>+IFERROR(VLOOKUP(B4975,LOCALIZACION[[Departamento]:[Región COVID]],4,0),"No Informado")</f>
        <v>Región COVID 1</v>
      </c>
      <c r="B4975" t="s">
        <v>19</v>
      </c>
      <c r="C4975" s="103" t="str">
        <f>+Detalle_Casos[[#This Row],[Día]]&amp;"/"&amp;Detalle_Casos[[#This Row],[Mes]]&amp;"/"&amp;Detalle_Casos[[#This Row],[Año]]</f>
        <v>31/5/2020</v>
      </c>
      <c r="D4975" s="91">
        <v>31</v>
      </c>
      <c r="E4975" s="91">
        <v>5</v>
      </c>
      <c r="F4975" s="91">
        <v>2020</v>
      </c>
      <c r="G4975">
        <v>4977</v>
      </c>
      <c r="H4975" s="50"/>
      <c r="I4975" s="50">
        <v>1</v>
      </c>
      <c r="J4975" s="50" t="str">
        <f t="shared" si="94"/>
        <v>Femenino</v>
      </c>
    </row>
    <row r="4976" spans="1:10">
      <c r="A4976" t="str">
        <f>+IFERROR(VLOOKUP(B4976,LOCALIZACION[[Departamento]:[Región COVID]],4,0),"No Informado")</f>
        <v>Región COVID 1</v>
      </c>
      <c r="B4976" t="s">
        <v>19</v>
      </c>
      <c r="C4976" s="103" t="str">
        <f>+Detalle_Casos[[#This Row],[Día]]&amp;"/"&amp;Detalle_Casos[[#This Row],[Mes]]&amp;"/"&amp;Detalle_Casos[[#This Row],[Año]]</f>
        <v>31/5/2020</v>
      </c>
      <c r="D4976" s="91">
        <v>31</v>
      </c>
      <c r="E4976" s="91">
        <v>5</v>
      </c>
      <c r="F4976" s="91">
        <v>2020</v>
      </c>
      <c r="G4976">
        <v>4978</v>
      </c>
      <c r="H4976" s="50"/>
      <c r="I4976" s="50">
        <v>1</v>
      </c>
      <c r="J4976" s="50" t="str">
        <f t="shared" si="94"/>
        <v>Femenino</v>
      </c>
    </row>
    <row r="4977" spans="1:10">
      <c r="A4977" t="str">
        <f>+IFERROR(VLOOKUP(B4977,LOCALIZACION[[Departamento]:[Región COVID]],4,0),"No Informado")</f>
        <v>Región COVID 1</v>
      </c>
      <c r="B4977" t="s">
        <v>19</v>
      </c>
      <c r="C4977" s="103" t="str">
        <f>+Detalle_Casos[[#This Row],[Día]]&amp;"/"&amp;Detalle_Casos[[#This Row],[Mes]]&amp;"/"&amp;Detalle_Casos[[#This Row],[Año]]</f>
        <v>31/5/2020</v>
      </c>
      <c r="D4977" s="91">
        <v>31</v>
      </c>
      <c r="E4977" s="91">
        <v>5</v>
      </c>
      <c r="F4977" s="91">
        <v>2020</v>
      </c>
      <c r="G4977">
        <v>4979</v>
      </c>
      <c r="H4977" s="50"/>
      <c r="I4977" s="50">
        <v>1</v>
      </c>
      <c r="J4977" s="50" t="str">
        <f t="shared" si="94"/>
        <v>Femenino</v>
      </c>
    </row>
    <row r="4978" spans="1:10">
      <c r="A4978" t="str">
        <f>+IFERROR(VLOOKUP(B4978,LOCALIZACION[[Departamento]:[Región COVID]],4,0),"No Informado")</f>
        <v>Región COVID 1</v>
      </c>
      <c r="B4978" t="s">
        <v>19</v>
      </c>
      <c r="C4978" s="103" t="str">
        <f>+Detalle_Casos[[#This Row],[Día]]&amp;"/"&amp;Detalle_Casos[[#This Row],[Mes]]&amp;"/"&amp;Detalle_Casos[[#This Row],[Año]]</f>
        <v>31/5/2020</v>
      </c>
      <c r="D4978" s="91">
        <v>31</v>
      </c>
      <c r="E4978" s="91">
        <v>5</v>
      </c>
      <c r="F4978" s="91">
        <v>2020</v>
      </c>
      <c r="G4978">
        <v>4980</v>
      </c>
      <c r="H4978" s="50"/>
      <c r="I4978" s="50">
        <v>1</v>
      </c>
      <c r="J4978" s="50" t="str">
        <f t="shared" si="94"/>
        <v>Femenino</v>
      </c>
    </row>
    <row r="4979" spans="1:10">
      <c r="A4979" t="str">
        <f>+IFERROR(VLOOKUP(B4979,LOCALIZACION[[Departamento]:[Región COVID]],4,0),"No Informado")</f>
        <v>Región COVID 1</v>
      </c>
      <c r="B4979" t="s">
        <v>19</v>
      </c>
      <c r="C4979" s="103" t="str">
        <f>+Detalle_Casos[[#This Row],[Día]]&amp;"/"&amp;Detalle_Casos[[#This Row],[Mes]]&amp;"/"&amp;Detalle_Casos[[#This Row],[Año]]</f>
        <v>31/5/2020</v>
      </c>
      <c r="D4979" s="91">
        <v>31</v>
      </c>
      <c r="E4979" s="91">
        <v>5</v>
      </c>
      <c r="F4979" s="91">
        <v>2020</v>
      </c>
      <c r="G4979">
        <v>4981</v>
      </c>
      <c r="H4979" s="50"/>
      <c r="I4979" s="50">
        <v>1</v>
      </c>
      <c r="J4979" s="50" t="str">
        <f t="shared" si="94"/>
        <v>Femenino</v>
      </c>
    </row>
    <row r="4980" spans="1:10">
      <c r="A4980" t="str">
        <f>+IFERROR(VLOOKUP(B4980,LOCALIZACION[[Departamento]:[Región COVID]],4,0),"No Informado")</f>
        <v>Región COVID 1</v>
      </c>
      <c r="B4980" t="s">
        <v>19</v>
      </c>
      <c r="C4980" s="103" t="str">
        <f>+Detalle_Casos[[#This Row],[Día]]&amp;"/"&amp;Detalle_Casos[[#This Row],[Mes]]&amp;"/"&amp;Detalle_Casos[[#This Row],[Año]]</f>
        <v>31/5/2020</v>
      </c>
      <c r="D4980" s="91">
        <v>31</v>
      </c>
      <c r="E4980" s="91">
        <v>5</v>
      </c>
      <c r="F4980" s="91">
        <v>2020</v>
      </c>
      <c r="G4980">
        <v>4982</v>
      </c>
      <c r="H4980" s="50"/>
      <c r="I4980" s="50">
        <v>1</v>
      </c>
      <c r="J4980" s="50" t="str">
        <f t="shared" si="94"/>
        <v>Femenino</v>
      </c>
    </row>
    <row r="4981" spans="1:10">
      <c r="A4981" t="str">
        <f>+IFERROR(VLOOKUP(B4981,LOCALIZACION[[Departamento]:[Región COVID]],4,0),"No Informado")</f>
        <v>Región COVID 1</v>
      </c>
      <c r="B4981" t="s">
        <v>19</v>
      </c>
      <c r="C4981" s="103" t="str">
        <f>+Detalle_Casos[[#This Row],[Día]]&amp;"/"&amp;Detalle_Casos[[#This Row],[Mes]]&amp;"/"&amp;Detalle_Casos[[#This Row],[Año]]</f>
        <v>31/5/2020</v>
      </c>
      <c r="D4981" s="91">
        <v>31</v>
      </c>
      <c r="E4981" s="91">
        <v>5</v>
      </c>
      <c r="F4981" s="91">
        <v>2020</v>
      </c>
      <c r="G4981">
        <v>4983</v>
      </c>
      <c r="H4981" s="50"/>
      <c r="I4981" s="50">
        <v>1</v>
      </c>
      <c r="J4981" s="50" t="str">
        <f t="shared" si="94"/>
        <v>Femenino</v>
      </c>
    </row>
    <row r="4982" spans="1:10">
      <c r="A4982" t="str">
        <f>+IFERROR(VLOOKUP(B4982,LOCALIZACION[[Departamento]:[Región COVID]],4,0),"No Informado")</f>
        <v>Región COVID 1</v>
      </c>
      <c r="B4982" t="s">
        <v>19</v>
      </c>
      <c r="C4982" s="103" t="str">
        <f>+Detalle_Casos[[#This Row],[Día]]&amp;"/"&amp;Detalle_Casos[[#This Row],[Mes]]&amp;"/"&amp;Detalle_Casos[[#This Row],[Año]]</f>
        <v>31/5/2020</v>
      </c>
      <c r="D4982" s="91">
        <v>31</v>
      </c>
      <c r="E4982" s="91">
        <v>5</v>
      </c>
      <c r="F4982" s="91">
        <v>2020</v>
      </c>
      <c r="G4982">
        <v>4984</v>
      </c>
      <c r="H4982" s="50"/>
      <c r="I4982" s="50">
        <v>1</v>
      </c>
      <c r="J4982" s="50" t="str">
        <f t="shared" si="94"/>
        <v>Femenino</v>
      </c>
    </row>
    <row r="4983" spans="1:10">
      <c r="A4983" t="str">
        <f>+IFERROR(VLOOKUP(B4983,LOCALIZACION[[Departamento]:[Región COVID]],4,0),"No Informado")</f>
        <v>Región COVID 1</v>
      </c>
      <c r="B4983" t="s">
        <v>19</v>
      </c>
      <c r="C4983" s="103" t="str">
        <f>+Detalle_Casos[[#This Row],[Día]]&amp;"/"&amp;Detalle_Casos[[#This Row],[Mes]]&amp;"/"&amp;Detalle_Casos[[#This Row],[Año]]</f>
        <v>31/5/2020</v>
      </c>
      <c r="D4983" s="91">
        <v>31</v>
      </c>
      <c r="E4983" s="91">
        <v>5</v>
      </c>
      <c r="F4983" s="91">
        <v>2020</v>
      </c>
      <c r="G4983">
        <v>4985</v>
      </c>
      <c r="H4983" s="50"/>
      <c r="I4983" s="50">
        <v>1</v>
      </c>
      <c r="J4983" s="50" t="str">
        <f t="shared" si="94"/>
        <v>Femenino</v>
      </c>
    </row>
    <row r="4984" spans="1:10">
      <c r="A4984" t="str">
        <f>+IFERROR(VLOOKUP(B4984,LOCALIZACION[[Departamento]:[Región COVID]],4,0),"No Informado")</f>
        <v>Región COVID 1</v>
      </c>
      <c r="B4984" t="s">
        <v>19</v>
      </c>
      <c r="C4984" s="103" t="str">
        <f>+Detalle_Casos[[#This Row],[Día]]&amp;"/"&amp;Detalle_Casos[[#This Row],[Mes]]&amp;"/"&amp;Detalle_Casos[[#This Row],[Año]]</f>
        <v>31/5/2020</v>
      </c>
      <c r="D4984" s="91">
        <v>31</v>
      </c>
      <c r="E4984" s="91">
        <v>5</v>
      </c>
      <c r="F4984" s="91">
        <v>2020</v>
      </c>
      <c r="G4984">
        <v>4986</v>
      </c>
      <c r="H4984" s="50"/>
      <c r="I4984" s="50">
        <v>1</v>
      </c>
      <c r="J4984" s="50" t="str">
        <f t="shared" si="94"/>
        <v>Femenino</v>
      </c>
    </row>
    <row r="4985" spans="1:10">
      <c r="A4985" t="str">
        <f>+IFERROR(VLOOKUP(B4985,LOCALIZACION[[Departamento]:[Región COVID]],4,0),"No Informado")</f>
        <v>Región COVID 1</v>
      </c>
      <c r="B4985" t="s">
        <v>19</v>
      </c>
      <c r="C4985" s="103" t="str">
        <f>+Detalle_Casos[[#This Row],[Día]]&amp;"/"&amp;Detalle_Casos[[#This Row],[Mes]]&amp;"/"&amp;Detalle_Casos[[#This Row],[Año]]</f>
        <v>31/5/2020</v>
      </c>
      <c r="D4985" s="91">
        <v>31</v>
      </c>
      <c r="E4985" s="91">
        <v>5</v>
      </c>
      <c r="F4985" s="91">
        <v>2020</v>
      </c>
      <c r="G4985">
        <v>4987</v>
      </c>
      <c r="H4985" s="50"/>
      <c r="I4985" s="50">
        <v>1</v>
      </c>
      <c r="J4985" s="50" t="str">
        <f t="shared" si="94"/>
        <v>Femenino</v>
      </c>
    </row>
    <row r="4986" spans="1:10">
      <c r="A4986" t="str">
        <f>+IFERROR(VLOOKUP(B4986,LOCALIZACION[[Departamento]:[Región COVID]],4,0),"No Informado")</f>
        <v>Región COVID 1</v>
      </c>
      <c r="B4986" t="s">
        <v>19</v>
      </c>
      <c r="C4986" s="103" t="str">
        <f>+Detalle_Casos[[#This Row],[Día]]&amp;"/"&amp;Detalle_Casos[[#This Row],[Mes]]&amp;"/"&amp;Detalle_Casos[[#This Row],[Año]]</f>
        <v>31/5/2020</v>
      </c>
      <c r="D4986" s="91">
        <v>31</v>
      </c>
      <c r="E4986" s="91">
        <v>5</v>
      </c>
      <c r="F4986" s="91">
        <v>2020</v>
      </c>
      <c r="G4986">
        <v>4988</v>
      </c>
      <c r="H4986" s="50"/>
      <c r="I4986" s="50">
        <v>1</v>
      </c>
      <c r="J4986" s="50" t="str">
        <f t="shared" si="94"/>
        <v>Femenino</v>
      </c>
    </row>
    <row r="4987" spans="1:10">
      <c r="A4987" t="str">
        <f>+IFERROR(VLOOKUP(B4987,LOCALIZACION[[Departamento]:[Región COVID]],4,0),"No Informado")</f>
        <v>Región COVID 1</v>
      </c>
      <c r="B4987" t="s">
        <v>19</v>
      </c>
      <c r="C4987" s="103" t="str">
        <f>+Detalle_Casos[[#This Row],[Día]]&amp;"/"&amp;Detalle_Casos[[#This Row],[Mes]]&amp;"/"&amp;Detalle_Casos[[#This Row],[Año]]</f>
        <v>31/5/2020</v>
      </c>
      <c r="D4987" s="91">
        <v>31</v>
      </c>
      <c r="E4987" s="91">
        <v>5</v>
      </c>
      <c r="F4987" s="91">
        <v>2020</v>
      </c>
      <c r="G4987">
        <v>4989</v>
      </c>
      <c r="H4987" s="50"/>
      <c r="I4987" s="50">
        <v>1</v>
      </c>
      <c r="J4987" s="50" t="str">
        <f t="shared" si="94"/>
        <v>Femenino</v>
      </c>
    </row>
    <row r="4988" spans="1:10">
      <c r="A4988" t="str">
        <f>+IFERROR(VLOOKUP(B4988,LOCALIZACION[[Departamento]:[Región COVID]],4,0),"No Informado")</f>
        <v>Región COVID 1</v>
      </c>
      <c r="B4988" t="s">
        <v>19</v>
      </c>
      <c r="C4988" s="103" t="str">
        <f>+Detalle_Casos[[#This Row],[Día]]&amp;"/"&amp;Detalle_Casos[[#This Row],[Mes]]&amp;"/"&amp;Detalle_Casos[[#This Row],[Año]]</f>
        <v>31/5/2020</v>
      </c>
      <c r="D4988" s="91">
        <v>31</v>
      </c>
      <c r="E4988" s="91">
        <v>5</v>
      </c>
      <c r="F4988" s="91">
        <v>2020</v>
      </c>
      <c r="G4988">
        <v>4990</v>
      </c>
      <c r="H4988" s="50"/>
      <c r="I4988" s="50">
        <v>1</v>
      </c>
      <c r="J4988" s="50" t="str">
        <f t="shared" si="94"/>
        <v>Femenino</v>
      </c>
    </row>
    <row r="4989" spans="1:10">
      <c r="A4989" t="str">
        <f>+IFERROR(VLOOKUP(B4989,LOCALIZACION[[Departamento]:[Región COVID]],4,0),"No Informado")</f>
        <v>Región COVID 1</v>
      </c>
      <c r="B4989" t="s">
        <v>19</v>
      </c>
      <c r="C4989" s="103" t="str">
        <f>+Detalle_Casos[[#This Row],[Día]]&amp;"/"&amp;Detalle_Casos[[#This Row],[Mes]]&amp;"/"&amp;Detalle_Casos[[#This Row],[Año]]</f>
        <v>31/5/2020</v>
      </c>
      <c r="D4989" s="91">
        <v>31</v>
      </c>
      <c r="E4989" s="91">
        <v>5</v>
      </c>
      <c r="F4989" s="91">
        <v>2020</v>
      </c>
      <c r="G4989">
        <v>4991</v>
      </c>
      <c r="H4989" s="50"/>
      <c r="I4989" s="50">
        <v>1</v>
      </c>
      <c r="J4989" s="50" t="str">
        <f t="shared" si="94"/>
        <v>Femenino</v>
      </c>
    </row>
    <row r="4990" spans="1:10">
      <c r="A4990" t="str">
        <f>+IFERROR(VLOOKUP(B4990,LOCALIZACION[[Departamento]:[Región COVID]],4,0),"No Informado")</f>
        <v>Región COVID 1</v>
      </c>
      <c r="B4990" t="s">
        <v>19</v>
      </c>
      <c r="C4990" s="103" t="str">
        <f>+Detalle_Casos[[#This Row],[Día]]&amp;"/"&amp;Detalle_Casos[[#This Row],[Mes]]&amp;"/"&amp;Detalle_Casos[[#This Row],[Año]]</f>
        <v>31/5/2020</v>
      </c>
      <c r="D4990" s="91">
        <v>31</v>
      </c>
      <c r="E4990" s="91">
        <v>5</v>
      </c>
      <c r="F4990" s="91">
        <v>2020</v>
      </c>
      <c r="G4990">
        <v>4992</v>
      </c>
      <c r="H4990" s="50"/>
      <c r="I4990" s="50">
        <v>1</v>
      </c>
      <c r="J4990" s="50" t="str">
        <f t="shared" si="94"/>
        <v>Femenino</v>
      </c>
    </row>
    <row r="4991" spans="1:10">
      <c r="A4991" t="str">
        <f>+IFERROR(VLOOKUP(B4991,LOCALIZACION[[Departamento]:[Región COVID]],4,0),"No Informado")</f>
        <v>Región COVID 1</v>
      </c>
      <c r="B4991" t="s">
        <v>19</v>
      </c>
      <c r="C4991" s="103" t="str">
        <f>+Detalle_Casos[[#This Row],[Día]]&amp;"/"&amp;Detalle_Casos[[#This Row],[Mes]]&amp;"/"&amp;Detalle_Casos[[#This Row],[Año]]</f>
        <v>31/5/2020</v>
      </c>
      <c r="D4991" s="91">
        <v>31</v>
      </c>
      <c r="E4991" s="91">
        <v>5</v>
      </c>
      <c r="F4991" s="91">
        <v>2020</v>
      </c>
      <c r="G4991">
        <v>4993</v>
      </c>
      <c r="H4991" s="50"/>
      <c r="I4991" s="50">
        <v>1</v>
      </c>
      <c r="J4991" s="50" t="str">
        <f t="shared" si="94"/>
        <v>Femenino</v>
      </c>
    </row>
    <row r="4992" spans="1:10">
      <c r="A4992" t="str">
        <f>+IFERROR(VLOOKUP(B4992,LOCALIZACION[[Departamento]:[Región COVID]],4,0),"No Informado")</f>
        <v>Región COVID 1</v>
      </c>
      <c r="B4992" t="s">
        <v>19</v>
      </c>
      <c r="C4992" s="103" t="str">
        <f>+Detalle_Casos[[#This Row],[Día]]&amp;"/"&amp;Detalle_Casos[[#This Row],[Mes]]&amp;"/"&amp;Detalle_Casos[[#This Row],[Año]]</f>
        <v>31/5/2020</v>
      </c>
      <c r="D4992" s="91">
        <v>31</v>
      </c>
      <c r="E4992" s="91">
        <v>5</v>
      </c>
      <c r="F4992" s="91">
        <v>2020</v>
      </c>
      <c r="G4992">
        <v>4994</v>
      </c>
      <c r="H4992" s="50"/>
      <c r="I4992" s="50">
        <v>1</v>
      </c>
      <c r="J4992" s="50" t="str">
        <f t="shared" si="94"/>
        <v>Femenino</v>
      </c>
    </row>
    <row r="4993" spans="1:10">
      <c r="A4993" t="str">
        <f>+IFERROR(VLOOKUP(B4993,LOCALIZACION[[Departamento]:[Región COVID]],4,0),"No Informado")</f>
        <v>Región COVID 1</v>
      </c>
      <c r="B4993" t="s">
        <v>19</v>
      </c>
      <c r="C4993" s="103" t="str">
        <f>+Detalle_Casos[[#This Row],[Día]]&amp;"/"&amp;Detalle_Casos[[#This Row],[Mes]]&amp;"/"&amp;Detalle_Casos[[#This Row],[Año]]</f>
        <v>31/5/2020</v>
      </c>
      <c r="D4993" s="91">
        <v>31</v>
      </c>
      <c r="E4993" s="91">
        <v>5</v>
      </c>
      <c r="F4993" s="91">
        <v>2020</v>
      </c>
      <c r="G4993">
        <v>4995</v>
      </c>
      <c r="H4993" s="50"/>
      <c r="I4993" s="50">
        <v>1</v>
      </c>
      <c r="J4993" s="50" t="str">
        <f t="shared" si="94"/>
        <v>Femenino</v>
      </c>
    </row>
    <row r="4994" spans="1:10">
      <c r="A4994" t="str">
        <f>+IFERROR(VLOOKUP(B4994,LOCALIZACION[[Departamento]:[Región COVID]],4,0),"No Informado")</f>
        <v>Región COVID 1</v>
      </c>
      <c r="B4994" t="s">
        <v>19</v>
      </c>
      <c r="C4994" s="103" t="str">
        <f>+Detalle_Casos[[#This Row],[Día]]&amp;"/"&amp;Detalle_Casos[[#This Row],[Mes]]&amp;"/"&amp;Detalle_Casos[[#This Row],[Año]]</f>
        <v>31/5/2020</v>
      </c>
      <c r="D4994" s="91">
        <v>31</v>
      </c>
      <c r="E4994" s="91">
        <v>5</v>
      </c>
      <c r="F4994" s="91">
        <v>2020</v>
      </c>
      <c r="G4994">
        <v>4996</v>
      </c>
      <c r="H4994" s="50"/>
      <c r="I4994" s="50">
        <v>1</v>
      </c>
      <c r="J4994" s="50" t="str">
        <f t="shared" si="94"/>
        <v>Femenino</v>
      </c>
    </row>
    <row r="4995" spans="1:10">
      <c r="A4995" t="str">
        <f>+IFERROR(VLOOKUP(B4995,LOCALIZACION[[Departamento]:[Región COVID]],4,0),"No Informado")</f>
        <v>Región COVID 1</v>
      </c>
      <c r="B4995" t="s">
        <v>19</v>
      </c>
      <c r="C4995" s="103" t="str">
        <f>+Detalle_Casos[[#This Row],[Día]]&amp;"/"&amp;Detalle_Casos[[#This Row],[Mes]]&amp;"/"&amp;Detalle_Casos[[#This Row],[Año]]</f>
        <v>31/5/2020</v>
      </c>
      <c r="D4995" s="91">
        <v>31</v>
      </c>
      <c r="E4995" s="91">
        <v>5</v>
      </c>
      <c r="F4995" s="91">
        <v>2020</v>
      </c>
      <c r="G4995">
        <v>4997</v>
      </c>
      <c r="H4995" s="50"/>
      <c r="I4995" s="50">
        <v>1</v>
      </c>
      <c r="J4995" s="50" t="str">
        <f t="shared" ref="J4995:J5058" si="95">+IF(H4995=1,"Masculino","Femenino")</f>
        <v>Femenino</v>
      </c>
    </row>
    <row r="4996" spans="1:10">
      <c r="A4996" t="str">
        <f>+IFERROR(VLOOKUP(B4996,LOCALIZACION[[Departamento]:[Región COVID]],4,0),"No Informado")</f>
        <v>Región COVID 1</v>
      </c>
      <c r="B4996" t="s">
        <v>19</v>
      </c>
      <c r="C4996" s="103" t="str">
        <f>+Detalle_Casos[[#This Row],[Día]]&amp;"/"&amp;Detalle_Casos[[#This Row],[Mes]]&amp;"/"&amp;Detalle_Casos[[#This Row],[Año]]</f>
        <v>31/5/2020</v>
      </c>
      <c r="D4996" s="91">
        <v>31</v>
      </c>
      <c r="E4996" s="91">
        <v>5</v>
      </c>
      <c r="F4996" s="91">
        <v>2020</v>
      </c>
      <c r="G4996">
        <v>4998</v>
      </c>
      <c r="H4996" s="50"/>
      <c r="I4996" s="50">
        <v>1</v>
      </c>
      <c r="J4996" s="50" t="str">
        <f t="shared" si="95"/>
        <v>Femenino</v>
      </c>
    </row>
    <row r="4997" spans="1:10">
      <c r="A4997" t="str">
        <f>+IFERROR(VLOOKUP(B4997,LOCALIZACION[[Departamento]:[Región COVID]],4,0),"No Informado")</f>
        <v>Región COVID 1</v>
      </c>
      <c r="B4997" t="s">
        <v>19</v>
      </c>
      <c r="C4997" s="103" t="str">
        <f>+Detalle_Casos[[#This Row],[Día]]&amp;"/"&amp;Detalle_Casos[[#This Row],[Mes]]&amp;"/"&amp;Detalle_Casos[[#This Row],[Año]]</f>
        <v>31/5/2020</v>
      </c>
      <c r="D4997" s="91">
        <v>31</v>
      </c>
      <c r="E4997" s="91">
        <v>5</v>
      </c>
      <c r="F4997" s="91">
        <v>2020</v>
      </c>
      <c r="G4997">
        <v>4999</v>
      </c>
      <c r="H4997" s="50"/>
      <c r="I4997" s="50">
        <v>1</v>
      </c>
      <c r="J4997" s="50" t="str">
        <f t="shared" si="95"/>
        <v>Femenino</v>
      </c>
    </row>
    <row r="4998" spans="1:10">
      <c r="A4998" t="str">
        <f>+IFERROR(VLOOKUP(B4998,LOCALIZACION[[Departamento]:[Región COVID]],4,0),"No Informado")</f>
        <v>Región COVID 1</v>
      </c>
      <c r="B4998" t="s">
        <v>19</v>
      </c>
      <c r="C4998" s="103" t="str">
        <f>+Detalle_Casos[[#This Row],[Día]]&amp;"/"&amp;Detalle_Casos[[#This Row],[Mes]]&amp;"/"&amp;Detalle_Casos[[#This Row],[Año]]</f>
        <v>31/5/2020</v>
      </c>
      <c r="D4998" s="91">
        <v>31</v>
      </c>
      <c r="E4998" s="91">
        <v>5</v>
      </c>
      <c r="F4998" s="91">
        <v>2020</v>
      </c>
      <c r="G4998">
        <v>5000</v>
      </c>
      <c r="H4998" s="50"/>
      <c r="I4998" s="50">
        <v>1</v>
      </c>
      <c r="J4998" s="50" t="str">
        <f t="shared" si="95"/>
        <v>Femenino</v>
      </c>
    </row>
    <row r="4999" spans="1:10">
      <c r="A4999" t="str">
        <f>+IFERROR(VLOOKUP(B4999,LOCALIZACION[[Departamento]:[Región COVID]],4,0),"No Informado")</f>
        <v>Región COVID 1</v>
      </c>
      <c r="B4999" t="s">
        <v>19</v>
      </c>
      <c r="C4999" s="103" t="str">
        <f>+Detalle_Casos[[#This Row],[Día]]&amp;"/"&amp;Detalle_Casos[[#This Row],[Mes]]&amp;"/"&amp;Detalle_Casos[[#This Row],[Año]]</f>
        <v>31/5/2020</v>
      </c>
      <c r="D4999" s="91">
        <v>31</v>
      </c>
      <c r="E4999" s="91">
        <v>5</v>
      </c>
      <c r="F4999" s="91">
        <v>2020</v>
      </c>
      <c r="G4999">
        <v>5001</v>
      </c>
      <c r="H4999" s="50"/>
      <c r="I4999" s="50">
        <v>1</v>
      </c>
      <c r="J4999" s="50" t="str">
        <f t="shared" si="95"/>
        <v>Femenino</v>
      </c>
    </row>
    <row r="5000" spans="1:10">
      <c r="A5000" t="str">
        <f>+IFERROR(VLOOKUP(B5000,LOCALIZACION[[Departamento]:[Región COVID]],4,0),"No Informado")</f>
        <v>Región COVID 1</v>
      </c>
      <c r="B5000" t="s">
        <v>19</v>
      </c>
      <c r="C5000" s="103" t="str">
        <f>+Detalle_Casos[[#This Row],[Día]]&amp;"/"&amp;Detalle_Casos[[#This Row],[Mes]]&amp;"/"&amp;Detalle_Casos[[#This Row],[Año]]</f>
        <v>31/5/2020</v>
      </c>
      <c r="D5000" s="91">
        <v>31</v>
      </c>
      <c r="E5000" s="91">
        <v>5</v>
      </c>
      <c r="F5000" s="91">
        <v>2020</v>
      </c>
      <c r="G5000">
        <v>5002</v>
      </c>
      <c r="H5000" s="50"/>
      <c r="I5000" s="50">
        <v>1</v>
      </c>
      <c r="J5000" s="50" t="str">
        <f t="shared" si="95"/>
        <v>Femenino</v>
      </c>
    </row>
    <row r="5001" spans="1:10">
      <c r="A5001" t="str">
        <f>+IFERROR(VLOOKUP(B5001,LOCALIZACION[[Departamento]:[Región COVID]],4,0),"No Informado")</f>
        <v>Región COVID 1</v>
      </c>
      <c r="B5001" t="s">
        <v>19</v>
      </c>
      <c r="C5001" s="103" t="str">
        <f>+Detalle_Casos[[#This Row],[Día]]&amp;"/"&amp;Detalle_Casos[[#This Row],[Mes]]&amp;"/"&amp;Detalle_Casos[[#This Row],[Año]]</f>
        <v>31/5/2020</v>
      </c>
      <c r="D5001" s="91">
        <v>31</v>
      </c>
      <c r="E5001" s="91">
        <v>5</v>
      </c>
      <c r="F5001" s="91">
        <v>2020</v>
      </c>
      <c r="G5001">
        <v>5003</v>
      </c>
      <c r="H5001" s="50"/>
      <c r="I5001" s="50">
        <v>1</v>
      </c>
      <c r="J5001" s="50" t="str">
        <f t="shared" si="95"/>
        <v>Femenino</v>
      </c>
    </row>
    <row r="5002" spans="1:10">
      <c r="A5002" t="str">
        <f>+IFERROR(VLOOKUP(B5002,LOCALIZACION[[Departamento]:[Región COVID]],4,0),"No Informado")</f>
        <v>Región COVID 1</v>
      </c>
      <c r="B5002" t="s">
        <v>19</v>
      </c>
      <c r="C5002" s="103" t="str">
        <f>+Detalle_Casos[[#This Row],[Día]]&amp;"/"&amp;Detalle_Casos[[#This Row],[Mes]]&amp;"/"&amp;Detalle_Casos[[#This Row],[Año]]</f>
        <v>31/5/2020</v>
      </c>
      <c r="D5002" s="91">
        <v>31</v>
      </c>
      <c r="E5002" s="91">
        <v>5</v>
      </c>
      <c r="F5002" s="91">
        <v>2020</v>
      </c>
      <c r="G5002">
        <v>5004</v>
      </c>
      <c r="H5002" s="50"/>
      <c r="I5002" s="50">
        <v>1</v>
      </c>
      <c r="J5002" s="50" t="str">
        <f t="shared" si="95"/>
        <v>Femenino</v>
      </c>
    </row>
    <row r="5003" spans="1:10">
      <c r="A5003" t="str">
        <f>+IFERROR(VLOOKUP(B5003,LOCALIZACION[[Departamento]:[Región COVID]],4,0),"No Informado")</f>
        <v>Región COVID 1</v>
      </c>
      <c r="B5003" t="s">
        <v>19</v>
      </c>
      <c r="C5003" s="103" t="str">
        <f>+Detalle_Casos[[#This Row],[Día]]&amp;"/"&amp;Detalle_Casos[[#This Row],[Mes]]&amp;"/"&amp;Detalle_Casos[[#This Row],[Año]]</f>
        <v>31/5/2020</v>
      </c>
      <c r="D5003" s="91">
        <v>31</v>
      </c>
      <c r="E5003" s="91">
        <v>5</v>
      </c>
      <c r="F5003" s="91">
        <v>2020</v>
      </c>
      <c r="G5003">
        <v>5005</v>
      </c>
      <c r="H5003" s="50"/>
      <c r="I5003" s="50">
        <v>1</v>
      </c>
      <c r="J5003" s="50" t="str">
        <f t="shared" si="95"/>
        <v>Femenino</v>
      </c>
    </row>
    <row r="5004" spans="1:10">
      <c r="A5004" t="str">
        <f>+IFERROR(VLOOKUP(B5004,LOCALIZACION[[Departamento]:[Región COVID]],4,0),"No Informado")</f>
        <v>Región COVID 1</v>
      </c>
      <c r="B5004" t="s">
        <v>19</v>
      </c>
      <c r="C5004" s="103" t="str">
        <f>+Detalle_Casos[[#This Row],[Día]]&amp;"/"&amp;Detalle_Casos[[#This Row],[Mes]]&amp;"/"&amp;Detalle_Casos[[#This Row],[Año]]</f>
        <v>31/5/2020</v>
      </c>
      <c r="D5004" s="91">
        <v>31</v>
      </c>
      <c r="E5004" s="91">
        <v>5</v>
      </c>
      <c r="F5004" s="91">
        <v>2020</v>
      </c>
      <c r="G5004">
        <v>5006</v>
      </c>
      <c r="H5004" s="50"/>
      <c r="I5004" s="50">
        <v>1</v>
      </c>
      <c r="J5004" s="50" t="str">
        <f t="shared" si="95"/>
        <v>Femenino</v>
      </c>
    </row>
    <row r="5005" spans="1:10">
      <c r="A5005" t="str">
        <f>+IFERROR(VLOOKUP(B5005,LOCALIZACION[[Departamento]:[Región COVID]],4,0),"No Informado")</f>
        <v>Región COVID 1</v>
      </c>
      <c r="B5005" t="s">
        <v>19</v>
      </c>
      <c r="C5005" s="103" t="str">
        <f>+Detalle_Casos[[#This Row],[Día]]&amp;"/"&amp;Detalle_Casos[[#This Row],[Mes]]&amp;"/"&amp;Detalle_Casos[[#This Row],[Año]]</f>
        <v>31/5/2020</v>
      </c>
      <c r="D5005" s="91">
        <v>31</v>
      </c>
      <c r="E5005" s="91">
        <v>5</v>
      </c>
      <c r="F5005" s="91">
        <v>2020</v>
      </c>
      <c r="G5005">
        <v>5007</v>
      </c>
      <c r="H5005" s="50"/>
      <c r="I5005" s="50">
        <v>1</v>
      </c>
      <c r="J5005" s="50" t="str">
        <f t="shared" si="95"/>
        <v>Femenino</v>
      </c>
    </row>
    <row r="5006" spans="1:10">
      <c r="A5006" t="str">
        <f>+IFERROR(VLOOKUP(B5006,LOCALIZACION[[Departamento]:[Región COVID]],4,0),"No Informado")</f>
        <v>Región COVID 1</v>
      </c>
      <c r="B5006" t="s">
        <v>19</v>
      </c>
      <c r="C5006" s="103" t="str">
        <f>+Detalle_Casos[[#This Row],[Día]]&amp;"/"&amp;Detalle_Casos[[#This Row],[Mes]]&amp;"/"&amp;Detalle_Casos[[#This Row],[Año]]</f>
        <v>31/5/2020</v>
      </c>
      <c r="D5006" s="91">
        <v>31</v>
      </c>
      <c r="E5006" s="91">
        <v>5</v>
      </c>
      <c r="F5006" s="91">
        <v>2020</v>
      </c>
      <c r="G5006">
        <v>5008</v>
      </c>
      <c r="H5006" s="50"/>
      <c r="I5006" s="50">
        <v>1</v>
      </c>
      <c r="J5006" s="50" t="str">
        <f t="shared" si="95"/>
        <v>Femenino</v>
      </c>
    </row>
    <row r="5007" spans="1:10">
      <c r="A5007" t="str">
        <f>+IFERROR(VLOOKUP(B5007,LOCALIZACION[[Departamento]:[Región COVID]],4,0),"No Informado")</f>
        <v>Región COVID 1</v>
      </c>
      <c r="B5007" t="s">
        <v>19</v>
      </c>
      <c r="C5007" s="103" t="str">
        <f>+Detalle_Casos[[#This Row],[Día]]&amp;"/"&amp;Detalle_Casos[[#This Row],[Mes]]&amp;"/"&amp;Detalle_Casos[[#This Row],[Año]]</f>
        <v>31/5/2020</v>
      </c>
      <c r="D5007" s="91">
        <v>31</v>
      </c>
      <c r="E5007" s="91">
        <v>5</v>
      </c>
      <c r="F5007" s="91">
        <v>2020</v>
      </c>
      <c r="G5007">
        <v>5009</v>
      </c>
      <c r="H5007" s="50"/>
      <c r="I5007" s="50">
        <v>1</v>
      </c>
      <c r="J5007" s="50" t="str">
        <f t="shared" si="95"/>
        <v>Femenino</v>
      </c>
    </row>
    <row r="5008" spans="1:10">
      <c r="A5008" t="str">
        <f>+IFERROR(VLOOKUP(B5008,LOCALIZACION[[Departamento]:[Región COVID]],4,0),"No Informado")</f>
        <v>Región COVID 1</v>
      </c>
      <c r="B5008" t="s">
        <v>19</v>
      </c>
      <c r="C5008" s="103" t="str">
        <f>+Detalle_Casos[[#This Row],[Día]]&amp;"/"&amp;Detalle_Casos[[#This Row],[Mes]]&amp;"/"&amp;Detalle_Casos[[#This Row],[Año]]</f>
        <v>31/5/2020</v>
      </c>
      <c r="D5008" s="91">
        <v>31</v>
      </c>
      <c r="E5008" s="91">
        <v>5</v>
      </c>
      <c r="F5008" s="91">
        <v>2020</v>
      </c>
      <c r="G5008">
        <v>5010</v>
      </c>
      <c r="H5008" s="50"/>
      <c r="I5008" s="50">
        <v>1</v>
      </c>
      <c r="J5008" s="50" t="str">
        <f t="shared" si="95"/>
        <v>Femenino</v>
      </c>
    </row>
    <row r="5009" spans="1:10">
      <c r="A5009" t="str">
        <f>+IFERROR(VLOOKUP(B5009,LOCALIZACION[[Departamento]:[Región COVID]],4,0),"No Informado")</f>
        <v>Región COVID 1</v>
      </c>
      <c r="B5009" t="s">
        <v>19</v>
      </c>
      <c r="C5009" s="103" t="str">
        <f>+Detalle_Casos[[#This Row],[Día]]&amp;"/"&amp;Detalle_Casos[[#This Row],[Mes]]&amp;"/"&amp;Detalle_Casos[[#This Row],[Año]]</f>
        <v>31/5/2020</v>
      </c>
      <c r="D5009" s="91">
        <v>31</v>
      </c>
      <c r="E5009" s="91">
        <v>5</v>
      </c>
      <c r="F5009" s="91">
        <v>2020</v>
      </c>
      <c r="G5009">
        <v>5011</v>
      </c>
      <c r="H5009" s="50"/>
      <c r="I5009" s="50">
        <v>1</v>
      </c>
      <c r="J5009" s="50" t="str">
        <f t="shared" si="95"/>
        <v>Femenino</v>
      </c>
    </row>
    <row r="5010" spans="1:10">
      <c r="A5010" t="str">
        <f>+IFERROR(VLOOKUP(B5010,LOCALIZACION[[Departamento]:[Región COVID]],4,0),"No Informado")</f>
        <v>Región COVID 1</v>
      </c>
      <c r="B5010" t="s">
        <v>19</v>
      </c>
      <c r="C5010" s="103" t="str">
        <f>+Detalle_Casos[[#This Row],[Día]]&amp;"/"&amp;Detalle_Casos[[#This Row],[Mes]]&amp;"/"&amp;Detalle_Casos[[#This Row],[Año]]</f>
        <v>31/5/2020</v>
      </c>
      <c r="D5010" s="91">
        <v>31</v>
      </c>
      <c r="E5010" s="91">
        <v>5</v>
      </c>
      <c r="F5010" s="91">
        <v>2020</v>
      </c>
      <c r="G5010">
        <v>5012</v>
      </c>
      <c r="H5010" s="50"/>
      <c r="I5010" s="50">
        <v>1</v>
      </c>
      <c r="J5010" s="50" t="str">
        <f t="shared" si="95"/>
        <v>Femenino</v>
      </c>
    </row>
    <row r="5011" spans="1:10">
      <c r="A5011" t="str">
        <f>+IFERROR(VLOOKUP(B5011,LOCALIZACION[[Departamento]:[Región COVID]],4,0),"No Informado")</f>
        <v>Región COVID 1</v>
      </c>
      <c r="B5011" t="s">
        <v>19</v>
      </c>
      <c r="C5011" s="103" t="str">
        <f>+Detalle_Casos[[#This Row],[Día]]&amp;"/"&amp;Detalle_Casos[[#This Row],[Mes]]&amp;"/"&amp;Detalle_Casos[[#This Row],[Año]]</f>
        <v>31/5/2020</v>
      </c>
      <c r="D5011" s="91">
        <v>31</v>
      </c>
      <c r="E5011" s="91">
        <v>5</v>
      </c>
      <c r="F5011" s="91">
        <v>2020</v>
      </c>
      <c r="G5011">
        <v>5013</v>
      </c>
      <c r="H5011" s="50"/>
      <c r="I5011" s="50">
        <v>1</v>
      </c>
      <c r="J5011" s="50" t="str">
        <f t="shared" si="95"/>
        <v>Femenino</v>
      </c>
    </row>
    <row r="5012" spans="1:10">
      <c r="A5012" t="str">
        <f>+IFERROR(VLOOKUP(B5012,LOCALIZACION[[Departamento]:[Región COVID]],4,0),"No Informado")</f>
        <v>Región COVID 1</v>
      </c>
      <c r="B5012" t="s">
        <v>19</v>
      </c>
      <c r="C5012" s="103" t="str">
        <f>+Detalle_Casos[[#This Row],[Día]]&amp;"/"&amp;Detalle_Casos[[#This Row],[Mes]]&amp;"/"&amp;Detalle_Casos[[#This Row],[Año]]</f>
        <v>31/5/2020</v>
      </c>
      <c r="D5012" s="91">
        <v>31</v>
      </c>
      <c r="E5012" s="91">
        <v>5</v>
      </c>
      <c r="F5012" s="91">
        <v>2020</v>
      </c>
      <c r="G5012">
        <v>5014</v>
      </c>
      <c r="H5012" s="50"/>
      <c r="I5012" s="50">
        <v>1</v>
      </c>
      <c r="J5012" s="50" t="str">
        <f t="shared" si="95"/>
        <v>Femenino</v>
      </c>
    </row>
    <row r="5013" spans="1:10">
      <c r="A5013" t="str">
        <f>+IFERROR(VLOOKUP(B5013,LOCALIZACION[[Departamento]:[Región COVID]],4,0),"No Informado")</f>
        <v>Región COVID 1</v>
      </c>
      <c r="B5013" t="s">
        <v>19</v>
      </c>
      <c r="C5013" s="103" t="str">
        <f>+Detalle_Casos[[#This Row],[Día]]&amp;"/"&amp;Detalle_Casos[[#This Row],[Mes]]&amp;"/"&amp;Detalle_Casos[[#This Row],[Año]]</f>
        <v>31/5/2020</v>
      </c>
      <c r="D5013" s="91">
        <v>31</v>
      </c>
      <c r="E5013" s="91">
        <v>5</v>
      </c>
      <c r="F5013" s="91">
        <v>2020</v>
      </c>
      <c r="G5013">
        <v>5015</v>
      </c>
      <c r="H5013" s="50"/>
      <c r="I5013" s="50">
        <v>1</v>
      </c>
      <c r="J5013" s="50" t="str">
        <f t="shared" si="95"/>
        <v>Femenino</v>
      </c>
    </row>
    <row r="5014" spans="1:10">
      <c r="A5014" t="str">
        <f>+IFERROR(VLOOKUP(B5014,LOCALIZACION[[Departamento]:[Región COVID]],4,0),"No Informado")</f>
        <v>Región COVID 1</v>
      </c>
      <c r="B5014" t="s">
        <v>19</v>
      </c>
      <c r="C5014" s="103" t="str">
        <f>+Detalle_Casos[[#This Row],[Día]]&amp;"/"&amp;Detalle_Casos[[#This Row],[Mes]]&amp;"/"&amp;Detalle_Casos[[#This Row],[Año]]</f>
        <v>31/5/2020</v>
      </c>
      <c r="D5014" s="91">
        <v>31</v>
      </c>
      <c r="E5014" s="91">
        <v>5</v>
      </c>
      <c r="F5014" s="91">
        <v>2020</v>
      </c>
      <c r="G5014">
        <v>5016</v>
      </c>
      <c r="H5014" s="50"/>
      <c r="I5014" s="50">
        <v>1</v>
      </c>
      <c r="J5014" s="50" t="str">
        <f t="shared" si="95"/>
        <v>Femenino</v>
      </c>
    </row>
    <row r="5015" spans="1:10">
      <c r="A5015" t="str">
        <f>+IFERROR(VLOOKUP(B5015,LOCALIZACION[[Departamento]:[Región COVID]],4,0),"No Informado")</f>
        <v>Región COVID 1</v>
      </c>
      <c r="B5015" t="s">
        <v>19</v>
      </c>
      <c r="C5015" s="103" t="str">
        <f>+Detalle_Casos[[#This Row],[Día]]&amp;"/"&amp;Detalle_Casos[[#This Row],[Mes]]&amp;"/"&amp;Detalle_Casos[[#This Row],[Año]]</f>
        <v>31/5/2020</v>
      </c>
      <c r="D5015" s="91">
        <v>31</v>
      </c>
      <c r="E5015" s="91">
        <v>5</v>
      </c>
      <c r="F5015" s="91">
        <v>2020</v>
      </c>
      <c r="G5015">
        <v>5017</v>
      </c>
      <c r="H5015" s="50"/>
      <c r="I5015" s="50">
        <v>1</v>
      </c>
      <c r="J5015" s="50" t="str">
        <f t="shared" si="95"/>
        <v>Femenino</v>
      </c>
    </row>
    <row r="5016" spans="1:10">
      <c r="A5016" t="str">
        <f>+IFERROR(VLOOKUP(B5016,LOCALIZACION[[Departamento]:[Región COVID]],4,0),"No Informado")</f>
        <v>Región COVID 1</v>
      </c>
      <c r="B5016" t="s">
        <v>19</v>
      </c>
      <c r="C5016" s="103" t="str">
        <f>+Detalle_Casos[[#This Row],[Día]]&amp;"/"&amp;Detalle_Casos[[#This Row],[Mes]]&amp;"/"&amp;Detalle_Casos[[#This Row],[Año]]</f>
        <v>31/5/2020</v>
      </c>
      <c r="D5016" s="91">
        <v>31</v>
      </c>
      <c r="E5016" s="91">
        <v>5</v>
      </c>
      <c r="F5016" s="91">
        <v>2020</v>
      </c>
      <c r="G5016">
        <v>5018</v>
      </c>
      <c r="H5016" s="50"/>
      <c r="I5016" s="50">
        <v>1</v>
      </c>
      <c r="J5016" s="50" t="str">
        <f t="shared" si="95"/>
        <v>Femenino</v>
      </c>
    </row>
    <row r="5017" spans="1:10">
      <c r="A5017" t="str">
        <f>+IFERROR(VLOOKUP(B5017,LOCALIZACION[[Departamento]:[Región COVID]],4,0),"No Informado")</f>
        <v>Región COVID 1</v>
      </c>
      <c r="B5017" t="s">
        <v>19</v>
      </c>
      <c r="C5017" s="103" t="str">
        <f>+Detalle_Casos[[#This Row],[Día]]&amp;"/"&amp;Detalle_Casos[[#This Row],[Mes]]&amp;"/"&amp;Detalle_Casos[[#This Row],[Año]]</f>
        <v>31/5/2020</v>
      </c>
      <c r="D5017" s="91">
        <v>31</v>
      </c>
      <c r="E5017" s="91">
        <v>5</v>
      </c>
      <c r="F5017" s="91">
        <v>2020</v>
      </c>
      <c r="G5017">
        <v>5019</v>
      </c>
      <c r="H5017" s="50"/>
      <c r="I5017" s="50">
        <v>1</v>
      </c>
      <c r="J5017" s="50" t="str">
        <f t="shared" si="95"/>
        <v>Femenino</v>
      </c>
    </row>
    <row r="5018" spans="1:10">
      <c r="A5018" t="str">
        <f>+IFERROR(VLOOKUP(B5018,LOCALIZACION[[Departamento]:[Región COVID]],4,0),"No Informado")</f>
        <v>Región COVID 1</v>
      </c>
      <c r="B5018" t="s">
        <v>19</v>
      </c>
      <c r="C5018" s="103" t="str">
        <f>+Detalle_Casos[[#This Row],[Día]]&amp;"/"&amp;Detalle_Casos[[#This Row],[Mes]]&amp;"/"&amp;Detalle_Casos[[#This Row],[Año]]</f>
        <v>31/5/2020</v>
      </c>
      <c r="D5018" s="91">
        <v>31</v>
      </c>
      <c r="E5018" s="91">
        <v>5</v>
      </c>
      <c r="F5018" s="91">
        <v>2020</v>
      </c>
      <c r="G5018">
        <v>5020</v>
      </c>
      <c r="H5018" s="50"/>
      <c r="I5018" s="50">
        <v>1</v>
      </c>
      <c r="J5018" s="50" t="str">
        <f t="shared" si="95"/>
        <v>Femenino</v>
      </c>
    </row>
    <row r="5019" spans="1:10">
      <c r="A5019" t="str">
        <f>+IFERROR(VLOOKUP(B5019,LOCALIZACION[[Departamento]:[Región COVID]],4,0),"No Informado")</f>
        <v>Región COVID 1</v>
      </c>
      <c r="B5019" t="s">
        <v>19</v>
      </c>
      <c r="C5019" s="103" t="str">
        <f>+Detalle_Casos[[#This Row],[Día]]&amp;"/"&amp;Detalle_Casos[[#This Row],[Mes]]&amp;"/"&amp;Detalle_Casos[[#This Row],[Año]]</f>
        <v>31/5/2020</v>
      </c>
      <c r="D5019" s="91">
        <v>31</v>
      </c>
      <c r="E5019" s="91">
        <v>5</v>
      </c>
      <c r="F5019" s="91">
        <v>2020</v>
      </c>
      <c r="G5019">
        <v>5021</v>
      </c>
      <c r="H5019" s="50"/>
      <c r="I5019" s="50">
        <v>1</v>
      </c>
      <c r="J5019" s="50" t="str">
        <f t="shared" si="95"/>
        <v>Femenino</v>
      </c>
    </row>
    <row r="5020" spans="1:10">
      <c r="A5020" t="str">
        <f>+IFERROR(VLOOKUP(B5020,LOCALIZACION[[Departamento]:[Región COVID]],4,0),"No Informado")</f>
        <v>Región COVID 1</v>
      </c>
      <c r="B5020" t="s">
        <v>19</v>
      </c>
      <c r="C5020" s="103" t="str">
        <f>+Detalle_Casos[[#This Row],[Día]]&amp;"/"&amp;Detalle_Casos[[#This Row],[Mes]]&amp;"/"&amp;Detalle_Casos[[#This Row],[Año]]</f>
        <v>31/5/2020</v>
      </c>
      <c r="D5020" s="91">
        <v>31</v>
      </c>
      <c r="E5020" s="91">
        <v>5</v>
      </c>
      <c r="F5020" s="91">
        <v>2020</v>
      </c>
      <c r="G5020">
        <v>5022</v>
      </c>
      <c r="H5020" s="50"/>
      <c r="I5020" s="50">
        <v>1</v>
      </c>
      <c r="J5020" s="50" t="str">
        <f t="shared" si="95"/>
        <v>Femenino</v>
      </c>
    </row>
    <row r="5021" spans="1:10">
      <c r="A5021" t="str">
        <f>+IFERROR(VLOOKUP(B5021,LOCALIZACION[[Departamento]:[Región COVID]],4,0),"No Informado")</f>
        <v>Región COVID 1</v>
      </c>
      <c r="B5021" t="s">
        <v>19</v>
      </c>
      <c r="C5021" s="103" t="str">
        <f>+Detalle_Casos[[#This Row],[Día]]&amp;"/"&amp;Detalle_Casos[[#This Row],[Mes]]&amp;"/"&amp;Detalle_Casos[[#This Row],[Año]]</f>
        <v>31/5/2020</v>
      </c>
      <c r="D5021" s="91">
        <v>31</v>
      </c>
      <c r="E5021" s="91">
        <v>5</v>
      </c>
      <c r="F5021" s="91">
        <v>2020</v>
      </c>
      <c r="G5021">
        <v>5023</v>
      </c>
      <c r="H5021" s="50"/>
      <c r="I5021" s="50">
        <v>1</v>
      </c>
      <c r="J5021" s="50" t="str">
        <f t="shared" si="95"/>
        <v>Femenino</v>
      </c>
    </row>
    <row r="5022" spans="1:10">
      <c r="A5022" t="str">
        <f>+IFERROR(VLOOKUP(B5022,LOCALIZACION[[Departamento]:[Región COVID]],4,0),"No Informado")</f>
        <v>Región COVID 1</v>
      </c>
      <c r="B5022" t="s">
        <v>19</v>
      </c>
      <c r="C5022" s="103" t="str">
        <f>+Detalle_Casos[[#This Row],[Día]]&amp;"/"&amp;Detalle_Casos[[#This Row],[Mes]]&amp;"/"&amp;Detalle_Casos[[#This Row],[Año]]</f>
        <v>31/5/2020</v>
      </c>
      <c r="D5022" s="91">
        <v>31</v>
      </c>
      <c r="E5022" s="91">
        <v>5</v>
      </c>
      <c r="F5022" s="91">
        <v>2020</v>
      </c>
      <c r="G5022">
        <v>5024</v>
      </c>
      <c r="H5022" s="50"/>
      <c r="I5022" s="50">
        <v>1</v>
      </c>
      <c r="J5022" s="50" t="str">
        <f t="shared" si="95"/>
        <v>Femenino</v>
      </c>
    </row>
    <row r="5023" spans="1:10">
      <c r="A5023" t="str">
        <f>+IFERROR(VLOOKUP(B5023,LOCALIZACION[[Departamento]:[Región COVID]],4,0),"No Informado")</f>
        <v>Región COVID 1</v>
      </c>
      <c r="B5023" t="s">
        <v>19</v>
      </c>
      <c r="C5023" s="103" t="str">
        <f>+Detalle_Casos[[#This Row],[Día]]&amp;"/"&amp;Detalle_Casos[[#This Row],[Mes]]&amp;"/"&amp;Detalle_Casos[[#This Row],[Año]]</f>
        <v>31/5/2020</v>
      </c>
      <c r="D5023" s="91">
        <v>31</v>
      </c>
      <c r="E5023" s="91">
        <v>5</v>
      </c>
      <c r="F5023" s="91">
        <v>2020</v>
      </c>
      <c r="G5023">
        <v>5025</v>
      </c>
      <c r="H5023" s="50"/>
      <c r="I5023" s="50">
        <v>1</v>
      </c>
      <c r="J5023" s="50" t="str">
        <f t="shared" si="95"/>
        <v>Femenino</v>
      </c>
    </row>
    <row r="5024" spans="1:10">
      <c r="A5024" t="str">
        <f>+IFERROR(VLOOKUP(B5024,LOCALIZACION[[Departamento]:[Región COVID]],4,0),"No Informado")</f>
        <v>Región COVID 1</v>
      </c>
      <c r="B5024" t="s">
        <v>19</v>
      </c>
      <c r="C5024" s="103" t="str">
        <f>+Detalle_Casos[[#This Row],[Día]]&amp;"/"&amp;Detalle_Casos[[#This Row],[Mes]]&amp;"/"&amp;Detalle_Casos[[#This Row],[Año]]</f>
        <v>31/5/2020</v>
      </c>
      <c r="D5024" s="91">
        <v>31</v>
      </c>
      <c r="E5024" s="91">
        <v>5</v>
      </c>
      <c r="F5024" s="91">
        <v>2020</v>
      </c>
      <c r="G5024">
        <v>5026</v>
      </c>
      <c r="H5024" s="50"/>
      <c r="I5024" s="50">
        <v>1</v>
      </c>
      <c r="J5024" s="50" t="str">
        <f t="shared" si="95"/>
        <v>Femenino</v>
      </c>
    </row>
    <row r="5025" spans="1:10">
      <c r="A5025" t="str">
        <f>+IFERROR(VLOOKUP(B5025,LOCALIZACION[[Departamento]:[Región COVID]],4,0),"No Informado")</f>
        <v>Región COVID 1</v>
      </c>
      <c r="B5025" t="s">
        <v>19</v>
      </c>
      <c r="C5025" s="103" t="str">
        <f>+Detalle_Casos[[#This Row],[Día]]&amp;"/"&amp;Detalle_Casos[[#This Row],[Mes]]&amp;"/"&amp;Detalle_Casos[[#This Row],[Año]]</f>
        <v>31/5/2020</v>
      </c>
      <c r="D5025" s="91">
        <v>31</v>
      </c>
      <c r="E5025" s="91">
        <v>5</v>
      </c>
      <c r="F5025" s="91">
        <v>2020</v>
      </c>
      <c r="G5025">
        <v>5027</v>
      </c>
      <c r="H5025" s="50"/>
      <c r="I5025" s="50">
        <v>1</v>
      </c>
      <c r="J5025" s="50" t="str">
        <f t="shared" si="95"/>
        <v>Femenino</v>
      </c>
    </row>
    <row r="5026" spans="1:10">
      <c r="A5026" t="str">
        <f>+IFERROR(VLOOKUP(B5026,LOCALIZACION[[Departamento]:[Región COVID]],4,0),"No Informado")</f>
        <v>Región COVID 1</v>
      </c>
      <c r="B5026" t="s">
        <v>19</v>
      </c>
      <c r="C5026" s="103" t="str">
        <f>+Detalle_Casos[[#This Row],[Día]]&amp;"/"&amp;Detalle_Casos[[#This Row],[Mes]]&amp;"/"&amp;Detalle_Casos[[#This Row],[Año]]</f>
        <v>31/5/2020</v>
      </c>
      <c r="D5026" s="91">
        <v>31</v>
      </c>
      <c r="E5026" s="91">
        <v>5</v>
      </c>
      <c r="F5026" s="91">
        <v>2020</v>
      </c>
      <c r="G5026">
        <v>5028</v>
      </c>
      <c r="H5026" s="50"/>
      <c r="I5026" s="50">
        <v>1</v>
      </c>
      <c r="J5026" s="50" t="str">
        <f t="shared" si="95"/>
        <v>Femenino</v>
      </c>
    </row>
    <row r="5027" spans="1:10">
      <c r="A5027" t="str">
        <f>+IFERROR(VLOOKUP(B5027,LOCALIZACION[[Departamento]:[Región COVID]],4,0),"No Informado")</f>
        <v>Región COVID 1</v>
      </c>
      <c r="B5027" t="s">
        <v>19</v>
      </c>
      <c r="C5027" s="103" t="str">
        <f>+Detalle_Casos[[#This Row],[Día]]&amp;"/"&amp;Detalle_Casos[[#This Row],[Mes]]&amp;"/"&amp;Detalle_Casos[[#This Row],[Año]]</f>
        <v>31/5/2020</v>
      </c>
      <c r="D5027" s="91">
        <v>31</v>
      </c>
      <c r="E5027" s="91">
        <v>5</v>
      </c>
      <c r="F5027" s="91">
        <v>2020</v>
      </c>
      <c r="G5027">
        <v>5029</v>
      </c>
      <c r="H5027" s="50"/>
      <c r="I5027" s="50">
        <v>1</v>
      </c>
      <c r="J5027" s="50" t="str">
        <f t="shared" si="95"/>
        <v>Femenino</v>
      </c>
    </row>
    <row r="5028" spans="1:10">
      <c r="A5028" t="str">
        <f>+IFERROR(VLOOKUP(B5028,LOCALIZACION[[Departamento]:[Región COVID]],4,0),"No Informado")</f>
        <v>Región COVID 1</v>
      </c>
      <c r="B5028" t="s">
        <v>19</v>
      </c>
      <c r="C5028" s="103" t="str">
        <f>+Detalle_Casos[[#This Row],[Día]]&amp;"/"&amp;Detalle_Casos[[#This Row],[Mes]]&amp;"/"&amp;Detalle_Casos[[#This Row],[Año]]</f>
        <v>31/5/2020</v>
      </c>
      <c r="D5028" s="91">
        <v>31</v>
      </c>
      <c r="E5028" s="91">
        <v>5</v>
      </c>
      <c r="F5028" s="91">
        <v>2020</v>
      </c>
      <c r="G5028">
        <v>5030</v>
      </c>
      <c r="H5028" s="50"/>
      <c r="I5028" s="50">
        <v>1</v>
      </c>
      <c r="J5028" s="50" t="str">
        <f t="shared" si="95"/>
        <v>Femenino</v>
      </c>
    </row>
    <row r="5029" spans="1:10">
      <c r="A5029" t="str">
        <f>+IFERROR(VLOOKUP(B5029,LOCALIZACION[[Departamento]:[Región COVID]],4,0),"No Informado")</f>
        <v>Región COVID 1</v>
      </c>
      <c r="B5029" t="s">
        <v>19</v>
      </c>
      <c r="C5029" s="103" t="str">
        <f>+Detalle_Casos[[#This Row],[Día]]&amp;"/"&amp;Detalle_Casos[[#This Row],[Mes]]&amp;"/"&amp;Detalle_Casos[[#This Row],[Año]]</f>
        <v>31/5/2020</v>
      </c>
      <c r="D5029" s="91">
        <v>31</v>
      </c>
      <c r="E5029" s="91">
        <v>5</v>
      </c>
      <c r="F5029" s="91">
        <v>2020</v>
      </c>
      <c r="G5029">
        <v>5031</v>
      </c>
      <c r="H5029" s="50"/>
      <c r="I5029" s="50">
        <v>1</v>
      </c>
      <c r="J5029" s="50" t="str">
        <f t="shared" si="95"/>
        <v>Femenino</v>
      </c>
    </row>
    <row r="5030" spans="1:10">
      <c r="A5030" t="str">
        <f>+IFERROR(VLOOKUP(B5030,LOCALIZACION[[Departamento]:[Región COVID]],4,0),"No Informado")</f>
        <v>Región COVID 1</v>
      </c>
      <c r="B5030" t="s">
        <v>19</v>
      </c>
      <c r="C5030" s="103" t="str">
        <f>+Detalle_Casos[[#This Row],[Día]]&amp;"/"&amp;Detalle_Casos[[#This Row],[Mes]]&amp;"/"&amp;Detalle_Casos[[#This Row],[Año]]</f>
        <v>31/5/2020</v>
      </c>
      <c r="D5030" s="91">
        <v>31</v>
      </c>
      <c r="E5030" s="91">
        <v>5</v>
      </c>
      <c r="F5030" s="91">
        <v>2020</v>
      </c>
      <c r="G5030">
        <v>5032</v>
      </c>
      <c r="H5030" s="50"/>
      <c r="I5030" s="50">
        <v>1</v>
      </c>
      <c r="J5030" s="50" t="str">
        <f t="shared" si="95"/>
        <v>Femenino</v>
      </c>
    </row>
    <row r="5031" spans="1:10">
      <c r="A5031" t="str">
        <f>+IFERROR(VLOOKUP(B5031,LOCALIZACION[[Departamento]:[Región COVID]],4,0),"No Informado")</f>
        <v>Región COVID 4</v>
      </c>
      <c r="B5031" t="s">
        <v>21</v>
      </c>
      <c r="C5031" s="103" t="str">
        <f>+Detalle_Casos[[#This Row],[Día]]&amp;"/"&amp;Detalle_Casos[[#This Row],[Mes]]&amp;"/"&amp;Detalle_Casos[[#This Row],[Año]]</f>
        <v>31/5/2020</v>
      </c>
      <c r="D5031" s="91">
        <v>31</v>
      </c>
      <c r="E5031" s="91">
        <v>5</v>
      </c>
      <c r="F5031" s="91">
        <v>2020</v>
      </c>
      <c r="G5031">
        <v>5033</v>
      </c>
      <c r="H5031" s="50"/>
      <c r="I5031" s="50">
        <v>1</v>
      </c>
      <c r="J5031" s="50" t="str">
        <f t="shared" si="95"/>
        <v>Femenino</v>
      </c>
    </row>
    <row r="5032" spans="1:10">
      <c r="A5032" t="str">
        <f>+IFERROR(VLOOKUP(B5032,LOCALIZACION[[Departamento]:[Región COVID]],4,0),"No Informado")</f>
        <v>Región COVID 4</v>
      </c>
      <c r="B5032" t="s">
        <v>21</v>
      </c>
      <c r="C5032" s="103" t="str">
        <f>+Detalle_Casos[[#This Row],[Día]]&amp;"/"&amp;Detalle_Casos[[#This Row],[Mes]]&amp;"/"&amp;Detalle_Casos[[#This Row],[Año]]</f>
        <v>31/5/2020</v>
      </c>
      <c r="D5032" s="91">
        <v>31</v>
      </c>
      <c r="E5032" s="91">
        <v>5</v>
      </c>
      <c r="F5032" s="91">
        <v>2020</v>
      </c>
      <c r="G5032">
        <v>5034</v>
      </c>
      <c r="H5032" s="50"/>
      <c r="I5032" s="50">
        <v>1</v>
      </c>
      <c r="J5032" s="50" t="str">
        <f t="shared" si="95"/>
        <v>Femenino</v>
      </c>
    </row>
    <row r="5033" spans="1:10">
      <c r="A5033" t="str">
        <f>+IFERROR(VLOOKUP(B5033,LOCALIZACION[[Departamento]:[Región COVID]],4,0),"No Informado")</f>
        <v>Región COVID 4</v>
      </c>
      <c r="B5033" t="s">
        <v>21</v>
      </c>
      <c r="C5033" s="103" t="str">
        <f>+Detalle_Casos[[#This Row],[Día]]&amp;"/"&amp;Detalle_Casos[[#This Row],[Mes]]&amp;"/"&amp;Detalle_Casos[[#This Row],[Año]]</f>
        <v>31/5/2020</v>
      </c>
      <c r="D5033" s="91">
        <v>31</v>
      </c>
      <c r="E5033" s="91">
        <v>5</v>
      </c>
      <c r="F5033" s="91">
        <v>2020</v>
      </c>
      <c r="G5033">
        <v>5035</v>
      </c>
      <c r="H5033" s="50"/>
      <c r="I5033" s="50">
        <v>1</v>
      </c>
      <c r="J5033" s="50" t="str">
        <f t="shared" si="95"/>
        <v>Femenino</v>
      </c>
    </row>
    <row r="5034" spans="1:10">
      <c r="A5034" t="str">
        <f>+IFERROR(VLOOKUP(B5034,LOCALIZACION[[Departamento]:[Región COVID]],4,0),"No Informado")</f>
        <v>Región COVID 4</v>
      </c>
      <c r="B5034" t="s">
        <v>21</v>
      </c>
      <c r="C5034" s="103" t="str">
        <f>+Detalle_Casos[[#This Row],[Día]]&amp;"/"&amp;Detalle_Casos[[#This Row],[Mes]]&amp;"/"&amp;Detalle_Casos[[#This Row],[Año]]</f>
        <v>31/5/2020</v>
      </c>
      <c r="D5034" s="91">
        <v>31</v>
      </c>
      <c r="E5034" s="91">
        <v>5</v>
      </c>
      <c r="F5034" s="91">
        <v>2020</v>
      </c>
      <c r="G5034">
        <v>5036</v>
      </c>
      <c r="H5034" s="50"/>
      <c r="I5034" s="50">
        <v>1</v>
      </c>
      <c r="J5034" s="50" t="str">
        <f t="shared" si="95"/>
        <v>Femenino</v>
      </c>
    </row>
    <row r="5035" spans="1:10">
      <c r="A5035" t="str">
        <f>+IFERROR(VLOOKUP(B5035,LOCALIZACION[[Departamento]:[Región COVID]],4,0),"No Informado")</f>
        <v>Región COVID 4</v>
      </c>
      <c r="B5035" t="s">
        <v>21</v>
      </c>
      <c r="C5035" s="103" t="str">
        <f>+Detalle_Casos[[#This Row],[Día]]&amp;"/"&amp;Detalle_Casos[[#This Row],[Mes]]&amp;"/"&amp;Detalle_Casos[[#This Row],[Año]]</f>
        <v>31/5/2020</v>
      </c>
      <c r="D5035" s="91">
        <v>31</v>
      </c>
      <c r="E5035" s="91">
        <v>5</v>
      </c>
      <c r="F5035" s="91">
        <v>2020</v>
      </c>
      <c r="G5035">
        <v>5037</v>
      </c>
      <c r="H5035" s="50"/>
      <c r="I5035" s="50">
        <v>1</v>
      </c>
      <c r="J5035" s="50" t="str">
        <f t="shared" si="95"/>
        <v>Femenino</v>
      </c>
    </row>
    <row r="5036" spans="1:10">
      <c r="A5036" t="str">
        <f>+IFERROR(VLOOKUP(B5036,LOCALIZACION[[Departamento]:[Región COVID]],4,0),"No Informado")</f>
        <v>Región COVID 4</v>
      </c>
      <c r="B5036" t="s">
        <v>21</v>
      </c>
      <c r="C5036" s="103" t="str">
        <f>+Detalle_Casos[[#This Row],[Día]]&amp;"/"&amp;Detalle_Casos[[#This Row],[Mes]]&amp;"/"&amp;Detalle_Casos[[#This Row],[Año]]</f>
        <v>31/5/2020</v>
      </c>
      <c r="D5036" s="91">
        <v>31</v>
      </c>
      <c r="E5036" s="91">
        <v>5</v>
      </c>
      <c r="F5036" s="91">
        <v>2020</v>
      </c>
      <c r="G5036">
        <v>5038</v>
      </c>
      <c r="H5036" s="50"/>
      <c r="I5036" s="50">
        <v>1</v>
      </c>
      <c r="J5036" s="50" t="str">
        <f t="shared" si="95"/>
        <v>Femenino</v>
      </c>
    </row>
    <row r="5037" spans="1:10">
      <c r="A5037" t="str">
        <f>+IFERROR(VLOOKUP(B5037,LOCALIZACION[[Departamento]:[Región COVID]],4,0),"No Informado")</f>
        <v>Región COVID 4</v>
      </c>
      <c r="B5037" t="s">
        <v>21</v>
      </c>
      <c r="C5037" s="103" t="str">
        <f>+Detalle_Casos[[#This Row],[Día]]&amp;"/"&amp;Detalle_Casos[[#This Row],[Mes]]&amp;"/"&amp;Detalle_Casos[[#This Row],[Año]]</f>
        <v>31/5/2020</v>
      </c>
      <c r="D5037" s="91">
        <v>31</v>
      </c>
      <c r="E5037" s="91">
        <v>5</v>
      </c>
      <c r="F5037" s="91">
        <v>2020</v>
      </c>
      <c r="G5037">
        <v>5039</v>
      </c>
      <c r="H5037" s="50"/>
      <c r="I5037" s="50">
        <v>1</v>
      </c>
      <c r="J5037" s="50" t="str">
        <f t="shared" si="95"/>
        <v>Femenino</v>
      </c>
    </row>
    <row r="5038" spans="1:10">
      <c r="A5038" t="str">
        <f>+IFERROR(VLOOKUP(B5038,LOCALIZACION[[Departamento]:[Región COVID]],4,0),"No Informado")</f>
        <v>Región COVID 4</v>
      </c>
      <c r="B5038" t="s">
        <v>21</v>
      </c>
      <c r="C5038" s="103" t="str">
        <f>+Detalle_Casos[[#This Row],[Día]]&amp;"/"&amp;Detalle_Casos[[#This Row],[Mes]]&amp;"/"&amp;Detalle_Casos[[#This Row],[Año]]</f>
        <v>31/5/2020</v>
      </c>
      <c r="D5038" s="91">
        <v>31</v>
      </c>
      <c r="E5038" s="91">
        <v>5</v>
      </c>
      <c r="F5038" s="91">
        <v>2020</v>
      </c>
      <c r="G5038">
        <v>5040</v>
      </c>
      <c r="H5038" s="50"/>
      <c r="I5038" s="50">
        <v>1</v>
      </c>
      <c r="J5038" s="50" t="str">
        <f t="shared" si="95"/>
        <v>Femenino</v>
      </c>
    </row>
    <row r="5039" spans="1:10">
      <c r="A5039" t="str">
        <f>+IFERROR(VLOOKUP(B5039,LOCALIZACION[[Departamento]:[Región COVID]],4,0),"No Informado")</f>
        <v>Región COVID 4</v>
      </c>
      <c r="B5039" t="s">
        <v>21</v>
      </c>
      <c r="C5039" s="103" t="str">
        <f>+Detalle_Casos[[#This Row],[Día]]&amp;"/"&amp;Detalle_Casos[[#This Row],[Mes]]&amp;"/"&amp;Detalle_Casos[[#This Row],[Año]]</f>
        <v>31/5/2020</v>
      </c>
      <c r="D5039" s="91">
        <v>31</v>
      </c>
      <c r="E5039" s="91">
        <v>5</v>
      </c>
      <c r="F5039" s="91">
        <v>2020</v>
      </c>
      <c r="G5039">
        <v>5041</v>
      </c>
      <c r="H5039" s="50"/>
      <c r="I5039" s="50">
        <v>1</v>
      </c>
      <c r="J5039" s="50" t="str">
        <f t="shared" si="95"/>
        <v>Femenino</v>
      </c>
    </row>
    <row r="5040" spans="1:10">
      <c r="A5040" t="str">
        <f>+IFERROR(VLOOKUP(B5040,LOCALIZACION[[Departamento]:[Región COVID]],4,0),"No Informado")</f>
        <v>Región COVID 4</v>
      </c>
      <c r="B5040" t="s">
        <v>21</v>
      </c>
      <c r="C5040" s="103" t="str">
        <f>+Detalle_Casos[[#This Row],[Día]]&amp;"/"&amp;Detalle_Casos[[#This Row],[Mes]]&amp;"/"&amp;Detalle_Casos[[#This Row],[Año]]</f>
        <v>31/5/2020</v>
      </c>
      <c r="D5040" s="91">
        <v>31</v>
      </c>
      <c r="E5040" s="91">
        <v>5</v>
      </c>
      <c r="F5040" s="91">
        <v>2020</v>
      </c>
      <c r="G5040">
        <v>5042</v>
      </c>
      <c r="H5040" s="50"/>
      <c r="I5040" s="50">
        <v>1</v>
      </c>
      <c r="J5040" s="50" t="str">
        <f t="shared" si="95"/>
        <v>Femenino</v>
      </c>
    </row>
    <row r="5041" spans="1:10">
      <c r="A5041" t="str">
        <f>+IFERROR(VLOOKUP(B5041,LOCALIZACION[[Departamento]:[Región COVID]],4,0),"No Informado")</f>
        <v>Región COVID 4</v>
      </c>
      <c r="B5041" t="s">
        <v>21</v>
      </c>
      <c r="C5041" s="103" t="str">
        <f>+Detalle_Casos[[#This Row],[Día]]&amp;"/"&amp;Detalle_Casos[[#This Row],[Mes]]&amp;"/"&amp;Detalle_Casos[[#This Row],[Año]]</f>
        <v>31/5/2020</v>
      </c>
      <c r="D5041" s="91">
        <v>31</v>
      </c>
      <c r="E5041" s="91">
        <v>5</v>
      </c>
      <c r="F5041" s="91">
        <v>2020</v>
      </c>
      <c r="G5041">
        <v>5043</v>
      </c>
      <c r="H5041" s="50"/>
      <c r="I5041" s="50">
        <v>1</v>
      </c>
      <c r="J5041" s="50" t="str">
        <f t="shared" si="95"/>
        <v>Femenino</v>
      </c>
    </row>
    <row r="5042" spans="1:10">
      <c r="A5042" t="str">
        <f>+IFERROR(VLOOKUP(B5042,LOCALIZACION[[Departamento]:[Región COVID]],4,0),"No Informado")</f>
        <v>Región COVID 4</v>
      </c>
      <c r="B5042" t="s">
        <v>21</v>
      </c>
      <c r="C5042" s="103" t="str">
        <f>+Detalle_Casos[[#This Row],[Día]]&amp;"/"&amp;Detalle_Casos[[#This Row],[Mes]]&amp;"/"&amp;Detalle_Casos[[#This Row],[Año]]</f>
        <v>31/5/2020</v>
      </c>
      <c r="D5042" s="91">
        <v>31</v>
      </c>
      <c r="E5042" s="91">
        <v>5</v>
      </c>
      <c r="F5042" s="91">
        <v>2020</v>
      </c>
      <c r="G5042">
        <v>5044</v>
      </c>
      <c r="H5042" s="50"/>
      <c r="I5042" s="50">
        <v>1</v>
      </c>
      <c r="J5042" s="50" t="str">
        <f t="shared" si="95"/>
        <v>Femenino</v>
      </c>
    </row>
    <row r="5043" spans="1:10">
      <c r="A5043" t="str">
        <f>+IFERROR(VLOOKUP(B5043,LOCALIZACION[[Departamento]:[Región COVID]],4,0),"No Informado")</f>
        <v>Región COVID 4</v>
      </c>
      <c r="B5043" t="s">
        <v>21</v>
      </c>
      <c r="C5043" s="103" t="str">
        <f>+Detalle_Casos[[#This Row],[Día]]&amp;"/"&amp;Detalle_Casos[[#This Row],[Mes]]&amp;"/"&amp;Detalle_Casos[[#This Row],[Año]]</f>
        <v>31/5/2020</v>
      </c>
      <c r="D5043" s="91">
        <v>31</v>
      </c>
      <c r="E5043" s="91">
        <v>5</v>
      </c>
      <c r="F5043" s="91">
        <v>2020</v>
      </c>
      <c r="G5043">
        <v>5045</v>
      </c>
      <c r="H5043" s="50"/>
      <c r="I5043" s="50">
        <v>1</v>
      </c>
      <c r="J5043" s="50" t="str">
        <f t="shared" si="95"/>
        <v>Femenino</v>
      </c>
    </row>
    <row r="5044" spans="1:10">
      <c r="A5044" t="str">
        <f>+IFERROR(VLOOKUP(B5044,LOCALIZACION[[Departamento]:[Región COVID]],4,0),"No Informado")</f>
        <v>Región COVID 4</v>
      </c>
      <c r="B5044" t="s">
        <v>21</v>
      </c>
      <c r="C5044" s="103" t="str">
        <f>+Detalle_Casos[[#This Row],[Día]]&amp;"/"&amp;Detalle_Casos[[#This Row],[Mes]]&amp;"/"&amp;Detalle_Casos[[#This Row],[Año]]</f>
        <v>31/5/2020</v>
      </c>
      <c r="D5044" s="91">
        <v>31</v>
      </c>
      <c r="E5044" s="91">
        <v>5</v>
      </c>
      <c r="F5044" s="91">
        <v>2020</v>
      </c>
      <c r="G5044">
        <v>5046</v>
      </c>
      <c r="H5044" s="50"/>
      <c r="I5044" s="50">
        <v>1</v>
      </c>
      <c r="J5044" s="50" t="str">
        <f t="shared" si="95"/>
        <v>Femenino</v>
      </c>
    </row>
    <row r="5045" spans="1:10">
      <c r="A5045" t="str">
        <f>+IFERROR(VLOOKUP(B5045,LOCALIZACION[[Departamento]:[Región COVID]],4,0),"No Informado")</f>
        <v>Región COVID 4</v>
      </c>
      <c r="B5045" t="s">
        <v>21</v>
      </c>
      <c r="C5045" s="103" t="str">
        <f>+Detalle_Casos[[#This Row],[Día]]&amp;"/"&amp;Detalle_Casos[[#This Row],[Mes]]&amp;"/"&amp;Detalle_Casos[[#This Row],[Año]]</f>
        <v>31/5/2020</v>
      </c>
      <c r="D5045" s="91">
        <v>31</v>
      </c>
      <c r="E5045" s="91">
        <v>5</v>
      </c>
      <c r="F5045" s="91">
        <v>2020</v>
      </c>
      <c r="G5045">
        <v>5047</v>
      </c>
      <c r="H5045" s="50"/>
      <c r="I5045" s="50">
        <v>1</v>
      </c>
      <c r="J5045" s="50" t="str">
        <f t="shared" si="95"/>
        <v>Femenino</v>
      </c>
    </row>
    <row r="5046" spans="1:10">
      <c r="A5046" t="str">
        <f>+IFERROR(VLOOKUP(B5046,LOCALIZACION[[Departamento]:[Región COVID]],4,0),"No Informado")</f>
        <v>Región COVID 4</v>
      </c>
      <c r="B5046" t="s">
        <v>21</v>
      </c>
      <c r="C5046" s="103" t="str">
        <f>+Detalle_Casos[[#This Row],[Día]]&amp;"/"&amp;Detalle_Casos[[#This Row],[Mes]]&amp;"/"&amp;Detalle_Casos[[#This Row],[Año]]</f>
        <v>31/5/2020</v>
      </c>
      <c r="D5046" s="91">
        <v>31</v>
      </c>
      <c r="E5046" s="91">
        <v>5</v>
      </c>
      <c r="F5046" s="91">
        <v>2020</v>
      </c>
      <c r="G5046">
        <v>5048</v>
      </c>
      <c r="H5046" s="50"/>
      <c r="I5046" s="50">
        <v>1</v>
      </c>
      <c r="J5046" s="50" t="str">
        <f t="shared" si="95"/>
        <v>Femenino</v>
      </c>
    </row>
    <row r="5047" spans="1:10">
      <c r="A5047" t="str">
        <f>+IFERROR(VLOOKUP(B5047,LOCALIZACION[[Departamento]:[Región COVID]],4,0),"No Informado")</f>
        <v>Región COVID 4</v>
      </c>
      <c r="B5047" t="s">
        <v>21</v>
      </c>
      <c r="C5047" s="103" t="str">
        <f>+Detalle_Casos[[#This Row],[Día]]&amp;"/"&amp;Detalle_Casos[[#This Row],[Mes]]&amp;"/"&amp;Detalle_Casos[[#This Row],[Año]]</f>
        <v>31/5/2020</v>
      </c>
      <c r="D5047" s="91">
        <v>31</v>
      </c>
      <c r="E5047" s="91">
        <v>5</v>
      </c>
      <c r="F5047" s="91">
        <v>2020</v>
      </c>
      <c r="G5047">
        <v>5049</v>
      </c>
      <c r="H5047" s="50"/>
      <c r="I5047" s="50">
        <v>1</v>
      </c>
      <c r="J5047" s="50" t="str">
        <f t="shared" si="95"/>
        <v>Femenino</v>
      </c>
    </row>
    <row r="5048" spans="1:10">
      <c r="A5048" t="str">
        <f>+IFERROR(VLOOKUP(B5048,LOCALIZACION[[Departamento]:[Región COVID]],4,0),"No Informado")</f>
        <v>Región COVID 4</v>
      </c>
      <c r="B5048" t="s">
        <v>21</v>
      </c>
      <c r="C5048" s="103" t="str">
        <f>+Detalle_Casos[[#This Row],[Día]]&amp;"/"&amp;Detalle_Casos[[#This Row],[Mes]]&amp;"/"&amp;Detalle_Casos[[#This Row],[Año]]</f>
        <v>31/5/2020</v>
      </c>
      <c r="D5048" s="91">
        <v>31</v>
      </c>
      <c r="E5048" s="91">
        <v>5</v>
      </c>
      <c r="F5048" s="91">
        <v>2020</v>
      </c>
      <c r="G5048">
        <v>5050</v>
      </c>
      <c r="H5048" s="50"/>
      <c r="I5048" s="50">
        <v>1</v>
      </c>
      <c r="J5048" s="50" t="str">
        <f t="shared" si="95"/>
        <v>Femenino</v>
      </c>
    </row>
    <row r="5049" spans="1:10">
      <c r="A5049" t="str">
        <f>+IFERROR(VLOOKUP(B5049,LOCALIZACION[[Departamento]:[Región COVID]],4,0),"No Informado")</f>
        <v>Región COVID 4</v>
      </c>
      <c r="B5049" t="s">
        <v>21</v>
      </c>
      <c r="C5049" s="103" t="str">
        <f>+Detalle_Casos[[#This Row],[Día]]&amp;"/"&amp;Detalle_Casos[[#This Row],[Mes]]&amp;"/"&amp;Detalle_Casos[[#This Row],[Año]]</f>
        <v>31/5/2020</v>
      </c>
      <c r="D5049" s="91">
        <v>31</v>
      </c>
      <c r="E5049" s="91">
        <v>5</v>
      </c>
      <c r="F5049" s="91">
        <v>2020</v>
      </c>
      <c r="G5049">
        <v>5051</v>
      </c>
      <c r="H5049" s="50"/>
      <c r="I5049" s="50">
        <v>1</v>
      </c>
      <c r="J5049" s="50" t="str">
        <f t="shared" si="95"/>
        <v>Femenino</v>
      </c>
    </row>
    <row r="5050" spans="1:10">
      <c r="A5050" t="str">
        <f>+IFERROR(VLOOKUP(B5050,LOCALIZACION[[Departamento]:[Región COVID]],4,0),"No Informado")</f>
        <v>Región COVID 4</v>
      </c>
      <c r="B5050" t="s">
        <v>21</v>
      </c>
      <c r="C5050" s="103" t="str">
        <f>+Detalle_Casos[[#This Row],[Día]]&amp;"/"&amp;Detalle_Casos[[#This Row],[Mes]]&amp;"/"&amp;Detalle_Casos[[#This Row],[Año]]</f>
        <v>31/5/2020</v>
      </c>
      <c r="D5050" s="91">
        <v>31</v>
      </c>
      <c r="E5050" s="91">
        <v>5</v>
      </c>
      <c r="F5050" s="91">
        <v>2020</v>
      </c>
      <c r="G5050">
        <v>5052</v>
      </c>
      <c r="H5050" s="50"/>
      <c r="I5050" s="50">
        <v>1</v>
      </c>
      <c r="J5050" s="50" t="str">
        <f t="shared" si="95"/>
        <v>Femenino</v>
      </c>
    </row>
    <row r="5051" spans="1:10">
      <c r="A5051" t="str">
        <f>+IFERROR(VLOOKUP(B5051,LOCALIZACION[[Departamento]:[Región COVID]],4,0),"No Informado")</f>
        <v>Región COVID 4</v>
      </c>
      <c r="B5051" t="s">
        <v>21</v>
      </c>
      <c r="C5051" s="103" t="str">
        <f>+Detalle_Casos[[#This Row],[Día]]&amp;"/"&amp;Detalle_Casos[[#This Row],[Mes]]&amp;"/"&amp;Detalle_Casos[[#This Row],[Año]]</f>
        <v>31/5/2020</v>
      </c>
      <c r="D5051" s="91">
        <v>31</v>
      </c>
      <c r="E5051" s="91">
        <v>5</v>
      </c>
      <c r="F5051" s="91">
        <v>2020</v>
      </c>
      <c r="G5051">
        <v>5053</v>
      </c>
      <c r="H5051" s="50"/>
      <c r="I5051" s="50">
        <v>1</v>
      </c>
      <c r="J5051" s="50" t="str">
        <f t="shared" si="95"/>
        <v>Femenino</v>
      </c>
    </row>
    <row r="5052" spans="1:10">
      <c r="A5052" t="str">
        <f>+IFERROR(VLOOKUP(B5052,LOCALIZACION[[Departamento]:[Región COVID]],4,0),"No Informado")</f>
        <v>Región COVID 4</v>
      </c>
      <c r="B5052" t="s">
        <v>21</v>
      </c>
      <c r="C5052" s="103" t="str">
        <f>+Detalle_Casos[[#This Row],[Día]]&amp;"/"&amp;Detalle_Casos[[#This Row],[Mes]]&amp;"/"&amp;Detalle_Casos[[#This Row],[Año]]</f>
        <v>31/5/2020</v>
      </c>
      <c r="D5052" s="91">
        <v>31</v>
      </c>
      <c r="E5052" s="91">
        <v>5</v>
      </c>
      <c r="F5052" s="91">
        <v>2020</v>
      </c>
      <c r="G5052">
        <v>5054</v>
      </c>
      <c r="H5052" s="50"/>
      <c r="I5052" s="50">
        <v>1</v>
      </c>
      <c r="J5052" s="50" t="str">
        <f t="shared" si="95"/>
        <v>Femenino</v>
      </c>
    </row>
    <row r="5053" spans="1:10">
      <c r="A5053" t="str">
        <f>+IFERROR(VLOOKUP(B5053,LOCALIZACION[[Departamento]:[Región COVID]],4,0),"No Informado")</f>
        <v>Región COVID 4</v>
      </c>
      <c r="B5053" t="s">
        <v>21</v>
      </c>
      <c r="C5053" s="103" t="str">
        <f>+Detalle_Casos[[#This Row],[Día]]&amp;"/"&amp;Detalle_Casos[[#This Row],[Mes]]&amp;"/"&amp;Detalle_Casos[[#This Row],[Año]]</f>
        <v>31/5/2020</v>
      </c>
      <c r="D5053" s="91">
        <v>31</v>
      </c>
      <c r="E5053" s="91">
        <v>5</v>
      </c>
      <c r="F5053" s="91">
        <v>2020</v>
      </c>
      <c r="G5053">
        <v>5055</v>
      </c>
      <c r="H5053" s="50"/>
      <c r="I5053" s="50">
        <v>1</v>
      </c>
      <c r="J5053" s="50" t="str">
        <f t="shared" si="95"/>
        <v>Femenino</v>
      </c>
    </row>
    <row r="5054" spans="1:10">
      <c r="A5054" t="str">
        <f>+IFERROR(VLOOKUP(B5054,LOCALIZACION[[Departamento]:[Región COVID]],4,0),"No Informado")</f>
        <v>Región COVID 4</v>
      </c>
      <c r="B5054" t="s">
        <v>21</v>
      </c>
      <c r="C5054" s="103" t="str">
        <f>+Detalle_Casos[[#This Row],[Día]]&amp;"/"&amp;Detalle_Casos[[#This Row],[Mes]]&amp;"/"&amp;Detalle_Casos[[#This Row],[Año]]</f>
        <v>31/5/2020</v>
      </c>
      <c r="D5054" s="91">
        <v>31</v>
      </c>
      <c r="E5054" s="91">
        <v>5</v>
      </c>
      <c r="F5054" s="91">
        <v>2020</v>
      </c>
      <c r="G5054">
        <v>5056</v>
      </c>
      <c r="H5054" s="50"/>
      <c r="I5054" s="50">
        <v>1</v>
      </c>
      <c r="J5054" s="50" t="str">
        <f t="shared" si="95"/>
        <v>Femenino</v>
      </c>
    </row>
    <row r="5055" spans="1:10">
      <c r="A5055" t="str">
        <f>+IFERROR(VLOOKUP(B5055,LOCALIZACION[[Departamento]:[Región COVID]],4,0),"No Informado")</f>
        <v>Región COVID 4</v>
      </c>
      <c r="B5055" t="s">
        <v>21</v>
      </c>
      <c r="C5055" s="103" t="str">
        <f>+Detalle_Casos[[#This Row],[Día]]&amp;"/"&amp;Detalle_Casos[[#This Row],[Mes]]&amp;"/"&amp;Detalle_Casos[[#This Row],[Año]]</f>
        <v>31/5/2020</v>
      </c>
      <c r="D5055" s="91">
        <v>31</v>
      </c>
      <c r="E5055" s="91">
        <v>5</v>
      </c>
      <c r="F5055" s="91">
        <v>2020</v>
      </c>
      <c r="G5055">
        <v>5057</v>
      </c>
      <c r="H5055" s="50"/>
      <c r="I5055" s="50">
        <v>1</v>
      </c>
      <c r="J5055" s="50" t="str">
        <f t="shared" si="95"/>
        <v>Femenino</v>
      </c>
    </row>
    <row r="5056" spans="1:10">
      <c r="A5056" t="str">
        <f>+IFERROR(VLOOKUP(B5056,LOCALIZACION[[Departamento]:[Región COVID]],4,0),"No Informado")</f>
        <v>Región COVID 4</v>
      </c>
      <c r="B5056" t="s">
        <v>21</v>
      </c>
      <c r="C5056" s="103" t="str">
        <f>+Detalle_Casos[[#This Row],[Día]]&amp;"/"&amp;Detalle_Casos[[#This Row],[Mes]]&amp;"/"&amp;Detalle_Casos[[#This Row],[Año]]</f>
        <v>31/5/2020</v>
      </c>
      <c r="D5056" s="91">
        <v>31</v>
      </c>
      <c r="E5056" s="91">
        <v>5</v>
      </c>
      <c r="F5056" s="91">
        <v>2020</v>
      </c>
      <c r="G5056">
        <v>5058</v>
      </c>
      <c r="H5056" s="50"/>
      <c r="I5056" s="50">
        <v>1</v>
      </c>
      <c r="J5056" s="50" t="str">
        <f t="shared" si="95"/>
        <v>Femenino</v>
      </c>
    </row>
    <row r="5057" spans="1:10">
      <c r="A5057" t="str">
        <f>+IFERROR(VLOOKUP(B5057,LOCALIZACION[[Departamento]:[Región COVID]],4,0),"No Informado")</f>
        <v>Región COVID 4</v>
      </c>
      <c r="B5057" t="s">
        <v>34</v>
      </c>
      <c r="C5057" s="103" t="str">
        <f>+Detalle_Casos[[#This Row],[Día]]&amp;"/"&amp;Detalle_Casos[[#This Row],[Mes]]&amp;"/"&amp;Detalle_Casos[[#This Row],[Año]]</f>
        <v>31/5/2020</v>
      </c>
      <c r="D5057" s="91">
        <v>31</v>
      </c>
      <c r="E5057" s="91">
        <v>5</v>
      </c>
      <c r="F5057" s="91">
        <v>2020</v>
      </c>
      <c r="G5057">
        <v>5059</v>
      </c>
      <c r="H5057" s="50"/>
      <c r="I5057" s="50">
        <v>1</v>
      </c>
      <c r="J5057" s="50" t="str">
        <f t="shared" si="95"/>
        <v>Femenino</v>
      </c>
    </row>
    <row r="5058" spans="1:10">
      <c r="A5058" t="str">
        <f>+IFERROR(VLOOKUP(B5058,LOCALIZACION[[Departamento]:[Región COVID]],4,0),"No Informado")</f>
        <v>Región COVID 4</v>
      </c>
      <c r="B5058" t="s">
        <v>34</v>
      </c>
      <c r="C5058" s="103" t="str">
        <f>+Detalle_Casos[[#This Row],[Día]]&amp;"/"&amp;Detalle_Casos[[#This Row],[Mes]]&amp;"/"&amp;Detalle_Casos[[#This Row],[Año]]</f>
        <v>31/5/2020</v>
      </c>
      <c r="D5058" s="91">
        <v>31</v>
      </c>
      <c r="E5058" s="91">
        <v>5</v>
      </c>
      <c r="F5058" s="91">
        <v>2020</v>
      </c>
      <c r="G5058">
        <v>5060</v>
      </c>
      <c r="H5058" s="50"/>
      <c r="I5058" s="50">
        <v>1</v>
      </c>
      <c r="J5058" s="50" t="str">
        <f t="shared" si="95"/>
        <v>Femenino</v>
      </c>
    </row>
    <row r="5059" spans="1:10">
      <c r="A5059" t="str">
        <f>+IFERROR(VLOOKUP(B5059,LOCALIZACION[[Departamento]:[Región COVID]],4,0),"No Informado")</f>
        <v>Región COVID 4</v>
      </c>
      <c r="B5059" t="s">
        <v>34</v>
      </c>
      <c r="C5059" s="103" t="str">
        <f>+Detalle_Casos[[#This Row],[Día]]&amp;"/"&amp;Detalle_Casos[[#This Row],[Mes]]&amp;"/"&amp;Detalle_Casos[[#This Row],[Año]]</f>
        <v>31/5/2020</v>
      </c>
      <c r="D5059" s="91">
        <v>31</v>
      </c>
      <c r="E5059" s="91">
        <v>5</v>
      </c>
      <c r="F5059" s="91">
        <v>2020</v>
      </c>
      <c r="G5059">
        <v>5061</v>
      </c>
      <c r="H5059" s="50"/>
      <c r="I5059" s="50">
        <v>1</v>
      </c>
      <c r="J5059" s="50" t="str">
        <f t="shared" ref="J5059:J5085" si="96">+IF(H5059=1,"Masculino","Femenino")</f>
        <v>Femenino</v>
      </c>
    </row>
    <row r="5060" spans="1:10">
      <c r="A5060" t="str">
        <f>+IFERROR(VLOOKUP(B5060,LOCALIZACION[[Departamento]:[Región COVID]],4,0),"No Informado")</f>
        <v>Región COVID 4</v>
      </c>
      <c r="B5060" t="s">
        <v>34</v>
      </c>
      <c r="C5060" s="103" t="str">
        <f>+Detalle_Casos[[#This Row],[Día]]&amp;"/"&amp;Detalle_Casos[[#This Row],[Mes]]&amp;"/"&amp;Detalle_Casos[[#This Row],[Año]]</f>
        <v>31/5/2020</v>
      </c>
      <c r="D5060" s="91">
        <v>31</v>
      </c>
      <c r="E5060" s="91">
        <v>5</v>
      </c>
      <c r="F5060" s="91">
        <v>2020</v>
      </c>
      <c r="G5060">
        <v>5062</v>
      </c>
      <c r="H5060" s="50"/>
      <c r="I5060" s="50">
        <v>1</v>
      </c>
      <c r="J5060" s="50" t="str">
        <f t="shared" si="96"/>
        <v>Femenino</v>
      </c>
    </row>
    <row r="5061" spans="1:10">
      <c r="A5061" t="str">
        <f>+IFERROR(VLOOKUP(B5061,LOCALIZACION[[Departamento]:[Región COVID]],4,0),"No Informado")</f>
        <v>Región COVID 4</v>
      </c>
      <c r="B5061" t="s">
        <v>34</v>
      </c>
      <c r="C5061" s="103" t="str">
        <f>+Detalle_Casos[[#This Row],[Día]]&amp;"/"&amp;Detalle_Casos[[#This Row],[Mes]]&amp;"/"&amp;Detalle_Casos[[#This Row],[Año]]</f>
        <v>31/5/2020</v>
      </c>
      <c r="D5061" s="91">
        <v>31</v>
      </c>
      <c r="E5061" s="91">
        <v>5</v>
      </c>
      <c r="F5061" s="91">
        <v>2020</v>
      </c>
      <c r="G5061">
        <v>5063</v>
      </c>
      <c r="H5061" s="50"/>
      <c r="I5061" s="50">
        <v>1</v>
      </c>
      <c r="J5061" s="50" t="str">
        <f t="shared" si="96"/>
        <v>Femenino</v>
      </c>
    </row>
    <row r="5062" spans="1:10">
      <c r="A5062" t="str">
        <f>+IFERROR(VLOOKUP(B5062,LOCALIZACION[[Departamento]:[Región COVID]],4,0),"No Informado")</f>
        <v>Región COVID 3</v>
      </c>
      <c r="B5062" t="s">
        <v>41</v>
      </c>
      <c r="C5062" s="103" t="str">
        <f>+Detalle_Casos[[#This Row],[Día]]&amp;"/"&amp;Detalle_Casos[[#This Row],[Mes]]&amp;"/"&amp;Detalle_Casos[[#This Row],[Año]]</f>
        <v>31/5/2020</v>
      </c>
      <c r="D5062" s="91">
        <v>31</v>
      </c>
      <c r="E5062" s="91">
        <v>5</v>
      </c>
      <c r="F5062" s="91">
        <v>2020</v>
      </c>
      <c r="G5062">
        <v>5064</v>
      </c>
      <c r="H5062" s="50"/>
      <c r="I5062" s="50">
        <v>1</v>
      </c>
      <c r="J5062" s="50" t="str">
        <f t="shared" si="96"/>
        <v>Femenino</v>
      </c>
    </row>
    <row r="5063" spans="1:10">
      <c r="A5063" t="str">
        <f>+IFERROR(VLOOKUP(B5063,LOCALIZACION[[Departamento]:[Región COVID]],4,0),"No Informado")</f>
        <v>Región COVID 3</v>
      </c>
      <c r="B5063" t="s">
        <v>35</v>
      </c>
      <c r="C5063" s="103" t="str">
        <f>+Detalle_Casos[[#This Row],[Día]]&amp;"/"&amp;Detalle_Casos[[#This Row],[Mes]]&amp;"/"&amp;Detalle_Casos[[#This Row],[Año]]</f>
        <v>31/5/2020</v>
      </c>
      <c r="D5063" s="91">
        <v>31</v>
      </c>
      <c r="E5063" s="91">
        <v>5</v>
      </c>
      <c r="F5063" s="91">
        <v>2020</v>
      </c>
      <c r="G5063">
        <v>5065</v>
      </c>
      <c r="H5063" s="50"/>
      <c r="I5063" s="50">
        <v>1</v>
      </c>
      <c r="J5063" s="50" t="str">
        <f t="shared" si="96"/>
        <v>Femenino</v>
      </c>
    </row>
    <row r="5064" spans="1:10">
      <c r="A5064" t="str">
        <f>+IFERROR(VLOOKUP(B5064,LOCALIZACION[[Departamento]:[Región COVID]],4,0),"No Informado")</f>
        <v>Región COVID 3</v>
      </c>
      <c r="B5064" t="s">
        <v>36</v>
      </c>
      <c r="C5064" s="103" t="str">
        <f>+Detalle_Casos[[#This Row],[Día]]&amp;"/"&amp;Detalle_Casos[[#This Row],[Mes]]&amp;"/"&amp;Detalle_Casos[[#This Row],[Año]]</f>
        <v>31/5/2020</v>
      </c>
      <c r="D5064" s="91">
        <v>31</v>
      </c>
      <c r="E5064" s="91">
        <v>5</v>
      </c>
      <c r="F5064" s="91">
        <v>2020</v>
      </c>
      <c r="G5064">
        <v>5066</v>
      </c>
      <c r="H5064" s="50"/>
      <c r="I5064" s="50">
        <v>1</v>
      </c>
      <c r="J5064" s="50" t="str">
        <f t="shared" si="96"/>
        <v>Femenino</v>
      </c>
    </row>
    <row r="5065" spans="1:10">
      <c r="A5065" t="str">
        <f>+IFERROR(VLOOKUP(B5065,LOCALIZACION[[Departamento]:[Región COVID]],4,0),"No Informado")</f>
        <v>Región COVID 3</v>
      </c>
      <c r="B5065" t="s">
        <v>36</v>
      </c>
      <c r="C5065" s="103" t="str">
        <f>+Detalle_Casos[[#This Row],[Día]]&amp;"/"&amp;Detalle_Casos[[#This Row],[Mes]]&amp;"/"&amp;Detalle_Casos[[#This Row],[Año]]</f>
        <v>31/5/2020</v>
      </c>
      <c r="D5065" s="91">
        <v>31</v>
      </c>
      <c r="E5065" s="91">
        <v>5</v>
      </c>
      <c r="F5065" s="91">
        <v>2020</v>
      </c>
      <c r="G5065">
        <v>5067</v>
      </c>
      <c r="H5065" s="50"/>
      <c r="I5065" s="50">
        <v>1</v>
      </c>
      <c r="J5065" s="50" t="str">
        <f t="shared" si="96"/>
        <v>Femenino</v>
      </c>
    </row>
    <row r="5066" spans="1:10">
      <c r="A5066" t="str">
        <f>+IFERROR(VLOOKUP(B5066,LOCALIZACION[[Departamento]:[Región COVID]],4,0),"No Informado")</f>
        <v>Región COVID 3</v>
      </c>
      <c r="B5066" t="s">
        <v>36</v>
      </c>
      <c r="C5066" s="103" t="str">
        <f>+Detalle_Casos[[#This Row],[Día]]&amp;"/"&amp;Detalle_Casos[[#This Row],[Mes]]&amp;"/"&amp;Detalle_Casos[[#This Row],[Año]]</f>
        <v>31/5/2020</v>
      </c>
      <c r="D5066" s="91">
        <v>31</v>
      </c>
      <c r="E5066" s="91">
        <v>5</v>
      </c>
      <c r="F5066" s="91">
        <v>2020</v>
      </c>
      <c r="G5066">
        <v>5068</v>
      </c>
      <c r="H5066" s="50"/>
      <c r="I5066" s="50">
        <v>1</v>
      </c>
      <c r="J5066" s="50" t="str">
        <f t="shared" si="96"/>
        <v>Femenino</v>
      </c>
    </row>
    <row r="5067" spans="1:10">
      <c r="A5067" t="str">
        <f>+IFERROR(VLOOKUP(B5067,LOCALIZACION[[Departamento]:[Región COVID]],4,0),"No Informado")</f>
        <v>Región COVID 3</v>
      </c>
      <c r="B5067" t="s">
        <v>36</v>
      </c>
      <c r="C5067" s="103" t="str">
        <f>+Detalle_Casos[[#This Row],[Día]]&amp;"/"&amp;Detalle_Casos[[#This Row],[Mes]]&amp;"/"&amp;Detalle_Casos[[#This Row],[Año]]</f>
        <v>31/5/2020</v>
      </c>
      <c r="D5067" s="91">
        <v>31</v>
      </c>
      <c r="E5067" s="91">
        <v>5</v>
      </c>
      <c r="F5067" s="91">
        <v>2020</v>
      </c>
      <c r="G5067">
        <v>5069</v>
      </c>
      <c r="H5067" s="50"/>
      <c r="I5067" s="50">
        <v>1</v>
      </c>
      <c r="J5067" s="50" t="str">
        <f t="shared" si="96"/>
        <v>Femenino</v>
      </c>
    </row>
    <row r="5068" spans="1:10">
      <c r="A5068" t="str">
        <f>+IFERROR(VLOOKUP(B5068,LOCALIZACION[[Departamento]:[Región COVID]],4,0),"No Informado")</f>
        <v>Región COVID 3</v>
      </c>
      <c r="B5068" t="s">
        <v>36</v>
      </c>
      <c r="C5068" s="103" t="str">
        <f>+Detalle_Casos[[#This Row],[Día]]&amp;"/"&amp;Detalle_Casos[[#This Row],[Mes]]&amp;"/"&amp;Detalle_Casos[[#This Row],[Año]]</f>
        <v>31/5/2020</v>
      </c>
      <c r="D5068" s="91">
        <v>31</v>
      </c>
      <c r="E5068" s="91">
        <v>5</v>
      </c>
      <c r="F5068" s="91">
        <v>2020</v>
      </c>
      <c r="G5068">
        <v>5070</v>
      </c>
      <c r="H5068" s="50"/>
      <c r="I5068" s="50">
        <v>1</v>
      </c>
      <c r="J5068" s="50" t="str">
        <f t="shared" si="96"/>
        <v>Femenino</v>
      </c>
    </row>
    <row r="5069" spans="1:10">
      <c r="A5069" t="str">
        <f>+IFERROR(VLOOKUP(B5069,LOCALIZACION[[Departamento]:[Región COVID]],4,0),"No Informado")</f>
        <v>Región COVID 3</v>
      </c>
      <c r="B5069" t="s">
        <v>36</v>
      </c>
      <c r="C5069" s="103" t="str">
        <f>+Detalle_Casos[[#This Row],[Día]]&amp;"/"&amp;Detalle_Casos[[#This Row],[Mes]]&amp;"/"&amp;Detalle_Casos[[#This Row],[Año]]</f>
        <v>31/5/2020</v>
      </c>
      <c r="D5069" s="91">
        <v>31</v>
      </c>
      <c r="E5069" s="91">
        <v>5</v>
      </c>
      <c r="F5069" s="91">
        <v>2020</v>
      </c>
      <c r="G5069">
        <v>5071</v>
      </c>
      <c r="H5069" s="50"/>
      <c r="I5069" s="50">
        <v>1</v>
      </c>
      <c r="J5069" s="50" t="str">
        <f t="shared" si="96"/>
        <v>Femenino</v>
      </c>
    </row>
    <row r="5070" spans="1:10">
      <c r="A5070" t="str">
        <f>+IFERROR(VLOOKUP(B5070,LOCALIZACION[[Departamento]:[Región COVID]],4,0),"No Informado")</f>
        <v>Región COVID 3</v>
      </c>
      <c r="B5070" t="s">
        <v>36</v>
      </c>
      <c r="C5070" s="103" t="str">
        <f>+Detalle_Casos[[#This Row],[Día]]&amp;"/"&amp;Detalle_Casos[[#This Row],[Mes]]&amp;"/"&amp;Detalle_Casos[[#This Row],[Año]]</f>
        <v>31/5/2020</v>
      </c>
      <c r="D5070" s="91">
        <v>31</v>
      </c>
      <c r="E5070" s="91">
        <v>5</v>
      </c>
      <c r="F5070" s="91">
        <v>2020</v>
      </c>
      <c r="G5070">
        <v>5072</v>
      </c>
      <c r="H5070" s="50"/>
      <c r="I5070" s="50">
        <v>1</v>
      </c>
      <c r="J5070" s="50" t="str">
        <f t="shared" si="96"/>
        <v>Femenino</v>
      </c>
    </row>
    <row r="5071" spans="1:10">
      <c r="A5071" t="str">
        <f>+IFERROR(VLOOKUP(B5071,LOCALIZACION[[Departamento]:[Región COVID]],4,0),"No Informado")</f>
        <v>Región COVID 3</v>
      </c>
      <c r="B5071" t="s">
        <v>22</v>
      </c>
      <c r="C5071" s="103" t="str">
        <f>+Detalle_Casos[[#This Row],[Día]]&amp;"/"&amp;Detalle_Casos[[#This Row],[Mes]]&amp;"/"&amp;Detalle_Casos[[#This Row],[Año]]</f>
        <v>31/5/2020</v>
      </c>
      <c r="D5071" s="91">
        <v>31</v>
      </c>
      <c r="E5071" s="91">
        <v>5</v>
      </c>
      <c r="F5071" s="91">
        <v>2020</v>
      </c>
      <c r="G5071">
        <v>5073</v>
      </c>
      <c r="H5071" s="50"/>
      <c r="I5071" s="50">
        <v>1</v>
      </c>
      <c r="J5071" s="50" t="str">
        <f t="shared" si="96"/>
        <v>Femenino</v>
      </c>
    </row>
    <row r="5072" spans="1:10">
      <c r="A5072" t="str">
        <f>+IFERROR(VLOOKUP(B5072,LOCALIZACION[[Departamento]:[Región COVID]],4,0),"No Informado")</f>
        <v>Región COVID 5</v>
      </c>
      <c r="B5072" t="s">
        <v>39</v>
      </c>
      <c r="C5072" s="103" t="str">
        <f>+Detalle_Casos[[#This Row],[Día]]&amp;"/"&amp;Detalle_Casos[[#This Row],[Mes]]&amp;"/"&amp;Detalle_Casos[[#This Row],[Año]]</f>
        <v>31/5/2020</v>
      </c>
      <c r="D5072" s="91">
        <v>31</v>
      </c>
      <c r="E5072" s="91">
        <v>5</v>
      </c>
      <c r="F5072" s="91">
        <v>2020</v>
      </c>
      <c r="G5072">
        <v>5074</v>
      </c>
      <c r="H5072" s="50"/>
      <c r="I5072" s="50">
        <v>1</v>
      </c>
      <c r="J5072" s="50" t="str">
        <f t="shared" si="96"/>
        <v>Femenino</v>
      </c>
    </row>
    <row r="5073" spans="1:10">
      <c r="A5073" t="str">
        <f>+IFERROR(VLOOKUP(B5073,LOCALIZACION[[Departamento]:[Región COVID]],4,0),"No Informado")</f>
        <v>Región COVID 5</v>
      </c>
      <c r="B5073" t="s">
        <v>39</v>
      </c>
      <c r="C5073" s="103" t="str">
        <f>+Detalle_Casos[[#This Row],[Día]]&amp;"/"&amp;Detalle_Casos[[#This Row],[Mes]]&amp;"/"&amp;Detalle_Casos[[#This Row],[Año]]</f>
        <v>31/5/2020</v>
      </c>
      <c r="D5073" s="91">
        <v>31</v>
      </c>
      <c r="E5073" s="91">
        <v>5</v>
      </c>
      <c r="F5073" s="91">
        <v>2020</v>
      </c>
      <c r="G5073">
        <v>5075</v>
      </c>
      <c r="H5073" s="50"/>
      <c r="I5073" s="50">
        <v>1</v>
      </c>
      <c r="J5073" s="50" t="str">
        <f t="shared" si="96"/>
        <v>Femenino</v>
      </c>
    </row>
    <row r="5074" spans="1:10">
      <c r="A5074" t="str">
        <f>+IFERROR(VLOOKUP(B5074,LOCALIZACION[[Departamento]:[Región COVID]],4,0),"No Informado")</f>
        <v>Región COVID 5</v>
      </c>
      <c r="B5074" t="s">
        <v>39</v>
      </c>
      <c r="C5074" s="103" t="str">
        <f>+Detalle_Casos[[#This Row],[Día]]&amp;"/"&amp;Detalle_Casos[[#This Row],[Mes]]&amp;"/"&amp;Detalle_Casos[[#This Row],[Año]]</f>
        <v>31/5/2020</v>
      </c>
      <c r="D5074" s="91">
        <v>31</v>
      </c>
      <c r="E5074" s="91">
        <v>5</v>
      </c>
      <c r="F5074" s="91">
        <v>2020</v>
      </c>
      <c r="G5074">
        <v>5076</v>
      </c>
      <c r="H5074" s="50"/>
      <c r="I5074" s="50">
        <v>1</v>
      </c>
      <c r="J5074" s="50" t="str">
        <f t="shared" si="96"/>
        <v>Femenino</v>
      </c>
    </row>
    <row r="5075" spans="1:10">
      <c r="A5075" t="str">
        <f>+IFERROR(VLOOKUP(B5075,LOCALIZACION[[Departamento]:[Región COVID]],4,0),"No Informado")</f>
        <v>Región COVID 5</v>
      </c>
      <c r="B5075" t="s">
        <v>39</v>
      </c>
      <c r="C5075" s="103" t="str">
        <f>+Detalle_Casos[[#This Row],[Día]]&amp;"/"&amp;Detalle_Casos[[#This Row],[Mes]]&amp;"/"&amp;Detalle_Casos[[#This Row],[Año]]</f>
        <v>31/5/2020</v>
      </c>
      <c r="D5075" s="91">
        <v>31</v>
      </c>
      <c r="E5075" s="91">
        <v>5</v>
      </c>
      <c r="F5075" s="91">
        <v>2020</v>
      </c>
      <c r="G5075">
        <v>5077</v>
      </c>
      <c r="H5075" s="50"/>
      <c r="I5075" s="50">
        <v>1</v>
      </c>
      <c r="J5075" s="50" t="str">
        <f t="shared" si="96"/>
        <v>Femenino</v>
      </c>
    </row>
    <row r="5076" spans="1:10">
      <c r="A5076" t="str">
        <f>+IFERROR(VLOOKUP(B5076,LOCALIZACION[[Departamento]:[Región COVID]],4,0),"No Informado")</f>
        <v>Región COVID 5</v>
      </c>
      <c r="B5076" t="s">
        <v>39</v>
      </c>
      <c r="C5076" s="103" t="str">
        <f>+Detalle_Casos[[#This Row],[Día]]&amp;"/"&amp;Detalle_Casos[[#This Row],[Mes]]&amp;"/"&amp;Detalle_Casos[[#This Row],[Año]]</f>
        <v>31/5/2020</v>
      </c>
      <c r="D5076" s="91">
        <v>31</v>
      </c>
      <c r="E5076" s="91">
        <v>5</v>
      </c>
      <c r="F5076" s="91">
        <v>2020</v>
      </c>
      <c r="G5076">
        <v>5078</v>
      </c>
      <c r="H5076" s="50"/>
      <c r="I5076" s="50">
        <v>1</v>
      </c>
      <c r="J5076" s="50" t="str">
        <f t="shared" si="96"/>
        <v>Femenino</v>
      </c>
    </row>
    <row r="5077" spans="1:10">
      <c r="A5077" t="str">
        <f>+IFERROR(VLOOKUP(B5077,LOCALIZACION[[Departamento]:[Región COVID]],4,0),"No Informado")</f>
        <v>Región COVID 5</v>
      </c>
      <c r="B5077" t="s">
        <v>39</v>
      </c>
      <c r="C5077" s="103" t="str">
        <f>+Detalle_Casos[[#This Row],[Día]]&amp;"/"&amp;Detalle_Casos[[#This Row],[Mes]]&amp;"/"&amp;Detalle_Casos[[#This Row],[Año]]</f>
        <v>31/5/2020</v>
      </c>
      <c r="D5077" s="91">
        <v>31</v>
      </c>
      <c r="E5077" s="91">
        <v>5</v>
      </c>
      <c r="F5077" s="91">
        <v>2020</v>
      </c>
      <c r="G5077">
        <v>5079</v>
      </c>
      <c r="H5077" s="50"/>
      <c r="I5077" s="50">
        <v>1</v>
      </c>
      <c r="J5077" s="50" t="str">
        <f t="shared" si="96"/>
        <v>Femenino</v>
      </c>
    </row>
    <row r="5078" spans="1:10">
      <c r="A5078" t="str">
        <f>+IFERROR(VLOOKUP(B5078,LOCALIZACION[[Departamento]:[Región COVID]],4,0),"No Informado")</f>
        <v>Región COVID 5</v>
      </c>
      <c r="B5078" t="s">
        <v>39</v>
      </c>
      <c r="C5078" s="103" t="str">
        <f>+Detalle_Casos[[#This Row],[Día]]&amp;"/"&amp;Detalle_Casos[[#This Row],[Mes]]&amp;"/"&amp;Detalle_Casos[[#This Row],[Año]]</f>
        <v>31/5/2020</v>
      </c>
      <c r="D5078" s="91">
        <v>31</v>
      </c>
      <c r="E5078" s="91">
        <v>5</v>
      </c>
      <c r="F5078" s="91">
        <v>2020</v>
      </c>
      <c r="G5078">
        <v>5080</v>
      </c>
      <c r="H5078" s="50"/>
      <c r="I5078" s="50">
        <v>1</v>
      </c>
      <c r="J5078" s="50" t="str">
        <f t="shared" si="96"/>
        <v>Femenino</v>
      </c>
    </row>
    <row r="5079" spans="1:10">
      <c r="A5079" t="str">
        <f>+IFERROR(VLOOKUP(B5079,LOCALIZACION[[Departamento]:[Región COVID]],4,0),"No Informado")</f>
        <v>Región COVID 5</v>
      </c>
      <c r="B5079" t="s">
        <v>37</v>
      </c>
      <c r="C5079" s="103" t="str">
        <f>+Detalle_Casos[[#This Row],[Día]]&amp;"/"&amp;Detalle_Casos[[#This Row],[Mes]]&amp;"/"&amp;Detalle_Casos[[#This Row],[Año]]</f>
        <v>31/5/2020</v>
      </c>
      <c r="D5079" s="91">
        <v>31</v>
      </c>
      <c r="E5079" s="91">
        <v>5</v>
      </c>
      <c r="F5079" s="91">
        <v>2020</v>
      </c>
      <c r="G5079">
        <v>5081</v>
      </c>
      <c r="H5079" s="50"/>
      <c r="I5079" s="50">
        <v>1</v>
      </c>
      <c r="J5079" s="50" t="str">
        <f t="shared" si="96"/>
        <v>Femenino</v>
      </c>
    </row>
    <row r="5080" spans="1:10">
      <c r="A5080" t="str">
        <f>+IFERROR(VLOOKUP(B5080,LOCALIZACION[[Departamento]:[Región COVID]],4,0),"No Informado")</f>
        <v>Región COVID 5</v>
      </c>
      <c r="B5080" t="s">
        <v>37</v>
      </c>
      <c r="C5080" s="103" t="str">
        <f>+Detalle_Casos[[#This Row],[Día]]&amp;"/"&amp;Detalle_Casos[[#This Row],[Mes]]&amp;"/"&amp;Detalle_Casos[[#This Row],[Año]]</f>
        <v>31/5/2020</v>
      </c>
      <c r="D5080" s="91">
        <v>31</v>
      </c>
      <c r="E5080" s="91">
        <v>5</v>
      </c>
      <c r="F5080" s="91">
        <v>2020</v>
      </c>
      <c r="G5080">
        <v>5082</v>
      </c>
      <c r="H5080" s="50"/>
      <c r="I5080" s="50">
        <v>1</v>
      </c>
      <c r="J5080" s="50" t="str">
        <f t="shared" si="96"/>
        <v>Femenino</v>
      </c>
    </row>
    <row r="5081" spans="1:10">
      <c r="A5081" t="str">
        <f>+IFERROR(VLOOKUP(B5081,LOCALIZACION[[Departamento]:[Región COVID]],4,0),"No Informado")</f>
        <v>Región COVID 5</v>
      </c>
      <c r="B5081" t="s">
        <v>37</v>
      </c>
      <c r="C5081" s="103" t="str">
        <f>+Detalle_Casos[[#This Row],[Día]]&amp;"/"&amp;Detalle_Casos[[#This Row],[Mes]]&amp;"/"&amp;Detalle_Casos[[#This Row],[Año]]</f>
        <v>31/5/2020</v>
      </c>
      <c r="D5081" s="91">
        <v>31</v>
      </c>
      <c r="E5081" s="91">
        <v>5</v>
      </c>
      <c r="F5081" s="91">
        <v>2020</v>
      </c>
      <c r="G5081">
        <v>5083</v>
      </c>
      <c r="H5081" s="50"/>
      <c r="I5081" s="50">
        <v>1</v>
      </c>
      <c r="J5081" s="50" t="str">
        <f t="shared" si="96"/>
        <v>Femenino</v>
      </c>
    </row>
    <row r="5082" spans="1:10">
      <c r="A5082" t="str">
        <f>+IFERROR(VLOOKUP(B5082,LOCALIZACION[[Departamento]:[Región COVID]],4,0),"No Informado")</f>
        <v>Región COVID 5</v>
      </c>
      <c r="B5082" t="s">
        <v>37</v>
      </c>
      <c r="C5082" s="103" t="str">
        <f>+Detalle_Casos[[#This Row],[Día]]&amp;"/"&amp;Detalle_Casos[[#This Row],[Mes]]&amp;"/"&amp;Detalle_Casos[[#This Row],[Año]]</f>
        <v>31/5/2020</v>
      </c>
      <c r="D5082" s="91">
        <v>31</v>
      </c>
      <c r="E5082" s="91">
        <v>5</v>
      </c>
      <c r="F5082" s="91">
        <v>2020</v>
      </c>
      <c r="G5082">
        <v>5084</v>
      </c>
      <c r="H5082" s="50"/>
      <c r="I5082" s="50">
        <v>1</v>
      </c>
      <c r="J5082" s="50" t="str">
        <f t="shared" si="96"/>
        <v>Femenino</v>
      </c>
    </row>
    <row r="5083" spans="1:10">
      <c r="A5083" t="str">
        <f>+IFERROR(VLOOKUP(B5083,LOCALIZACION[[Departamento]:[Región COVID]],4,0),"No Informado")</f>
        <v>Región COVID 5</v>
      </c>
      <c r="B5083" t="s">
        <v>37</v>
      </c>
      <c r="C5083" s="103" t="str">
        <f>+Detalle_Casos[[#This Row],[Día]]&amp;"/"&amp;Detalle_Casos[[#This Row],[Mes]]&amp;"/"&amp;Detalle_Casos[[#This Row],[Año]]</f>
        <v>31/5/2020</v>
      </c>
      <c r="D5083" s="91">
        <v>31</v>
      </c>
      <c r="E5083" s="91">
        <v>5</v>
      </c>
      <c r="F5083" s="91">
        <v>2020</v>
      </c>
      <c r="G5083">
        <v>5085</v>
      </c>
      <c r="H5083" s="50"/>
      <c r="I5083" s="50">
        <v>1</v>
      </c>
      <c r="J5083" s="50" t="str">
        <f t="shared" si="96"/>
        <v>Femenino</v>
      </c>
    </row>
    <row r="5084" spans="1:10">
      <c r="A5084" t="str">
        <f>+IFERROR(VLOOKUP(B5084,LOCALIZACION[[Departamento]:[Región COVID]],4,0),"No Informado")</f>
        <v>Región COVID 5</v>
      </c>
      <c r="B5084" t="s">
        <v>37</v>
      </c>
      <c r="C5084" s="103" t="str">
        <f>+Detalle_Casos[[#This Row],[Día]]&amp;"/"&amp;Detalle_Casos[[#This Row],[Mes]]&amp;"/"&amp;Detalle_Casos[[#This Row],[Año]]</f>
        <v>31/5/2020</v>
      </c>
      <c r="D5084" s="91">
        <v>31</v>
      </c>
      <c r="E5084" s="91">
        <v>5</v>
      </c>
      <c r="F5084" s="91">
        <v>2020</v>
      </c>
      <c r="G5084">
        <v>5086</v>
      </c>
      <c r="H5084" s="50"/>
      <c r="I5084" s="50">
        <v>1</v>
      </c>
      <c r="J5084" s="50" t="str">
        <f t="shared" si="96"/>
        <v>Femenino</v>
      </c>
    </row>
    <row r="5085" spans="1:10">
      <c r="A5085" t="str">
        <f>+IFERROR(VLOOKUP(B5085,LOCALIZACION[[Departamento]:[Región COVID]],4,0),"No Informado")</f>
        <v>Región COVID 5</v>
      </c>
      <c r="B5085" t="s">
        <v>37</v>
      </c>
      <c r="C5085" s="103" t="str">
        <f>+Detalle_Casos[[#This Row],[Día]]&amp;"/"&amp;Detalle_Casos[[#This Row],[Mes]]&amp;"/"&amp;Detalle_Casos[[#This Row],[Año]]</f>
        <v>31/5/2020</v>
      </c>
      <c r="D5085" s="91">
        <v>31</v>
      </c>
      <c r="E5085" s="91">
        <v>5</v>
      </c>
      <c r="F5085" s="91">
        <v>2020</v>
      </c>
      <c r="G5085">
        <v>5087</v>
      </c>
      <c r="H5085" s="50"/>
      <c r="I5085" s="50">
        <v>1</v>
      </c>
      <c r="J5085" s="50" t="str">
        <f t="shared" si="96"/>
        <v>Femenino</v>
      </c>
    </row>
    <row r="5086" spans="1:10">
      <c r="A5086" t="str">
        <f>+IFERROR(VLOOKUP(B5086,LOCALIZACION[[Departamento]:[Región COVID]],4,0),"No Informado")</f>
        <v>Región COVID 5</v>
      </c>
      <c r="B5086" t="s">
        <v>40</v>
      </c>
      <c r="C5086" s="103" t="str">
        <f>+Detalle_Casos[[#This Row],[Día]]&amp;"/"&amp;Detalle_Casos[[#This Row],[Mes]]&amp;"/"&amp;Detalle_Casos[[#This Row],[Año]]</f>
        <v>1/6/2020</v>
      </c>
      <c r="D5086" s="91">
        <v>1</v>
      </c>
      <c r="E5086" s="91">
        <v>6</v>
      </c>
      <c r="F5086" s="91">
        <v>2020</v>
      </c>
      <c r="G5086">
        <v>5088</v>
      </c>
      <c r="H5086" s="50">
        <v>1</v>
      </c>
      <c r="I5086" s="50"/>
      <c r="J5086" s="50" t="str">
        <f>+IF(H5086=1,"Masculino","Femenino")</f>
        <v>Masculino</v>
      </c>
    </row>
    <row r="5087" spans="1:10">
      <c r="A5087" t="str">
        <f>+IFERROR(VLOOKUP(B5087,LOCALIZACION[[Departamento]:[Región COVID]],4,0),"No Informado")</f>
        <v>Región COVID 5</v>
      </c>
      <c r="B5087" t="s">
        <v>29</v>
      </c>
      <c r="C5087" s="103" t="str">
        <f>+Detalle_Casos[[#This Row],[Día]]&amp;"/"&amp;Detalle_Casos[[#This Row],[Mes]]&amp;"/"&amp;Detalle_Casos[[#This Row],[Año]]</f>
        <v>1/6/2020</v>
      </c>
      <c r="D5087" s="91">
        <v>1</v>
      </c>
      <c r="E5087" s="91">
        <v>6</v>
      </c>
      <c r="F5087" s="91">
        <v>2020</v>
      </c>
      <c r="G5087">
        <v>5089</v>
      </c>
      <c r="H5087" s="50">
        <v>1</v>
      </c>
      <c r="I5087" s="50"/>
      <c r="J5087" s="50" t="str">
        <f t="shared" ref="J5087:J5150" si="97">+IF(H5087=1,"Masculino","Femenino")</f>
        <v>Masculino</v>
      </c>
    </row>
    <row r="5088" spans="1:10">
      <c r="A5088" t="str">
        <f>+IFERROR(VLOOKUP(B5088,LOCALIZACION[[Departamento]:[Región COVID]],4,0),"No Informado")</f>
        <v>Región COVID 5</v>
      </c>
      <c r="B5088" t="s">
        <v>29</v>
      </c>
      <c r="C5088" s="103" t="str">
        <f>+Detalle_Casos[[#This Row],[Día]]&amp;"/"&amp;Detalle_Casos[[#This Row],[Mes]]&amp;"/"&amp;Detalle_Casos[[#This Row],[Año]]</f>
        <v>1/6/2020</v>
      </c>
      <c r="D5088" s="91">
        <v>1</v>
      </c>
      <c r="E5088" s="91">
        <v>6</v>
      </c>
      <c r="F5088" s="91">
        <v>2020</v>
      </c>
      <c r="G5088">
        <v>5090</v>
      </c>
      <c r="H5088" s="50">
        <v>1</v>
      </c>
      <c r="I5088" s="50"/>
      <c r="J5088" s="50" t="str">
        <f t="shared" si="97"/>
        <v>Masculino</v>
      </c>
    </row>
    <row r="5089" spans="1:10">
      <c r="A5089" t="str">
        <f>+IFERROR(VLOOKUP(B5089,LOCALIZACION[[Departamento]:[Región COVID]],4,0),"No Informado")</f>
        <v>Región COVID 2</v>
      </c>
      <c r="B5089" t="s">
        <v>23</v>
      </c>
      <c r="C5089" s="103" t="str">
        <f>+Detalle_Casos[[#This Row],[Día]]&amp;"/"&amp;Detalle_Casos[[#This Row],[Mes]]&amp;"/"&amp;Detalle_Casos[[#This Row],[Año]]</f>
        <v>1/6/2020</v>
      </c>
      <c r="D5089" s="91">
        <v>1</v>
      </c>
      <c r="E5089" s="91">
        <v>6</v>
      </c>
      <c r="F5089" s="91">
        <v>2020</v>
      </c>
      <c r="G5089">
        <v>5091</v>
      </c>
      <c r="H5089" s="50">
        <v>1</v>
      </c>
      <c r="I5089" s="50"/>
      <c r="J5089" s="50" t="str">
        <f t="shared" si="97"/>
        <v>Masculino</v>
      </c>
    </row>
    <row r="5090" spans="1:10">
      <c r="A5090" t="str">
        <f>+IFERROR(VLOOKUP(B5090,LOCALIZACION[[Departamento]:[Región COVID]],4,0),"No Informado")</f>
        <v>Región COVID 2</v>
      </c>
      <c r="B5090" t="s">
        <v>31</v>
      </c>
      <c r="C5090" s="103" t="str">
        <f>+Detalle_Casos[[#This Row],[Día]]&amp;"/"&amp;Detalle_Casos[[#This Row],[Mes]]&amp;"/"&amp;Detalle_Casos[[#This Row],[Año]]</f>
        <v>1/6/2020</v>
      </c>
      <c r="D5090" s="91">
        <v>1</v>
      </c>
      <c r="E5090" s="91">
        <v>6</v>
      </c>
      <c r="F5090" s="91">
        <v>2020</v>
      </c>
      <c r="G5090">
        <v>5092</v>
      </c>
      <c r="H5090" s="50">
        <v>1</v>
      </c>
      <c r="I5090" s="50"/>
      <c r="J5090" s="50" t="str">
        <f t="shared" si="97"/>
        <v>Masculino</v>
      </c>
    </row>
    <row r="5091" spans="1:10">
      <c r="A5091" t="str">
        <f>+IFERROR(VLOOKUP(B5091,LOCALIZACION[[Departamento]:[Región COVID]],4,0),"No Informado")</f>
        <v>Región COVID 2</v>
      </c>
      <c r="B5091" t="s">
        <v>31</v>
      </c>
      <c r="C5091" s="103" t="str">
        <f>+Detalle_Casos[[#This Row],[Día]]&amp;"/"&amp;Detalle_Casos[[#This Row],[Mes]]&amp;"/"&amp;Detalle_Casos[[#This Row],[Año]]</f>
        <v>1/6/2020</v>
      </c>
      <c r="D5091" s="91">
        <v>1</v>
      </c>
      <c r="E5091" s="91">
        <v>6</v>
      </c>
      <c r="F5091" s="91">
        <v>2020</v>
      </c>
      <c r="G5091">
        <v>5093</v>
      </c>
      <c r="H5091" s="50">
        <v>1</v>
      </c>
      <c r="I5091" s="50"/>
      <c r="J5091" s="50" t="str">
        <f t="shared" si="97"/>
        <v>Masculino</v>
      </c>
    </row>
    <row r="5092" spans="1:10">
      <c r="A5092" t="str">
        <f>+IFERROR(VLOOKUP(B5092,LOCALIZACION[[Departamento]:[Región COVID]],4,0),"No Informado")</f>
        <v>Región COVID 2</v>
      </c>
      <c r="B5092" t="s">
        <v>31</v>
      </c>
      <c r="C5092" s="103" t="str">
        <f>+Detalle_Casos[[#This Row],[Día]]&amp;"/"&amp;Detalle_Casos[[#This Row],[Mes]]&amp;"/"&amp;Detalle_Casos[[#This Row],[Año]]</f>
        <v>1/6/2020</v>
      </c>
      <c r="D5092" s="91">
        <v>1</v>
      </c>
      <c r="E5092" s="91">
        <v>6</v>
      </c>
      <c r="F5092" s="91">
        <v>2020</v>
      </c>
      <c r="G5092">
        <v>5094</v>
      </c>
      <c r="H5092" s="50">
        <v>1</v>
      </c>
      <c r="I5092" s="50"/>
      <c r="J5092" s="50" t="str">
        <f t="shared" si="97"/>
        <v>Masculino</v>
      </c>
    </row>
    <row r="5093" spans="1:10">
      <c r="A5093" t="str">
        <f>+IFERROR(VLOOKUP(B5093,LOCALIZACION[[Departamento]:[Región COVID]],4,0),"No Informado")</f>
        <v>Región COVID 2</v>
      </c>
      <c r="B5093" t="s">
        <v>24</v>
      </c>
      <c r="C5093" s="103" t="str">
        <f>+Detalle_Casos[[#This Row],[Día]]&amp;"/"&amp;Detalle_Casos[[#This Row],[Mes]]&amp;"/"&amp;Detalle_Casos[[#This Row],[Año]]</f>
        <v>1/6/2020</v>
      </c>
      <c r="D5093" s="91">
        <v>1</v>
      </c>
      <c r="E5093" s="91">
        <v>6</v>
      </c>
      <c r="F5093" s="91">
        <v>2020</v>
      </c>
      <c r="G5093">
        <v>5095</v>
      </c>
      <c r="H5093" s="50">
        <v>1</v>
      </c>
      <c r="I5093" s="50"/>
      <c r="J5093" s="50" t="str">
        <f t="shared" si="97"/>
        <v>Masculino</v>
      </c>
    </row>
    <row r="5094" spans="1:10">
      <c r="A5094" t="str">
        <f>+IFERROR(VLOOKUP(B5094,LOCALIZACION[[Departamento]:[Región COVID]],4,0),"No Informado")</f>
        <v>Región COVID 4</v>
      </c>
      <c r="B5094" t="s">
        <v>42</v>
      </c>
      <c r="C5094" s="103" t="str">
        <f>+Detalle_Casos[[#This Row],[Día]]&amp;"/"&amp;Detalle_Casos[[#This Row],[Mes]]&amp;"/"&amp;Detalle_Casos[[#This Row],[Año]]</f>
        <v>1/6/2020</v>
      </c>
      <c r="D5094" s="91">
        <v>1</v>
      </c>
      <c r="E5094" s="91">
        <v>6</v>
      </c>
      <c r="F5094" s="91">
        <v>2020</v>
      </c>
      <c r="G5094">
        <v>5096</v>
      </c>
      <c r="H5094" s="50">
        <v>1</v>
      </c>
      <c r="I5094" s="50"/>
      <c r="J5094" s="50" t="str">
        <f t="shared" si="97"/>
        <v>Masculino</v>
      </c>
    </row>
    <row r="5095" spans="1:10">
      <c r="A5095" t="str">
        <f>+IFERROR(VLOOKUP(B5095,LOCALIZACION[[Departamento]:[Región COVID]],4,0),"No Informado")</f>
        <v>Región COVID 4</v>
      </c>
      <c r="B5095" t="s">
        <v>25</v>
      </c>
      <c r="C5095" s="103" t="str">
        <f>+Detalle_Casos[[#This Row],[Día]]&amp;"/"&amp;Detalle_Casos[[#This Row],[Mes]]&amp;"/"&amp;Detalle_Casos[[#This Row],[Año]]</f>
        <v>1/6/2020</v>
      </c>
      <c r="D5095" s="91">
        <v>1</v>
      </c>
      <c r="E5095" s="91">
        <v>6</v>
      </c>
      <c r="F5095" s="91">
        <v>2020</v>
      </c>
      <c r="G5095">
        <v>5097</v>
      </c>
      <c r="H5095" s="50">
        <v>1</v>
      </c>
      <c r="I5095" s="50"/>
      <c r="J5095" s="50" t="str">
        <f t="shared" si="97"/>
        <v>Masculino</v>
      </c>
    </row>
    <row r="5096" spans="1:10">
      <c r="A5096" t="str">
        <f>+IFERROR(VLOOKUP(B5096,LOCALIZACION[[Departamento]:[Región COVID]],4,0),"No Informado")</f>
        <v>Región COVID 4</v>
      </c>
      <c r="B5096" t="s">
        <v>25</v>
      </c>
      <c r="C5096" s="103" t="str">
        <f>+Detalle_Casos[[#This Row],[Día]]&amp;"/"&amp;Detalle_Casos[[#This Row],[Mes]]&amp;"/"&amp;Detalle_Casos[[#This Row],[Año]]</f>
        <v>1/6/2020</v>
      </c>
      <c r="D5096" s="91">
        <v>1</v>
      </c>
      <c r="E5096" s="91">
        <v>6</v>
      </c>
      <c r="F5096" s="91">
        <v>2020</v>
      </c>
      <c r="G5096">
        <v>5098</v>
      </c>
      <c r="H5096" s="50">
        <v>1</v>
      </c>
      <c r="I5096" s="50"/>
      <c r="J5096" s="50" t="str">
        <f t="shared" si="97"/>
        <v>Masculino</v>
      </c>
    </row>
    <row r="5097" spans="1:10">
      <c r="A5097" t="str">
        <f>+IFERROR(VLOOKUP(B5097,LOCALIZACION[[Departamento]:[Región COVID]],4,0),"No Informado")</f>
        <v>Región COVID 4</v>
      </c>
      <c r="B5097" t="s">
        <v>25</v>
      </c>
      <c r="C5097" s="103" t="str">
        <f>+Detalle_Casos[[#This Row],[Día]]&amp;"/"&amp;Detalle_Casos[[#This Row],[Mes]]&amp;"/"&amp;Detalle_Casos[[#This Row],[Año]]</f>
        <v>1/6/2020</v>
      </c>
      <c r="D5097" s="91">
        <v>1</v>
      </c>
      <c r="E5097" s="91">
        <v>6</v>
      </c>
      <c r="F5097" s="91">
        <v>2020</v>
      </c>
      <c r="G5097">
        <v>5099</v>
      </c>
      <c r="H5097" s="50">
        <v>1</v>
      </c>
      <c r="I5097" s="50"/>
      <c r="J5097" s="50" t="str">
        <f t="shared" si="97"/>
        <v>Masculino</v>
      </c>
    </row>
    <row r="5098" spans="1:10">
      <c r="A5098" t="str">
        <f>+IFERROR(VLOOKUP(B5098,LOCALIZACION[[Departamento]:[Región COVID]],4,0),"No Informado")</f>
        <v>Región COVID 4</v>
      </c>
      <c r="B5098" t="s">
        <v>25</v>
      </c>
      <c r="C5098" s="103" t="str">
        <f>+Detalle_Casos[[#This Row],[Día]]&amp;"/"&amp;Detalle_Casos[[#This Row],[Mes]]&amp;"/"&amp;Detalle_Casos[[#This Row],[Año]]</f>
        <v>1/6/2020</v>
      </c>
      <c r="D5098" s="91">
        <v>1</v>
      </c>
      <c r="E5098" s="91">
        <v>6</v>
      </c>
      <c r="F5098" s="91">
        <v>2020</v>
      </c>
      <c r="G5098">
        <v>5100</v>
      </c>
      <c r="H5098" s="50">
        <v>1</v>
      </c>
      <c r="I5098" s="50"/>
      <c r="J5098" s="50" t="str">
        <f t="shared" si="97"/>
        <v>Masculino</v>
      </c>
    </row>
    <row r="5099" spans="1:10">
      <c r="A5099" t="str">
        <f>+IFERROR(VLOOKUP(B5099,LOCALIZACION[[Departamento]:[Región COVID]],4,0),"No Informado")</f>
        <v>Región COVID 4</v>
      </c>
      <c r="B5099" t="s">
        <v>25</v>
      </c>
      <c r="C5099" s="103" t="str">
        <f>+Detalle_Casos[[#This Row],[Día]]&amp;"/"&amp;Detalle_Casos[[#This Row],[Mes]]&amp;"/"&amp;Detalle_Casos[[#This Row],[Año]]</f>
        <v>1/6/2020</v>
      </c>
      <c r="D5099" s="91">
        <v>1</v>
      </c>
      <c r="E5099" s="91">
        <v>6</v>
      </c>
      <c r="F5099" s="91">
        <v>2020</v>
      </c>
      <c r="G5099">
        <v>5101</v>
      </c>
      <c r="H5099" s="50">
        <v>1</v>
      </c>
      <c r="I5099" s="50"/>
      <c r="J5099" s="50" t="str">
        <f t="shared" si="97"/>
        <v>Masculino</v>
      </c>
    </row>
    <row r="5100" spans="1:10">
      <c r="A5100" t="str">
        <f>+IFERROR(VLOOKUP(B5100,LOCALIZACION[[Departamento]:[Región COVID]],4,0),"No Informado")</f>
        <v>Región COVID 4</v>
      </c>
      <c r="B5100" t="s">
        <v>25</v>
      </c>
      <c r="C5100" s="103" t="str">
        <f>+Detalle_Casos[[#This Row],[Día]]&amp;"/"&amp;Detalle_Casos[[#This Row],[Mes]]&amp;"/"&amp;Detalle_Casos[[#This Row],[Año]]</f>
        <v>1/6/2020</v>
      </c>
      <c r="D5100" s="91">
        <v>1</v>
      </c>
      <c r="E5100" s="91">
        <v>6</v>
      </c>
      <c r="F5100" s="91">
        <v>2020</v>
      </c>
      <c r="G5100">
        <v>5102</v>
      </c>
      <c r="H5100" s="50">
        <v>1</v>
      </c>
      <c r="I5100" s="50"/>
      <c r="J5100" s="50" t="str">
        <f t="shared" si="97"/>
        <v>Masculino</v>
      </c>
    </row>
    <row r="5101" spans="1:10">
      <c r="A5101" t="str">
        <f>+IFERROR(VLOOKUP(B5101,LOCALIZACION[[Departamento]:[Región COVID]],4,0),"No Informado")</f>
        <v>Región COVID 4</v>
      </c>
      <c r="B5101" t="s">
        <v>25</v>
      </c>
      <c r="C5101" s="103" t="str">
        <f>+Detalle_Casos[[#This Row],[Día]]&amp;"/"&amp;Detalle_Casos[[#This Row],[Mes]]&amp;"/"&amp;Detalle_Casos[[#This Row],[Año]]</f>
        <v>1/6/2020</v>
      </c>
      <c r="D5101" s="91">
        <v>1</v>
      </c>
      <c r="E5101" s="91">
        <v>6</v>
      </c>
      <c r="F5101" s="91">
        <v>2020</v>
      </c>
      <c r="G5101">
        <v>5103</v>
      </c>
      <c r="H5101" s="50">
        <v>1</v>
      </c>
      <c r="I5101" s="50"/>
      <c r="J5101" s="50" t="str">
        <f t="shared" si="97"/>
        <v>Masculino</v>
      </c>
    </row>
    <row r="5102" spans="1:10">
      <c r="A5102" t="str">
        <f>+IFERROR(VLOOKUP(B5102,LOCALIZACION[[Departamento]:[Región COVID]],4,0),"No Informado")</f>
        <v>Región COVID 1</v>
      </c>
      <c r="B5102" t="s">
        <v>26</v>
      </c>
      <c r="C5102" s="103" t="str">
        <f>+Detalle_Casos[[#This Row],[Día]]&amp;"/"&amp;Detalle_Casos[[#This Row],[Mes]]&amp;"/"&amp;Detalle_Casos[[#This Row],[Año]]</f>
        <v>1/6/2020</v>
      </c>
      <c r="D5102" s="91">
        <v>1</v>
      </c>
      <c r="E5102" s="91">
        <v>6</v>
      </c>
      <c r="F5102" s="91">
        <v>2020</v>
      </c>
      <c r="G5102">
        <v>5104</v>
      </c>
      <c r="H5102" s="50">
        <v>1</v>
      </c>
      <c r="I5102" s="50"/>
      <c r="J5102" s="50" t="str">
        <f t="shared" si="97"/>
        <v>Masculino</v>
      </c>
    </row>
    <row r="5103" spans="1:10">
      <c r="A5103" t="str">
        <f>+IFERROR(VLOOKUP(B5103,LOCALIZACION[[Departamento]:[Región COVID]],4,0),"No Informado")</f>
        <v>Región COVID 1</v>
      </c>
      <c r="B5103" t="s">
        <v>26</v>
      </c>
      <c r="C5103" s="103" t="str">
        <f>+Detalle_Casos[[#This Row],[Día]]&amp;"/"&amp;Detalle_Casos[[#This Row],[Mes]]&amp;"/"&amp;Detalle_Casos[[#This Row],[Año]]</f>
        <v>1/6/2020</v>
      </c>
      <c r="D5103" s="91">
        <v>1</v>
      </c>
      <c r="E5103" s="91">
        <v>6</v>
      </c>
      <c r="F5103" s="91">
        <v>2020</v>
      </c>
      <c r="G5103">
        <v>5105</v>
      </c>
      <c r="H5103" s="50">
        <v>1</v>
      </c>
      <c r="I5103" s="50"/>
      <c r="J5103" s="50" t="str">
        <f t="shared" si="97"/>
        <v>Masculino</v>
      </c>
    </row>
    <row r="5104" spans="1:10">
      <c r="A5104" t="str">
        <f>+IFERROR(VLOOKUP(B5104,LOCALIZACION[[Departamento]:[Región COVID]],4,0),"No Informado")</f>
        <v>Región COVID 1</v>
      </c>
      <c r="B5104" t="s">
        <v>26</v>
      </c>
      <c r="C5104" s="103" t="str">
        <f>+Detalle_Casos[[#This Row],[Día]]&amp;"/"&amp;Detalle_Casos[[#This Row],[Mes]]&amp;"/"&amp;Detalle_Casos[[#This Row],[Año]]</f>
        <v>1/6/2020</v>
      </c>
      <c r="D5104" s="91">
        <v>1</v>
      </c>
      <c r="E5104" s="91">
        <v>6</v>
      </c>
      <c r="F5104" s="91">
        <v>2020</v>
      </c>
      <c r="G5104">
        <v>5106</v>
      </c>
      <c r="H5104" s="50">
        <v>1</v>
      </c>
      <c r="I5104" s="50"/>
      <c r="J5104" s="50" t="str">
        <f t="shared" si="97"/>
        <v>Masculino</v>
      </c>
    </row>
    <row r="5105" spans="1:10">
      <c r="A5105" t="str">
        <f>+IFERROR(VLOOKUP(B5105,LOCALIZACION[[Departamento]:[Región COVID]],4,0),"No Informado")</f>
        <v>Región COVID 1</v>
      </c>
      <c r="B5105" t="s">
        <v>26</v>
      </c>
      <c r="C5105" s="103" t="str">
        <f>+Detalle_Casos[[#This Row],[Día]]&amp;"/"&amp;Detalle_Casos[[#This Row],[Mes]]&amp;"/"&amp;Detalle_Casos[[#This Row],[Año]]</f>
        <v>1/6/2020</v>
      </c>
      <c r="D5105" s="91">
        <v>1</v>
      </c>
      <c r="E5105" s="91">
        <v>6</v>
      </c>
      <c r="F5105" s="91">
        <v>2020</v>
      </c>
      <c r="G5105">
        <v>5107</v>
      </c>
      <c r="H5105" s="50">
        <v>1</v>
      </c>
      <c r="I5105" s="50"/>
      <c r="J5105" s="50" t="str">
        <f t="shared" si="97"/>
        <v>Masculino</v>
      </c>
    </row>
    <row r="5106" spans="1:10">
      <c r="A5106" t="str">
        <f>+IFERROR(VLOOKUP(B5106,LOCALIZACION[[Departamento]:[Región COVID]],4,0),"No Informado")</f>
        <v>Región COVID 4</v>
      </c>
      <c r="B5106" t="s">
        <v>33</v>
      </c>
      <c r="C5106" s="103" t="str">
        <f>+Detalle_Casos[[#This Row],[Día]]&amp;"/"&amp;Detalle_Casos[[#This Row],[Mes]]&amp;"/"&amp;Detalle_Casos[[#This Row],[Año]]</f>
        <v>1/6/2020</v>
      </c>
      <c r="D5106" s="91">
        <v>1</v>
      </c>
      <c r="E5106" s="91">
        <v>6</v>
      </c>
      <c r="F5106" s="91">
        <v>2020</v>
      </c>
      <c r="G5106">
        <v>5108</v>
      </c>
      <c r="H5106" s="50">
        <v>1</v>
      </c>
      <c r="I5106" s="50"/>
      <c r="J5106" s="50" t="str">
        <f t="shared" si="97"/>
        <v>Masculino</v>
      </c>
    </row>
    <row r="5107" spans="1:10">
      <c r="A5107" t="str">
        <f>+IFERROR(VLOOKUP(B5107,LOCALIZACION[[Departamento]:[Región COVID]],4,0),"No Informado")</f>
        <v>Región COVID 4</v>
      </c>
      <c r="B5107" t="s">
        <v>33</v>
      </c>
      <c r="C5107" s="103" t="str">
        <f>+Detalle_Casos[[#This Row],[Día]]&amp;"/"&amp;Detalle_Casos[[#This Row],[Mes]]&amp;"/"&amp;Detalle_Casos[[#This Row],[Año]]</f>
        <v>1/6/2020</v>
      </c>
      <c r="D5107" s="91">
        <v>1</v>
      </c>
      <c r="E5107" s="91">
        <v>6</v>
      </c>
      <c r="F5107" s="91">
        <v>2020</v>
      </c>
      <c r="G5107">
        <v>5109</v>
      </c>
      <c r="H5107" s="50">
        <v>1</v>
      </c>
      <c r="I5107" s="50"/>
      <c r="J5107" s="50" t="str">
        <f t="shared" si="97"/>
        <v>Masculino</v>
      </c>
    </row>
    <row r="5108" spans="1:10">
      <c r="A5108" t="str">
        <f>+IFERROR(VLOOKUP(B5108,LOCALIZACION[[Departamento]:[Región COVID]],4,0),"No Informado")</f>
        <v>Región COVID 4</v>
      </c>
      <c r="B5108" t="s">
        <v>33</v>
      </c>
      <c r="C5108" s="103" t="str">
        <f>+Detalle_Casos[[#This Row],[Día]]&amp;"/"&amp;Detalle_Casos[[#This Row],[Mes]]&amp;"/"&amp;Detalle_Casos[[#This Row],[Año]]</f>
        <v>1/6/2020</v>
      </c>
      <c r="D5108" s="91">
        <v>1</v>
      </c>
      <c r="E5108" s="91">
        <v>6</v>
      </c>
      <c r="F5108" s="91">
        <v>2020</v>
      </c>
      <c r="G5108">
        <v>5110</v>
      </c>
      <c r="H5108" s="50">
        <v>1</v>
      </c>
      <c r="I5108" s="50"/>
      <c r="J5108" s="50" t="str">
        <f t="shared" si="97"/>
        <v>Masculino</v>
      </c>
    </row>
    <row r="5109" spans="1:10">
      <c r="A5109" t="str">
        <f>+IFERROR(VLOOKUP(B5109,LOCALIZACION[[Departamento]:[Región COVID]],4,0),"No Informado")</f>
        <v>Región COVID 4</v>
      </c>
      <c r="B5109" t="s">
        <v>33</v>
      </c>
      <c r="C5109" s="103" t="str">
        <f>+Detalle_Casos[[#This Row],[Día]]&amp;"/"&amp;Detalle_Casos[[#This Row],[Mes]]&amp;"/"&amp;Detalle_Casos[[#This Row],[Año]]</f>
        <v>1/6/2020</v>
      </c>
      <c r="D5109" s="91">
        <v>1</v>
      </c>
      <c r="E5109" s="91">
        <v>6</v>
      </c>
      <c r="F5109" s="91">
        <v>2020</v>
      </c>
      <c r="G5109">
        <v>5111</v>
      </c>
      <c r="H5109" s="50">
        <v>1</v>
      </c>
      <c r="I5109" s="50"/>
      <c r="J5109" s="50" t="str">
        <f t="shared" si="97"/>
        <v>Masculino</v>
      </c>
    </row>
    <row r="5110" spans="1:10">
      <c r="A5110" t="str">
        <f>+IFERROR(VLOOKUP(B5110,LOCALIZACION[[Departamento]:[Región COVID]],4,0),"No Informado")</f>
        <v>Región COVID 4</v>
      </c>
      <c r="B5110" t="s">
        <v>33</v>
      </c>
      <c r="C5110" s="103" t="str">
        <f>+Detalle_Casos[[#This Row],[Día]]&amp;"/"&amp;Detalle_Casos[[#This Row],[Mes]]&amp;"/"&amp;Detalle_Casos[[#This Row],[Año]]</f>
        <v>1/6/2020</v>
      </c>
      <c r="D5110" s="91">
        <v>1</v>
      </c>
      <c r="E5110" s="91">
        <v>6</v>
      </c>
      <c r="F5110" s="91">
        <v>2020</v>
      </c>
      <c r="G5110">
        <v>5112</v>
      </c>
      <c r="H5110" s="50">
        <v>1</v>
      </c>
      <c r="I5110" s="50"/>
      <c r="J5110" s="50" t="str">
        <f t="shared" si="97"/>
        <v>Masculino</v>
      </c>
    </row>
    <row r="5111" spans="1:10">
      <c r="A5111" t="str">
        <f>+IFERROR(VLOOKUP(B5111,LOCALIZACION[[Departamento]:[Región COVID]],4,0),"No Informado")</f>
        <v>Región COVID 4</v>
      </c>
      <c r="B5111" t="s">
        <v>33</v>
      </c>
      <c r="C5111" s="103" t="str">
        <f>+Detalle_Casos[[#This Row],[Día]]&amp;"/"&amp;Detalle_Casos[[#This Row],[Mes]]&amp;"/"&amp;Detalle_Casos[[#This Row],[Año]]</f>
        <v>1/6/2020</v>
      </c>
      <c r="D5111" s="91">
        <v>1</v>
      </c>
      <c r="E5111" s="91">
        <v>6</v>
      </c>
      <c r="F5111" s="91">
        <v>2020</v>
      </c>
      <c r="G5111">
        <v>5113</v>
      </c>
      <c r="H5111" s="50">
        <v>1</v>
      </c>
      <c r="I5111" s="50"/>
      <c r="J5111" s="50" t="str">
        <f t="shared" si="97"/>
        <v>Masculino</v>
      </c>
    </row>
    <row r="5112" spans="1:10">
      <c r="A5112" t="str">
        <f>+IFERROR(VLOOKUP(B5112,LOCALIZACION[[Departamento]:[Región COVID]],4,0),"No Informado")</f>
        <v>Región COVID 4</v>
      </c>
      <c r="B5112" t="s">
        <v>33</v>
      </c>
      <c r="C5112" s="103" t="str">
        <f>+Detalle_Casos[[#This Row],[Día]]&amp;"/"&amp;Detalle_Casos[[#This Row],[Mes]]&amp;"/"&amp;Detalle_Casos[[#This Row],[Año]]</f>
        <v>1/6/2020</v>
      </c>
      <c r="D5112" s="91">
        <v>1</v>
      </c>
      <c r="E5112" s="91">
        <v>6</v>
      </c>
      <c r="F5112" s="91">
        <v>2020</v>
      </c>
      <c r="G5112">
        <v>5114</v>
      </c>
      <c r="H5112" s="50">
        <v>1</v>
      </c>
      <c r="I5112" s="50"/>
      <c r="J5112" s="50" t="str">
        <f t="shared" si="97"/>
        <v>Masculino</v>
      </c>
    </row>
    <row r="5113" spans="1:10">
      <c r="A5113" t="str">
        <f>+IFERROR(VLOOKUP(B5113,LOCALIZACION[[Departamento]:[Región COVID]],4,0),"No Informado")</f>
        <v>Región COVID 4</v>
      </c>
      <c r="B5113" t="s">
        <v>33</v>
      </c>
      <c r="C5113" s="103" t="str">
        <f>+Detalle_Casos[[#This Row],[Día]]&amp;"/"&amp;Detalle_Casos[[#This Row],[Mes]]&amp;"/"&amp;Detalle_Casos[[#This Row],[Año]]</f>
        <v>1/6/2020</v>
      </c>
      <c r="D5113" s="91">
        <v>1</v>
      </c>
      <c r="E5113" s="91">
        <v>6</v>
      </c>
      <c r="F5113" s="91">
        <v>2020</v>
      </c>
      <c r="G5113">
        <v>5115</v>
      </c>
      <c r="H5113" s="50">
        <v>1</v>
      </c>
      <c r="I5113" s="50"/>
      <c r="J5113" s="50" t="str">
        <f t="shared" si="97"/>
        <v>Masculino</v>
      </c>
    </row>
    <row r="5114" spans="1:10">
      <c r="A5114" t="str">
        <f>+IFERROR(VLOOKUP(B5114,LOCALIZACION[[Departamento]:[Región COVID]],4,0),"No Informado")</f>
        <v>Región COVID 4</v>
      </c>
      <c r="B5114" t="s">
        <v>33</v>
      </c>
      <c r="C5114" s="103" t="str">
        <f>+Detalle_Casos[[#This Row],[Día]]&amp;"/"&amp;Detalle_Casos[[#This Row],[Mes]]&amp;"/"&amp;Detalle_Casos[[#This Row],[Año]]</f>
        <v>1/6/2020</v>
      </c>
      <c r="D5114" s="91">
        <v>1</v>
      </c>
      <c r="E5114" s="91">
        <v>6</v>
      </c>
      <c r="F5114" s="91">
        <v>2020</v>
      </c>
      <c r="G5114">
        <v>5116</v>
      </c>
      <c r="H5114" s="50">
        <v>1</v>
      </c>
      <c r="I5114" s="50"/>
      <c r="J5114" s="50" t="str">
        <f t="shared" si="97"/>
        <v>Masculino</v>
      </c>
    </row>
    <row r="5115" spans="1:10">
      <c r="A5115" t="str">
        <f>+IFERROR(VLOOKUP(B5115,LOCALIZACION[[Departamento]:[Región COVID]],4,0),"No Informado")</f>
        <v>Región COVID 4</v>
      </c>
      <c r="B5115" t="s">
        <v>33</v>
      </c>
      <c r="C5115" s="103" t="str">
        <f>+Detalle_Casos[[#This Row],[Día]]&amp;"/"&amp;Detalle_Casos[[#This Row],[Mes]]&amp;"/"&amp;Detalle_Casos[[#This Row],[Año]]</f>
        <v>1/6/2020</v>
      </c>
      <c r="D5115" s="91">
        <v>1</v>
      </c>
      <c r="E5115" s="91">
        <v>6</v>
      </c>
      <c r="F5115" s="91">
        <v>2020</v>
      </c>
      <c r="G5115">
        <v>5117</v>
      </c>
      <c r="H5115" s="50">
        <v>1</v>
      </c>
      <c r="I5115" s="50"/>
      <c r="J5115" s="50" t="str">
        <f t="shared" si="97"/>
        <v>Masculino</v>
      </c>
    </row>
    <row r="5116" spans="1:10">
      <c r="A5116" t="str">
        <f>+IFERROR(VLOOKUP(B5116,LOCALIZACION[[Departamento]:[Región COVID]],4,0),"No Informado")</f>
        <v>Región COVID 4</v>
      </c>
      <c r="B5116" t="s">
        <v>33</v>
      </c>
      <c r="C5116" s="103" t="str">
        <f>+Detalle_Casos[[#This Row],[Día]]&amp;"/"&amp;Detalle_Casos[[#This Row],[Mes]]&amp;"/"&amp;Detalle_Casos[[#This Row],[Año]]</f>
        <v>1/6/2020</v>
      </c>
      <c r="D5116" s="91">
        <v>1</v>
      </c>
      <c r="E5116" s="91">
        <v>6</v>
      </c>
      <c r="F5116" s="91">
        <v>2020</v>
      </c>
      <c r="G5116">
        <v>5118</v>
      </c>
      <c r="H5116" s="50">
        <v>1</v>
      </c>
      <c r="I5116" s="50"/>
      <c r="J5116" s="50" t="str">
        <f t="shared" si="97"/>
        <v>Masculino</v>
      </c>
    </row>
    <row r="5117" spans="1:10">
      <c r="A5117" t="str">
        <f>+IFERROR(VLOOKUP(B5117,LOCALIZACION[[Departamento]:[Región COVID]],4,0),"No Informado")</f>
        <v>Región COVID 4</v>
      </c>
      <c r="B5117" t="s">
        <v>33</v>
      </c>
      <c r="C5117" s="103" t="str">
        <f>+Detalle_Casos[[#This Row],[Día]]&amp;"/"&amp;Detalle_Casos[[#This Row],[Mes]]&amp;"/"&amp;Detalle_Casos[[#This Row],[Año]]</f>
        <v>1/6/2020</v>
      </c>
      <c r="D5117" s="91">
        <v>1</v>
      </c>
      <c r="E5117" s="91">
        <v>6</v>
      </c>
      <c r="F5117" s="91">
        <v>2020</v>
      </c>
      <c r="G5117">
        <v>5119</v>
      </c>
      <c r="H5117" s="50">
        <v>1</v>
      </c>
      <c r="I5117" s="50"/>
      <c r="J5117" s="50" t="str">
        <f t="shared" si="97"/>
        <v>Masculino</v>
      </c>
    </row>
    <row r="5118" spans="1:10">
      <c r="A5118" t="str">
        <f>+IFERROR(VLOOKUP(B5118,LOCALIZACION[[Departamento]:[Región COVID]],4,0),"No Informado")</f>
        <v>Región COVID 4</v>
      </c>
      <c r="B5118" t="s">
        <v>33</v>
      </c>
      <c r="C5118" s="103" t="str">
        <f>+Detalle_Casos[[#This Row],[Día]]&amp;"/"&amp;Detalle_Casos[[#This Row],[Mes]]&amp;"/"&amp;Detalle_Casos[[#This Row],[Año]]</f>
        <v>1/6/2020</v>
      </c>
      <c r="D5118" s="91">
        <v>1</v>
      </c>
      <c r="E5118" s="91">
        <v>6</v>
      </c>
      <c r="F5118" s="91">
        <v>2020</v>
      </c>
      <c r="G5118">
        <v>5120</v>
      </c>
      <c r="H5118" s="50">
        <v>1</v>
      </c>
      <c r="I5118" s="50"/>
      <c r="J5118" s="50" t="str">
        <f t="shared" si="97"/>
        <v>Masculino</v>
      </c>
    </row>
    <row r="5119" spans="1:10">
      <c r="A5119" t="str">
        <f>+IFERROR(VLOOKUP(B5119,LOCALIZACION[[Departamento]:[Región COVID]],4,0),"No Informado")</f>
        <v>Región COVID 4</v>
      </c>
      <c r="B5119" t="s">
        <v>33</v>
      </c>
      <c r="C5119" s="103" t="str">
        <f>+Detalle_Casos[[#This Row],[Día]]&amp;"/"&amp;Detalle_Casos[[#This Row],[Mes]]&amp;"/"&amp;Detalle_Casos[[#This Row],[Año]]</f>
        <v>1/6/2020</v>
      </c>
      <c r="D5119" s="91">
        <v>1</v>
      </c>
      <c r="E5119" s="91">
        <v>6</v>
      </c>
      <c r="F5119" s="91">
        <v>2020</v>
      </c>
      <c r="G5119">
        <v>5121</v>
      </c>
      <c r="H5119" s="50">
        <v>1</v>
      </c>
      <c r="I5119" s="50"/>
      <c r="J5119" s="50" t="str">
        <f t="shared" si="97"/>
        <v>Masculino</v>
      </c>
    </row>
    <row r="5120" spans="1:10">
      <c r="A5120" t="str">
        <f>+IFERROR(VLOOKUP(B5120,LOCALIZACION[[Departamento]:[Región COVID]],4,0),"No Informado")</f>
        <v>Región COVID 4</v>
      </c>
      <c r="B5120" t="s">
        <v>33</v>
      </c>
      <c r="C5120" s="103" t="str">
        <f>+Detalle_Casos[[#This Row],[Día]]&amp;"/"&amp;Detalle_Casos[[#This Row],[Mes]]&amp;"/"&amp;Detalle_Casos[[#This Row],[Año]]</f>
        <v>1/6/2020</v>
      </c>
      <c r="D5120" s="91">
        <v>1</v>
      </c>
      <c r="E5120" s="91">
        <v>6</v>
      </c>
      <c r="F5120" s="91">
        <v>2020</v>
      </c>
      <c r="G5120">
        <v>5122</v>
      </c>
      <c r="H5120" s="50">
        <v>1</v>
      </c>
      <c r="I5120" s="50"/>
      <c r="J5120" s="50" t="str">
        <f t="shared" si="97"/>
        <v>Masculino</v>
      </c>
    </row>
    <row r="5121" spans="1:10">
      <c r="A5121" t="str">
        <f>+IFERROR(VLOOKUP(B5121,LOCALIZACION[[Departamento]:[Región COVID]],4,0),"No Informado")</f>
        <v>Región COVID 4</v>
      </c>
      <c r="B5121" t="s">
        <v>33</v>
      </c>
      <c r="C5121" s="103" t="str">
        <f>+Detalle_Casos[[#This Row],[Día]]&amp;"/"&amp;Detalle_Casos[[#This Row],[Mes]]&amp;"/"&amp;Detalle_Casos[[#This Row],[Año]]</f>
        <v>1/6/2020</v>
      </c>
      <c r="D5121" s="91">
        <v>1</v>
      </c>
      <c r="E5121" s="91">
        <v>6</v>
      </c>
      <c r="F5121" s="91">
        <v>2020</v>
      </c>
      <c r="G5121">
        <v>5123</v>
      </c>
      <c r="H5121" s="50">
        <v>1</v>
      </c>
      <c r="I5121" s="50"/>
      <c r="J5121" s="50" t="str">
        <f t="shared" si="97"/>
        <v>Masculino</v>
      </c>
    </row>
    <row r="5122" spans="1:10">
      <c r="A5122" t="str">
        <f>+IFERROR(VLOOKUP(B5122,LOCALIZACION[[Departamento]:[Región COVID]],4,0),"No Informado")</f>
        <v>Región COVID 4</v>
      </c>
      <c r="B5122" t="s">
        <v>33</v>
      </c>
      <c r="C5122" s="103" t="str">
        <f>+Detalle_Casos[[#This Row],[Día]]&amp;"/"&amp;Detalle_Casos[[#This Row],[Mes]]&amp;"/"&amp;Detalle_Casos[[#This Row],[Año]]</f>
        <v>1/6/2020</v>
      </c>
      <c r="D5122" s="91">
        <v>1</v>
      </c>
      <c r="E5122" s="91">
        <v>6</v>
      </c>
      <c r="F5122" s="91">
        <v>2020</v>
      </c>
      <c r="G5122">
        <v>5124</v>
      </c>
      <c r="H5122" s="50">
        <v>1</v>
      </c>
      <c r="I5122" s="50"/>
      <c r="J5122" s="50" t="str">
        <f t="shared" si="97"/>
        <v>Masculino</v>
      </c>
    </row>
    <row r="5123" spans="1:10">
      <c r="A5123" t="str">
        <f>+IFERROR(VLOOKUP(B5123,LOCALIZACION[[Departamento]:[Región COVID]],4,0),"No Informado")</f>
        <v>Región COVID 1</v>
      </c>
      <c r="B5123" t="s">
        <v>20</v>
      </c>
      <c r="C5123" s="103" t="str">
        <f>+Detalle_Casos[[#This Row],[Día]]&amp;"/"&amp;Detalle_Casos[[#This Row],[Mes]]&amp;"/"&amp;Detalle_Casos[[#This Row],[Año]]</f>
        <v>1/6/2020</v>
      </c>
      <c r="D5123" s="91">
        <v>1</v>
      </c>
      <c r="E5123" s="91">
        <v>6</v>
      </c>
      <c r="F5123" s="91">
        <v>2020</v>
      </c>
      <c r="G5123">
        <v>5125</v>
      </c>
      <c r="H5123" s="50">
        <v>1</v>
      </c>
      <c r="I5123" s="50"/>
      <c r="J5123" s="50" t="str">
        <f t="shared" si="97"/>
        <v>Masculino</v>
      </c>
    </row>
    <row r="5124" spans="1:10">
      <c r="A5124" t="str">
        <f>+IFERROR(VLOOKUP(B5124,LOCALIZACION[[Departamento]:[Región COVID]],4,0),"No Informado")</f>
        <v>Región COVID 1</v>
      </c>
      <c r="B5124" t="s">
        <v>20</v>
      </c>
      <c r="C5124" s="103" t="str">
        <f>+Detalle_Casos[[#This Row],[Día]]&amp;"/"&amp;Detalle_Casos[[#This Row],[Mes]]&amp;"/"&amp;Detalle_Casos[[#This Row],[Año]]</f>
        <v>1/6/2020</v>
      </c>
      <c r="D5124" s="91">
        <v>1</v>
      </c>
      <c r="E5124" s="91">
        <v>6</v>
      </c>
      <c r="F5124" s="91">
        <v>2020</v>
      </c>
      <c r="G5124">
        <v>5126</v>
      </c>
      <c r="H5124" s="50">
        <v>1</v>
      </c>
      <c r="I5124" s="50"/>
      <c r="J5124" s="50" t="str">
        <f t="shared" si="97"/>
        <v>Masculino</v>
      </c>
    </row>
    <row r="5125" spans="1:10">
      <c r="A5125" t="str">
        <f>+IFERROR(VLOOKUP(B5125,LOCALIZACION[[Departamento]:[Región COVID]],4,0),"No Informado")</f>
        <v>Región COVID 1</v>
      </c>
      <c r="B5125" t="s">
        <v>20</v>
      </c>
      <c r="C5125" s="103" t="str">
        <f>+Detalle_Casos[[#This Row],[Día]]&amp;"/"&amp;Detalle_Casos[[#This Row],[Mes]]&amp;"/"&amp;Detalle_Casos[[#This Row],[Año]]</f>
        <v>1/6/2020</v>
      </c>
      <c r="D5125" s="91">
        <v>1</v>
      </c>
      <c r="E5125" s="91">
        <v>6</v>
      </c>
      <c r="F5125" s="91">
        <v>2020</v>
      </c>
      <c r="G5125">
        <v>5127</v>
      </c>
      <c r="H5125" s="50">
        <v>1</v>
      </c>
      <c r="I5125" s="50"/>
      <c r="J5125" s="50" t="str">
        <f t="shared" si="97"/>
        <v>Masculino</v>
      </c>
    </row>
    <row r="5126" spans="1:10">
      <c r="A5126" t="str">
        <f>+IFERROR(VLOOKUP(B5126,LOCALIZACION[[Departamento]:[Región COVID]],4,0),"No Informado")</f>
        <v>Región COVID 1</v>
      </c>
      <c r="B5126" t="s">
        <v>20</v>
      </c>
      <c r="C5126" s="103" t="str">
        <f>+Detalle_Casos[[#This Row],[Día]]&amp;"/"&amp;Detalle_Casos[[#This Row],[Mes]]&amp;"/"&amp;Detalle_Casos[[#This Row],[Año]]</f>
        <v>1/6/2020</v>
      </c>
      <c r="D5126" s="91">
        <v>1</v>
      </c>
      <c r="E5126" s="91">
        <v>6</v>
      </c>
      <c r="F5126" s="91">
        <v>2020</v>
      </c>
      <c r="G5126">
        <v>5128</v>
      </c>
      <c r="H5126" s="50">
        <v>1</v>
      </c>
      <c r="I5126" s="50"/>
      <c r="J5126" s="50" t="str">
        <f t="shared" si="97"/>
        <v>Masculino</v>
      </c>
    </row>
    <row r="5127" spans="1:10">
      <c r="A5127" t="str">
        <f>+IFERROR(VLOOKUP(B5127,LOCALIZACION[[Departamento]:[Región COVID]],4,0),"No Informado")</f>
        <v>Región COVID 1</v>
      </c>
      <c r="B5127" t="s">
        <v>20</v>
      </c>
      <c r="C5127" s="103" t="str">
        <f>+Detalle_Casos[[#This Row],[Día]]&amp;"/"&amp;Detalle_Casos[[#This Row],[Mes]]&amp;"/"&amp;Detalle_Casos[[#This Row],[Año]]</f>
        <v>1/6/2020</v>
      </c>
      <c r="D5127" s="91">
        <v>1</v>
      </c>
      <c r="E5127" s="91">
        <v>6</v>
      </c>
      <c r="F5127" s="91">
        <v>2020</v>
      </c>
      <c r="G5127">
        <v>5129</v>
      </c>
      <c r="H5127" s="50">
        <v>1</v>
      </c>
      <c r="I5127" s="50"/>
      <c r="J5127" s="50" t="str">
        <f t="shared" si="97"/>
        <v>Masculino</v>
      </c>
    </row>
    <row r="5128" spans="1:10">
      <c r="A5128" t="str">
        <f>+IFERROR(VLOOKUP(B5128,LOCALIZACION[[Departamento]:[Región COVID]],4,0),"No Informado")</f>
        <v>Región COVID 1</v>
      </c>
      <c r="B5128" t="s">
        <v>20</v>
      </c>
      <c r="C5128" s="103" t="str">
        <f>+Detalle_Casos[[#This Row],[Día]]&amp;"/"&amp;Detalle_Casos[[#This Row],[Mes]]&amp;"/"&amp;Detalle_Casos[[#This Row],[Año]]</f>
        <v>1/6/2020</v>
      </c>
      <c r="D5128" s="91">
        <v>1</v>
      </c>
      <c r="E5128" s="91">
        <v>6</v>
      </c>
      <c r="F5128" s="91">
        <v>2020</v>
      </c>
      <c r="G5128">
        <v>5130</v>
      </c>
      <c r="H5128" s="50">
        <v>1</v>
      </c>
      <c r="I5128" s="50"/>
      <c r="J5128" s="50" t="str">
        <f t="shared" si="97"/>
        <v>Masculino</v>
      </c>
    </row>
    <row r="5129" spans="1:10">
      <c r="A5129" t="str">
        <f>+IFERROR(VLOOKUP(B5129,LOCALIZACION[[Departamento]:[Región COVID]],4,0),"No Informado")</f>
        <v>Región COVID 1</v>
      </c>
      <c r="B5129" t="s">
        <v>20</v>
      </c>
      <c r="C5129" s="103" t="str">
        <f>+Detalle_Casos[[#This Row],[Día]]&amp;"/"&amp;Detalle_Casos[[#This Row],[Mes]]&amp;"/"&amp;Detalle_Casos[[#This Row],[Año]]</f>
        <v>1/6/2020</v>
      </c>
      <c r="D5129" s="91">
        <v>1</v>
      </c>
      <c r="E5129" s="91">
        <v>6</v>
      </c>
      <c r="F5129" s="91">
        <v>2020</v>
      </c>
      <c r="G5129">
        <v>5131</v>
      </c>
      <c r="H5129" s="50">
        <v>1</v>
      </c>
      <c r="I5129" s="50"/>
      <c r="J5129" s="50" t="str">
        <f t="shared" si="97"/>
        <v>Masculino</v>
      </c>
    </row>
    <row r="5130" spans="1:10">
      <c r="A5130" t="str">
        <f>+IFERROR(VLOOKUP(B5130,LOCALIZACION[[Departamento]:[Región COVID]],4,0),"No Informado")</f>
        <v>Región COVID 1</v>
      </c>
      <c r="B5130" t="s">
        <v>20</v>
      </c>
      <c r="C5130" s="103" t="str">
        <f>+Detalle_Casos[[#This Row],[Día]]&amp;"/"&amp;Detalle_Casos[[#This Row],[Mes]]&amp;"/"&amp;Detalle_Casos[[#This Row],[Año]]</f>
        <v>1/6/2020</v>
      </c>
      <c r="D5130" s="91">
        <v>1</v>
      </c>
      <c r="E5130" s="91">
        <v>6</v>
      </c>
      <c r="F5130" s="91">
        <v>2020</v>
      </c>
      <c r="G5130">
        <v>5132</v>
      </c>
      <c r="H5130" s="50">
        <v>1</v>
      </c>
      <c r="I5130" s="50"/>
      <c r="J5130" s="50" t="str">
        <f t="shared" si="97"/>
        <v>Masculino</v>
      </c>
    </row>
    <row r="5131" spans="1:10">
      <c r="A5131" t="str">
        <f>+IFERROR(VLOOKUP(B5131,LOCALIZACION[[Departamento]:[Región COVID]],4,0),"No Informado")</f>
        <v>Región COVID 1</v>
      </c>
      <c r="B5131" t="s">
        <v>20</v>
      </c>
      <c r="C5131" s="103" t="str">
        <f>+Detalle_Casos[[#This Row],[Día]]&amp;"/"&amp;Detalle_Casos[[#This Row],[Mes]]&amp;"/"&amp;Detalle_Casos[[#This Row],[Año]]</f>
        <v>1/6/2020</v>
      </c>
      <c r="D5131" s="91">
        <v>1</v>
      </c>
      <c r="E5131" s="91">
        <v>6</v>
      </c>
      <c r="F5131" s="91">
        <v>2020</v>
      </c>
      <c r="G5131">
        <v>5133</v>
      </c>
      <c r="H5131" s="50">
        <v>1</v>
      </c>
      <c r="I5131" s="50"/>
      <c r="J5131" s="50" t="str">
        <f t="shared" si="97"/>
        <v>Masculino</v>
      </c>
    </row>
    <row r="5132" spans="1:10">
      <c r="A5132" t="str">
        <f>+IFERROR(VLOOKUP(B5132,LOCALIZACION[[Departamento]:[Región COVID]],4,0),"No Informado")</f>
        <v>Región COVID 1</v>
      </c>
      <c r="B5132" t="s">
        <v>19</v>
      </c>
      <c r="C5132" s="103" t="str">
        <f>+Detalle_Casos[[#This Row],[Día]]&amp;"/"&amp;Detalle_Casos[[#This Row],[Mes]]&amp;"/"&amp;Detalle_Casos[[#This Row],[Año]]</f>
        <v>1/6/2020</v>
      </c>
      <c r="D5132" s="91">
        <v>1</v>
      </c>
      <c r="E5132" s="91">
        <v>6</v>
      </c>
      <c r="F5132" s="91">
        <v>2020</v>
      </c>
      <c r="G5132">
        <v>5134</v>
      </c>
      <c r="H5132" s="50">
        <v>1</v>
      </c>
      <c r="I5132" s="50"/>
      <c r="J5132" s="50" t="str">
        <f t="shared" si="97"/>
        <v>Masculino</v>
      </c>
    </row>
    <row r="5133" spans="1:10">
      <c r="A5133" t="str">
        <f>+IFERROR(VLOOKUP(B5133,LOCALIZACION[[Departamento]:[Región COVID]],4,0),"No Informado")</f>
        <v>Región COVID 1</v>
      </c>
      <c r="B5133" t="s">
        <v>19</v>
      </c>
      <c r="C5133" s="103" t="str">
        <f>+Detalle_Casos[[#This Row],[Día]]&amp;"/"&amp;Detalle_Casos[[#This Row],[Mes]]&amp;"/"&amp;Detalle_Casos[[#This Row],[Año]]</f>
        <v>1/6/2020</v>
      </c>
      <c r="D5133" s="91">
        <v>1</v>
      </c>
      <c r="E5133" s="91">
        <v>6</v>
      </c>
      <c r="F5133" s="91">
        <v>2020</v>
      </c>
      <c r="G5133">
        <v>5135</v>
      </c>
      <c r="H5133" s="50">
        <v>1</v>
      </c>
      <c r="I5133" s="50"/>
      <c r="J5133" s="50" t="str">
        <f t="shared" si="97"/>
        <v>Masculino</v>
      </c>
    </row>
    <row r="5134" spans="1:10">
      <c r="A5134" t="str">
        <f>+IFERROR(VLOOKUP(B5134,LOCALIZACION[[Departamento]:[Región COVID]],4,0),"No Informado")</f>
        <v>Región COVID 1</v>
      </c>
      <c r="B5134" t="s">
        <v>19</v>
      </c>
      <c r="C5134" s="103" t="str">
        <f>+Detalle_Casos[[#This Row],[Día]]&amp;"/"&amp;Detalle_Casos[[#This Row],[Mes]]&amp;"/"&amp;Detalle_Casos[[#This Row],[Año]]</f>
        <v>1/6/2020</v>
      </c>
      <c r="D5134" s="91">
        <v>1</v>
      </c>
      <c r="E5134" s="91">
        <v>6</v>
      </c>
      <c r="F5134" s="91">
        <v>2020</v>
      </c>
      <c r="G5134">
        <v>5136</v>
      </c>
      <c r="H5134" s="50">
        <v>1</v>
      </c>
      <c r="I5134" s="50"/>
      <c r="J5134" s="50" t="str">
        <f t="shared" si="97"/>
        <v>Masculino</v>
      </c>
    </row>
    <row r="5135" spans="1:10">
      <c r="A5135" t="str">
        <f>+IFERROR(VLOOKUP(B5135,LOCALIZACION[[Departamento]:[Región COVID]],4,0),"No Informado")</f>
        <v>Región COVID 1</v>
      </c>
      <c r="B5135" t="s">
        <v>19</v>
      </c>
      <c r="C5135" s="103" t="str">
        <f>+Detalle_Casos[[#This Row],[Día]]&amp;"/"&amp;Detalle_Casos[[#This Row],[Mes]]&amp;"/"&amp;Detalle_Casos[[#This Row],[Año]]</f>
        <v>1/6/2020</v>
      </c>
      <c r="D5135" s="91">
        <v>1</v>
      </c>
      <c r="E5135" s="91">
        <v>6</v>
      </c>
      <c r="F5135" s="91">
        <v>2020</v>
      </c>
      <c r="G5135">
        <v>5137</v>
      </c>
      <c r="H5135" s="50">
        <v>1</v>
      </c>
      <c r="I5135" s="50"/>
      <c r="J5135" s="50" t="str">
        <f t="shared" si="97"/>
        <v>Masculino</v>
      </c>
    </row>
    <row r="5136" spans="1:10">
      <c r="A5136" t="str">
        <f>+IFERROR(VLOOKUP(B5136,LOCALIZACION[[Departamento]:[Región COVID]],4,0),"No Informado")</f>
        <v>Región COVID 1</v>
      </c>
      <c r="B5136" t="s">
        <v>19</v>
      </c>
      <c r="C5136" s="103" t="str">
        <f>+Detalle_Casos[[#This Row],[Día]]&amp;"/"&amp;Detalle_Casos[[#This Row],[Mes]]&amp;"/"&amp;Detalle_Casos[[#This Row],[Año]]</f>
        <v>1/6/2020</v>
      </c>
      <c r="D5136" s="91">
        <v>1</v>
      </c>
      <c r="E5136" s="91">
        <v>6</v>
      </c>
      <c r="F5136" s="91">
        <v>2020</v>
      </c>
      <c r="G5136">
        <v>5138</v>
      </c>
      <c r="H5136" s="50">
        <v>1</v>
      </c>
      <c r="I5136" s="50"/>
      <c r="J5136" s="50" t="str">
        <f t="shared" si="97"/>
        <v>Masculino</v>
      </c>
    </row>
    <row r="5137" spans="1:10">
      <c r="A5137" t="str">
        <f>+IFERROR(VLOOKUP(B5137,LOCALIZACION[[Departamento]:[Región COVID]],4,0),"No Informado")</f>
        <v>Región COVID 1</v>
      </c>
      <c r="B5137" t="s">
        <v>19</v>
      </c>
      <c r="C5137" s="103" t="str">
        <f>+Detalle_Casos[[#This Row],[Día]]&amp;"/"&amp;Detalle_Casos[[#This Row],[Mes]]&amp;"/"&amp;Detalle_Casos[[#This Row],[Año]]</f>
        <v>1/6/2020</v>
      </c>
      <c r="D5137" s="91">
        <v>1</v>
      </c>
      <c r="E5137" s="91">
        <v>6</v>
      </c>
      <c r="F5137" s="91">
        <v>2020</v>
      </c>
      <c r="G5137">
        <v>5139</v>
      </c>
      <c r="H5137" s="50">
        <v>1</v>
      </c>
      <c r="I5137" s="50"/>
      <c r="J5137" s="50" t="str">
        <f t="shared" si="97"/>
        <v>Masculino</v>
      </c>
    </row>
    <row r="5138" spans="1:10">
      <c r="A5138" t="str">
        <f>+IFERROR(VLOOKUP(B5138,LOCALIZACION[[Departamento]:[Región COVID]],4,0),"No Informado")</f>
        <v>Región COVID 1</v>
      </c>
      <c r="B5138" t="s">
        <v>19</v>
      </c>
      <c r="C5138" s="103" t="str">
        <f>+Detalle_Casos[[#This Row],[Día]]&amp;"/"&amp;Detalle_Casos[[#This Row],[Mes]]&amp;"/"&amp;Detalle_Casos[[#This Row],[Año]]</f>
        <v>1/6/2020</v>
      </c>
      <c r="D5138" s="91">
        <v>1</v>
      </c>
      <c r="E5138" s="91">
        <v>6</v>
      </c>
      <c r="F5138" s="91">
        <v>2020</v>
      </c>
      <c r="G5138">
        <v>5140</v>
      </c>
      <c r="H5138" s="50">
        <v>1</v>
      </c>
      <c r="I5138" s="50"/>
      <c r="J5138" s="50" t="str">
        <f t="shared" si="97"/>
        <v>Masculino</v>
      </c>
    </row>
    <row r="5139" spans="1:10">
      <c r="A5139" t="str">
        <f>+IFERROR(VLOOKUP(B5139,LOCALIZACION[[Departamento]:[Región COVID]],4,0),"No Informado")</f>
        <v>Región COVID 1</v>
      </c>
      <c r="B5139" t="s">
        <v>19</v>
      </c>
      <c r="C5139" s="103" t="str">
        <f>+Detalle_Casos[[#This Row],[Día]]&amp;"/"&amp;Detalle_Casos[[#This Row],[Mes]]&amp;"/"&amp;Detalle_Casos[[#This Row],[Año]]</f>
        <v>1/6/2020</v>
      </c>
      <c r="D5139" s="91">
        <v>1</v>
      </c>
      <c r="E5139" s="91">
        <v>6</v>
      </c>
      <c r="F5139" s="91">
        <v>2020</v>
      </c>
      <c r="G5139">
        <v>5141</v>
      </c>
      <c r="H5139" s="50">
        <v>1</v>
      </c>
      <c r="I5139" s="50"/>
      <c r="J5139" s="50" t="str">
        <f t="shared" si="97"/>
        <v>Masculino</v>
      </c>
    </row>
    <row r="5140" spans="1:10">
      <c r="A5140" t="str">
        <f>+IFERROR(VLOOKUP(B5140,LOCALIZACION[[Departamento]:[Región COVID]],4,0),"No Informado")</f>
        <v>Región COVID 1</v>
      </c>
      <c r="B5140" t="s">
        <v>19</v>
      </c>
      <c r="C5140" s="103" t="str">
        <f>+Detalle_Casos[[#This Row],[Día]]&amp;"/"&amp;Detalle_Casos[[#This Row],[Mes]]&amp;"/"&amp;Detalle_Casos[[#This Row],[Año]]</f>
        <v>1/6/2020</v>
      </c>
      <c r="D5140" s="91">
        <v>1</v>
      </c>
      <c r="E5140" s="91">
        <v>6</v>
      </c>
      <c r="F5140" s="91">
        <v>2020</v>
      </c>
      <c r="G5140">
        <v>5142</v>
      </c>
      <c r="H5140" s="50">
        <v>1</v>
      </c>
      <c r="I5140" s="50"/>
      <c r="J5140" s="50" t="str">
        <f t="shared" si="97"/>
        <v>Masculino</v>
      </c>
    </row>
    <row r="5141" spans="1:10">
      <c r="A5141" t="str">
        <f>+IFERROR(VLOOKUP(B5141,LOCALIZACION[[Departamento]:[Región COVID]],4,0),"No Informado")</f>
        <v>Región COVID 1</v>
      </c>
      <c r="B5141" t="s">
        <v>19</v>
      </c>
      <c r="C5141" s="103" t="str">
        <f>+Detalle_Casos[[#This Row],[Día]]&amp;"/"&amp;Detalle_Casos[[#This Row],[Mes]]&amp;"/"&amp;Detalle_Casos[[#This Row],[Año]]</f>
        <v>1/6/2020</v>
      </c>
      <c r="D5141" s="91">
        <v>1</v>
      </c>
      <c r="E5141" s="91">
        <v>6</v>
      </c>
      <c r="F5141" s="91">
        <v>2020</v>
      </c>
      <c r="G5141">
        <v>5143</v>
      </c>
      <c r="H5141" s="50">
        <v>1</v>
      </c>
      <c r="I5141" s="50"/>
      <c r="J5141" s="50" t="str">
        <f t="shared" si="97"/>
        <v>Masculino</v>
      </c>
    </row>
    <row r="5142" spans="1:10">
      <c r="A5142" t="str">
        <f>+IFERROR(VLOOKUP(B5142,LOCALIZACION[[Departamento]:[Región COVID]],4,0),"No Informado")</f>
        <v>Región COVID 1</v>
      </c>
      <c r="B5142" t="s">
        <v>19</v>
      </c>
      <c r="C5142" s="103" t="str">
        <f>+Detalle_Casos[[#This Row],[Día]]&amp;"/"&amp;Detalle_Casos[[#This Row],[Mes]]&amp;"/"&amp;Detalle_Casos[[#This Row],[Año]]</f>
        <v>1/6/2020</v>
      </c>
      <c r="D5142" s="91">
        <v>1</v>
      </c>
      <c r="E5142" s="91">
        <v>6</v>
      </c>
      <c r="F5142" s="91">
        <v>2020</v>
      </c>
      <c r="G5142">
        <v>5144</v>
      </c>
      <c r="H5142" s="50">
        <v>1</v>
      </c>
      <c r="I5142" s="50"/>
      <c r="J5142" s="50" t="str">
        <f t="shared" si="97"/>
        <v>Masculino</v>
      </c>
    </row>
    <row r="5143" spans="1:10">
      <c r="A5143" t="str">
        <f>+IFERROR(VLOOKUP(B5143,LOCALIZACION[[Departamento]:[Región COVID]],4,0),"No Informado")</f>
        <v>Región COVID 1</v>
      </c>
      <c r="B5143" t="s">
        <v>19</v>
      </c>
      <c r="C5143" s="103" t="str">
        <f>+Detalle_Casos[[#This Row],[Día]]&amp;"/"&amp;Detalle_Casos[[#This Row],[Mes]]&amp;"/"&amp;Detalle_Casos[[#This Row],[Año]]</f>
        <v>1/6/2020</v>
      </c>
      <c r="D5143" s="91">
        <v>1</v>
      </c>
      <c r="E5143" s="91">
        <v>6</v>
      </c>
      <c r="F5143" s="91">
        <v>2020</v>
      </c>
      <c r="G5143">
        <v>5145</v>
      </c>
      <c r="H5143" s="50">
        <v>1</v>
      </c>
      <c r="I5143" s="50"/>
      <c r="J5143" s="50" t="str">
        <f t="shared" si="97"/>
        <v>Masculino</v>
      </c>
    </row>
    <row r="5144" spans="1:10">
      <c r="A5144" t="str">
        <f>+IFERROR(VLOOKUP(B5144,LOCALIZACION[[Departamento]:[Región COVID]],4,0),"No Informado")</f>
        <v>Región COVID 1</v>
      </c>
      <c r="B5144" t="s">
        <v>19</v>
      </c>
      <c r="C5144" s="103" t="str">
        <f>+Detalle_Casos[[#This Row],[Día]]&amp;"/"&amp;Detalle_Casos[[#This Row],[Mes]]&amp;"/"&amp;Detalle_Casos[[#This Row],[Año]]</f>
        <v>1/6/2020</v>
      </c>
      <c r="D5144" s="91">
        <v>1</v>
      </c>
      <c r="E5144" s="91">
        <v>6</v>
      </c>
      <c r="F5144" s="91">
        <v>2020</v>
      </c>
      <c r="G5144">
        <v>5146</v>
      </c>
      <c r="H5144" s="50">
        <v>1</v>
      </c>
      <c r="I5144" s="50"/>
      <c r="J5144" s="50" t="str">
        <f t="shared" si="97"/>
        <v>Masculino</v>
      </c>
    </row>
    <row r="5145" spans="1:10">
      <c r="A5145" t="str">
        <f>+IFERROR(VLOOKUP(B5145,LOCALIZACION[[Departamento]:[Región COVID]],4,0),"No Informado")</f>
        <v>Región COVID 1</v>
      </c>
      <c r="B5145" t="s">
        <v>19</v>
      </c>
      <c r="C5145" s="103" t="str">
        <f>+Detalle_Casos[[#This Row],[Día]]&amp;"/"&amp;Detalle_Casos[[#This Row],[Mes]]&amp;"/"&amp;Detalle_Casos[[#This Row],[Año]]</f>
        <v>1/6/2020</v>
      </c>
      <c r="D5145" s="91">
        <v>1</v>
      </c>
      <c r="E5145" s="91">
        <v>6</v>
      </c>
      <c r="F5145" s="91">
        <v>2020</v>
      </c>
      <c r="G5145">
        <v>5147</v>
      </c>
      <c r="H5145" s="50">
        <v>1</v>
      </c>
      <c r="I5145" s="50"/>
      <c r="J5145" s="50" t="str">
        <f t="shared" si="97"/>
        <v>Masculino</v>
      </c>
    </row>
    <row r="5146" spans="1:10">
      <c r="A5146" t="str">
        <f>+IFERROR(VLOOKUP(B5146,LOCALIZACION[[Departamento]:[Región COVID]],4,0),"No Informado")</f>
        <v>Región COVID 1</v>
      </c>
      <c r="B5146" t="s">
        <v>19</v>
      </c>
      <c r="C5146" s="103" t="str">
        <f>+Detalle_Casos[[#This Row],[Día]]&amp;"/"&amp;Detalle_Casos[[#This Row],[Mes]]&amp;"/"&amp;Detalle_Casos[[#This Row],[Año]]</f>
        <v>1/6/2020</v>
      </c>
      <c r="D5146" s="91">
        <v>1</v>
      </c>
      <c r="E5146" s="91">
        <v>6</v>
      </c>
      <c r="F5146" s="91">
        <v>2020</v>
      </c>
      <c r="G5146">
        <v>5148</v>
      </c>
      <c r="H5146" s="50">
        <v>1</v>
      </c>
      <c r="I5146" s="50"/>
      <c r="J5146" s="50" t="str">
        <f t="shared" si="97"/>
        <v>Masculino</v>
      </c>
    </row>
    <row r="5147" spans="1:10">
      <c r="A5147" t="str">
        <f>+IFERROR(VLOOKUP(B5147,LOCALIZACION[[Departamento]:[Región COVID]],4,0),"No Informado")</f>
        <v>Región COVID 1</v>
      </c>
      <c r="B5147" t="s">
        <v>19</v>
      </c>
      <c r="C5147" s="103" t="str">
        <f>+Detalle_Casos[[#This Row],[Día]]&amp;"/"&amp;Detalle_Casos[[#This Row],[Mes]]&amp;"/"&amp;Detalle_Casos[[#This Row],[Año]]</f>
        <v>1/6/2020</v>
      </c>
      <c r="D5147" s="91">
        <v>1</v>
      </c>
      <c r="E5147" s="91">
        <v>6</v>
      </c>
      <c r="F5147" s="91">
        <v>2020</v>
      </c>
      <c r="G5147">
        <v>5149</v>
      </c>
      <c r="H5147" s="50">
        <v>1</v>
      </c>
      <c r="I5147" s="50"/>
      <c r="J5147" s="50" t="str">
        <f t="shared" si="97"/>
        <v>Masculino</v>
      </c>
    </row>
    <row r="5148" spans="1:10">
      <c r="A5148" t="str">
        <f>+IFERROR(VLOOKUP(B5148,LOCALIZACION[[Departamento]:[Región COVID]],4,0),"No Informado")</f>
        <v>Región COVID 1</v>
      </c>
      <c r="B5148" t="s">
        <v>19</v>
      </c>
      <c r="C5148" s="103" t="str">
        <f>+Detalle_Casos[[#This Row],[Día]]&amp;"/"&amp;Detalle_Casos[[#This Row],[Mes]]&amp;"/"&amp;Detalle_Casos[[#This Row],[Año]]</f>
        <v>1/6/2020</v>
      </c>
      <c r="D5148" s="91">
        <v>1</v>
      </c>
      <c r="E5148" s="91">
        <v>6</v>
      </c>
      <c r="F5148" s="91">
        <v>2020</v>
      </c>
      <c r="G5148">
        <v>5150</v>
      </c>
      <c r="H5148" s="50">
        <v>1</v>
      </c>
      <c r="I5148" s="50"/>
      <c r="J5148" s="50" t="str">
        <f t="shared" si="97"/>
        <v>Masculino</v>
      </c>
    </row>
    <row r="5149" spans="1:10">
      <c r="A5149" t="str">
        <f>+IFERROR(VLOOKUP(B5149,LOCALIZACION[[Departamento]:[Región COVID]],4,0),"No Informado")</f>
        <v>Región COVID 1</v>
      </c>
      <c r="B5149" t="s">
        <v>19</v>
      </c>
      <c r="C5149" s="103" t="str">
        <f>+Detalle_Casos[[#This Row],[Día]]&amp;"/"&amp;Detalle_Casos[[#This Row],[Mes]]&amp;"/"&amp;Detalle_Casos[[#This Row],[Año]]</f>
        <v>1/6/2020</v>
      </c>
      <c r="D5149" s="91">
        <v>1</v>
      </c>
      <c r="E5149" s="91">
        <v>6</v>
      </c>
      <c r="F5149" s="91">
        <v>2020</v>
      </c>
      <c r="G5149">
        <v>5151</v>
      </c>
      <c r="H5149" s="50">
        <v>1</v>
      </c>
      <c r="I5149" s="50"/>
      <c r="J5149" s="50" t="str">
        <f t="shared" si="97"/>
        <v>Masculino</v>
      </c>
    </row>
    <row r="5150" spans="1:10">
      <c r="A5150" t="str">
        <f>+IFERROR(VLOOKUP(B5150,LOCALIZACION[[Departamento]:[Región COVID]],4,0),"No Informado")</f>
        <v>Región COVID 1</v>
      </c>
      <c r="B5150" t="s">
        <v>19</v>
      </c>
      <c r="C5150" s="103" t="str">
        <f>+Detalle_Casos[[#This Row],[Día]]&amp;"/"&amp;Detalle_Casos[[#This Row],[Mes]]&amp;"/"&amp;Detalle_Casos[[#This Row],[Año]]</f>
        <v>1/6/2020</v>
      </c>
      <c r="D5150" s="91">
        <v>1</v>
      </c>
      <c r="E5150" s="91">
        <v>6</v>
      </c>
      <c r="F5150" s="91">
        <v>2020</v>
      </c>
      <c r="G5150">
        <v>5152</v>
      </c>
      <c r="H5150" s="50">
        <v>1</v>
      </c>
      <c r="I5150" s="50"/>
      <c r="J5150" s="50" t="str">
        <f t="shared" si="97"/>
        <v>Masculino</v>
      </c>
    </row>
    <row r="5151" spans="1:10">
      <c r="A5151" t="str">
        <f>+IFERROR(VLOOKUP(B5151,LOCALIZACION[[Departamento]:[Región COVID]],4,0),"No Informado")</f>
        <v>Región COVID 1</v>
      </c>
      <c r="B5151" t="s">
        <v>19</v>
      </c>
      <c r="C5151" s="103" t="str">
        <f>+Detalle_Casos[[#This Row],[Día]]&amp;"/"&amp;Detalle_Casos[[#This Row],[Mes]]&amp;"/"&amp;Detalle_Casos[[#This Row],[Año]]</f>
        <v>1/6/2020</v>
      </c>
      <c r="D5151" s="91">
        <v>1</v>
      </c>
      <c r="E5151" s="91">
        <v>6</v>
      </c>
      <c r="F5151" s="91">
        <v>2020</v>
      </c>
      <c r="G5151">
        <v>5153</v>
      </c>
      <c r="H5151" s="50">
        <v>1</v>
      </c>
      <c r="I5151" s="50"/>
      <c r="J5151" s="50" t="str">
        <f t="shared" ref="J5151:J5214" si="98">+IF(H5151=1,"Masculino","Femenino")</f>
        <v>Masculino</v>
      </c>
    </row>
    <row r="5152" spans="1:10">
      <c r="A5152" t="str">
        <f>+IFERROR(VLOOKUP(B5152,LOCALIZACION[[Departamento]:[Región COVID]],4,0),"No Informado")</f>
        <v>Región COVID 1</v>
      </c>
      <c r="B5152" t="s">
        <v>19</v>
      </c>
      <c r="C5152" s="103" t="str">
        <f>+Detalle_Casos[[#This Row],[Día]]&amp;"/"&amp;Detalle_Casos[[#This Row],[Mes]]&amp;"/"&amp;Detalle_Casos[[#This Row],[Año]]</f>
        <v>1/6/2020</v>
      </c>
      <c r="D5152" s="91">
        <v>1</v>
      </c>
      <c r="E5152" s="91">
        <v>6</v>
      </c>
      <c r="F5152" s="91">
        <v>2020</v>
      </c>
      <c r="G5152">
        <v>5154</v>
      </c>
      <c r="H5152" s="50">
        <v>1</v>
      </c>
      <c r="I5152" s="50"/>
      <c r="J5152" s="50" t="str">
        <f t="shared" si="98"/>
        <v>Masculino</v>
      </c>
    </row>
    <row r="5153" spans="1:10">
      <c r="A5153" t="str">
        <f>+IFERROR(VLOOKUP(B5153,LOCALIZACION[[Departamento]:[Región COVID]],4,0),"No Informado")</f>
        <v>Región COVID 1</v>
      </c>
      <c r="B5153" t="s">
        <v>19</v>
      </c>
      <c r="C5153" s="103" t="str">
        <f>+Detalle_Casos[[#This Row],[Día]]&amp;"/"&amp;Detalle_Casos[[#This Row],[Mes]]&amp;"/"&amp;Detalle_Casos[[#This Row],[Año]]</f>
        <v>1/6/2020</v>
      </c>
      <c r="D5153" s="91">
        <v>1</v>
      </c>
      <c r="E5153" s="91">
        <v>6</v>
      </c>
      <c r="F5153" s="91">
        <v>2020</v>
      </c>
      <c r="G5153">
        <v>5155</v>
      </c>
      <c r="H5153" s="50">
        <v>1</v>
      </c>
      <c r="I5153" s="50"/>
      <c r="J5153" s="50" t="str">
        <f t="shared" si="98"/>
        <v>Masculino</v>
      </c>
    </row>
    <row r="5154" spans="1:10">
      <c r="A5154" t="str">
        <f>+IFERROR(VLOOKUP(B5154,LOCALIZACION[[Departamento]:[Región COVID]],4,0),"No Informado")</f>
        <v>Región COVID 1</v>
      </c>
      <c r="B5154" t="s">
        <v>19</v>
      </c>
      <c r="C5154" s="103" t="str">
        <f>+Detalle_Casos[[#This Row],[Día]]&amp;"/"&amp;Detalle_Casos[[#This Row],[Mes]]&amp;"/"&amp;Detalle_Casos[[#This Row],[Año]]</f>
        <v>1/6/2020</v>
      </c>
      <c r="D5154" s="91">
        <v>1</v>
      </c>
      <c r="E5154" s="91">
        <v>6</v>
      </c>
      <c r="F5154" s="91">
        <v>2020</v>
      </c>
      <c r="G5154">
        <v>5156</v>
      </c>
      <c r="H5154" s="50">
        <v>1</v>
      </c>
      <c r="I5154" s="50"/>
      <c r="J5154" s="50" t="str">
        <f t="shared" si="98"/>
        <v>Masculino</v>
      </c>
    </row>
    <row r="5155" spans="1:10">
      <c r="A5155" t="str">
        <f>+IFERROR(VLOOKUP(B5155,LOCALIZACION[[Departamento]:[Región COVID]],4,0),"No Informado")</f>
        <v>Región COVID 1</v>
      </c>
      <c r="B5155" t="s">
        <v>19</v>
      </c>
      <c r="C5155" s="103" t="str">
        <f>+Detalle_Casos[[#This Row],[Día]]&amp;"/"&amp;Detalle_Casos[[#This Row],[Mes]]&amp;"/"&amp;Detalle_Casos[[#This Row],[Año]]</f>
        <v>1/6/2020</v>
      </c>
      <c r="D5155" s="91">
        <v>1</v>
      </c>
      <c r="E5155" s="91">
        <v>6</v>
      </c>
      <c r="F5155" s="91">
        <v>2020</v>
      </c>
      <c r="G5155">
        <v>5157</v>
      </c>
      <c r="H5155" s="50">
        <v>1</v>
      </c>
      <c r="I5155" s="50"/>
      <c r="J5155" s="50" t="str">
        <f t="shared" si="98"/>
        <v>Masculino</v>
      </c>
    </row>
    <row r="5156" spans="1:10">
      <c r="A5156" t="str">
        <f>+IFERROR(VLOOKUP(B5156,LOCALIZACION[[Departamento]:[Región COVID]],4,0),"No Informado")</f>
        <v>Región COVID 1</v>
      </c>
      <c r="B5156" t="s">
        <v>19</v>
      </c>
      <c r="C5156" s="103" t="str">
        <f>+Detalle_Casos[[#This Row],[Día]]&amp;"/"&amp;Detalle_Casos[[#This Row],[Mes]]&amp;"/"&amp;Detalle_Casos[[#This Row],[Año]]</f>
        <v>1/6/2020</v>
      </c>
      <c r="D5156" s="91">
        <v>1</v>
      </c>
      <c r="E5156" s="91">
        <v>6</v>
      </c>
      <c r="F5156" s="91">
        <v>2020</v>
      </c>
      <c r="G5156">
        <v>5158</v>
      </c>
      <c r="H5156" s="50">
        <v>1</v>
      </c>
      <c r="I5156" s="50"/>
      <c r="J5156" s="50" t="str">
        <f t="shared" si="98"/>
        <v>Masculino</v>
      </c>
    </row>
    <row r="5157" spans="1:10">
      <c r="A5157" t="str">
        <f>+IFERROR(VLOOKUP(B5157,LOCALIZACION[[Departamento]:[Región COVID]],4,0),"No Informado")</f>
        <v>Región COVID 1</v>
      </c>
      <c r="B5157" t="s">
        <v>19</v>
      </c>
      <c r="C5157" s="103" t="str">
        <f>+Detalle_Casos[[#This Row],[Día]]&amp;"/"&amp;Detalle_Casos[[#This Row],[Mes]]&amp;"/"&amp;Detalle_Casos[[#This Row],[Año]]</f>
        <v>1/6/2020</v>
      </c>
      <c r="D5157" s="91">
        <v>1</v>
      </c>
      <c r="E5157" s="91">
        <v>6</v>
      </c>
      <c r="F5157" s="91">
        <v>2020</v>
      </c>
      <c r="G5157">
        <v>5159</v>
      </c>
      <c r="H5157" s="50">
        <v>1</v>
      </c>
      <c r="I5157" s="50"/>
      <c r="J5157" s="50" t="str">
        <f t="shared" si="98"/>
        <v>Masculino</v>
      </c>
    </row>
    <row r="5158" spans="1:10">
      <c r="A5158" t="str">
        <f>+IFERROR(VLOOKUP(B5158,LOCALIZACION[[Departamento]:[Región COVID]],4,0),"No Informado")</f>
        <v>Región COVID 1</v>
      </c>
      <c r="B5158" t="s">
        <v>19</v>
      </c>
      <c r="C5158" s="103" t="str">
        <f>+Detalle_Casos[[#This Row],[Día]]&amp;"/"&amp;Detalle_Casos[[#This Row],[Mes]]&amp;"/"&amp;Detalle_Casos[[#This Row],[Año]]</f>
        <v>1/6/2020</v>
      </c>
      <c r="D5158" s="91">
        <v>1</v>
      </c>
      <c r="E5158" s="91">
        <v>6</v>
      </c>
      <c r="F5158" s="91">
        <v>2020</v>
      </c>
      <c r="G5158">
        <v>5160</v>
      </c>
      <c r="H5158" s="50">
        <v>1</v>
      </c>
      <c r="I5158" s="50"/>
      <c r="J5158" s="50" t="str">
        <f t="shared" si="98"/>
        <v>Masculino</v>
      </c>
    </row>
    <row r="5159" spans="1:10">
      <c r="A5159" t="str">
        <f>+IFERROR(VLOOKUP(B5159,LOCALIZACION[[Departamento]:[Región COVID]],4,0),"No Informado")</f>
        <v>Región COVID 1</v>
      </c>
      <c r="B5159" t="s">
        <v>19</v>
      </c>
      <c r="C5159" s="103" t="str">
        <f>+Detalle_Casos[[#This Row],[Día]]&amp;"/"&amp;Detalle_Casos[[#This Row],[Mes]]&amp;"/"&amp;Detalle_Casos[[#This Row],[Año]]</f>
        <v>1/6/2020</v>
      </c>
      <c r="D5159" s="91">
        <v>1</v>
      </c>
      <c r="E5159" s="91">
        <v>6</v>
      </c>
      <c r="F5159" s="91">
        <v>2020</v>
      </c>
      <c r="G5159">
        <v>5161</v>
      </c>
      <c r="H5159" s="50">
        <v>1</v>
      </c>
      <c r="I5159" s="50"/>
      <c r="J5159" s="50" t="str">
        <f t="shared" si="98"/>
        <v>Masculino</v>
      </c>
    </row>
    <row r="5160" spans="1:10">
      <c r="A5160" t="str">
        <f>+IFERROR(VLOOKUP(B5160,LOCALIZACION[[Departamento]:[Región COVID]],4,0),"No Informado")</f>
        <v>Región COVID 1</v>
      </c>
      <c r="B5160" t="s">
        <v>19</v>
      </c>
      <c r="C5160" s="103" t="str">
        <f>+Detalle_Casos[[#This Row],[Día]]&amp;"/"&amp;Detalle_Casos[[#This Row],[Mes]]&amp;"/"&amp;Detalle_Casos[[#This Row],[Año]]</f>
        <v>1/6/2020</v>
      </c>
      <c r="D5160" s="91">
        <v>1</v>
      </c>
      <c r="E5160" s="91">
        <v>6</v>
      </c>
      <c r="F5160" s="91">
        <v>2020</v>
      </c>
      <c r="G5160">
        <v>5162</v>
      </c>
      <c r="H5160" s="50">
        <v>1</v>
      </c>
      <c r="I5160" s="50"/>
      <c r="J5160" s="50" t="str">
        <f t="shared" si="98"/>
        <v>Masculino</v>
      </c>
    </row>
    <row r="5161" spans="1:10">
      <c r="A5161" t="str">
        <f>+IFERROR(VLOOKUP(B5161,LOCALIZACION[[Departamento]:[Región COVID]],4,0),"No Informado")</f>
        <v>Región COVID 1</v>
      </c>
      <c r="B5161" t="s">
        <v>19</v>
      </c>
      <c r="C5161" s="103" t="str">
        <f>+Detalle_Casos[[#This Row],[Día]]&amp;"/"&amp;Detalle_Casos[[#This Row],[Mes]]&amp;"/"&amp;Detalle_Casos[[#This Row],[Año]]</f>
        <v>1/6/2020</v>
      </c>
      <c r="D5161" s="91">
        <v>1</v>
      </c>
      <c r="E5161" s="91">
        <v>6</v>
      </c>
      <c r="F5161" s="91">
        <v>2020</v>
      </c>
      <c r="G5161">
        <v>5163</v>
      </c>
      <c r="H5161" s="50">
        <v>1</v>
      </c>
      <c r="I5161" s="50"/>
      <c r="J5161" s="50" t="str">
        <f t="shared" si="98"/>
        <v>Masculino</v>
      </c>
    </row>
    <row r="5162" spans="1:10">
      <c r="A5162" t="str">
        <f>+IFERROR(VLOOKUP(B5162,LOCALIZACION[[Departamento]:[Región COVID]],4,0),"No Informado")</f>
        <v>Región COVID 1</v>
      </c>
      <c r="B5162" t="s">
        <v>19</v>
      </c>
      <c r="C5162" s="103" t="str">
        <f>+Detalle_Casos[[#This Row],[Día]]&amp;"/"&amp;Detalle_Casos[[#This Row],[Mes]]&amp;"/"&amp;Detalle_Casos[[#This Row],[Año]]</f>
        <v>1/6/2020</v>
      </c>
      <c r="D5162" s="91">
        <v>1</v>
      </c>
      <c r="E5162" s="91">
        <v>6</v>
      </c>
      <c r="F5162" s="91">
        <v>2020</v>
      </c>
      <c r="G5162">
        <v>5164</v>
      </c>
      <c r="H5162" s="50">
        <v>1</v>
      </c>
      <c r="I5162" s="50"/>
      <c r="J5162" s="50" t="str">
        <f t="shared" si="98"/>
        <v>Masculino</v>
      </c>
    </row>
    <row r="5163" spans="1:10">
      <c r="A5163" t="str">
        <f>+IFERROR(VLOOKUP(B5163,LOCALIZACION[[Departamento]:[Región COVID]],4,0),"No Informado")</f>
        <v>Región COVID 1</v>
      </c>
      <c r="B5163" t="s">
        <v>19</v>
      </c>
      <c r="C5163" s="103" t="str">
        <f>+Detalle_Casos[[#This Row],[Día]]&amp;"/"&amp;Detalle_Casos[[#This Row],[Mes]]&amp;"/"&amp;Detalle_Casos[[#This Row],[Año]]</f>
        <v>1/6/2020</v>
      </c>
      <c r="D5163" s="91">
        <v>1</v>
      </c>
      <c r="E5163" s="91">
        <v>6</v>
      </c>
      <c r="F5163" s="91">
        <v>2020</v>
      </c>
      <c r="G5163">
        <v>5165</v>
      </c>
      <c r="H5163" s="50">
        <v>1</v>
      </c>
      <c r="I5163" s="50"/>
      <c r="J5163" s="50" t="str">
        <f t="shared" si="98"/>
        <v>Masculino</v>
      </c>
    </row>
    <row r="5164" spans="1:10">
      <c r="A5164" t="str">
        <f>+IFERROR(VLOOKUP(B5164,LOCALIZACION[[Departamento]:[Región COVID]],4,0),"No Informado")</f>
        <v>Región COVID 1</v>
      </c>
      <c r="B5164" t="s">
        <v>19</v>
      </c>
      <c r="C5164" s="103" t="str">
        <f>+Detalle_Casos[[#This Row],[Día]]&amp;"/"&amp;Detalle_Casos[[#This Row],[Mes]]&amp;"/"&amp;Detalle_Casos[[#This Row],[Año]]</f>
        <v>1/6/2020</v>
      </c>
      <c r="D5164" s="91">
        <v>1</v>
      </c>
      <c r="E5164" s="91">
        <v>6</v>
      </c>
      <c r="F5164" s="91">
        <v>2020</v>
      </c>
      <c r="G5164">
        <v>5166</v>
      </c>
      <c r="H5164" s="50">
        <v>1</v>
      </c>
      <c r="I5164" s="50"/>
      <c r="J5164" s="50" t="str">
        <f t="shared" si="98"/>
        <v>Masculino</v>
      </c>
    </row>
    <row r="5165" spans="1:10">
      <c r="A5165" t="str">
        <f>+IFERROR(VLOOKUP(B5165,LOCALIZACION[[Departamento]:[Región COVID]],4,0),"No Informado")</f>
        <v>Región COVID 1</v>
      </c>
      <c r="B5165" t="s">
        <v>19</v>
      </c>
      <c r="C5165" s="103" t="str">
        <f>+Detalle_Casos[[#This Row],[Día]]&amp;"/"&amp;Detalle_Casos[[#This Row],[Mes]]&amp;"/"&amp;Detalle_Casos[[#This Row],[Año]]</f>
        <v>1/6/2020</v>
      </c>
      <c r="D5165" s="91">
        <v>1</v>
      </c>
      <c r="E5165" s="91">
        <v>6</v>
      </c>
      <c r="F5165" s="91">
        <v>2020</v>
      </c>
      <c r="G5165">
        <v>5167</v>
      </c>
      <c r="H5165" s="50">
        <v>1</v>
      </c>
      <c r="I5165" s="50"/>
      <c r="J5165" s="50" t="str">
        <f t="shared" si="98"/>
        <v>Masculino</v>
      </c>
    </row>
    <row r="5166" spans="1:10">
      <c r="A5166" t="str">
        <f>+IFERROR(VLOOKUP(B5166,LOCALIZACION[[Departamento]:[Región COVID]],4,0),"No Informado")</f>
        <v>Región COVID 1</v>
      </c>
      <c r="B5166" t="s">
        <v>19</v>
      </c>
      <c r="C5166" s="103" t="str">
        <f>+Detalle_Casos[[#This Row],[Día]]&amp;"/"&amp;Detalle_Casos[[#This Row],[Mes]]&amp;"/"&amp;Detalle_Casos[[#This Row],[Año]]</f>
        <v>1/6/2020</v>
      </c>
      <c r="D5166" s="91">
        <v>1</v>
      </c>
      <c r="E5166" s="91">
        <v>6</v>
      </c>
      <c r="F5166" s="91">
        <v>2020</v>
      </c>
      <c r="G5166">
        <v>5168</v>
      </c>
      <c r="H5166" s="50">
        <v>1</v>
      </c>
      <c r="I5166" s="50"/>
      <c r="J5166" s="50" t="str">
        <f t="shared" si="98"/>
        <v>Masculino</v>
      </c>
    </row>
    <row r="5167" spans="1:10">
      <c r="A5167" t="str">
        <f>+IFERROR(VLOOKUP(B5167,LOCALIZACION[[Departamento]:[Región COVID]],4,0),"No Informado")</f>
        <v>Región COVID 1</v>
      </c>
      <c r="B5167" t="s">
        <v>19</v>
      </c>
      <c r="C5167" s="103" t="str">
        <f>+Detalle_Casos[[#This Row],[Día]]&amp;"/"&amp;Detalle_Casos[[#This Row],[Mes]]&amp;"/"&amp;Detalle_Casos[[#This Row],[Año]]</f>
        <v>1/6/2020</v>
      </c>
      <c r="D5167" s="91">
        <v>1</v>
      </c>
      <c r="E5167" s="91">
        <v>6</v>
      </c>
      <c r="F5167" s="91">
        <v>2020</v>
      </c>
      <c r="G5167">
        <v>5169</v>
      </c>
      <c r="H5167" s="50">
        <v>1</v>
      </c>
      <c r="I5167" s="50"/>
      <c r="J5167" s="50" t="str">
        <f t="shared" si="98"/>
        <v>Masculino</v>
      </c>
    </row>
    <row r="5168" spans="1:10">
      <c r="A5168" t="str">
        <f>+IFERROR(VLOOKUP(B5168,LOCALIZACION[[Departamento]:[Región COVID]],4,0),"No Informado")</f>
        <v>Región COVID 1</v>
      </c>
      <c r="B5168" t="s">
        <v>19</v>
      </c>
      <c r="C5168" s="103" t="str">
        <f>+Detalle_Casos[[#This Row],[Día]]&amp;"/"&amp;Detalle_Casos[[#This Row],[Mes]]&amp;"/"&amp;Detalle_Casos[[#This Row],[Año]]</f>
        <v>1/6/2020</v>
      </c>
      <c r="D5168" s="91">
        <v>1</v>
      </c>
      <c r="E5168" s="91">
        <v>6</v>
      </c>
      <c r="F5168" s="91">
        <v>2020</v>
      </c>
      <c r="G5168">
        <v>5170</v>
      </c>
      <c r="H5168" s="50">
        <v>1</v>
      </c>
      <c r="I5168" s="50"/>
      <c r="J5168" s="50" t="str">
        <f t="shared" si="98"/>
        <v>Masculino</v>
      </c>
    </row>
    <row r="5169" spans="1:10">
      <c r="A5169" t="str">
        <f>+IFERROR(VLOOKUP(B5169,LOCALIZACION[[Departamento]:[Región COVID]],4,0),"No Informado")</f>
        <v>Región COVID 1</v>
      </c>
      <c r="B5169" t="s">
        <v>19</v>
      </c>
      <c r="C5169" s="103" t="str">
        <f>+Detalle_Casos[[#This Row],[Día]]&amp;"/"&amp;Detalle_Casos[[#This Row],[Mes]]&amp;"/"&amp;Detalle_Casos[[#This Row],[Año]]</f>
        <v>1/6/2020</v>
      </c>
      <c r="D5169" s="91">
        <v>1</v>
      </c>
      <c r="E5169" s="91">
        <v>6</v>
      </c>
      <c r="F5169" s="91">
        <v>2020</v>
      </c>
      <c r="G5169">
        <v>5171</v>
      </c>
      <c r="H5169" s="50">
        <v>1</v>
      </c>
      <c r="I5169" s="50"/>
      <c r="J5169" s="50" t="str">
        <f t="shared" si="98"/>
        <v>Masculino</v>
      </c>
    </row>
    <row r="5170" spans="1:10">
      <c r="A5170" t="str">
        <f>+IFERROR(VLOOKUP(B5170,LOCALIZACION[[Departamento]:[Región COVID]],4,0),"No Informado")</f>
        <v>Región COVID 1</v>
      </c>
      <c r="B5170" t="s">
        <v>19</v>
      </c>
      <c r="C5170" s="103" t="str">
        <f>+Detalle_Casos[[#This Row],[Día]]&amp;"/"&amp;Detalle_Casos[[#This Row],[Mes]]&amp;"/"&amp;Detalle_Casos[[#This Row],[Año]]</f>
        <v>1/6/2020</v>
      </c>
      <c r="D5170" s="91">
        <v>1</v>
      </c>
      <c r="E5170" s="91">
        <v>6</v>
      </c>
      <c r="F5170" s="91">
        <v>2020</v>
      </c>
      <c r="G5170">
        <v>5172</v>
      </c>
      <c r="H5170" s="50">
        <v>1</v>
      </c>
      <c r="I5170" s="50"/>
      <c r="J5170" s="50" t="str">
        <f t="shared" si="98"/>
        <v>Masculino</v>
      </c>
    </row>
    <row r="5171" spans="1:10">
      <c r="A5171" t="str">
        <f>+IFERROR(VLOOKUP(B5171,LOCALIZACION[[Departamento]:[Región COVID]],4,0),"No Informado")</f>
        <v>Región COVID 1</v>
      </c>
      <c r="B5171" t="s">
        <v>19</v>
      </c>
      <c r="C5171" s="103" t="str">
        <f>+Detalle_Casos[[#This Row],[Día]]&amp;"/"&amp;Detalle_Casos[[#This Row],[Mes]]&amp;"/"&amp;Detalle_Casos[[#This Row],[Año]]</f>
        <v>1/6/2020</v>
      </c>
      <c r="D5171" s="91">
        <v>1</v>
      </c>
      <c r="E5171" s="91">
        <v>6</v>
      </c>
      <c r="F5171" s="91">
        <v>2020</v>
      </c>
      <c r="G5171">
        <v>5173</v>
      </c>
      <c r="H5171" s="50">
        <v>1</v>
      </c>
      <c r="I5171" s="50"/>
      <c r="J5171" s="50" t="str">
        <f t="shared" si="98"/>
        <v>Masculino</v>
      </c>
    </row>
    <row r="5172" spans="1:10">
      <c r="A5172" t="str">
        <f>+IFERROR(VLOOKUP(B5172,LOCALIZACION[[Departamento]:[Región COVID]],4,0),"No Informado")</f>
        <v>Región COVID 1</v>
      </c>
      <c r="B5172" t="s">
        <v>19</v>
      </c>
      <c r="C5172" s="103" t="str">
        <f>+Detalle_Casos[[#This Row],[Día]]&amp;"/"&amp;Detalle_Casos[[#This Row],[Mes]]&amp;"/"&amp;Detalle_Casos[[#This Row],[Año]]</f>
        <v>1/6/2020</v>
      </c>
      <c r="D5172" s="91">
        <v>1</v>
      </c>
      <c r="E5172" s="91">
        <v>6</v>
      </c>
      <c r="F5172" s="91">
        <v>2020</v>
      </c>
      <c r="G5172">
        <v>5174</v>
      </c>
      <c r="H5172" s="50">
        <v>1</v>
      </c>
      <c r="I5172" s="50"/>
      <c r="J5172" s="50" t="str">
        <f t="shared" si="98"/>
        <v>Masculino</v>
      </c>
    </row>
    <row r="5173" spans="1:10">
      <c r="A5173" t="str">
        <f>+IFERROR(VLOOKUP(B5173,LOCALIZACION[[Departamento]:[Región COVID]],4,0),"No Informado")</f>
        <v>Región COVID 1</v>
      </c>
      <c r="B5173" t="s">
        <v>19</v>
      </c>
      <c r="C5173" s="103" t="str">
        <f>+Detalle_Casos[[#This Row],[Día]]&amp;"/"&amp;Detalle_Casos[[#This Row],[Mes]]&amp;"/"&amp;Detalle_Casos[[#This Row],[Año]]</f>
        <v>1/6/2020</v>
      </c>
      <c r="D5173" s="91">
        <v>1</v>
      </c>
      <c r="E5173" s="91">
        <v>6</v>
      </c>
      <c r="F5173" s="91">
        <v>2020</v>
      </c>
      <c r="G5173">
        <v>5175</v>
      </c>
      <c r="H5173" s="50">
        <v>1</v>
      </c>
      <c r="I5173" s="50"/>
      <c r="J5173" s="50" t="str">
        <f t="shared" si="98"/>
        <v>Masculino</v>
      </c>
    </row>
    <row r="5174" spans="1:10">
      <c r="A5174" t="str">
        <f>+IFERROR(VLOOKUP(B5174,LOCALIZACION[[Departamento]:[Región COVID]],4,0),"No Informado")</f>
        <v>Región COVID 1</v>
      </c>
      <c r="B5174" t="s">
        <v>19</v>
      </c>
      <c r="C5174" s="103" t="str">
        <f>+Detalle_Casos[[#This Row],[Día]]&amp;"/"&amp;Detalle_Casos[[#This Row],[Mes]]&amp;"/"&amp;Detalle_Casos[[#This Row],[Año]]</f>
        <v>1/6/2020</v>
      </c>
      <c r="D5174" s="91">
        <v>1</v>
      </c>
      <c r="E5174" s="91">
        <v>6</v>
      </c>
      <c r="F5174" s="91">
        <v>2020</v>
      </c>
      <c r="G5174">
        <v>5176</v>
      </c>
      <c r="H5174" s="50">
        <v>1</v>
      </c>
      <c r="I5174" s="50"/>
      <c r="J5174" s="50" t="str">
        <f t="shared" si="98"/>
        <v>Masculino</v>
      </c>
    </row>
    <row r="5175" spans="1:10">
      <c r="A5175" t="str">
        <f>+IFERROR(VLOOKUP(B5175,LOCALIZACION[[Departamento]:[Región COVID]],4,0),"No Informado")</f>
        <v>Región COVID 1</v>
      </c>
      <c r="B5175" t="s">
        <v>19</v>
      </c>
      <c r="C5175" s="103" t="str">
        <f>+Detalle_Casos[[#This Row],[Día]]&amp;"/"&amp;Detalle_Casos[[#This Row],[Mes]]&amp;"/"&amp;Detalle_Casos[[#This Row],[Año]]</f>
        <v>1/6/2020</v>
      </c>
      <c r="D5175" s="91">
        <v>1</v>
      </c>
      <c r="E5175" s="91">
        <v>6</v>
      </c>
      <c r="F5175" s="91">
        <v>2020</v>
      </c>
      <c r="G5175">
        <v>5177</v>
      </c>
      <c r="H5175" s="50">
        <v>1</v>
      </c>
      <c r="I5175" s="50"/>
      <c r="J5175" s="50" t="str">
        <f t="shared" si="98"/>
        <v>Masculino</v>
      </c>
    </row>
    <row r="5176" spans="1:10">
      <c r="A5176" t="str">
        <f>+IFERROR(VLOOKUP(B5176,LOCALIZACION[[Departamento]:[Región COVID]],4,0),"No Informado")</f>
        <v>Región COVID 1</v>
      </c>
      <c r="B5176" t="s">
        <v>19</v>
      </c>
      <c r="C5176" s="103" t="str">
        <f>+Detalle_Casos[[#This Row],[Día]]&amp;"/"&amp;Detalle_Casos[[#This Row],[Mes]]&amp;"/"&amp;Detalle_Casos[[#This Row],[Año]]</f>
        <v>1/6/2020</v>
      </c>
      <c r="D5176" s="91">
        <v>1</v>
      </c>
      <c r="E5176" s="91">
        <v>6</v>
      </c>
      <c r="F5176" s="91">
        <v>2020</v>
      </c>
      <c r="G5176">
        <v>5178</v>
      </c>
      <c r="H5176" s="50">
        <v>1</v>
      </c>
      <c r="I5176" s="50"/>
      <c r="J5176" s="50" t="str">
        <f t="shared" si="98"/>
        <v>Masculino</v>
      </c>
    </row>
    <row r="5177" spans="1:10">
      <c r="A5177" t="str">
        <f>+IFERROR(VLOOKUP(B5177,LOCALIZACION[[Departamento]:[Región COVID]],4,0),"No Informado")</f>
        <v>Región COVID 1</v>
      </c>
      <c r="B5177" t="s">
        <v>19</v>
      </c>
      <c r="C5177" s="103" t="str">
        <f>+Detalle_Casos[[#This Row],[Día]]&amp;"/"&amp;Detalle_Casos[[#This Row],[Mes]]&amp;"/"&amp;Detalle_Casos[[#This Row],[Año]]</f>
        <v>1/6/2020</v>
      </c>
      <c r="D5177" s="91">
        <v>1</v>
      </c>
      <c r="E5177" s="91">
        <v>6</v>
      </c>
      <c r="F5177" s="91">
        <v>2020</v>
      </c>
      <c r="G5177">
        <v>5179</v>
      </c>
      <c r="H5177" s="50">
        <v>1</v>
      </c>
      <c r="I5177" s="50"/>
      <c r="J5177" s="50" t="str">
        <f t="shared" si="98"/>
        <v>Masculino</v>
      </c>
    </row>
    <row r="5178" spans="1:10">
      <c r="A5178" t="str">
        <f>+IFERROR(VLOOKUP(B5178,LOCALIZACION[[Departamento]:[Región COVID]],4,0),"No Informado")</f>
        <v>Región COVID 1</v>
      </c>
      <c r="B5178" t="s">
        <v>19</v>
      </c>
      <c r="C5178" s="103" t="str">
        <f>+Detalle_Casos[[#This Row],[Día]]&amp;"/"&amp;Detalle_Casos[[#This Row],[Mes]]&amp;"/"&amp;Detalle_Casos[[#This Row],[Año]]</f>
        <v>1/6/2020</v>
      </c>
      <c r="D5178" s="91">
        <v>1</v>
      </c>
      <c r="E5178" s="91">
        <v>6</v>
      </c>
      <c r="F5178" s="91">
        <v>2020</v>
      </c>
      <c r="G5178">
        <v>5180</v>
      </c>
      <c r="H5178" s="50">
        <v>1</v>
      </c>
      <c r="I5178" s="50"/>
      <c r="J5178" s="50" t="str">
        <f t="shared" si="98"/>
        <v>Masculino</v>
      </c>
    </row>
    <row r="5179" spans="1:10">
      <c r="A5179" t="str">
        <f>+IFERROR(VLOOKUP(B5179,LOCALIZACION[[Departamento]:[Región COVID]],4,0),"No Informado")</f>
        <v>Región COVID 1</v>
      </c>
      <c r="B5179" t="s">
        <v>19</v>
      </c>
      <c r="C5179" s="103" t="str">
        <f>+Detalle_Casos[[#This Row],[Día]]&amp;"/"&amp;Detalle_Casos[[#This Row],[Mes]]&amp;"/"&amp;Detalle_Casos[[#This Row],[Año]]</f>
        <v>1/6/2020</v>
      </c>
      <c r="D5179" s="91">
        <v>1</v>
      </c>
      <c r="E5179" s="91">
        <v>6</v>
      </c>
      <c r="F5179" s="91">
        <v>2020</v>
      </c>
      <c r="G5179">
        <v>5181</v>
      </c>
      <c r="H5179" s="50">
        <v>1</v>
      </c>
      <c r="I5179" s="50"/>
      <c r="J5179" s="50" t="str">
        <f t="shared" si="98"/>
        <v>Masculino</v>
      </c>
    </row>
    <row r="5180" spans="1:10">
      <c r="A5180" t="str">
        <f>+IFERROR(VLOOKUP(B5180,LOCALIZACION[[Departamento]:[Región COVID]],4,0),"No Informado")</f>
        <v>Región COVID 1</v>
      </c>
      <c r="B5180" t="s">
        <v>19</v>
      </c>
      <c r="C5180" s="103" t="str">
        <f>+Detalle_Casos[[#This Row],[Día]]&amp;"/"&amp;Detalle_Casos[[#This Row],[Mes]]&amp;"/"&amp;Detalle_Casos[[#This Row],[Año]]</f>
        <v>1/6/2020</v>
      </c>
      <c r="D5180" s="91">
        <v>1</v>
      </c>
      <c r="E5180" s="91">
        <v>6</v>
      </c>
      <c r="F5180" s="91">
        <v>2020</v>
      </c>
      <c r="G5180">
        <v>5182</v>
      </c>
      <c r="H5180" s="50">
        <v>1</v>
      </c>
      <c r="I5180" s="50"/>
      <c r="J5180" s="50" t="str">
        <f t="shared" si="98"/>
        <v>Masculino</v>
      </c>
    </row>
    <row r="5181" spans="1:10">
      <c r="A5181" t="str">
        <f>+IFERROR(VLOOKUP(B5181,LOCALIZACION[[Departamento]:[Región COVID]],4,0),"No Informado")</f>
        <v>Región COVID 1</v>
      </c>
      <c r="B5181" t="s">
        <v>19</v>
      </c>
      <c r="C5181" s="103" t="str">
        <f>+Detalle_Casos[[#This Row],[Día]]&amp;"/"&amp;Detalle_Casos[[#This Row],[Mes]]&amp;"/"&amp;Detalle_Casos[[#This Row],[Año]]</f>
        <v>1/6/2020</v>
      </c>
      <c r="D5181" s="91">
        <v>1</v>
      </c>
      <c r="E5181" s="91">
        <v>6</v>
      </c>
      <c r="F5181" s="91">
        <v>2020</v>
      </c>
      <c r="G5181">
        <v>5183</v>
      </c>
      <c r="H5181" s="50">
        <v>1</v>
      </c>
      <c r="I5181" s="50"/>
      <c r="J5181" s="50" t="str">
        <f t="shared" si="98"/>
        <v>Masculino</v>
      </c>
    </row>
    <row r="5182" spans="1:10">
      <c r="A5182" t="str">
        <f>+IFERROR(VLOOKUP(B5182,LOCALIZACION[[Departamento]:[Región COVID]],4,0),"No Informado")</f>
        <v>Región COVID 1</v>
      </c>
      <c r="B5182" t="s">
        <v>19</v>
      </c>
      <c r="C5182" s="103" t="str">
        <f>+Detalle_Casos[[#This Row],[Día]]&amp;"/"&amp;Detalle_Casos[[#This Row],[Mes]]&amp;"/"&amp;Detalle_Casos[[#This Row],[Año]]</f>
        <v>1/6/2020</v>
      </c>
      <c r="D5182" s="91">
        <v>1</v>
      </c>
      <c r="E5182" s="91">
        <v>6</v>
      </c>
      <c r="F5182" s="91">
        <v>2020</v>
      </c>
      <c r="G5182">
        <v>5184</v>
      </c>
      <c r="H5182" s="50">
        <v>1</v>
      </c>
      <c r="I5182" s="50"/>
      <c r="J5182" s="50" t="str">
        <f t="shared" si="98"/>
        <v>Masculino</v>
      </c>
    </row>
    <row r="5183" spans="1:10">
      <c r="A5183" t="str">
        <f>+IFERROR(VLOOKUP(B5183,LOCALIZACION[[Departamento]:[Región COVID]],4,0),"No Informado")</f>
        <v>Región COVID 1</v>
      </c>
      <c r="B5183" t="s">
        <v>19</v>
      </c>
      <c r="C5183" s="103" t="str">
        <f>+Detalle_Casos[[#This Row],[Día]]&amp;"/"&amp;Detalle_Casos[[#This Row],[Mes]]&amp;"/"&amp;Detalle_Casos[[#This Row],[Año]]</f>
        <v>1/6/2020</v>
      </c>
      <c r="D5183" s="91">
        <v>1</v>
      </c>
      <c r="E5183" s="91">
        <v>6</v>
      </c>
      <c r="F5183" s="91">
        <v>2020</v>
      </c>
      <c r="G5183">
        <v>5185</v>
      </c>
      <c r="H5183" s="50">
        <v>1</v>
      </c>
      <c r="I5183" s="50"/>
      <c r="J5183" s="50" t="str">
        <f t="shared" si="98"/>
        <v>Masculino</v>
      </c>
    </row>
    <row r="5184" spans="1:10">
      <c r="A5184" t="str">
        <f>+IFERROR(VLOOKUP(B5184,LOCALIZACION[[Departamento]:[Región COVID]],4,0),"No Informado")</f>
        <v>Región COVID 1</v>
      </c>
      <c r="B5184" t="s">
        <v>19</v>
      </c>
      <c r="C5184" s="103" t="str">
        <f>+Detalle_Casos[[#This Row],[Día]]&amp;"/"&amp;Detalle_Casos[[#This Row],[Mes]]&amp;"/"&amp;Detalle_Casos[[#This Row],[Año]]</f>
        <v>1/6/2020</v>
      </c>
      <c r="D5184" s="91">
        <v>1</v>
      </c>
      <c r="E5184" s="91">
        <v>6</v>
      </c>
      <c r="F5184" s="91">
        <v>2020</v>
      </c>
      <c r="G5184">
        <v>5186</v>
      </c>
      <c r="H5184" s="50">
        <v>1</v>
      </c>
      <c r="I5184" s="50"/>
      <c r="J5184" s="50" t="str">
        <f t="shared" si="98"/>
        <v>Masculino</v>
      </c>
    </row>
    <row r="5185" spans="1:10">
      <c r="A5185" t="str">
        <f>+IFERROR(VLOOKUP(B5185,LOCALIZACION[[Departamento]:[Región COVID]],4,0),"No Informado")</f>
        <v>Región COVID 1</v>
      </c>
      <c r="B5185" t="s">
        <v>19</v>
      </c>
      <c r="C5185" s="103" t="str">
        <f>+Detalle_Casos[[#This Row],[Día]]&amp;"/"&amp;Detalle_Casos[[#This Row],[Mes]]&amp;"/"&amp;Detalle_Casos[[#This Row],[Año]]</f>
        <v>1/6/2020</v>
      </c>
      <c r="D5185" s="91">
        <v>1</v>
      </c>
      <c r="E5185" s="91">
        <v>6</v>
      </c>
      <c r="F5185" s="91">
        <v>2020</v>
      </c>
      <c r="G5185">
        <v>5187</v>
      </c>
      <c r="H5185" s="50">
        <v>1</v>
      </c>
      <c r="I5185" s="50"/>
      <c r="J5185" s="50" t="str">
        <f t="shared" si="98"/>
        <v>Masculino</v>
      </c>
    </row>
    <row r="5186" spans="1:10">
      <c r="A5186" t="str">
        <f>+IFERROR(VLOOKUP(B5186,LOCALIZACION[[Departamento]:[Región COVID]],4,0),"No Informado")</f>
        <v>Región COVID 1</v>
      </c>
      <c r="B5186" t="s">
        <v>19</v>
      </c>
      <c r="C5186" s="103" t="str">
        <f>+Detalle_Casos[[#This Row],[Día]]&amp;"/"&amp;Detalle_Casos[[#This Row],[Mes]]&amp;"/"&amp;Detalle_Casos[[#This Row],[Año]]</f>
        <v>1/6/2020</v>
      </c>
      <c r="D5186" s="91">
        <v>1</v>
      </c>
      <c r="E5186" s="91">
        <v>6</v>
      </c>
      <c r="F5186" s="91">
        <v>2020</v>
      </c>
      <c r="G5186">
        <v>5188</v>
      </c>
      <c r="H5186" s="50">
        <v>1</v>
      </c>
      <c r="I5186" s="50"/>
      <c r="J5186" s="50" t="str">
        <f t="shared" si="98"/>
        <v>Masculino</v>
      </c>
    </row>
    <row r="5187" spans="1:10">
      <c r="A5187" t="str">
        <f>+IFERROR(VLOOKUP(B5187,LOCALIZACION[[Departamento]:[Región COVID]],4,0),"No Informado")</f>
        <v>Región COVID 1</v>
      </c>
      <c r="B5187" t="s">
        <v>19</v>
      </c>
      <c r="C5187" s="103" t="str">
        <f>+Detalle_Casos[[#This Row],[Día]]&amp;"/"&amp;Detalle_Casos[[#This Row],[Mes]]&amp;"/"&amp;Detalle_Casos[[#This Row],[Año]]</f>
        <v>1/6/2020</v>
      </c>
      <c r="D5187" s="91">
        <v>1</v>
      </c>
      <c r="E5187" s="91">
        <v>6</v>
      </c>
      <c r="F5187" s="91">
        <v>2020</v>
      </c>
      <c r="G5187">
        <v>5189</v>
      </c>
      <c r="H5187" s="50">
        <v>1</v>
      </c>
      <c r="I5187" s="50"/>
      <c r="J5187" s="50" t="str">
        <f t="shared" si="98"/>
        <v>Masculino</v>
      </c>
    </row>
    <row r="5188" spans="1:10">
      <c r="A5188" t="str">
        <f>+IFERROR(VLOOKUP(B5188,LOCALIZACION[[Departamento]:[Región COVID]],4,0),"No Informado")</f>
        <v>Región COVID 1</v>
      </c>
      <c r="B5188" t="s">
        <v>19</v>
      </c>
      <c r="C5188" s="103" t="str">
        <f>+Detalle_Casos[[#This Row],[Día]]&amp;"/"&amp;Detalle_Casos[[#This Row],[Mes]]&amp;"/"&amp;Detalle_Casos[[#This Row],[Año]]</f>
        <v>1/6/2020</v>
      </c>
      <c r="D5188" s="91">
        <v>1</v>
      </c>
      <c r="E5188" s="91">
        <v>6</v>
      </c>
      <c r="F5188" s="91">
        <v>2020</v>
      </c>
      <c r="G5188">
        <v>5190</v>
      </c>
      <c r="H5188" s="50">
        <v>1</v>
      </c>
      <c r="I5188" s="50"/>
      <c r="J5188" s="50" t="str">
        <f t="shared" si="98"/>
        <v>Masculino</v>
      </c>
    </row>
    <row r="5189" spans="1:10">
      <c r="A5189" t="str">
        <f>+IFERROR(VLOOKUP(B5189,LOCALIZACION[[Departamento]:[Región COVID]],4,0),"No Informado")</f>
        <v>Región COVID 1</v>
      </c>
      <c r="B5189" t="s">
        <v>19</v>
      </c>
      <c r="C5189" s="103" t="str">
        <f>+Detalle_Casos[[#This Row],[Día]]&amp;"/"&amp;Detalle_Casos[[#This Row],[Mes]]&amp;"/"&amp;Detalle_Casos[[#This Row],[Año]]</f>
        <v>1/6/2020</v>
      </c>
      <c r="D5189" s="91">
        <v>1</v>
      </c>
      <c r="E5189" s="91">
        <v>6</v>
      </c>
      <c r="F5189" s="91">
        <v>2020</v>
      </c>
      <c r="G5189">
        <v>5191</v>
      </c>
      <c r="H5189" s="50">
        <v>1</v>
      </c>
      <c r="I5189" s="50"/>
      <c r="J5189" s="50" t="str">
        <f t="shared" si="98"/>
        <v>Masculino</v>
      </c>
    </row>
    <row r="5190" spans="1:10">
      <c r="A5190" t="str">
        <f>+IFERROR(VLOOKUP(B5190,LOCALIZACION[[Departamento]:[Región COVID]],4,0),"No Informado")</f>
        <v>Región COVID 1</v>
      </c>
      <c r="B5190" t="s">
        <v>19</v>
      </c>
      <c r="C5190" s="103" t="str">
        <f>+Detalle_Casos[[#This Row],[Día]]&amp;"/"&amp;Detalle_Casos[[#This Row],[Mes]]&amp;"/"&amp;Detalle_Casos[[#This Row],[Año]]</f>
        <v>1/6/2020</v>
      </c>
      <c r="D5190" s="91">
        <v>1</v>
      </c>
      <c r="E5190" s="91">
        <v>6</v>
      </c>
      <c r="F5190" s="91">
        <v>2020</v>
      </c>
      <c r="G5190">
        <v>5192</v>
      </c>
      <c r="H5190" s="50">
        <v>1</v>
      </c>
      <c r="I5190" s="50"/>
      <c r="J5190" s="50" t="str">
        <f t="shared" si="98"/>
        <v>Masculino</v>
      </c>
    </row>
    <row r="5191" spans="1:10">
      <c r="A5191" t="str">
        <f>+IFERROR(VLOOKUP(B5191,LOCALIZACION[[Departamento]:[Región COVID]],4,0),"No Informado")</f>
        <v>Región COVID 1</v>
      </c>
      <c r="B5191" t="s">
        <v>19</v>
      </c>
      <c r="C5191" s="103" t="str">
        <f>+Detalle_Casos[[#This Row],[Día]]&amp;"/"&amp;Detalle_Casos[[#This Row],[Mes]]&amp;"/"&amp;Detalle_Casos[[#This Row],[Año]]</f>
        <v>1/6/2020</v>
      </c>
      <c r="D5191" s="91">
        <v>1</v>
      </c>
      <c r="E5191" s="91">
        <v>6</v>
      </c>
      <c r="F5191" s="91">
        <v>2020</v>
      </c>
      <c r="G5191">
        <v>5193</v>
      </c>
      <c r="H5191" s="50">
        <v>1</v>
      </c>
      <c r="I5191" s="50"/>
      <c r="J5191" s="50" t="str">
        <f t="shared" si="98"/>
        <v>Masculino</v>
      </c>
    </row>
    <row r="5192" spans="1:10">
      <c r="A5192" t="str">
        <f>+IFERROR(VLOOKUP(B5192,LOCALIZACION[[Departamento]:[Región COVID]],4,0),"No Informado")</f>
        <v>Región COVID 1</v>
      </c>
      <c r="B5192" t="s">
        <v>19</v>
      </c>
      <c r="C5192" s="103" t="str">
        <f>+Detalle_Casos[[#This Row],[Día]]&amp;"/"&amp;Detalle_Casos[[#This Row],[Mes]]&amp;"/"&amp;Detalle_Casos[[#This Row],[Año]]</f>
        <v>1/6/2020</v>
      </c>
      <c r="D5192" s="91">
        <v>1</v>
      </c>
      <c r="E5192" s="91">
        <v>6</v>
      </c>
      <c r="F5192" s="91">
        <v>2020</v>
      </c>
      <c r="G5192">
        <v>5194</v>
      </c>
      <c r="H5192" s="50">
        <v>1</v>
      </c>
      <c r="I5192" s="50"/>
      <c r="J5192" s="50" t="str">
        <f t="shared" si="98"/>
        <v>Masculino</v>
      </c>
    </row>
    <row r="5193" spans="1:10">
      <c r="A5193" t="str">
        <f>+IFERROR(VLOOKUP(B5193,LOCALIZACION[[Departamento]:[Región COVID]],4,0),"No Informado")</f>
        <v>Región COVID 1</v>
      </c>
      <c r="B5193" t="s">
        <v>19</v>
      </c>
      <c r="C5193" s="103" t="str">
        <f>+Detalle_Casos[[#This Row],[Día]]&amp;"/"&amp;Detalle_Casos[[#This Row],[Mes]]&amp;"/"&amp;Detalle_Casos[[#This Row],[Año]]</f>
        <v>1/6/2020</v>
      </c>
      <c r="D5193" s="91">
        <v>1</v>
      </c>
      <c r="E5193" s="91">
        <v>6</v>
      </c>
      <c r="F5193" s="91">
        <v>2020</v>
      </c>
      <c r="G5193">
        <v>5195</v>
      </c>
      <c r="H5193" s="50">
        <v>1</v>
      </c>
      <c r="I5193" s="50"/>
      <c r="J5193" s="50" t="str">
        <f t="shared" si="98"/>
        <v>Masculino</v>
      </c>
    </row>
    <row r="5194" spans="1:10">
      <c r="A5194" t="str">
        <f>+IFERROR(VLOOKUP(B5194,LOCALIZACION[[Departamento]:[Región COVID]],4,0),"No Informado")</f>
        <v>Región COVID 1</v>
      </c>
      <c r="B5194" t="s">
        <v>19</v>
      </c>
      <c r="C5194" s="103" t="str">
        <f>+Detalle_Casos[[#This Row],[Día]]&amp;"/"&amp;Detalle_Casos[[#This Row],[Mes]]&amp;"/"&amp;Detalle_Casos[[#This Row],[Año]]</f>
        <v>1/6/2020</v>
      </c>
      <c r="D5194" s="91">
        <v>1</v>
      </c>
      <c r="E5194" s="91">
        <v>6</v>
      </c>
      <c r="F5194" s="91">
        <v>2020</v>
      </c>
      <c r="G5194">
        <v>5196</v>
      </c>
      <c r="H5194" s="50">
        <v>1</v>
      </c>
      <c r="I5194" s="50"/>
      <c r="J5194" s="50" t="str">
        <f t="shared" si="98"/>
        <v>Masculino</v>
      </c>
    </row>
    <row r="5195" spans="1:10">
      <c r="A5195" t="str">
        <f>+IFERROR(VLOOKUP(B5195,LOCALIZACION[[Departamento]:[Región COVID]],4,0),"No Informado")</f>
        <v>Región COVID 1</v>
      </c>
      <c r="B5195" t="s">
        <v>19</v>
      </c>
      <c r="C5195" s="103" t="str">
        <f>+Detalle_Casos[[#This Row],[Día]]&amp;"/"&amp;Detalle_Casos[[#This Row],[Mes]]&amp;"/"&amp;Detalle_Casos[[#This Row],[Año]]</f>
        <v>1/6/2020</v>
      </c>
      <c r="D5195" s="91">
        <v>1</v>
      </c>
      <c r="E5195" s="91">
        <v>6</v>
      </c>
      <c r="F5195" s="91">
        <v>2020</v>
      </c>
      <c r="G5195">
        <v>5197</v>
      </c>
      <c r="H5195" s="50">
        <v>1</v>
      </c>
      <c r="I5195" s="50"/>
      <c r="J5195" s="50" t="str">
        <f t="shared" si="98"/>
        <v>Masculino</v>
      </c>
    </row>
    <row r="5196" spans="1:10">
      <c r="A5196" t="str">
        <f>+IFERROR(VLOOKUP(B5196,LOCALIZACION[[Departamento]:[Región COVID]],4,0),"No Informado")</f>
        <v>Región COVID 1</v>
      </c>
      <c r="B5196" t="s">
        <v>19</v>
      </c>
      <c r="C5196" s="103" t="str">
        <f>+Detalle_Casos[[#This Row],[Día]]&amp;"/"&amp;Detalle_Casos[[#This Row],[Mes]]&amp;"/"&amp;Detalle_Casos[[#This Row],[Año]]</f>
        <v>1/6/2020</v>
      </c>
      <c r="D5196" s="91">
        <v>1</v>
      </c>
      <c r="E5196" s="91">
        <v>6</v>
      </c>
      <c r="F5196" s="91">
        <v>2020</v>
      </c>
      <c r="G5196">
        <v>5198</v>
      </c>
      <c r="H5196" s="50">
        <v>1</v>
      </c>
      <c r="I5196" s="50"/>
      <c r="J5196" s="50" t="str">
        <f t="shared" si="98"/>
        <v>Masculino</v>
      </c>
    </row>
    <row r="5197" spans="1:10">
      <c r="A5197" t="str">
        <f>+IFERROR(VLOOKUP(B5197,LOCALIZACION[[Departamento]:[Región COVID]],4,0),"No Informado")</f>
        <v>Región COVID 1</v>
      </c>
      <c r="B5197" t="s">
        <v>19</v>
      </c>
      <c r="C5197" s="103" t="str">
        <f>+Detalle_Casos[[#This Row],[Día]]&amp;"/"&amp;Detalle_Casos[[#This Row],[Mes]]&amp;"/"&amp;Detalle_Casos[[#This Row],[Año]]</f>
        <v>1/6/2020</v>
      </c>
      <c r="D5197" s="91">
        <v>1</v>
      </c>
      <c r="E5197" s="91">
        <v>6</v>
      </c>
      <c r="F5197" s="91">
        <v>2020</v>
      </c>
      <c r="G5197">
        <v>5199</v>
      </c>
      <c r="H5197" s="50">
        <v>1</v>
      </c>
      <c r="I5197" s="50"/>
      <c r="J5197" s="50" t="str">
        <f t="shared" si="98"/>
        <v>Masculino</v>
      </c>
    </row>
    <row r="5198" spans="1:10">
      <c r="A5198" t="str">
        <f>+IFERROR(VLOOKUP(B5198,LOCALIZACION[[Departamento]:[Región COVID]],4,0),"No Informado")</f>
        <v>Región COVID 1</v>
      </c>
      <c r="B5198" t="s">
        <v>19</v>
      </c>
      <c r="C5198" s="103" t="str">
        <f>+Detalle_Casos[[#This Row],[Día]]&amp;"/"&amp;Detalle_Casos[[#This Row],[Mes]]&amp;"/"&amp;Detalle_Casos[[#This Row],[Año]]</f>
        <v>1/6/2020</v>
      </c>
      <c r="D5198" s="91">
        <v>1</v>
      </c>
      <c r="E5198" s="91">
        <v>6</v>
      </c>
      <c r="F5198" s="91">
        <v>2020</v>
      </c>
      <c r="G5198">
        <v>5200</v>
      </c>
      <c r="H5198" s="50">
        <v>1</v>
      </c>
      <c r="I5198" s="50"/>
      <c r="J5198" s="50" t="str">
        <f t="shared" si="98"/>
        <v>Masculino</v>
      </c>
    </row>
    <row r="5199" spans="1:10">
      <c r="A5199" t="str">
        <f>+IFERROR(VLOOKUP(B5199,LOCALIZACION[[Departamento]:[Región COVID]],4,0),"No Informado")</f>
        <v>Región COVID 1</v>
      </c>
      <c r="B5199" t="s">
        <v>19</v>
      </c>
      <c r="C5199" s="103" t="str">
        <f>+Detalle_Casos[[#This Row],[Día]]&amp;"/"&amp;Detalle_Casos[[#This Row],[Mes]]&amp;"/"&amp;Detalle_Casos[[#This Row],[Año]]</f>
        <v>1/6/2020</v>
      </c>
      <c r="D5199" s="91">
        <v>1</v>
      </c>
      <c r="E5199" s="91">
        <v>6</v>
      </c>
      <c r="F5199" s="91">
        <v>2020</v>
      </c>
      <c r="G5199">
        <v>5201</v>
      </c>
      <c r="H5199" s="50">
        <v>1</v>
      </c>
      <c r="I5199" s="50"/>
      <c r="J5199" s="50" t="str">
        <f t="shared" si="98"/>
        <v>Masculino</v>
      </c>
    </row>
    <row r="5200" spans="1:10">
      <c r="A5200" t="str">
        <f>+IFERROR(VLOOKUP(B5200,LOCALIZACION[[Departamento]:[Región COVID]],4,0),"No Informado")</f>
        <v>Región COVID 1</v>
      </c>
      <c r="B5200" t="s">
        <v>19</v>
      </c>
      <c r="C5200" s="103" t="str">
        <f>+Detalle_Casos[[#This Row],[Día]]&amp;"/"&amp;Detalle_Casos[[#This Row],[Mes]]&amp;"/"&amp;Detalle_Casos[[#This Row],[Año]]</f>
        <v>1/6/2020</v>
      </c>
      <c r="D5200" s="91">
        <v>1</v>
      </c>
      <c r="E5200" s="91">
        <v>6</v>
      </c>
      <c r="F5200" s="91">
        <v>2020</v>
      </c>
      <c r="G5200">
        <v>5202</v>
      </c>
      <c r="H5200" s="50">
        <v>1</v>
      </c>
      <c r="I5200" s="50"/>
      <c r="J5200" s="50" t="str">
        <f t="shared" si="98"/>
        <v>Masculino</v>
      </c>
    </row>
    <row r="5201" spans="1:10">
      <c r="A5201" t="str">
        <f>+IFERROR(VLOOKUP(B5201,LOCALIZACION[[Departamento]:[Región COVID]],4,0),"No Informado")</f>
        <v>Región COVID 1</v>
      </c>
      <c r="B5201" t="s">
        <v>19</v>
      </c>
      <c r="C5201" s="103" t="str">
        <f>+Detalle_Casos[[#This Row],[Día]]&amp;"/"&amp;Detalle_Casos[[#This Row],[Mes]]&amp;"/"&amp;Detalle_Casos[[#This Row],[Año]]</f>
        <v>1/6/2020</v>
      </c>
      <c r="D5201" s="91">
        <v>1</v>
      </c>
      <c r="E5201" s="91">
        <v>6</v>
      </c>
      <c r="F5201" s="91">
        <v>2020</v>
      </c>
      <c r="G5201">
        <v>5203</v>
      </c>
      <c r="H5201" s="50">
        <v>1</v>
      </c>
      <c r="I5201" s="50"/>
      <c r="J5201" s="50" t="str">
        <f t="shared" si="98"/>
        <v>Masculino</v>
      </c>
    </row>
    <row r="5202" spans="1:10">
      <c r="A5202" t="str">
        <f>+IFERROR(VLOOKUP(B5202,LOCALIZACION[[Departamento]:[Región COVID]],4,0),"No Informado")</f>
        <v>Región COVID 1</v>
      </c>
      <c r="B5202" t="s">
        <v>19</v>
      </c>
      <c r="C5202" s="103" t="str">
        <f>+Detalle_Casos[[#This Row],[Día]]&amp;"/"&amp;Detalle_Casos[[#This Row],[Mes]]&amp;"/"&amp;Detalle_Casos[[#This Row],[Año]]</f>
        <v>1/6/2020</v>
      </c>
      <c r="D5202" s="91">
        <v>1</v>
      </c>
      <c r="E5202" s="91">
        <v>6</v>
      </c>
      <c r="F5202" s="91">
        <v>2020</v>
      </c>
      <c r="G5202">
        <v>5204</v>
      </c>
      <c r="H5202" s="50">
        <v>1</v>
      </c>
      <c r="I5202" s="50"/>
      <c r="J5202" s="50" t="str">
        <f t="shared" si="98"/>
        <v>Masculino</v>
      </c>
    </row>
    <row r="5203" spans="1:10">
      <c r="A5203" t="str">
        <f>+IFERROR(VLOOKUP(B5203,LOCALIZACION[[Departamento]:[Región COVID]],4,0),"No Informado")</f>
        <v>Región COVID 1</v>
      </c>
      <c r="B5203" t="s">
        <v>19</v>
      </c>
      <c r="C5203" s="103" t="str">
        <f>+Detalle_Casos[[#This Row],[Día]]&amp;"/"&amp;Detalle_Casos[[#This Row],[Mes]]&amp;"/"&amp;Detalle_Casos[[#This Row],[Año]]</f>
        <v>1/6/2020</v>
      </c>
      <c r="D5203" s="91">
        <v>1</v>
      </c>
      <c r="E5203" s="91">
        <v>6</v>
      </c>
      <c r="F5203" s="91">
        <v>2020</v>
      </c>
      <c r="G5203">
        <v>5205</v>
      </c>
      <c r="H5203" s="50">
        <v>1</v>
      </c>
      <c r="I5203" s="50"/>
      <c r="J5203" s="50" t="str">
        <f t="shared" si="98"/>
        <v>Masculino</v>
      </c>
    </row>
    <row r="5204" spans="1:10">
      <c r="A5204" t="str">
        <f>+IFERROR(VLOOKUP(B5204,LOCALIZACION[[Departamento]:[Región COVID]],4,0),"No Informado")</f>
        <v>Región COVID 1</v>
      </c>
      <c r="B5204" t="s">
        <v>19</v>
      </c>
      <c r="C5204" s="103" t="str">
        <f>+Detalle_Casos[[#This Row],[Día]]&amp;"/"&amp;Detalle_Casos[[#This Row],[Mes]]&amp;"/"&amp;Detalle_Casos[[#This Row],[Año]]</f>
        <v>1/6/2020</v>
      </c>
      <c r="D5204" s="91">
        <v>1</v>
      </c>
      <c r="E5204" s="91">
        <v>6</v>
      </c>
      <c r="F5204" s="91">
        <v>2020</v>
      </c>
      <c r="G5204">
        <v>5206</v>
      </c>
      <c r="H5204" s="50">
        <v>1</v>
      </c>
      <c r="I5204" s="50"/>
      <c r="J5204" s="50" t="str">
        <f t="shared" si="98"/>
        <v>Masculino</v>
      </c>
    </row>
    <row r="5205" spans="1:10">
      <c r="A5205" t="str">
        <f>+IFERROR(VLOOKUP(B5205,LOCALIZACION[[Departamento]:[Región COVID]],4,0),"No Informado")</f>
        <v>Región COVID 1</v>
      </c>
      <c r="B5205" t="s">
        <v>19</v>
      </c>
      <c r="C5205" s="103" t="str">
        <f>+Detalle_Casos[[#This Row],[Día]]&amp;"/"&amp;Detalle_Casos[[#This Row],[Mes]]&amp;"/"&amp;Detalle_Casos[[#This Row],[Año]]</f>
        <v>1/6/2020</v>
      </c>
      <c r="D5205" s="91">
        <v>1</v>
      </c>
      <c r="E5205" s="91">
        <v>6</v>
      </c>
      <c r="F5205" s="91">
        <v>2020</v>
      </c>
      <c r="G5205">
        <v>5207</v>
      </c>
      <c r="H5205" s="50">
        <v>1</v>
      </c>
      <c r="I5205" s="50"/>
      <c r="J5205" s="50" t="str">
        <f t="shared" si="98"/>
        <v>Masculino</v>
      </c>
    </row>
    <row r="5206" spans="1:10">
      <c r="A5206" t="str">
        <f>+IFERROR(VLOOKUP(B5206,LOCALIZACION[[Departamento]:[Región COVID]],4,0),"No Informado")</f>
        <v>Región COVID 1</v>
      </c>
      <c r="B5206" t="s">
        <v>19</v>
      </c>
      <c r="C5206" s="103" t="str">
        <f>+Detalle_Casos[[#This Row],[Día]]&amp;"/"&amp;Detalle_Casos[[#This Row],[Mes]]&amp;"/"&amp;Detalle_Casos[[#This Row],[Año]]</f>
        <v>1/6/2020</v>
      </c>
      <c r="D5206" s="91">
        <v>1</v>
      </c>
      <c r="E5206" s="91">
        <v>6</v>
      </c>
      <c r="F5206" s="91">
        <v>2020</v>
      </c>
      <c r="G5206">
        <v>5208</v>
      </c>
      <c r="H5206" s="50">
        <v>1</v>
      </c>
      <c r="I5206" s="50"/>
      <c r="J5206" s="50" t="str">
        <f t="shared" si="98"/>
        <v>Masculino</v>
      </c>
    </row>
    <row r="5207" spans="1:10">
      <c r="A5207" t="str">
        <f>+IFERROR(VLOOKUP(B5207,LOCALIZACION[[Departamento]:[Región COVID]],4,0),"No Informado")</f>
        <v>Región COVID 1</v>
      </c>
      <c r="B5207" t="s">
        <v>19</v>
      </c>
      <c r="C5207" s="103" t="str">
        <f>+Detalle_Casos[[#This Row],[Día]]&amp;"/"&amp;Detalle_Casos[[#This Row],[Mes]]&amp;"/"&amp;Detalle_Casos[[#This Row],[Año]]</f>
        <v>1/6/2020</v>
      </c>
      <c r="D5207" s="91">
        <v>1</v>
      </c>
      <c r="E5207" s="91">
        <v>6</v>
      </c>
      <c r="F5207" s="91">
        <v>2020</v>
      </c>
      <c r="G5207">
        <v>5209</v>
      </c>
      <c r="H5207" s="50">
        <v>1</v>
      </c>
      <c r="I5207" s="50"/>
      <c r="J5207" s="50" t="str">
        <f t="shared" si="98"/>
        <v>Masculino</v>
      </c>
    </row>
    <row r="5208" spans="1:10">
      <c r="A5208" t="str">
        <f>+IFERROR(VLOOKUP(B5208,LOCALIZACION[[Departamento]:[Región COVID]],4,0),"No Informado")</f>
        <v>Región COVID 1</v>
      </c>
      <c r="B5208" t="s">
        <v>19</v>
      </c>
      <c r="C5208" s="103" t="str">
        <f>+Detalle_Casos[[#This Row],[Día]]&amp;"/"&amp;Detalle_Casos[[#This Row],[Mes]]&amp;"/"&amp;Detalle_Casos[[#This Row],[Año]]</f>
        <v>1/6/2020</v>
      </c>
      <c r="D5208" s="91">
        <v>1</v>
      </c>
      <c r="E5208" s="91">
        <v>6</v>
      </c>
      <c r="F5208" s="91">
        <v>2020</v>
      </c>
      <c r="G5208">
        <v>5210</v>
      </c>
      <c r="H5208" s="50">
        <v>1</v>
      </c>
      <c r="I5208" s="50"/>
      <c r="J5208" s="50" t="str">
        <f t="shared" si="98"/>
        <v>Masculino</v>
      </c>
    </row>
    <row r="5209" spans="1:10">
      <c r="A5209" t="str">
        <f>+IFERROR(VLOOKUP(B5209,LOCALIZACION[[Departamento]:[Región COVID]],4,0),"No Informado")</f>
        <v>Región COVID 1</v>
      </c>
      <c r="B5209" t="s">
        <v>19</v>
      </c>
      <c r="C5209" s="103" t="str">
        <f>+Detalle_Casos[[#This Row],[Día]]&amp;"/"&amp;Detalle_Casos[[#This Row],[Mes]]&amp;"/"&amp;Detalle_Casos[[#This Row],[Año]]</f>
        <v>1/6/2020</v>
      </c>
      <c r="D5209" s="91">
        <v>1</v>
      </c>
      <c r="E5209" s="91">
        <v>6</v>
      </c>
      <c r="F5209" s="91">
        <v>2020</v>
      </c>
      <c r="G5209">
        <v>5211</v>
      </c>
      <c r="H5209" s="50">
        <v>1</v>
      </c>
      <c r="I5209" s="50"/>
      <c r="J5209" s="50" t="str">
        <f t="shared" si="98"/>
        <v>Masculino</v>
      </c>
    </row>
    <row r="5210" spans="1:10">
      <c r="A5210" t="str">
        <f>+IFERROR(VLOOKUP(B5210,LOCALIZACION[[Departamento]:[Región COVID]],4,0),"No Informado")</f>
        <v>Región COVID 1</v>
      </c>
      <c r="B5210" t="s">
        <v>19</v>
      </c>
      <c r="C5210" s="103" t="str">
        <f>+Detalle_Casos[[#This Row],[Día]]&amp;"/"&amp;Detalle_Casos[[#This Row],[Mes]]&amp;"/"&amp;Detalle_Casos[[#This Row],[Año]]</f>
        <v>1/6/2020</v>
      </c>
      <c r="D5210" s="91">
        <v>1</v>
      </c>
      <c r="E5210" s="91">
        <v>6</v>
      </c>
      <c r="F5210" s="91">
        <v>2020</v>
      </c>
      <c r="G5210">
        <v>5212</v>
      </c>
      <c r="H5210" s="50">
        <v>1</v>
      </c>
      <c r="I5210" s="50"/>
      <c r="J5210" s="50" t="str">
        <f t="shared" si="98"/>
        <v>Masculino</v>
      </c>
    </row>
    <row r="5211" spans="1:10">
      <c r="A5211" t="str">
        <f>+IFERROR(VLOOKUP(B5211,LOCALIZACION[[Departamento]:[Región COVID]],4,0),"No Informado")</f>
        <v>Región COVID 1</v>
      </c>
      <c r="B5211" t="s">
        <v>19</v>
      </c>
      <c r="C5211" s="103" t="str">
        <f>+Detalle_Casos[[#This Row],[Día]]&amp;"/"&amp;Detalle_Casos[[#This Row],[Mes]]&amp;"/"&amp;Detalle_Casos[[#This Row],[Año]]</f>
        <v>1/6/2020</v>
      </c>
      <c r="D5211" s="91">
        <v>1</v>
      </c>
      <c r="E5211" s="91">
        <v>6</v>
      </c>
      <c r="F5211" s="91">
        <v>2020</v>
      </c>
      <c r="G5211">
        <v>5213</v>
      </c>
      <c r="H5211" s="50">
        <v>1</v>
      </c>
      <c r="I5211" s="50"/>
      <c r="J5211" s="50" t="str">
        <f t="shared" si="98"/>
        <v>Masculino</v>
      </c>
    </row>
    <row r="5212" spans="1:10">
      <c r="A5212" t="str">
        <f>+IFERROR(VLOOKUP(B5212,LOCALIZACION[[Departamento]:[Región COVID]],4,0),"No Informado")</f>
        <v>Región COVID 1</v>
      </c>
      <c r="B5212" t="s">
        <v>19</v>
      </c>
      <c r="C5212" s="103" t="str">
        <f>+Detalle_Casos[[#This Row],[Día]]&amp;"/"&amp;Detalle_Casos[[#This Row],[Mes]]&amp;"/"&amp;Detalle_Casos[[#This Row],[Año]]</f>
        <v>1/6/2020</v>
      </c>
      <c r="D5212" s="91">
        <v>1</v>
      </c>
      <c r="E5212" s="91">
        <v>6</v>
      </c>
      <c r="F5212" s="91">
        <v>2020</v>
      </c>
      <c r="G5212">
        <v>5214</v>
      </c>
      <c r="H5212" s="50">
        <v>1</v>
      </c>
      <c r="I5212" s="50"/>
      <c r="J5212" s="50" t="str">
        <f t="shared" si="98"/>
        <v>Masculino</v>
      </c>
    </row>
    <row r="5213" spans="1:10">
      <c r="A5213" t="str">
        <f>+IFERROR(VLOOKUP(B5213,LOCALIZACION[[Departamento]:[Región COVID]],4,0),"No Informado")</f>
        <v>Región COVID 1</v>
      </c>
      <c r="B5213" t="s">
        <v>19</v>
      </c>
      <c r="C5213" s="103" t="str">
        <f>+Detalle_Casos[[#This Row],[Día]]&amp;"/"&amp;Detalle_Casos[[#This Row],[Mes]]&amp;"/"&amp;Detalle_Casos[[#This Row],[Año]]</f>
        <v>1/6/2020</v>
      </c>
      <c r="D5213" s="91">
        <v>1</v>
      </c>
      <c r="E5213" s="91">
        <v>6</v>
      </c>
      <c r="F5213" s="91">
        <v>2020</v>
      </c>
      <c r="G5213">
        <v>5215</v>
      </c>
      <c r="H5213" s="50">
        <v>1</v>
      </c>
      <c r="I5213" s="50"/>
      <c r="J5213" s="50" t="str">
        <f t="shared" si="98"/>
        <v>Masculino</v>
      </c>
    </row>
    <row r="5214" spans="1:10">
      <c r="A5214" t="str">
        <f>+IFERROR(VLOOKUP(B5214,LOCALIZACION[[Departamento]:[Región COVID]],4,0),"No Informado")</f>
        <v>Región COVID 1</v>
      </c>
      <c r="B5214" t="s">
        <v>19</v>
      </c>
      <c r="C5214" s="103" t="str">
        <f>+Detalle_Casos[[#This Row],[Día]]&amp;"/"&amp;Detalle_Casos[[#This Row],[Mes]]&amp;"/"&amp;Detalle_Casos[[#This Row],[Año]]</f>
        <v>1/6/2020</v>
      </c>
      <c r="D5214" s="91">
        <v>1</v>
      </c>
      <c r="E5214" s="91">
        <v>6</v>
      </c>
      <c r="F5214" s="91">
        <v>2020</v>
      </c>
      <c r="G5214">
        <v>5216</v>
      </c>
      <c r="H5214" s="50">
        <v>1</v>
      </c>
      <c r="I5214" s="50"/>
      <c r="J5214" s="50" t="str">
        <f t="shared" si="98"/>
        <v>Masculino</v>
      </c>
    </row>
    <row r="5215" spans="1:10">
      <c r="A5215" t="str">
        <f>+IFERROR(VLOOKUP(B5215,LOCALIZACION[[Departamento]:[Región COVID]],4,0),"No Informado")</f>
        <v>Región COVID 1</v>
      </c>
      <c r="B5215" t="s">
        <v>19</v>
      </c>
      <c r="C5215" s="103" t="str">
        <f>+Detalle_Casos[[#This Row],[Día]]&amp;"/"&amp;Detalle_Casos[[#This Row],[Mes]]&amp;"/"&amp;Detalle_Casos[[#This Row],[Año]]</f>
        <v>1/6/2020</v>
      </c>
      <c r="D5215" s="91">
        <v>1</v>
      </c>
      <c r="E5215" s="91">
        <v>6</v>
      </c>
      <c r="F5215" s="91">
        <v>2020</v>
      </c>
      <c r="G5215">
        <v>5217</v>
      </c>
      <c r="H5215" s="50">
        <v>1</v>
      </c>
      <c r="I5215" s="50"/>
      <c r="J5215" s="50" t="str">
        <f t="shared" ref="J5215:J5278" si="99">+IF(H5215=1,"Masculino","Femenino")</f>
        <v>Masculino</v>
      </c>
    </row>
    <row r="5216" spans="1:10">
      <c r="A5216" t="str">
        <f>+IFERROR(VLOOKUP(B5216,LOCALIZACION[[Departamento]:[Región COVID]],4,0),"No Informado")</f>
        <v>Región COVID 1</v>
      </c>
      <c r="B5216" t="s">
        <v>19</v>
      </c>
      <c r="C5216" s="103" t="str">
        <f>+Detalle_Casos[[#This Row],[Día]]&amp;"/"&amp;Detalle_Casos[[#This Row],[Mes]]&amp;"/"&amp;Detalle_Casos[[#This Row],[Año]]</f>
        <v>1/6/2020</v>
      </c>
      <c r="D5216" s="91">
        <v>1</v>
      </c>
      <c r="E5216" s="91">
        <v>6</v>
      </c>
      <c r="F5216" s="91">
        <v>2020</v>
      </c>
      <c r="G5216">
        <v>5218</v>
      </c>
      <c r="H5216" s="50">
        <v>1</v>
      </c>
      <c r="I5216" s="50"/>
      <c r="J5216" s="50" t="str">
        <f t="shared" si="99"/>
        <v>Masculino</v>
      </c>
    </row>
    <row r="5217" spans="1:10">
      <c r="A5217" t="str">
        <f>+IFERROR(VLOOKUP(B5217,LOCALIZACION[[Departamento]:[Región COVID]],4,0),"No Informado")</f>
        <v>Región COVID 1</v>
      </c>
      <c r="B5217" t="s">
        <v>19</v>
      </c>
      <c r="C5217" s="103" t="str">
        <f>+Detalle_Casos[[#This Row],[Día]]&amp;"/"&amp;Detalle_Casos[[#This Row],[Mes]]&amp;"/"&amp;Detalle_Casos[[#This Row],[Año]]</f>
        <v>1/6/2020</v>
      </c>
      <c r="D5217" s="91">
        <v>1</v>
      </c>
      <c r="E5217" s="91">
        <v>6</v>
      </c>
      <c r="F5217" s="91">
        <v>2020</v>
      </c>
      <c r="G5217">
        <v>5219</v>
      </c>
      <c r="H5217" s="50">
        <v>1</v>
      </c>
      <c r="I5217" s="50"/>
      <c r="J5217" s="50" t="str">
        <f t="shared" si="99"/>
        <v>Masculino</v>
      </c>
    </row>
    <row r="5218" spans="1:10">
      <c r="A5218" t="str">
        <f>+IFERROR(VLOOKUP(B5218,LOCALIZACION[[Departamento]:[Región COVID]],4,0),"No Informado")</f>
        <v>Región COVID 1</v>
      </c>
      <c r="B5218" t="s">
        <v>19</v>
      </c>
      <c r="C5218" s="103" t="str">
        <f>+Detalle_Casos[[#This Row],[Día]]&amp;"/"&amp;Detalle_Casos[[#This Row],[Mes]]&amp;"/"&amp;Detalle_Casos[[#This Row],[Año]]</f>
        <v>1/6/2020</v>
      </c>
      <c r="D5218" s="91">
        <v>1</v>
      </c>
      <c r="E5218" s="91">
        <v>6</v>
      </c>
      <c r="F5218" s="91">
        <v>2020</v>
      </c>
      <c r="G5218">
        <v>5220</v>
      </c>
      <c r="H5218" s="50">
        <v>1</v>
      </c>
      <c r="I5218" s="50"/>
      <c r="J5218" s="50" t="str">
        <f t="shared" si="99"/>
        <v>Masculino</v>
      </c>
    </row>
    <row r="5219" spans="1:10">
      <c r="A5219" t="str">
        <f>+IFERROR(VLOOKUP(B5219,LOCALIZACION[[Departamento]:[Región COVID]],4,0),"No Informado")</f>
        <v>Región COVID 1</v>
      </c>
      <c r="B5219" t="s">
        <v>19</v>
      </c>
      <c r="C5219" s="103" t="str">
        <f>+Detalle_Casos[[#This Row],[Día]]&amp;"/"&amp;Detalle_Casos[[#This Row],[Mes]]&amp;"/"&amp;Detalle_Casos[[#This Row],[Año]]</f>
        <v>1/6/2020</v>
      </c>
      <c r="D5219" s="91">
        <v>1</v>
      </c>
      <c r="E5219" s="91">
        <v>6</v>
      </c>
      <c r="F5219" s="91">
        <v>2020</v>
      </c>
      <c r="G5219">
        <v>5221</v>
      </c>
      <c r="H5219" s="50">
        <v>1</v>
      </c>
      <c r="I5219" s="50"/>
      <c r="J5219" s="50" t="str">
        <f t="shared" si="99"/>
        <v>Masculino</v>
      </c>
    </row>
    <row r="5220" spans="1:10">
      <c r="A5220" t="str">
        <f>+IFERROR(VLOOKUP(B5220,LOCALIZACION[[Departamento]:[Región COVID]],4,0),"No Informado")</f>
        <v>Región COVID 1</v>
      </c>
      <c r="B5220" t="s">
        <v>19</v>
      </c>
      <c r="C5220" s="103" t="str">
        <f>+Detalle_Casos[[#This Row],[Día]]&amp;"/"&amp;Detalle_Casos[[#This Row],[Mes]]&amp;"/"&amp;Detalle_Casos[[#This Row],[Año]]</f>
        <v>1/6/2020</v>
      </c>
      <c r="D5220" s="91">
        <v>1</v>
      </c>
      <c r="E5220" s="91">
        <v>6</v>
      </c>
      <c r="F5220" s="91">
        <v>2020</v>
      </c>
      <c r="G5220">
        <v>5222</v>
      </c>
      <c r="H5220" s="50">
        <v>1</v>
      </c>
      <c r="I5220" s="50"/>
      <c r="J5220" s="50" t="str">
        <f t="shared" si="99"/>
        <v>Masculino</v>
      </c>
    </row>
    <row r="5221" spans="1:10">
      <c r="A5221" t="str">
        <f>+IFERROR(VLOOKUP(B5221,LOCALIZACION[[Departamento]:[Región COVID]],4,0),"No Informado")</f>
        <v>Región COVID 1</v>
      </c>
      <c r="B5221" t="s">
        <v>19</v>
      </c>
      <c r="C5221" s="103" t="str">
        <f>+Detalle_Casos[[#This Row],[Día]]&amp;"/"&amp;Detalle_Casos[[#This Row],[Mes]]&amp;"/"&amp;Detalle_Casos[[#This Row],[Año]]</f>
        <v>1/6/2020</v>
      </c>
      <c r="D5221" s="91">
        <v>1</v>
      </c>
      <c r="E5221" s="91">
        <v>6</v>
      </c>
      <c r="F5221" s="91">
        <v>2020</v>
      </c>
      <c r="G5221">
        <v>5223</v>
      </c>
      <c r="H5221" s="50">
        <v>1</v>
      </c>
      <c r="I5221" s="50"/>
      <c r="J5221" s="50" t="str">
        <f t="shared" si="99"/>
        <v>Masculino</v>
      </c>
    </row>
    <row r="5222" spans="1:10">
      <c r="A5222" t="str">
        <f>+IFERROR(VLOOKUP(B5222,LOCALIZACION[[Departamento]:[Región COVID]],4,0),"No Informado")</f>
        <v>Región COVID 1</v>
      </c>
      <c r="B5222" t="s">
        <v>19</v>
      </c>
      <c r="C5222" s="103" t="str">
        <f>+Detalle_Casos[[#This Row],[Día]]&amp;"/"&amp;Detalle_Casos[[#This Row],[Mes]]&amp;"/"&amp;Detalle_Casos[[#This Row],[Año]]</f>
        <v>1/6/2020</v>
      </c>
      <c r="D5222" s="91">
        <v>1</v>
      </c>
      <c r="E5222" s="91">
        <v>6</v>
      </c>
      <c r="F5222" s="91">
        <v>2020</v>
      </c>
      <c r="G5222">
        <v>5224</v>
      </c>
      <c r="H5222" s="50">
        <v>1</v>
      </c>
      <c r="I5222" s="50"/>
      <c r="J5222" s="50" t="str">
        <f t="shared" si="99"/>
        <v>Masculino</v>
      </c>
    </row>
    <row r="5223" spans="1:10">
      <c r="A5223" t="str">
        <f>+IFERROR(VLOOKUP(B5223,LOCALIZACION[[Departamento]:[Región COVID]],4,0),"No Informado")</f>
        <v>Región COVID 1</v>
      </c>
      <c r="B5223" t="s">
        <v>19</v>
      </c>
      <c r="C5223" s="103" t="str">
        <f>+Detalle_Casos[[#This Row],[Día]]&amp;"/"&amp;Detalle_Casos[[#This Row],[Mes]]&amp;"/"&amp;Detalle_Casos[[#This Row],[Año]]</f>
        <v>1/6/2020</v>
      </c>
      <c r="D5223" s="91">
        <v>1</v>
      </c>
      <c r="E5223" s="91">
        <v>6</v>
      </c>
      <c r="F5223" s="91">
        <v>2020</v>
      </c>
      <c r="G5223">
        <v>5225</v>
      </c>
      <c r="H5223" s="50">
        <v>1</v>
      </c>
      <c r="I5223" s="50"/>
      <c r="J5223" s="50" t="str">
        <f t="shared" si="99"/>
        <v>Masculino</v>
      </c>
    </row>
    <row r="5224" spans="1:10">
      <c r="A5224" t="str">
        <f>+IFERROR(VLOOKUP(B5224,LOCALIZACION[[Departamento]:[Región COVID]],4,0),"No Informado")</f>
        <v>Región COVID 1</v>
      </c>
      <c r="B5224" t="s">
        <v>19</v>
      </c>
      <c r="C5224" s="103" t="str">
        <f>+Detalle_Casos[[#This Row],[Día]]&amp;"/"&amp;Detalle_Casos[[#This Row],[Mes]]&amp;"/"&amp;Detalle_Casos[[#This Row],[Año]]</f>
        <v>1/6/2020</v>
      </c>
      <c r="D5224" s="91">
        <v>1</v>
      </c>
      <c r="E5224" s="91">
        <v>6</v>
      </c>
      <c r="F5224" s="91">
        <v>2020</v>
      </c>
      <c r="G5224">
        <v>5226</v>
      </c>
      <c r="H5224" s="50">
        <v>1</v>
      </c>
      <c r="I5224" s="50"/>
      <c r="J5224" s="50" t="str">
        <f t="shared" si="99"/>
        <v>Masculino</v>
      </c>
    </row>
    <row r="5225" spans="1:10">
      <c r="A5225" t="str">
        <f>+IFERROR(VLOOKUP(B5225,LOCALIZACION[[Departamento]:[Región COVID]],4,0),"No Informado")</f>
        <v>Región COVID 1</v>
      </c>
      <c r="B5225" t="s">
        <v>19</v>
      </c>
      <c r="C5225" s="103" t="str">
        <f>+Detalle_Casos[[#This Row],[Día]]&amp;"/"&amp;Detalle_Casos[[#This Row],[Mes]]&amp;"/"&amp;Detalle_Casos[[#This Row],[Año]]</f>
        <v>1/6/2020</v>
      </c>
      <c r="D5225" s="91">
        <v>1</v>
      </c>
      <c r="E5225" s="91">
        <v>6</v>
      </c>
      <c r="F5225" s="91">
        <v>2020</v>
      </c>
      <c r="G5225">
        <v>5227</v>
      </c>
      <c r="H5225" s="50">
        <v>1</v>
      </c>
      <c r="I5225" s="50"/>
      <c r="J5225" s="50" t="str">
        <f t="shared" si="99"/>
        <v>Masculino</v>
      </c>
    </row>
    <row r="5226" spans="1:10">
      <c r="A5226" t="str">
        <f>+IFERROR(VLOOKUP(B5226,LOCALIZACION[[Departamento]:[Región COVID]],4,0),"No Informado")</f>
        <v>Región COVID 1</v>
      </c>
      <c r="B5226" t="s">
        <v>19</v>
      </c>
      <c r="C5226" s="103" t="str">
        <f>+Detalle_Casos[[#This Row],[Día]]&amp;"/"&amp;Detalle_Casos[[#This Row],[Mes]]&amp;"/"&amp;Detalle_Casos[[#This Row],[Año]]</f>
        <v>1/6/2020</v>
      </c>
      <c r="D5226" s="91">
        <v>1</v>
      </c>
      <c r="E5226" s="91">
        <v>6</v>
      </c>
      <c r="F5226" s="91">
        <v>2020</v>
      </c>
      <c r="G5226">
        <v>5228</v>
      </c>
      <c r="H5226" s="50"/>
      <c r="I5226" s="50">
        <v>1</v>
      </c>
      <c r="J5226" s="50" t="str">
        <f t="shared" si="99"/>
        <v>Femenino</v>
      </c>
    </row>
    <row r="5227" spans="1:10">
      <c r="A5227" t="str">
        <f>+IFERROR(VLOOKUP(B5227,LOCALIZACION[[Departamento]:[Región COVID]],4,0),"No Informado")</f>
        <v>Región COVID 1</v>
      </c>
      <c r="B5227" t="s">
        <v>19</v>
      </c>
      <c r="C5227" s="103" t="str">
        <f>+Detalle_Casos[[#This Row],[Día]]&amp;"/"&amp;Detalle_Casos[[#This Row],[Mes]]&amp;"/"&amp;Detalle_Casos[[#This Row],[Año]]</f>
        <v>1/6/2020</v>
      </c>
      <c r="D5227" s="91">
        <v>1</v>
      </c>
      <c r="E5227" s="91">
        <v>6</v>
      </c>
      <c r="F5227" s="91">
        <v>2020</v>
      </c>
      <c r="G5227">
        <v>5229</v>
      </c>
      <c r="H5227" s="50"/>
      <c r="I5227" s="50">
        <v>1</v>
      </c>
      <c r="J5227" s="50" t="str">
        <f t="shared" si="99"/>
        <v>Femenino</v>
      </c>
    </row>
    <row r="5228" spans="1:10">
      <c r="A5228" t="str">
        <f>+IFERROR(VLOOKUP(B5228,LOCALIZACION[[Departamento]:[Región COVID]],4,0),"No Informado")</f>
        <v>Región COVID 1</v>
      </c>
      <c r="B5228" t="s">
        <v>19</v>
      </c>
      <c r="C5228" s="103" t="str">
        <f>+Detalle_Casos[[#This Row],[Día]]&amp;"/"&amp;Detalle_Casos[[#This Row],[Mes]]&amp;"/"&amp;Detalle_Casos[[#This Row],[Año]]</f>
        <v>1/6/2020</v>
      </c>
      <c r="D5228" s="91">
        <v>1</v>
      </c>
      <c r="E5228" s="91">
        <v>6</v>
      </c>
      <c r="F5228" s="91">
        <v>2020</v>
      </c>
      <c r="G5228">
        <v>5230</v>
      </c>
      <c r="H5228" s="50"/>
      <c r="I5228" s="50">
        <v>1</v>
      </c>
      <c r="J5228" s="50" t="str">
        <f t="shared" si="99"/>
        <v>Femenino</v>
      </c>
    </row>
    <row r="5229" spans="1:10">
      <c r="A5229" t="str">
        <f>+IFERROR(VLOOKUP(B5229,LOCALIZACION[[Departamento]:[Región COVID]],4,0),"No Informado")</f>
        <v>Región COVID 1</v>
      </c>
      <c r="B5229" t="s">
        <v>19</v>
      </c>
      <c r="C5229" s="103" t="str">
        <f>+Detalle_Casos[[#This Row],[Día]]&amp;"/"&amp;Detalle_Casos[[#This Row],[Mes]]&amp;"/"&amp;Detalle_Casos[[#This Row],[Año]]</f>
        <v>1/6/2020</v>
      </c>
      <c r="D5229" s="91">
        <v>1</v>
      </c>
      <c r="E5229" s="91">
        <v>6</v>
      </c>
      <c r="F5229" s="91">
        <v>2020</v>
      </c>
      <c r="G5229">
        <v>5231</v>
      </c>
      <c r="H5229" s="50"/>
      <c r="I5229" s="50">
        <v>1</v>
      </c>
      <c r="J5229" s="50" t="str">
        <f t="shared" si="99"/>
        <v>Femenino</v>
      </c>
    </row>
    <row r="5230" spans="1:10">
      <c r="A5230" t="str">
        <f>+IFERROR(VLOOKUP(B5230,LOCALIZACION[[Departamento]:[Región COVID]],4,0),"No Informado")</f>
        <v>Región COVID 1</v>
      </c>
      <c r="B5230" t="s">
        <v>19</v>
      </c>
      <c r="C5230" s="103" t="str">
        <f>+Detalle_Casos[[#This Row],[Día]]&amp;"/"&amp;Detalle_Casos[[#This Row],[Mes]]&amp;"/"&amp;Detalle_Casos[[#This Row],[Año]]</f>
        <v>1/6/2020</v>
      </c>
      <c r="D5230" s="91">
        <v>1</v>
      </c>
      <c r="E5230" s="91">
        <v>6</v>
      </c>
      <c r="F5230" s="91">
        <v>2020</v>
      </c>
      <c r="G5230">
        <v>5232</v>
      </c>
      <c r="H5230" s="50"/>
      <c r="I5230" s="50">
        <v>1</v>
      </c>
      <c r="J5230" s="50" t="str">
        <f t="shared" si="99"/>
        <v>Femenino</v>
      </c>
    </row>
    <row r="5231" spans="1:10">
      <c r="A5231" t="str">
        <f>+IFERROR(VLOOKUP(B5231,LOCALIZACION[[Departamento]:[Región COVID]],4,0),"No Informado")</f>
        <v>Región COVID 1</v>
      </c>
      <c r="B5231" t="s">
        <v>19</v>
      </c>
      <c r="C5231" s="103" t="str">
        <f>+Detalle_Casos[[#This Row],[Día]]&amp;"/"&amp;Detalle_Casos[[#This Row],[Mes]]&amp;"/"&amp;Detalle_Casos[[#This Row],[Año]]</f>
        <v>1/6/2020</v>
      </c>
      <c r="D5231" s="91">
        <v>1</v>
      </c>
      <c r="E5231" s="91">
        <v>6</v>
      </c>
      <c r="F5231" s="91">
        <v>2020</v>
      </c>
      <c r="G5231">
        <v>5233</v>
      </c>
      <c r="H5231" s="50"/>
      <c r="I5231" s="50">
        <v>1</v>
      </c>
      <c r="J5231" s="50" t="str">
        <f t="shared" si="99"/>
        <v>Femenino</v>
      </c>
    </row>
    <row r="5232" spans="1:10">
      <c r="A5232" t="str">
        <f>+IFERROR(VLOOKUP(B5232,LOCALIZACION[[Departamento]:[Región COVID]],4,0),"No Informado")</f>
        <v>Región COVID 1</v>
      </c>
      <c r="B5232" t="s">
        <v>19</v>
      </c>
      <c r="C5232" s="103" t="str">
        <f>+Detalle_Casos[[#This Row],[Día]]&amp;"/"&amp;Detalle_Casos[[#This Row],[Mes]]&amp;"/"&amp;Detalle_Casos[[#This Row],[Año]]</f>
        <v>1/6/2020</v>
      </c>
      <c r="D5232" s="91">
        <v>1</v>
      </c>
      <c r="E5232" s="91">
        <v>6</v>
      </c>
      <c r="F5232" s="91">
        <v>2020</v>
      </c>
      <c r="G5232">
        <v>5234</v>
      </c>
      <c r="H5232" s="50"/>
      <c r="I5232" s="50">
        <v>1</v>
      </c>
      <c r="J5232" s="50" t="str">
        <f t="shared" si="99"/>
        <v>Femenino</v>
      </c>
    </row>
    <row r="5233" spans="1:10">
      <c r="A5233" t="str">
        <f>+IFERROR(VLOOKUP(B5233,LOCALIZACION[[Departamento]:[Región COVID]],4,0),"No Informado")</f>
        <v>Región COVID 1</v>
      </c>
      <c r="B5233" t="s">
        <v>19</v>
      </c>
      <c r="C5233" s="103" t="str">
        <f>+Detalle_Casos[[#This Row],[Día]]&amp;"/"&amp;Detalle_Casos[[#This Row],[Mes]]&amp;"/"&amp;Detalle_Casos[[#This Row],[Año]]</f>
        <v>1/6/2020</v>
      </c>
      <c r="D5233" s="91">
        <v>1</v>
      </c>
      <c r="E5233" s="91">
        <v>6</v>
      </c>
      <c r="F5233" s="91">
        <v>2020</v>
      </c>
      <c r="G5233">
        <v>5235</v>
      </c>
      <c r="H5233" s="50"/>
      <c r="I5233" s="50">
        <v>1</v>
      </c>
      <c r="J5233" s="50" t="str">
        <f t="shared" si="99"/>
        <v>Femenino</v>
      </c>
    </row>
    <row r="5234" spans="1:10">
      <c r="A5234" t="str">
        <f>+IFERROR(VLOOKUP(B5234,LOCALIZACION[[Departamento]:[Región COVID]],4,0),"No Informado")</f>
        <v>Región COVID 1</v>
      </c>
      <c r="B5234" t="s">
        <v>19</v>
      </c>
      <c r="C5234" s="103" t="str">
        <f>+Detalle_Casos[[#This Row],[Día]]&amp;"/"&amp;Detalle_Casos[[#This Row],[Mes]]&amp;"/"&amp;Detalle_Casos[[#This Row],[Año]]</f>
        <v>1/6/2020</v>
      </c>
      <c r="D5234" s="91">
        <v>1</v>
      </c>
      <c r="E5234" s="91">
        <v>6</v>
      </c>
      <c r="F5234" s="91">
        <v>2020</v>
      </c>
      <c r="G5234">
        <v>5236</v>
      </c>
      <c r="H5234" s="50"/>
      <c r="I5234" s="50">
        <v>1</v>
      </c>
      <c r="J5234" s="50" t="str">
        <f t="shared" si="99"/>
        <v>Femenino</v>
      </c>
    </row>
    <row r="5235" spans="1:10">
      <c r="A5235" t="str">
        <f>+IFERROR(VLOOKUP(B5235,LOCALIZACION[[Departamento]:[Región COVID]],4,0),"No Informado")</f>
        <v>Región COVID 1</v>
      </c>
      <c r="B5235" t="s">
        <v>19</v>
      </c>
      <c r="C5235" s="103" t="str">
        <f>+Detalle_Casos[[#This Row],[Día]]&amp;"/"&amp;Detalle_Casos[[#This Row],[Mes]]&amp;"/"&amp;Detalle_Casos[[#This Row],[Año]]</f>
        <v>1/6/2020</v>
      </c>
      <c r="D5235" s="91">
        <v>1</v>
      </c>
      <c r="E5235" s="91">
        <v>6</v>
      </c>
      <c r="F5235" s="91">
        <v>2020</v>
      </c>
      <c r="G5235">
        <v>5237</v>
      </c>
      <c r="H5235" s="50"/>
      <c r="I5235" s="50">
        <v>1</v>
      </c>
      <c r="J5235" s="50" t="str">
        <f t="shared" si="99"/>
        <v>Femenino</v>
      </c>
    </row>
    <row r="5236" spans="1:10">
      <c r="A5236" t="str">
        <f>+IFERROR(VLOOKUP(B5236,LOCALIZACION[[Departamento]:[Región COVID]],4,0),"No Informado")</f>
        <v>Región COVID 1</v>
      </c>
      <c r="B5236" t="s">
        <v>19</v>
      </c>
      <c r="C5236" s="103" t="str">
        <f>+Detalle_Casos[[#This Row],[Día]]&amp;"/"&amp;Detalle_Casos[[#This Row],[Mes]]&amp;"/"&amp;Detalle_Casos[[#This Row],[Año]]</f>
        <v>1/6/2020</v>
      </c>
      <c r="D5236" s="91">
        <v>1</v>
      </c>
      <c r="E5236" s="91">
        <v>6</v>
      </c>
      <c r="F5236" s="91">
        <v>2020</v>
      </c>
      <c r="G5236">
        <v>5238</v>
      </c>
      <c r="H5236" s="50"/>
      <c r="I5236" s="50">
        <v>1</v>
      </c>
      <c r="J5236" s="50" t="str">
        <f t="shared" si="99"/>
        <v>Femenino</v>
      </c>
    </row>
    <row r="5237" spans="1:10">
      <c r="A5237" t="str">
        <f>+IFERROR(VLOOKUP(B5237,LOCALIZACION[[Departamento]:[Región COVID]],4,0),"No Informado")</f>
        <v>Región COVID 1</v>
      </c>
      <c r="B5237" t="s">
        <v>19</v>
      </c>
      <c r="C5237" s="103" t="str">
        <f>+Detalle_Casos[[#This Row],[Día]]&amp;"/"&amp;Detalle_Casos[[#This Row],[Mes]]&amp;"/"&amp;Detalle_Casos[[#This Row],[Año]]</f>
        <v>1/6/2020</v>
      </c>
      <c r="D5237" s="91">
        <v>1</v>
      </c>
      <c r="E5237" s="91">
        <v>6</v>
      </c>
      <c r="F5237" s="91">
        <v>2020</v>
      </c>
      <c r="G5237">
        <v>5239</v>
      </c>
      <c r="H5237" s="50"/>
      <c r="I5237" s="50">
        <v>1</v>
      </c>
      <c r="J5237" s="50" t="str">
        <f t="shared" si="99"/>
        <v>Femenino</v>
      </c>
    </row>
    <row r="5238" spans="1:10">
      <c r="A5238" t="str">
        <f>+IFERROR(VLOOKUP(B5238,LOCALIZACION[[Departamento]:[Región COVID]],4,0),"No Informado")</f>
        <v>Región COVID 1</v>
      </c>
      <c r="B5238" t="s">
        <v>19</v>
      </c>
      <c r="C5238" s="103" t="str">
        <f>+Detalle_Casos[[#This Row],[Día]]&amp;"/"&amp;Detalle_Casos[[#This Row],[Mes]]&amp;"/"&amp;Detalle_Casos[[#This Row],[Año]]</f>
        <v>1/6/2020</v>
      </c>
      <c r="D5238" s="91">
        <v>1</v>
      </c>
      <c r="E5238" s="91">
        <v>6</v>
      </c>
      <c r="F5238" s="91">
        <v>2020</v>
      </c>
      <c r="G5238">
        <v>5240</v>
      </c>
      <c r="H5238" s="50"/>
      <c r="I5238" s="50">
        <v>1</v>
      </c>
      <c r="J5238" s="50" t="str">
        <f t="shared" si="99"/>
        <v>Femenino</v>
      </c>
    </row>
    <row r="5239" spans="1:10">
      <c r="A5239" t="str">
        <f>+IFERROR(VLOOKUP(B5239,LOCALIZACION[[Departamento]:[Región COVID]],4,0),"No Informado")</f>
        <v>Región COVID 1</v>
      </c>
      <c r="B5239" t="s">
        <v>19</v>
      </c>
      <c r="C5239" s="103" t="str">
        <f>+Detalle_Casos[[#This Row],[Día]]&amp;"/"&amp;Detalle_Casos[[#This Row],[Mes]]&amp;"/"&amp;Detalle_Casos[[#This Row],[Año]]</f>
        <v>1/6/2020</v>
      </c>
      <c r="D5239" s="91">
        <v>1</v>
      </c>
      <c r="E5239" s="91">
        <v>6</v>
      </c>
      <c r="F5239" s="91">
        <v>2020</v>
      </c>
      <c r="G5239">
        <v>5241</v>
      </c>
      <c r="H5239" s="50"/>
      <c r="I5239" s="50">
        <v>1</v>
      </c>
      <c r="J5239" s="50" t="str">
        <f t="shared" si="99"/>
        <v>Femenino</v>
      </c>
    </row>
    <row r="5240" spans="1:10">
      <c r="A5240" t="str">
        <f>+IFERROR(VLOOKUP(B5240,LOCALIZACION[[Departamento]:[Región COVID]],4,0),"No Informado")</f>
        <v>Región COVID 1</v>
      </c>
      <c r="B5240" t="s">
        <v>19</v>
      </c>
      <c r="C5240" s="103" t="str">
        <f>+Detalle_Casos[[#This Row],[Día]]&amp;"/"&amp;Detalle_Casos[[#This Row],[Mes]]&amp;"/"&amp;Detalle_Casos[[#This Row],[Año]]</f>
        <v>1/6/2020</v>
      </c>
      <c r="D5240" s="91">
        <v>1</v>
      </c>
      <c r="E5240" s="91">
        <v>6</v>
      </c>
      <c r="F5240" s="91">
        <v>2020</v>
      </c>
      <c r="G5240">
        <v>5242</v>
      </c>
      <c r="H5240" s="50"/>
      <c r="I5240" s="50">
        <v>1</v>
      </c>
      <c r="J5240" s="50" t="str">
        <f t="shared" si="99"/>
        <v>Femenino</v>
      </c>
    </row>
    <row r="5241" spans="1:10">
      <c r="A5241" t="str">
        <f>+IFERROR(VLOOKUP(B5241,LOCALIZACION[[Departamento]:[Región COVID]],4,0),"No Informado")</f>
        <v>Región COVID 1</v>
      </c>
      <c r="B5241" t="s">
        <v>19</v>
      </c>
      <c r="C5241" s="103" t="str">
        <f>+Detalle_Casos[[#This Row],[Día]]&amp;"/"&amp;Detalle_Casos[[#This Row],[Mes]]&amp;"/"&amp;Detalle_Casos[[#This Row],[Año]]</f>
        <v>1/6/2020</v>
      </c>
      <c r="D5241" s="91">
        <v>1</v>
      </c>
      <c r="E5241" s="91">
        <v>6</v>
      </c>
      <c r="F5241" s="91">
        <v>2020</v>
      </c>
      <c r="G5241">
        <v>5243</v>
      </c>
      <c r="H5241" s="50"/>
      <c r="I5241" s="50">
        <v>1</v>
      </c>
      <c r="J5241" s="50" t="str">
        <f t="shared" si="99"/>
        <v>Femenino</v>
      </c>
    </row>
    <row r="5242" spans="1:10">
      <c r="A5242" t="str">
        <f>+IFERROR(VLOOKUP(B5242,LOCALIZACION[[Departamento]:[Región COVID]],4,0),"No Informado")</f>
        <v>Región COVID 1</v>
      </c>
      <c r="B5242" t="s">
        <v>19</v>
      </c>
      <c r="C5242" s="103" t="str">
        <f>+Detalle_Casos[[#This Row],[Día]]&amp;"/"&amp;Detalle_Casos[[#This Row],[Mes]]&amp;"/"&amp;Detalle_Casos[[#This Row],[Año]]</f>
        <v>1/6/2020</v>
      </c>
      <c r="D5242" s="91">
        <v>1</v>
      </c>
      <c r="E5242" s="91">
        <v>6</v>
      </c>
      <c r="F5242" s="91">
        <v>2020</v>
      </c>
      <c r="G5242">
        <v>5244</v>
      </c>
      <c r="H5242" s="50"/>
      <c r="I5242" s="50">
        <v>1</v>
      </c>
      <c r="J5242" s="50" t="str">
        <f t="shared" si="99"/>
        <v>Femenino</v>
      </c>
    </row>
    <row r="5243" spans="1:10">
      <c r="A5243" t="str">
        <f>+IFERROR(VLOOKUP(B5243,LOCALIZACION[[Departamento]:[Región COVID]],4,0),"No Informado")</f>
        <v>Región COVID 1</v>
      </c>
      <c r="B5243" t="s">
        <v>19</v>
      </c>
      <c r="C5243" s="103" t="str">
        <f>+Detalle_Casos[[#This Row],[Día]]&amp;"/"&amp;Detalle_Casos[[#This Row],[Mes]]&amp;"/"&amp;Detalle_Casos[[#This Row],[Año]]</f>
        <v>1/6/2020</v>
      </c>
      <c r="D5243" s="91">
        <v>1</v>
      </c>
      <c r="E5243" s="91">
        <v>6</v>
      </c>
      <c r="F5243" s="91">
        <v>2020</v>
      </c>
      <c r="G5243">
        <v>5245</v>
      </c>
      <c r="H5243" s="50"/>
      <c r="I5243" s="50">
        <v>1</v>
      </c>
      <c r="J5243" s="50" t="str">
        <f t="shared" si="99"/>
        <v>Femenino</v>
      </c>
    </row>
    <row r="5244" spans="1:10">
      <c r="A5244" t="str">
        <f>+IFERROR(VLOOKUP(B5244,LOCALIZACION[[Departamento]:[Región COVID]],4,0),"No Informado")</f>
        <v>Región COVID 1</v>
      </c>
      <c r="B5244" t="s">
        <v>19</v>
      </c>
      <c r="C5244" s="103" t="str">
        <f>+Detalle_Casos[[#This Row],[Día]]&amp;"/"&amp;Detalle_Casos[[#This Row],[Mes]]&amp;"/"&amp;Detalle_Casos[[#This Row],[Año]]</f>
        <v>1/6/2020</v>
      </c>
      <c r="D5244" s="91">
        <v>1</v>
      </c>
      <c r="E5244" s="91">
        <v>6</v>
      </c>
      <c r="F5244" s="91">
        <v>2020</v>
      </c>
      <c r="G5244">
        <v>5246</v>
      </c>
      <c r="H5244" s="50"/>
      <c r="I5244" s="50">
        <v>1</v>
      </c>
      <c r="J5244" s="50" t="str">
        <f t="shared" si="99"/>
        <v>Femenino</v>
      </c>
    </row>
    <row r="5245" spans="1:10">
      <c r="A5245" t="str">
        <f>+IFERROR(VLOOKUP(B5245,LOCALIZACION[[Departamento]:[Región COVID]],4,0),"No Informado")</f>
        <v>Región COVID 1</v>
      </c>
      <c r="B5245" t="s">
        <v>19</v>
      </c>
      <c r="C5245" s="103" t="str">
        <f>+Detalle_Casos[[#This Row],[Día]]&amp;"/"&amp;Detalle_Casos[[#This Row],[Mes]]&amp;"/"&amp;Detalle_Casos[[#This Row],[Año]]</f>
        <v>1/6/2020</v>
      </c>
      <c r="D5245" s="91">
        <v>1</v>
      </c>
      <c r="E5245" s="91">
        <v>6</v>
      </c>
      <c r="F5245" s="91">
        <v>2020</v>
      </c>
      <c r="G5245">
        <v>5247</v>
      </c>
      <c r="H5245" s="50"/>
      <c r="I5245" s="50">
        <v>1</v>
      </c>
      <c r="J5245" s="50" t="str">
        <f t="shared" si="99"/>
        <v>Femenino</v>
      </c>
    </row>
    <row r="5246" spans="1:10">
      <c r="A5246" t="str">
        <f>+IFERROR(VLOOKUP(B5246,LOCALIZACION[[Departamento]:[Región COVID]],4,0),"No Informado")</f>
        <v>Región COVID 1</v>
      </c>
      <c r="B5246" t="s">
        <v>19</v>
      </c>
      <c r="C5246" s="103" t="str">
        <f>+Detalle_Casos[[#This Row],[Día]]&amp;"/"&amp;Detalle_Casos[[#This Row],[Mes]]&amp;"/"&amp;Detalle_Casos[[#This Row],[Año]]</f>
        <v>1/6/2020</v>
      </c>
      <c r="D5246" s="91">
        <v>1</v>
      </c>
      <c r="E5246" s="91">
        <v>6</v>
      </c>
      <c r="F5246" s="91">
        <v>2020</v>
      </c>
      <c r="G5246">
        <v>5248</v>
      </c>
      <c r="H5246" s="50"/>
      <c r="I5246" s="50">
        <v>1</v>
      </c>
      <c r="J5246" s="50" t="str">
        <f t="shared" si="99"/>
        <v>Femenino</v>
      </c>
    </row>
    <row r="5247" spans="1:10">
      <c r="A5247" t="str">
        <f>+IFERROR(VLOOKUP(B5247,LOCALIZACION[[Departamento]:[Región COVID]],4,0),"No Informado")</f>
        <v>Región COVID 1</v>
      </c>
      <c r="B5247" t="s">
        <v>19</v>
      </c>
      <c r="C5247" s="103" t="str">
        <f>+Detalle_Casos[[#This Row],[Día]]&amp;"/"&amp;Detalle_Casos[[#This Row],[Mes]]&amp;"/"&amp;Detalle_Casos[[#This Row],[Año]]</f>
        <v>1/6/2020</v>
      </c>
      <c r="D5247" s="91">
        <v>1</v>
      </c>
      <c r="E5247" s="91">
        <v>6</v>
      </c>
      <c r="F5247" s="91">
        <v>2020</v>
      </c>
      <c r="G5247">
        <v>5249</v>
      </c>
      <c r="H5247" s="50"/>
      <c r="I5247" s="50">
        <v>1</v>
      </c>
      <c r="J5247" s="50" t="str">
        <f t="shared" si="99"/>
        <v>Femenino</v>
      </c>
    </row>
    <row r="5248" spans="1:10">
      <c r="A5248" t="str">
        <f>+IFERROR(VLOOKUP(B5248,LOCALIZACION[[Departamento]:[Región COVID]],4,0),"No Informado")</f>
        <v>Región COVID 1</v>
      </c>
      <c r="B5248" t="s">
        <v>19</v>
      </c>
      <c r="C5248" s="103" t="str">
        <f>+Detalle_Casos[[#This Row],[Día]]&amp;"/"&amp;Detalle_Casos[[#This Row],[Mes]]&amp;"/"&amp;Detalle_Casos[[#This Row],[Año]]</f>
        <v>1/6/2020</v>
      </c>
      <c r="D5248" s="91">
        <v>1</v>
      </c>
      <c r="E5248" s="91">
        <v>6</v>
      </c>
      <c r="F5248" s="91">
        <v>2020</v>
      </c>
      <c r="G5248">
        <v>5250</v>
      </c>
      <c r="H5248" s="50"/>
      <c r="I5248" s="50">
        <v>1</v>
      </c>
      <c r="J5248" s="50" t="str">
        <f t="shared" si="99"/>
        <v>Femenino</v>
      </c>
    </row>
    <row r="5249" spans="1:10">
      <c r="A5249" t="str">
        <f>+IFERROR(VLOOKUP(B5249,LOCALIZACION[[Departamento]:[Región COVID]],4,0),"No Informado")</f>
        <v>Región COVID 1</v>
      </c>
      <c r="B5249" t="s">
        <v>19</v>
      </c>
      <c r="C5249" s="103" t="str">
        <f>+Detalle_Casos[[#This Row],[Día]]&amp;"/"&amp;Detalle_Casos[[#This Row],[Mes]]&amp;"/"&amp;Detalle_Casos[[#This Row],[Año]]</f>
        <v>1/6/2020</v>
      </c>
      <c r="D5249" s="91">
        <v>1</v>
      </c>
      <c r="E5249" s="91">
        <v>6</v>
      </c>
      <c r="F5249" s="91">
        <v>2020</v>
      </c>
      <c r="G5249">
        <v>5251</v>
      </c>
      <c r="H5249" s="50"/>
      <c r="I5249" s="50">
        <v>1</v>
      </c>
      <c r="J5249" s="50" t="str">
        <f t="shared" si="99"/>
        <v>Femenino</v>
      </c>
    </row>
    <row r="5250" spans="1:10">
      <c r="A5250" t="str">
        <f>+IFERROR(VLOOKUP(B5250,LOCALIZACION[[Departamento]:[Región COVID]],4,0),"No Informado")</f>
        <v>Región COVID 1</v>
      </c>
      <c r="B5250" t="s">
        <v>19</v>
      </c>
      <c r="C5250" s="103" t="str">
        <f>+Detalle_Casos[[#This Row],[Día]]&amp;"/"&amp;Detalle_Casos[[#This Row],[Mes]]&amp;"/"&amp;Detalle_Casos[[#This Row],[Año]]</f>
        <v>1/6/2020</v>
      </c>
      <c r="D5250" s="91">
        <v>1</v>
      </c>
      <c r="E5250" s="91">
        <v>6</v>
      </c>
      <c r="F5250" s="91">
        <v>2020</v>
      </c>
      <c r="G5250">
        <v>5252</v>
      </c>
      <c r="H5250" s="50"/>
      <c r="I5250" s="50">
        <v>1</v>
      </c>
      <c r="J5250" s="50" t="str">
        <f t="shared" si="99"/>
        <v>Femenino</v>
      </c>
    </row>
    <row r="5251" spans="1:10">
      <c r="A5251" t="str">
        <f>+IFERROR(VLOOKUP(B5251,LOCALIZACION[[Departamento]:[Región COVID]],4,0),"No Informado")</f>
        <v>Región COVID 1</v>
      </c>
      <c r="B5251" t="s">
        <v>19</v>
      </c>
      <c r="C5251" s="103" t="str">
        <f>+Detalle_Casos[[#This Row],[Día]]&amp;"/"&amp;Detalle_Casos[[#This Row],[Mes]]&amp;"/"&amp;Detalle_Casos[[#This Row],[Año]]</f>
        <v>1/6/2020</v>
      </c>
      <c r="D5251" s="91">
        <v>1</v>
      </c>
      <c r="E5251" s="91">
        <v>6</v>
      </c>
      <c r="F5251" s="91">
        <v>2020</v>
      </c>
      <c r="G5251">
        <v>5253</v>
      </c>
      <c r="H5251" s="50"/>
      <c r="I5251" s="50">
        <v>1</v>
      </c>
      <c r="J5251" s="50" t="str">
        <f t="shared" si="99"/>
        <v>Femenino</v>
      </c>
    </row>
    <row r="5252" spans="1:10">
      <c r="A5252" t="str">
        <f>+IFERROR(VLOOKUP(B5252,LOCALIZACION[[Departamento]:[Región COVID]],4,0),"No Informado")</f>
        <v>Región COVID 1</v>
      </c>
      <c r="B5252" t="s">
        <v>19</v>
      </c>
      <c r="C5252" s="103" t="str">
        <f>+Detalle_Casos[[#This Row],[Día]]&amp;"/"&amp;Detalle_Casos[[#This Row],[Mes]]&amp;"/"&amp;Detalle_Casos[[#This Row],[Año]]</f>
        <v>1/6/2020</v>
      </c>
      <c r="D5252" s="91">
        <v>1</v>
      </c>
      <c r="E5252" s="91">
        <v>6</v>
      </c>
      <c r="F5252" s="91">
        <v>2020</v>
      </c>
      <c r="G5252">
        <v>5254</v>
      </c>
      <c r="H5252" s="50"/>
      <c r="I5252" s="50">
        <v>1</v>
      </c>
      <c r="J5252" s="50" t="str">
        <f t="shared" si="99"/>
        <v>Femenino</v>
      </c>
    </row>
    <row r="5253" spans="1:10">
      <c r="A5253" t="str">
        <f>+IFERROR(VLOOKUP(B5253,LOCALIZACION[[Departamento]:[Región COVID]],4,0),"No Informado")</f>
        <v>Región COVID 1</v>
      </c>
      <c r="B5253" t="s">
        <v>19</v>
      </c>
      <c r="C5253" s="103" t="str">
        <f>+Detalle_Casos[[#This Row],[Día]]&amp;"/"&amp;Detalle_Casos[[#This Row],[Mes]]&amp;"/"&amp;Detalle_Casos[[#This Row],[Año]]</f>
        <v>1/6/2020</v>
      </c>
      <c r="D5253" s="91">
        <v>1</v>
      </c>
      <c r="E5253" s="91">
        <v>6</v>
      </c>
      <c r="F5253" s="91">
        <v>2020</v>
      </c>
      <c r="G5253">
        <v>5255</v>
      </c>
      <c r="H5253" s="50"/>
      <c r="I5253" s="50">
        <v>1</v>
      </c>
      <c r="J5253" s="50" t="str">
        <f t="shared" si="99"/>
        <v>Femenino</v>
      </c>
    </row>
    <row r="5254" spans="1:10">
      <c r="A5254" t="str">
        <f>+IFERROR(VLOOKUP(B5254,LOCALIZACION[[Departamento]:[Región COVID]],4,0),"No Informado")</f>
        <v>Región COVID 1</v>
      </c>
      <c r="B5254" t="s">
        <v>19</v>
      </c>
      <c r="C5254" s="103" t="str">
        <f>+Detalle_Casos[[#This Row],[Día]]&amp;"/"&amp;Detalle_Casos[[#This Row],[Mes]]&amp;"/"&amp;Detalle_Casos[[#This Row],[Año]]</f>
        <v>1/6/2020</v>
      </c>
      <c r="D5254" s="91">
        <v>1</v>
      </c>
      <c r="E5254" s="91">
        <v>6</v>
      </c>
      <c r="F5254" s="91">
        <v>2020</v>
      </c>
      <c r="G5254">
        <v>5256</v>
      </c>
      <c r="H5254" s="50"/>
      <c r="I5254" s="50">
        <v>1</v>
      </c>
      <c r="J5254" s="50" t="str">
        <f t="shared" si="99"/>
        <v>Femenino</v>
      </c>
    </row>
    <row r="5255" spans="1:10">
      <c r="A5255" t="str">
        <f>+IFERROR(VLOOKUP(B5255,LOCALIZACION[[Departamento]:[Región COVID]],4,0),"No Informado")</f>
        <v>Región COVID 1</v>
      </c>
      <c r="B5255" t="s">
        <v>19</v>
      </c>
      <c r="C5255" s="103" t="str">
        <f>+Detalle_Casos[[#This Row],[Día]]&amp;"/"&amp;Detalle_Casos[[#This Row],[Mes]]&amp;"/"&amp;Detalle_Casos[[#This Row],[Año]]</f>
        <v>1/6/2020</v>
      </c>
      <c r="D5255" s="91">
        <v>1</v>
      </c>
      <c r="E5255" s="91">
        <v>6</v>
      </c>
      <c r="F5255" s="91">
        <v>2020</v>
      </c>
      <c r="G5255">
        <v>5257</v>
      </c>
      <c r="H5255" s="50"/>
      <c r="I5255" s="50">
        <v>1</v>
      </c>
      <c r="J5255" s="50" t="str">
        <f t="shared" si="99"/>
        <v>Femenino</v>
      </c>
    </row>
    <row r="5256" spans="1:10">
      <c r="A5256" t="str">
        <f>+IFERROR(VLOOKUP(B5256,LOCALIZACION[[Departamento]:[Región COVID]],4,0),"No Informado")</f>
        <v>Región COVID 1</v>
      </c>
      <c r="B5256" t="s">
        <v>19</v>
      </c>
      <c r="C5256" s="103" t="str">
        <f>+Detalle_Casos[[#This Row],[Día]]&amp;"/"&amp;Detalle_Casos[[#This Row],[Mes]]&amp;"/"&amp;Detalle_Casos[[#This Row],[Año]]</f>
        <v>1/6/2020</v>
      </c>
      <c r="D5256" s="91">
        <v>1</v>
      </c>
      <c r="E5256" s="91">
        <v>6</v>
      </c>
      <c r="F5256" s="91">
        <v>2020</v>
      </c>
      <c r="G5256">
        <v>5258</v>
      </c>
      <c r="H5256" s="50"/>
      <c r="I5256" s="50">
        <v>1</v>
      </c>
      <c r="J5256" s="50" t="str">
        <f t="shared" si="99"/>
        <v>Femenino</v>
      </c>
    </row>
    <row r="5257" spans="1:10">
      <c r="A5257" t="str">
        <f>+IFERROR(VLOOKUP(B5257,LOCALIZACION[[Departamento]:[Región COVID]],4,0),"No Informado")</f>
        <v>Región COVID 1</v>
      </c>
      <c r="B5257" t="s">
        <v>19</v>
      </c>
      <c r="C5257" s="103" t="str">
        <f>+Detalle_Casos[[#This Row],[Día]]&amp;"/"&amp;Detalle_Casos[[#This Row],[Mes]]&amp;"/"&amp;Detalle_Casos[[#This Row],[Año]]</f>
        <v>1/6/2020</v>
      </c>
      <c r="D5257" s="91">
        <v>1</v>
      </c>
      <c r="E5257" s="91">
        <v>6</v>
      </c>
      <c r="F5257" s="91">
        <v>2020</v>
      </c>
      <c r="G5257">
        <v>5259</v>
      </c>
      <c r="H5257" s="50"/>
      <c r="I5257" s="50">
        <v>1</v>
      </c>
      <c r="J5257" s="50" t="str">
        <f t="shared" si="99"/>
        <v>Femenino</v>
      </c>
    </row>
    <row r="5258" spans="1:10">
      <c r="A5258" t="str">
        <f>+IFERROR(VLOOKUP(B5258,LOCALIZACION[[Departamento]:[Región COVID]],4,0),"No Informado")</f>
        <v>Región COVID 1</v>
      </c>
      <c r="B5258" t="s">
        <v>19</v>
      </c>
      <c r="C5258" s="103" t="str">
        <f>+Detalle_Casos[[#This Row],[Día]]&amp;"/"&amp;Detalle_Casos[[#This Row],[Mes]]&amp;"/"&amp;Detalle_Casos[[#This Row],[Año]]</f>
        <v>1/6/2020</v>
      </c>
      <c r="D5258" s="91">
        <v>1</v>
      </c>
      <c r="E5258" s="91">
        <v>6</v>
      </c>
      <c r="F5258" s="91">
        <v>2020</v>
      </c>
      <c r="G5258">
        <v>5260</v>
      </c>
      <c r="H5258" s="50"/>
      <c r="I5258" s="50">
        <v>1</v>
      </c>
      <c r="J5258" s="50" t="str">
        <f t="shared" si="99"/>
        <v>Femenino</v>
      </c>
    </row>
    <row r="5259" spans="1:10">
      <c r="A5259" t="str">
        <f>+IFERROR(VLOOKUP(B5259,LOCALIZACION[[Departamento]:[Región COVID]],4,0),"No Informado")</f>
        <v>Región COVID 1</v>
      </c>
      <c r="B5259" t="s">
        <v>19</v>
      </c>
      <c r="C5259" s="103" t="str">
        <f>+Detalle_Casos[[#This Row],[Día]]&amp;"/"&amp;Detalle_Casos[[#This Row],[Mes]]&amp;"/"&amp;Detalle_Casos[[#This Row],[Año]]</f>
        <v>1/6/2020</v>
      </c>
      <c r="D5259" s="91">
        <v>1</v>
      </c>
      <c r="E5259" s="91">
        <v>6</v>
      </c>
      <c r="F5259" s="91">
        <v>2020</v>
      </c>
      <c r="G5259">
        <v>5261</v>
      </c>
      <c r="H5259" s="50"/>
      <c r="I5259" s="50">
        <v>1</v>
      </c>
      <c r="J5259" s="50" t="str">
        <f t="shared" si="99"/>
        <v>Femenino</v>
      </c>
    </row>
    <row r="5260" spans="1:10">
      <c r="A5260" t="str">
        <f>+IFERROR(VLOOKUP(B5260,LOCALIZACION[[Departamento]:[Región COVID]],4,0),"No Informado")</f>
        <v>Región COVID 1</v>
      </c>
      <c r="B5260" t="s">
        <v>19</v>
      </c>
      <c r="C5260" s="103" t="str">
        <f>+Detalle_Casos[[#This Row],[Día]]&amp;"/"&amp;Detalle_Casos[[#This Row],[Mes]]&amp;"/"&amp;Detalle_Casos[[#This Row],[Año]]</f>
        <v>1/6/2020</v>
      </c>
      <c r="D5260" s="91">
        <v>1</v>
      </c>
      <c r="E5260" s="91">
        <v>6</v>
      </c>
      <c r="F5260" s="91">
        <v>2020</v>
      </c>
      <c r="G5260">
        <v>5262</v>
      </c>
      <c r="H5260" s="50"/>
      <c r="I5260" s="50">
        <v>1</v>
      </c>
      <c r="J5260" s="50" t="str">
        <f t="shared" si="99"/>
        <v>Femenino</v>
      </c>
    </row>
    <row r="5261" spans="1:10">
      <c r="A5261" t="str">
        <f>+IFERROR(VLOOKUP(B5261,LOCALIZACION[[Departamento]:[Región COVID]],4,0),"No Informado")</f>
        <v>Región COVID 1</v>
      </c>
      <c r="B5261" t="s">
        <v>19</v>
      </c>
      <c r="C5261" s="103" t="str">
        <f>+Detalle_Casos[[#This Row],[Día]]&amp;"/"&amp;Detalle_Casos[[#This Row],[Mes]]&amp;"/"&amp;Detalle_Casos[[#This Row],[Año]]</f>
        <v>1/6/2020</v>
      </c>
      <c r="D5261" s="91">
        <v>1</v>
      </c>
      <c r="E5261" s="91">
        <v>6</v>
      </c>
      <c r="F5261" s="91">
        <v>2020</v>
      </c>
      <c r="G5261">
        <v>5263</v>
      </c>
      <c r="H5261" s="50"/>
      <c r="I5261" s="50">
        <v>1</v>
      </c>
      <c r="J5261" s="50" t="str">
        <f t="shared" si="99"/>
        <v>Femenino</v>
      </c>
    </row>
    <row r="5262" spans="1:10">
      <c r="A5262" t="str">
        <f>+IFERROR(VLOOKUP(B5262,LOCALIZACION[[Departamento]:[Región COVID]],4,0),"No Informado")</f>
        <v>Región COVID 1</v>
      </c>
      <c r="B5262" t="s">
        <v>19</v>
      </c>
      <c r="C5262" s="103" t="str">
        <f>+Detalle_Casos[[#This Row],[Día]]&amp;"/"&amp;Detalle_Casos[[#This Row],[Mes]]&amp;"/"&amp;Detalle_Casos[[#This Row],[Año]]</f>
        <v>1/6/2020</v>
      </c>
      <c r="D5262" s="91">
        <v>1</v>
      </c>
      <c r="E5262" s="91">
        <v>6</v>
      </c>
      <c r="F5262" s="91">
        <v>2020</v>
      </c>
      <c r="G5262">
        <v>5264</v>
      </c>
      <c r="H5262" s="50"/>
      <c r="I5262" s="50">
        <v>1</v>
      </c>
      <c r="J5262" s="50" t="str">
        <f t="shared" si="99"/>
        <v>Femenino</v>
      </c>
    </row>
    <row r="5263" spans="1:10">
      <c r="A5263" t="str">
        <f>+IFERROR(VLOOKUP(B5263,LOCALIZACION[[Departamento]:[Región COVID]],4,0),"No Informado")</f>
        <v>Región COVID 1</v>
      </c>
      <c r="B5263" t="s">
        <v>19</v>
      </c>
      <c r="C5263" s="103" t="str">
        <f>+Detalle_Casos[[#This Row],[Día]]&amp;"/"&amp;Detalle_Casos[[#This Row],[Mes]]&amp;"/"&amp;Detalle_Casos[[#This Row],[Año]]</f>
        <v>1/6/2020</v>
      </c>
      <c r="D5263" s="91">
        <v>1</v>
      </c>
      <c r="E5263" s="91">
        <v>6</v>
      </c>
      <c r="F5263" s="91">
        <v>2020</v>
      </c>
      <c r="G5263">
        <v>5265</v>
      </c>
      <c r="H5263" s="50"/>
      <c r="I5263" s="50">
        <v>1</v>
      </c>
      <c r="J5263" s="50" t="str">
        <f t="shared" si="99"/>
        <v>Femenino</v>
      </c>
    </row>
    <row r="5264" spans="1:10">
      <c r="A5264" t="str">
        <f>+IFERROR(VLOOKUP(B5264,LOCALIZACION[[Departamento]:[Región COVID]],4,0),"No Informado")</f>
        <v>Región COVID 1</v>
      </c>
      <c r="B5264" t="s">
        <v>19</v>
      </c>
      <c r="C5264" s="103" t="str">
        <f>+Detalle_Casos[[#This Row],[Día]]&amp;"/"&amp;Detalle_Casos[[#This Row],[Mes]]&amp;"/"&amp;Detalle_Casos[[#This Row],[Año]]</f>
        <v>1/6/2020</v>
      </c>
      <c r="D5264" s="91">
        <v>1</v>
      </c>
      <c r="E5264" s="91">
        <v>6</v>
      </c>
      <c r="F5264" s="91">
        <v>2020</v>
      </c>
      <c r="G5264">
        <v>5266</v>
      </c>
      <c r="H5264" s="50"/>
      <c r="I5264" s="50">
        <v>1</v>
      </c>
      <c r="J5264" s="50" t="str">
        <f t="shared" si="99"/>
        <v>Femenino</v>
      </c>
    </row>
    <row r="5265" spans="1:10">
      <c r="A5265" t="str">
        <f>+IFERROR(VLOOKUP(B5265,LOCALIZACION[[Departamento]:[Región COVID]],4,0),"No Informado")</f>
        <v>Región COVID 1</v>
      </c>
      <c r="B5265" t="s">
        <v>19</v>
      </c>
      <c r="C5265" s="103" t="str">
        <f>+Detalle_Casos[[#This Row],[Día]]&amp;"/"&amp;Detalle_Casos[[#This Row],[Mes]]&amp;"/"&amp;Detalle_Casos[[#This Row],[Año]]</f>
        <v>1/6/2020</v>
      </c>
      <c r="D5265" s="91">
        <v>1</v>
      </c>
      <c r="E5265" s="91">
        <v>6</v>
      </c>
      <c r="F5265" s="91">
        <v>2020</v>
      </c>
      <c r="G5265">
        <v>5267</v>
      </c>
      <c r="H5265" s="50"/>
      <c r="I5265" s="50">
        <v>1</v>
      </c>
      <c r="J5265" s="50" t="str">
        <f t="shared" si="99"/>
        <v>Femenino</v>
      </c>
    </row>
    <row r="5266" spans="1:10">
      <c r="A5266" t="str">
        <f>+IFERROR(VLOOKUP(B5266,LOCALIZACION[[Departamento]:[Región COVID]],4,0),"No Informado")</f>
        <v>Región COVID 1</v>
      </c>
      <c r="B5266" t="s">
        <v>19</v>
      </c>
      <c r="C5266" s="103" t="str">
        <f>+Detalle_Casos[[#This Row],[Día]]&amp;"/"&amp;Detalle_Casos[[#This Row],[Mes]]&amp;"/"&amp;Detalle_Casos[[#This Row],[Año]]</f>
        <v>1/6/2020</v>
      </c>
      <c r="D5266" s="91">
        <v>1</v>
      </c>
      <c r="E5266" s="91">
        <v>6</v>
      </c>
      <c r="F5266" s="91">
        <v>2020</v>
      </c>
      <c r="G5266">
        <v>5268</v>
      </c>
      <c r="H5266" s="50"/>
      <c r="I5266" s="50">
        <v>1</v>
      </c>
      <c r="J5266" s="50" t="str">
        <f t="shared" si="99"/>
        <v>Femenino</v>
      </c>
    </row>
    <row r="5267" spans="1:10">
      <c r="A5267" t="str">
        <f>+IFERROR(VLOOKUP(B5267,LOCALIZACION[[Departamento]:[Región COVID]],4,0),"No Informado")</f>
        <v>Región COVID 1</v>
      </c>
      <c r="B5267" t="s">
        <v>19</v>
      </c>
      <c r="C5267" s="103" t="str">
        <f>+Detalle_Casos[[#This Row],[Día]]&amp;"/"&amp;Detalle_Casos[[#This Row],[Mes]]&amp;"/"&amp;Detalle_Casos[[#This Row],[Año]]</f>
        <v>1/6/2020</v>
      </c>
      <c r="D5267" s="91">
        <v>1</v>
      </c>
      <c r="E5267" s="91">
        <v>6</v>
      </c>
      <c r="F5267" s="91">
        <v>2020</v>
      </c>
      <c r="G5267">
        <v>5269</v>
      </c>
      <c r="H5267" s="50"/>
      <c r="I5267" s="50">
        <v>1</v>
      </c>
      <c r="J5267" s="50" t="str">
        <f t="shared" si="99"/>
        <v>Femenino</v>
      </c>
    </row>
    <row r="5268" spans="1:10">
      <c r="A5268" t="str">
        <f>+IFERROR(VLOOKUP(B5268,LOCALIZACION[[Departamento]:[Región COVID]],4,0),"No Informado")</f>
        <v>Región COVID 1</v>
      </c>
      <c r="B5268" t="s">
        <v>19</v>
      </c>
      <c r="C5268" s="103" t="str">
        <f>+Detalle_Casos[[#This Row],[Día]]&amp;"/"&amp;Detalle_Casos[[#This Row],[Mes]]&amp;"/"&amp;Detalle_Casos[[#This Row],[Año]]</f>
        <v>1/6/2020</v>
      </c>
      <c r="D5268" s="91">
        <v>1</v>
      </c>
      <c r="E5268" s="91">
        <v>6</v>
      </c>
      <c r="F5268" s="91">
        <v>2020</v>
      </c>
      <c r="G5268">
        <v>5270</v>
      </c>
      <c r="H5268" s="50"/>
      <c r="I5268" s="50">
        <v>1</v>
      </c>
      <c r="J5268" s="50" t="str">
        <f t="shared" si="99"/>
        <v>Femenino</v>
      </c>
    </row>
    <row r="5269" spans="1:10">
      <c r="A5269" t="str">
        <f>+IFERROR(VLOOKUP(B5269,LOCALIZACION[[Departamento]:[Región COVID]],4,0),"No Informado")</f>
        <v>Región COVID 1</v>
      </c>
      <c r="B5269" t="s">
        <v>19</v>
      </c>
      <c r="C5269" s="103" t="str">
        <f>+Detalle_Casos[[#This Row],[Día]]&amp;"/"&amp;Detalle_Casos[[#This Row],[Mes]]&amp;"/"&amp;Detalle_Casos[[#This Row],[Año]]</f>
        <v>1/6/2020</v>
      </c>
      <c r="D5269" s="91">
        <v>1</v>
      </c>
      <c r="E5269" s="91">
        <v>6</v>
      </c>
      <c r="F5269" s="91">
        <v>2020</v>
      </c>
      <c r="G5269">
        <v>5271</v>
      </c>
      <c r="H5269" s="50"/>
      <c r="I5269" s="50">
        <v>1</v>
      </c>
      <c r="J5269" s="50" t="str">
        <f t="shared" si="99"/>
        <v>Femenino</v>
      </c>
    </row>
    <row r="5270" spans="1:10">
      <c r="A5270" t="str">
        <f>+IFERROR(VLOOKUP(B5270,LOCALIZACION[[Departamento]:[Región COVID]],4,0),"No Informado")</f>
        <v>Región COVID 1</v>
      </c>
      <c r="B5270" t="s">
        <v>19</v>
      </c>
      <c r="C5270" s="103" t="str">
        <f>+Detalle_Casos[[#This Row],[Día]]&amp;"/"&amp;Detalle_Casos[[#This Row],[Mes]]&amp;"/"&amp;Detalle_Casos[[#This Row],[Año]]</f>
        <v>1/6/2020</v>
      </c>
      <c r="D5270" s="91">
        <v>1</v>
      </c>
      <c r="E5270" s="91">
        <v>6</v>
      </c>
      <c r="F5270" s="91">
        <v>2020</v>
      </c>
      <c r="G5270">
        <v>5272</v>
      </c>
      <c r="H5270" s="50"/>
      <c r="I5270" s="50">
        <v>1</v>
      </c>
      <c r="J5270" s="50" t="str">
        <f t="shared" si="99"/>
        <v>Femenino</v>
      </c>
    </row>
    <row r="5271" spans="1:10">
      <c r="A5271" t="str">
        <f>+IFERROR(VLOOKUP(B5271,LOCALIZACION[[Departamento]:[Región COVID]],4,0),"No Informado")</f>
        <v>Región COVID 1</v>
      </c>
      <c r="B5271" t="s">
        <v>19</v>
      </c>
      <c r="C5271" s="103" t="str">
        <f>+Detalle_Casos[[#This Row],[Día]]&amp;"/"&amp;Detalle_Casos[[#This Row],[Mes]]&amp;"/"&amp;Detalle_Casos[[#This Row],[Año]]</f>
        <v>1/6/2020</v>
      </c>
      <c r="D5271" s="91">
        <v>1</v>
      </c>
      <c r="E5271" s="91">
        <v>6</v>
      </c>
      <c r="F5271" s="91">
        <v>2020</v>
      </c>
      <c r="G5271">
        <v>5273</v>
      </c>
      <c r="H5271" s="50"/>
      <c r="I5271" s="50">
        <v>1</v>
      </c>
      <c r="J5271" s="50" t="str">
        <f t="shared" si="99"/>
        <v>Femenino</v>
      </c>
    </row>
    <row r="5272" spans="1:10">
      <c r="A5272" t="str">
        <f>+IFERROR(VLOOKUP(B5272,LOCALIZACION[[Departamento]:[Región COVID]],4,0),"No Informado")</f>
        <v>Región COVID 1</v>
      </c>
      <c r="B5272" t="s">
        <v>19</v>
      </c>
      <c r="C5272" s="103" t="str">
        <f>+Detalle_Casos[[#This Row],[Día]]&amp;"/"&amp;Detalle_Casos[[#This Row],[Mes]]&amp;"/"&amp;Detalle_Casos[[#This Row],[Año]]</f>
        <v>1/6/2020</v>
      </c>
      <c r="D5272" s="91">
        <v>1</v>
      </c>
      <c r="E5272" s="91">
        <v>6</v>
      </c>
      <c r="F5272" s="91">
        <v>2020</v>
      </c>
      <c r="G5272">
        <v>5274</v>
      </c>
      <c r="H5272" s="50"/>
      <c r="I5272" s="50">
        <v>1</v>
      </c>
      <c r="J5272" s="50" t="str">
        <f t="shared" si="99"/>
        <v>Femenino</v>
      </c>
    </row>
    <row r="5273" spans="1:10">
      <c r="A5273" t="str">
        <f>+IFERROR(VLOOKUP(B5273,LOCALIZACION[[Departamento]:[Región COVID]],4,0),"No Informado")</f>
        <v>Región COVID 1</v>
      </c>
      <c r="B5273" t="s">
        <v>19</v>
      </c>
      <c r="C5273" s="103" t="str">
        <f>+Detalle_Casos[[#This Row],[Día]]&amp;"/"&amp;Detalle_Casos[[#This Row],[Mes]]&amp;"/"&amp;Detalle_Casos[[#This Row],[Año]]</f>
        <v>1/6/2020</v>
      </c>
      <c r="D5273" s="91">
        <v>1</v>
      </c>
      <c r="E5273" s="91">
        <v>6</v>
      </c>
      <c r="F5273" s="91">
        <v>2020</v>
      </c>
      <c r="G5273">
        <v>5275</v>
      </c>
      <c r="H5273" s="50"/>
      <c r="I5273" s="50">
        <v>1</v>
      </c>
      <c r="J5273" s="50" t="str">
        <f t="shared" si="99"/>
        <v>Femenino</v>
      </c>
    </row>
    <row r="5274" spans="1:10">
      <c r="A5274" t="str">
        <f>+IFERROR(VLOOKUP(B5274,LOCALIZACION[[Departamento]:[Región COVID]],4,0),"No Informado")</f>
        <v>Región COVID 1</v>
      </c>
      <c r="B5274" t="s">
        <v>19</v>
      </c>
      <c r="C5274" s="103" t="str">
        <f>+Detalle_Casos[[#This Row],[Día]]&amp;"/"&amp;Detalle_Casos[[#This Row],[Mes]]&amp;"/"&amp;Detalle_Casos[[#This Row],[Año]]</f>
        <v>1/6/2020</v>
      </c>
      <c r="D5274" s="91">
        <v>1</v>
      </c>
      <c r="E5274" s="91">
        <v>6</v>
      </c>
      <c r="F5274" s="91">
        <v>2020</v>
      </c>
      <c r="G5274">
        <v>5276</v>
      </c>
      <c r="H5274" s="50"/>
      <c r="I5274" s="50">
        <v>1</v>
      </c>
      <c r="J5274" s="50" t="str">
        <f t="shared" si="99"/>
        <v>Femenino</v>
      </c>
    </row>
    <row r="5275" spans="1:10">
      <c r="A5275" t="str">
        <f>+IFERROR(VLOOKUP(B5275,LOCALIZACION[[Departamento]:[Región COVID]],4,0),"No Informado")</f>
        <v>Región COVID 1</v>
      </c>
      <c r="B5275" t="s">
        <v>19</v>
      </c>
      <c r="C5275" s="103" t="str">
        <f>+Detalle_Casos[[#This Row],[Día]]&amp;"/"&amp;Detalle_Casos[[#This Row],[Mes]]&amp;"/"&amp;Detalle_Casos[[#This Row],[Año]]</f>
        <v>1/6/2020</v>
      </c>
      <c r="D5275" s="91">
        <v>1</v>
      </c>
      <c r="E5275" s="91">
        <v>6</v>
      </c>
      <c r="F5275" s="91">
        <v>2020</v>
      </c>
      <c r="G5275">
        <v>5277</v>
      </c>
      <c r="H5275" s="50"/>
      <c r="I5275" s="50">
        <v>1</v>
      </c>
      <c r="J5275" s="50" t="str">
        <f t="shared" si="99"/>
        <v>Femenino</v>
      </c>
    </row>
    <row r="5276" spans="1:10">
      <c r="A5276" t="str">
        <f>+IFERROR(VLOOKUP(B5276,LOCALIZACION[[Departamento]:[Región COVID]],4,0),"No Informado")</f>
        <v>Región COVID 1</v>
      </c>
      <c r="B5276" t="s">
        <v>19</v>
      </c>
      <c r="C5276" s="103" t="str">
        <f>+Detalle_Casos[[#This Row],[Día]]&amp;"/"&amp;Detalle_Casos[[#This Row],[Mes]]&amp;"/"&amp;Detalle_Casos[[#This Row],[Año]]</f>
        <v>1/6/2020</v>
      </c>
      <c r="D5276" s="91">
        <v>1</v>
      </c>
      <c r="E5276" s="91">
        <v>6</v>
      </c>
      <c r="F5276" s="91">
        <v>2020</v>
      </c>
      <c r="G5276">
        <v>5278</v>
      </c>
      <c r="H5276" s="50"/>
      <c r="I5276" s="50">
        <v>1</v>
      </c>
      <c r="J5276" s="50" t="str">
        <f t="shared" si="99"/>
        <v>Femenino</v>
      </c>
    </row>
    <row r="5277" spans="1:10">
      <c r="A5277" t="str">
        <f>+IFERROR(VLOOKUP(B5277,LOCALIZACION[[Departamento]:[Región COVID]],4,0),"No Informado")</f>
        <v>Región COVID 1</v>
      </c>
      <c r="B5277" t="s">
        <v>19</v>
      </c>
      <c r="C5277" s="103" t="str">
        <f>+Detalle_Casos[[#This Row],[Día]]&amp;"/"&amp;Detalle_Casos[[#This Row],[Mes]]&amp;"/"&amp;Detalle_Casos[[#This Row],[Año]]</f>
        <v>1/6/2020</v>
      </c>
      <c r="D5277" s="91">
        <v>1</v>
      </c>
      <c r="E5277" s="91">
        <v>6</v>
      </c>
      <c r="F5277" s="91">
        <v>2020</v>
      </c>
      <c r="G5277">
        <v>5279</v>
      </c>
      <c r="H5277" s="50"/>
      <c r="I5277" s="50">
        <v>1</v>
      </c>
      <c r="J5277" s="50" t="str">
        <f t="shared" si="99"/>
        <v>Femenino</v>
      </c>
    </row>
    <row r="5278" spans="1:10">
      <c r="A5278" t="str">
        <f>+IFERROR(VLOOKUP(B5278,LOCALIZACION[[Departamento]:[Región COVID]],4,0),"No Informado")</f>
        <v>Región COVID 1</v>
      </c>
      <c r="B5278" t="s">
        <v>19</v>
      </c>
      <c r="C5278" s="103" t="str">
        <f>+Detalle_Casos[[#This Row],[Día]]&amp;"/"&amp;Detalle_Casos[[#This Row],[Mes]]&amp;"/"&amp;Detalle_Casos[[#This Row],[Año]]</f>
        <v>1/6/2020</v>
      </c>
      <c r="D5278" s="91">
        <v>1</v>
      </c>
      <c r="E5278" s="91">
        <v>6</v>
      </c>
      <c r="F5278" s="91">
        <v>2020</v>
      </c>
      <c r="G5278">
        <v>5280</v>
      </c>
      <c r="H5278" s="50"/>
      <c r="I5278" s="50">
        <v>1</v>
      </c>
      <c r="J5278" s="50" t="str">
        <f t="shared" si="99"/>
        <v>Femenino</v>
      </c>
    </row>
    <row r="5279" spans="1:10">
      <c r="A5279" t="str">
        <f>+IFERROR(VLOOKUP(B5279,LOCALIZACION[[Departamento]:[Región COVID]],4,0),"No Informado")</f>
        <v>Región COVID 1</v>
      </c>
      <c r="B5279" t="s">
        <v>19</v>
      </c>
      <c r="C5279" s="103" t="str">
        <f>+Detalle_Casos[[#This Row],[Día]]&amp;"/"&amp;Detalle_Casos[[#This Row],[Mes]]&amp;"/"&amp;Detalle_Casos[[#This Row],[Año]]</f>
        <v>1/6/2020</v>
      </c>
      <c r="D5279" s="91">
        <v>1</v>
      </c>
      <c r="E5279" s="91">
        <v>6</v>
      </c>
      <c r="F5279" s="91">
        <v>2020</v>
      </c>
      <c r="G5279">
        <v>5281</v>
      </c>
      <c r="H5279" s="50"/>
      <c r="I5279" s="50">
        <v>1</v>
      </c>
      <c r="J5279" s="50" t="str">
        <f t="shared" ref="J5279:J5334" si="100">+IF(H5279=1,"Masculino","Femenino")</f>
        <v>Femenino</v>
      </c>
    </row>
    <row r="5280" spans="1:10">
      <c r="A5280" t="str">
        <f>+IFERROR(VLOOKUP(B5280,LOCALIZACION[[Departamento]:[Región COVID]],4,0),"No Informado")</f>
        <v>Región COVID 1</v>
      </c>
      <c r="B5280" t="s">
        <v>19</v>
      </c>
      <c r="C5280" s="103" t="str">
        <f>+Detalle_Casos[[#This Row],[Día]]&amp;"/"&amp;Detalle_Casos[[#This Row],[Mes]]&amp;"/"&amp;Detalle_Casos[[#This Row],[Año]]</f>
        <v>1/6/2020</v>
      </c>
      <c r="D5280" s="91">
        <v>1</v>
      </c>
      <c r="E5280" s="91">
        <v>6</v>
      </c>
      <c r="F5280" s="91">
        <v>2020</v>
      </c>
      <c r="G5280">
        <v>5282</v>
      </c>
      <c r="H5280" s="50"/>
      <c r="I5280" s="50">
        <v>1</v>
      </c>
      <c r="J5280" s="50" t="str">
        <f t="shared" si="100"/>
        <v>Femenino</v>
      </c>
    </row>
    <row r="5281" spans="1:10">
      <c r="A5281" t="str">
        <f>+IFERROR(VLOOKUP(B5281,LOCALIZACION[[Departamento]:[Región COVID]],4,0),"No Informado")</f>
        <v>Región COVID 1</v>
      </c>
      <c r="B5281" t="s">
        <v>19</v>
      </c>
      <c r="C5281" s="103" t="str">
        <f>+Detalle_Casos[[#This Row],[Día]]&amp;"/"&amp;Detalle_Casos[[#This Row],[Mes]]&amp;"/"&amp;Detalle_Casos[[#This Row],[Año]]</f>
        <v>1/6/2020</v>
      </c>
      <c r="D5281" s="91">
        <v>1</v>
      </c>
      <c r="E5281" s="91">
        <v>6</v>
      </c>
      <c r="F5281" s="91">
        <v>2020</v>
      </c>
      <c r="G5281">
        <v>5283</v>
      </c>
      <c r="H5281" s="50"/>
      <c r="I5281" s="50">
        <v>1</v>
      </c>
      <c r="J5281" s="50" t="str">
        <f t="shared" si="100"/>
        <v>Femenino</v>
      </c>
    </row>
    <row r="5282" spans="1:10">
      <c r="A5282" t="str">
        <f>+IFERROR(VLOOKUP(B5282,LOCALIZACION[[Departamento]:[Región COVID]],4,0),"No Informado")</f>
        <v>Región COVID 1</v>
      </c>
      <c r="B5282" t="s">
        <v>19</v>
      </c>
      <c r="C5282" s="103" t="str">
        <f>+Detalle_Casos[[#This Row],[Día]]&amp;"/"&amp;Detalle_Casos[[#This Row],[Mes]]&amp;"/"&amp;Detalle_Casos[[#This Row],[Año]]</f>
        <v>1/6/2020</v>
      </c>
      <c r="D5282" s="91">
        <v>1</v>
      </c>
      <c r="E5282" s="91">
        <v>6</v>
      </c>
      <c r="F5282" s="91">
        <v>2020</v>
      </c>
      <c r="G5282">
        <v>5284</v>
      </c>
      <c r="H5282" s="50"/>
      <c r="I5282" s="50">
        <v>1</v>
      </c>
      <c r="J5282" s="50" t="str">
        <f t="shared" si="100"/>
        <v>Femenino</v>
      </c>
    </row>
    <row r="5283" spans="1:10">
      <c r="A5283" t="str">
        <f>+IFERROR(VLOOKUP(B5283,LOCALIZACION[[Departamento]:[Región COVID]],4,0),"No Informado")</f>
        <v>Región COVID 1</v>
      </c>
      <c r="B5283" t="s">
        <v>19</v>
      </c>
      <c r="C5283" s="103" t="str">
        <f>+Detalle_Casos[[#This Row],[Día]]&amp;"/"&amp;Detalle_Casos[[#This Row],[Mes]]&amp;"/"&amp;Detalle_Casos[[#This Row],[Año]]</f>
        <v>1/6/2020</v>
      </c>
      <c r="D5283" s="91">
        <v>1</v>
      </c>
      <c r="E5283" s="91">
        <v>6</v>
      </c>
      <c r="F5283" s="91">
        <v>2020</v>
      </c>
      <c r="G5283">
        <v>5285</v>
      </c>
      <c r="H5283" s="50"/>
      <c r="I5283" s="50">
        <v>1</v>
      </c>
      <c r="J5283" s="50" t="str">
        <f t="shared" si="100"/>
        <v>Femenino</v>
      </c>
    </row>
    <row r="5284" spans="1:10">
      <c r="A5284" t="str">
        <f>+IFERROR(VLOOKUP(B5284,LOCALIZACION[[Departamento]:[Región COVID]],4,0),"No Informado")</f>
        <v>Región COVID 1</v>
      </c>
      <c r="B5284" t="s">
        <v>19</v>
      </c>
      <c r="C5284" s="103" t="str">
        <f>+Detalle_Casos[[#This Row],[Día]]&amp;"/"&amp;Detalle_Casos[[#This Row],[Mes]]&amp;"/"&amp;Detalle_Casos[[#This Row],[Año]]</f>
        <v>1/6/2020</v>
      </c>
      <c r="D5284" s="91">
        <v>1</v>
      </c>
      <c r="E5284" s="91">
        <v>6</v>
      </c>
      <c r="F5284" s="91">
        <v>2020</v>
      </c>
      <c r="G5284">
        <v>5286</v>
      </c>
      <c r="H5284" s="50"/>
      <c r="I5284" s="50">
        <v>1</v>
      </c>
      <c r="J5284" s="50" t="str">
        <f t="shared" si="100"/>
        <v>Femenino</v>
      </c>
    </row>
    <row r="5285" spans="1:10">
      <c r="A5285" t="str">
        <f>+IFERROR(VLOOKUP(B5285,LOCALIZACION[[Departamento]:[Región COVID]],4,0),"No Informado")</f>
        <v>Región COVID 1</v>
      </c>
      <c r="B5285" t="s">
        <v>19</v>
      </c>
      <c r="C5285" s="103" t="str">
        <f>+Detalle_Casos[[#This Row],[Día]]&amp;"/"&amp;Detalle_Casos[[#This Row],[Mes]]&amp;"/"&amp;Detalle_Casos[[#This Row],[Año]]</f>
        <v>1/6/2020</v>
      </c>
      <c r="D5285" s="91">
        <v>1</v>
      </c>
      <c r="E5285" s="91">
        <v>6</v>
      </c>
      <c r="F5285" s="91">
        <v>2020</v>
      </c>
      <c r="G5285">
        <v>5287</v>
      </c>
      <c r="H5285" s="50"/>
      <c r="I5285" s="50">
        <v>1</v>
      </c>
      <c r="J5285" s="50" t="str">
        <f t="shared" si="100"/>
        <v>Femenino</v>
      </c>
    </row>
    <row r="5286" spans="1:10">
      <c r="A5286" t="str">
        <f>+IFERROR(VLOOKUP(B5286,LOCALIZACION[[Departamento]:[Región COVID]],4,0),"No Informado")</f>
        <v>Región COVID 1</v>
      </c>
      <c r="B5286" t="s">
        <v>19</v>
      </c>
      <c r="C5286" s="103" t="str">
        <f>+Detalle_Casos[[#This Row],[Día]]&amp;"/"&amp;Detalle_Casos[[#This Row],[Mes]]&amp;"/"&amp;Detalle_Casos[[#This Row],[Año]]</f>
        <v>1/6/2020</v>
      </c>
      <c r="D5286" s="91">
        <v>1</v>
      </c>
      <c r="E5286" s="91">
        <v>6</v>
      </c>
      <c r="F5286" s="91">
        <v>2020</v>
      </c>
      <c r="G5286">
        <v>5288</v>
      </c>
      <c r="H5286" s="50"/>
      <c r="I5286" s="50">
        <v>1</v>
      </c>
      <c r="J5286" s="50" t="str">
        <f t="shared" si="100"/>
        <v>Femenino</v>
      </c>
    </row>
    <row r="5287" spans="1:10">
      <c r="A5287" t="str">
        <f>+IFERROR(VLOOKUP(B5287,LOCALIZACION[[Departamento]:[Región COVID]],4,0),"No Informado")</f>
        <v>Región COVID 1</v>
      </c>
      <c r="B5287" t="s">
        <v>19</v>
      </c>
      <c r="C5287" s="103" t="str">
        <f>+Detalle_Casos[[#This Row],[Día]]&amp;"/"&amp;Detalle_Casos[[#This Row],[Mes]]&amp;"/"&amp;Detalle_Casos[[#This Row],[Año]]</f>
        <v>1/6/2020</v>
      </c>
      <c r="D5287" s="91">
        <v>1</v>
      </c>
      <c r="E5287" s="91">
        <v>6</v>
      </c>
      <c r="F5287" s="91">
        <v>2020</v>
      </c>
      <c r="G5287">
        <v>5289</v>
      </c>
      <c r="H5287" s="50"/>
      <c r="I5287" s="50">
        <v>1</v>
      </c>
      <c r="J5287" s="50" t="str">
        <f t="shared" si="100"/>
        <v>Femenino</v>
      </c>
    </row>
    <row r="5288" spans="1:10">
      <c r="A5288" t="str">
        <f>+IFERROR(VLOOKUP(B5288,LOCALIZACION[[Departamento]:[Región COVID]],4,0),"No Informado")</f>
        <v>Región COVID 1</v>
      </c>
      <c r="B5288" t="s">
        <v>19</v>
      </c>
      <c r="C5288" s="103" t="str">
        <f>+Detalle_Casos[[#This Row],[Día]]&amp;"/"&amp;Detalle_Casos[[#This Row],[Mes]]&amp;"/"&amp;Detalle_Casos[[#This Row],[Año]]</f>
        <v>1/6/2020</v>
      </c>
      <c r="D5288" s="91">
        <v>1</v>
      </c>
      <c r="E5288" s="91">
        <v>6</v>
      </c>
      <c r="F5288" s="91">
        <v>2020</v>
      </c>
      <c r="G5288">
        <v>5290</v>
      </c>
      <c r="H5288" s="50"/>
      <c r="I5288" s="50">
        <v>1</v>
      </c>
      <c r="J5288" s="50" t="str">
        <f t="shared" si="100"/>
        <v>Femenino</v>
      </c>
    </row>
    <row r="5289" spans="1:10">
      <c r="A5289" t="str">
        <f>+IFERROR(VLOOKUP(B5289,LOCALIZACION[[Departamento]:[Región COVID]],4,0),"No Informado")</f>
        <v>Región COVID 1</v>
      </c>
      <c r="B5289" t="s">
        <v>19</v>
      </c>
      <c r="C5289" s="103" t="str">
        <f>+Detalle_Casos[[#This Row],[Día]]&amp;"/"&amp;Detalle_Casos[[#This Row],[Mes]]&amp;"/"&amp;Detalle_Casos[[#This Row],[Año]]</f>
        <v>1/6/2020</v>
      </c>
      <c r="D5289" s="91">
        <v>1</v>
      </c>
      <c r="E5289" s="91">
        <v>6</v>
      </c>
      <c r="F5289" s="91">
        <v>2020</v>
      </c>
      <c r="G5289">
        <v>5291</v>
      </c>
      <c r="H5289" s="50"/>
      <c r="I5289" s="50">
        <v>1</v>
      </c>
      <c r="J5289" s="50" t="str">
        <f t="shared" si="100"/>
        <v>Femenino</v>
      </c>
    </row>
    <row r="5290" spans="1:10">
      <c r="A5290" t="str">
        <f>+IFERROR(VLOOKUP(B5290,LOCALIZACION[[Departamento]:[Región COVID]],4,0),"No Informado")</f>
        <v>Región COVID 1</v>
      </c>
      <c r="B5290" t="s">
        <v>19</v>
      </c>
      <c r="C5290" s="103" t="str">
        <f>+Detalle_Casos[[#This Row],[Día]]&amp;"/"&amp;Detalle_Casos[[#This Row],[Mes]]&amp;"/"&amp;Detalle_Casos[[#This Row],[Año]]</f>
        <v>1/6/2020</v>
      </c>
      <c r="D5290" s="91">
        <v>1</v>
      </c>
      <c r="E5290" s="91">
        <v>6</v>
      </c>
      <c r="F5290" s="91">
        <v>2020</v>
      </c>
      <c r="G5290">
        <v>5292</v>
      </c>
      <c r="H5290" s="50"/>
      <c r="I5290" s="50">
        <v>1</v>
      </c>
      <c r="J5290" s="50" t="str">
        <f t="shared" si="100"/>
        <v>Femenino</v>
      </c>
    </row>
    <row r="5291" spans="1:10">
      <c r="A5291" t="str">
        <f>+IFERROR(VLOOKUP(B5291,LOCALIZACION[[Departamento]:[Región COVID]],4,0),"No Informado")</f>
        <v>Región COVID 1</v>
      </c>
      <c r="B5291" t="s">
        <v>19</v>
      </c>
      <c r="C5291" s="103" t="str">
        <f>+Detalle_Casos[[#This Row],[Día]]&amp;"/"&amp;Detalle_Casos[[#This Row],[Mes]]&amp;"/"&amp;Detalle_Casos[[#This Row],[Año]]</f>
        <v>1/6/2020</v>
      </c>
      <c r="D5291" s="91">
        <v>1</v>
      </c>
      <c r="E5291" s="91">
        <v>6</v>
      </c>
      <c r="F5291" s="91">
        <v>2020</v>
      </c>
      <c r="G5291">
        <v>5293</v>
      </c>
      <c r="H5291" s="50"/>
      <c r="I5291" s="50">
        <v>1</v>
      </c>
      <c r="J5291" s="50" t="str">
        <f t="shared" si="100"/>
        <v>Femenino</v>
      </c>
    </row>
    <row r="5292" spans="1:10">
      <c r="A5292" t="str">
        <f>+IFERROR(VLOOKUP(B5292,LOCALIZACION[[Departamento]:[Región COVID]],4,0),"No Informado")</f>
        <v>Región COVID 1</v>
      </c>
      <c r="B5292" t="s">
        <v>19</v>
      </c>
      <c r="C5292" s="103" t="str">
        <f>+Detalle_Casos[[#This Row],[Día]]&amp;"/"&amp;Detalle_Casos[[#This Row],[Mes]]&amp;"/"&amp;Detalle_Casos[[#This Row],[Año]]</f>
        <v>1/6/2020</v>
      </c>
      <c r="D5292" s="91">
        <v>1</v>
      </c>
      <c r="E5292" s="91">
        <v>6</v>
      </c>
      <c r="F5292" s="91">
        <v>2020</v>
      </c>
      <c r="G5292">
        <v>5294</v>
      </c>
      <c r="H5292" s="50"/>
      <c r="I5292" s="50">
        <v>1</v>
      </c>
      <c r="J5292" s="50" t="str">
        <f t="shared" si="100"/>
        <v>Femenino</v>
      </c>
    </row>
    <row r="5293" spans="1:10">
      <c r="A5293" t="str">
        <f>+IFERROR(VLOOKUP(B5293,LOCALIZACION[[Departamento]:[Región COVID]],4,0),"No Informado")</f>
        <v>Región COVID 1</v>
      </c>
      <c r="B5293" t="s">
        <v>19</v>
      </c>
      <c r="C5293" s="103" t="str">
        <f>+Detalle_Casos[[#This Row],[Día]]&amp;"/"&amp;Detalle_Casos[[#This Row],[Mes]]&amp;"/"&amp;Detalle_Casos[[#This Row],[Año]]</f>
        <v>1/6/2020</v>
      </c>
      <c r="D5293" s="91">
        <v>1</v>
      </c>
      <c r="E5293" s="91">
        <v>6</v>
      </c>
      <c r="F5293" s="91">
        <v>2020</v>
      </c>
      <c r="G5293">
        <v>5295</v>
      </c>
      <c r="H5293" s="50"/>
      <c r="I5293" s="50">
        <v>1</v>
      </c>
      <c r="J5293" s="50" t="str">
        <f t="shared" si="100"/>
        <v>Femenino</v>
      </c>
    </row>
    <row r="5294" spans="1:10">
      <c r="A5294" t="str">
        <f>+IFERROR(VLOOKUP(B5294,LOCALIZACION[[Departamento]:[Región COVID]],4,0),"No Informado")</f>
        <v>Región COVID 1</v>
      </c>
      <c r="B5294" t="s">
        <v>19</v>
      </c>
      <c r="C5294" s="103" t="str">
        <f>+Detalle_Casos[[#This Row],[Día]]&amp;"/"&amp;Detalle_Casos[[#This Row],[Mes]]&amp;"/"&amp;Detalle_Casos[[#This Row],[Año]]</f>
        <v>1/6/2020</v>
      </c>
      <c r="D5294" s="91">
        <v>1</v>
      </c>
      <c r="E5294" s="91">
        <v>6</v>
      </c>
      <c r="F5294" s="91">
        <v>2020</v>
      </c>
      <c r="G5294">
        <v>5296</v>
      </c>
      <c r="H5294" s="50"/>
      <c r="I5294" s="50">
        <v>1</v>
      </c>
      <c r="J5294" s="50" t="str">
        <f t="shared" si="100"/>
        <v>Femenino</v>
      </c>
    </row>
    <row r="5295" spans="1:10">
      <c r="A5295" t="str">
        <f>+IFERROR(VLOOKUP(B5295,LOCALIZACION[[Departamento]:[Región COVID]],4,0),"No Informado")</f>
        <v>Región COVID 1</v>
      </c>
      <c r="B5295" t="s">
        <v>19</v>
      </c>
      <c r="C5295" s="103" t="str">
        <f>+Detalle_Casos[[#This Row],[Día]]&amp;"/"&amp;Detalle_Casos[[#This Row],[Mes]]&amp;"/"&amp;Detalle_Casos[[#This Row],[Año]]</f>
        <v>1/6/2020</v>
      </c>
      <c r="D5295" s="91">
        <v>1</v>
      </c>
      <c r="E5295" s="91">
        <v>6</v>
      </c>
      <c r="F5295" s="91">
        <v>2020</v>
      </c>
      <c r="G5295">
        <v>5297</v>
      </c>
      <c r="H5295" s="50"/>
      <c r="I5295" s="50">
        <v>1</v>
      </c>
      <c r="J5295" s="50" t="str">
        <f t="shared" si="100"/>
        <v>Femenino</v>
      </c>
    </row>
    <row r="5296" spans="1:10">
      <c r="A5296" t="str">
        <f>+IFERROR(VLOOKUP(B5296,LOCALIZACION[[Departamento]:[Región COVID]],4,0),"No Informado")</f>
        <v>Región COVID 1</v>
      </c>
      <c r="B5296" t="s">
        <v>19</v>
      </c>
      <c r="C5296" s="103" t="str">
        <f>+Detalle_Casos[[#This Row],[Día]]&amp;"/"&amp;Detalle_Casos[[#This Row],[Mes]]&amp;"/"&amp;Detalle_Casos[[#This Row],[Año]]</f>
        <v>1/6/2020</v>
      </c>
      <c r="D5296" s="91">
        <v>1</v>
      </c>
      <c r="E5296" s="91">
        <v>6</v>
      </c>
      <c r="F5296" s="91">
        <v>2020</v>
      </c>
      <c r="G5296">
        <v>5298</v>
      </c>
      <c r="H5296" s="50"/>
      <c r="I5296" s="50">
        <v>1</v>
      </c>
      <c r="J5296" s="50" t="str">
        <f t="shared" si="100"/>
        <v>Femenino</v>
      </c>
    </row>
    <row r="5297" spans="1:10">
      <c r="A5297" t="str">
        <f>+IFERROR(VLOOKUP(B5297,LOCALIZACION[[Departamento]:[Región COVID]],4,0),"No Informado")</f>
        <v>Región COVID 1</v>
      </c>
      <c r="B5297" t="s">
        <v>19</v>
      </c>
      <c r="C5297" s="103" t="str">
        <f>+Detalle_Casos[[#This Row],[Día]]&amp;"/"&amp;Detalle_Casos[[#This Row],[Mes]]&amp;"/"&amp;Detalle_Casos[[#This Row],[Año]]</f>
        <v>1/6/2020</v>
      </c>
      <c r="D5297" s="91">
        <v>1</v>
      </c>
      <c r="E5297" s="91">
        <v>6</v>
      </c>
      <c r="F5297" s="91">
        <v>2020</v>
      </c>
      <c r="G5297">
        <v>5299</v>
      </c>
      <c r="H5297" s="50"/>
      <c r="I5297" s="50">
        <v>1</v>
      </c>
      <c r="J5297" s="50" t="str">
        <f t="shared" si="100"/>
        <v>Femenino</v>
      </c>
    </row>
    <row r="5298" spans="1:10">
      <c r="A5298" t="str">
        <f>+IFERROR(VLOOKUP(B5298,LOCALIZACION[[Departamento]:[Región COVID]],4,0),"No Informado")</f>
        <v>Región COVID 1</v>
      </c>
      <c r="B5298" t="s">
        <v>19</v>
      </c>
      <c r="C5298" s="103" t="str">
        <f>+Detalle_Casos[[#This Row],[Día]]&amp;"/"&amp;Detalle_Casos[[#This Row],[Mes]]&amp;"/"&amp;Detalle_Casos[[#This Row],[Año]]</f>
        <v>1/6/2020</v>
      </c>
      <c r="D5298" s="91">
        <v>1</v>
      </c>
      <c r="E5298" s="91">
        <v>6</v>
      </c>
      <c r="F5298" s="91">
        <v>2020</v>
      </c>
      <c r="G5298">
        <v>5300</v>
      </c>
      <c r="H5298" s="50"/>
      <c r="I5298" s="50">
        <v>1</v>
      </c>
      <c r="J5298" s="50" t="str">
        <f t="shared" si="100"/>
        <v>Femenino</v>
      </c>
    </row>
    <row r="5299" spans="1:10">
      <c r="A5299" t="str">
        <f>+IFERROR(VLOOKUP(B5299,LOCALIZACION[[Departamento]:[Región COVID]],4,0),"No Informado")</f>
        <v>Región COVID 1</v>
      </c>
      <c r="B5299" t="s">
        <v>19</v>
      </c>
      <c r="C5299" s="103" t="str">
        <f>+Detalle_Casos[[#This Row],[Día]]&amp;"/"&amp;Detalle_Casos[[#This Row],[Mes]]&amp;"/"&amp;Detalle_Casos[[#This Row],[Año]]</f>
        <v>1/6/2020</v>
      </c>
      <c r="D5299" s="91">
        <v>1</v>
      </c>
      <c r="E5299" s="91">
        <v>6</v>
      </c>
      <c r="F5299" s="91">
        <v>2020</v>
      </c>
      <c r="G5299">
        <v>5301</v>
      </c>
      <c r="H5299" s="50"/>
      <c r="I5299" s="50">
        <v>1</v>
      </c>
      <c r="J5299" s="50" t="str">
        <f t="shared" si="100"/>
        <v>Femenino</v>
      </c>
    </row>
    <row r="5300" spans="1:10">
      <c r="A5300" t="str">
        <f>+IFERROR(VLOOKUP(B5300,LOCALIZACION[[Departamento]:[Región COVID]],4,0),"No Informado")</f>
        <v>Región COVID 1</v>
      </c>
      <c r="B5300" t="s">
        <v>19</v>
      </c>
      <c r="C5300" s="103" t="str">
        <f>+Detalle_Casos[[#This Row],[Día]]&amp;"/"&amp;Detalle_Casos[[#This Row],[Mes]]&amp;"/"&amp;Detalle_Casos[[#This Row],[Año]]</f>
        <v>1/6/2020</v>
      </c>
      <c r="D5300" s="91">
        <v>1</v>
      </c>
      <c r="E5300" s="91">
        <v>6</v>
      </c>
      <c r="F5300" s="91">
        <v>2020</v>
      </c>
      <c r="G5300">
        <v>5302</v>
      </c>
      <c r="H5300" s="50"/>
      <c r="I5300" s="50">
        <v>1</v>
      </c>
      <c r="J5300" s="50" t="str">
        <f t="shared" si="100"/>
        <v>Femenino</v>
      </c>
    </row>
    <row r="5301" spans="1:10">
      <c r="A5301" t="str">
        <f>+IFERROR(VLOOKUP(B5301,LOCALIZACION[[Departamento]:[Región COVID]],4,0),"No Informado")</f>
        <v>Región COVID 1</v>
      </c>
      <c r="B5301" t="s">
        <v>19</v>
      </c>
      <c r="C5301" s="103" t="str">
        <f>+Detalle_Casos[[#This Row],[Día]]&amp;"/"&amp;Detalle_Casos[[#This Row],[Mes]]&amp;"/"&amp;Detalle_Casos[[#This Row],[Año]]</f>
        <v>1/6/2020</v>
      </c>
      <c r="D5301" s="91">
        <v>1</v>
      </c>
      <c r="E5301" s="91">
        <v>6</v>
      </c>
      <c r="F5301" s="91">
        <v>2020</v>
      </c>
      <c r="G5301">
        <v>5303</v>
      </c>
      <c r="H5301" s="50"/>
      <c r="I5301" s="50">
        <v>1</v>
      </c>
      <c r="J5301" s="50" t="str">
        <f t="shared" si="100"/>
        <v>Femenino</v>
      </c>
    </row>
    <row r="5302" spans="1:10">
      <c r="A5302" t="str">
        <f>+IFERROR(VLOOKUP(B5302,LOCALIZACION[[Departamento]:[Región COVID]],4,0),"No Informado")</f>
        <v>Región COVID 1</v>
      </c>
      <c r="B5302" t="s">
        <v>19</v>
      </c>
      <c r="C5302" s="103" t="str">
        <f>+Detalle_Casos[[#This Row],[Día]]&amp;"/"&amp;Detalle_Casos[[#This Row],[Mes]]&amp;"/"&amp;Detalle_Casos[[#This Row],[Año]]</f>
        <v>1/6/2020</v>
      </c>
      <c r="D5302" s="91">
        <v>1</v>
      </c>
      <c r="E5302" s="91">
        <v>6</v>
      </c>
      <c r="F5302" s="91">
        <v>2020</v>
      </c>
      <c r="G5302">
        <v>5304</v>
      </c>
      <c r="H5302" s="50"/>
      <c r="I5302" s="50">
        <v>1</v>
      </c>
      <c r="J5302" s="50" t="str">
        <f t="shared" si="100"/>
        <v>Femenino</v>
      </c>
    </row>
    <row r="5303" spans="1:10">
      <c r="A5303" t="str">
        <f>+IFERROR(VLOOKUP(B5303,LOCALIZACION[[Departamento]:[Región COVID]],4,0),"No Informado")</f>
        <v>Región COVID 1</v>
      </c>
      <c r="B5303" t="s">
        <v>19</v>
      </c>
      <c r="C5303" s="103" t="str">
        <f>+Detalle_Casos[[#This Row],[Día]]&amp;"/"&amp;Detalle_Casos[[#This Row],[Mes]]&amp;"/"&amp;Detalle_Casos[[#This Row],[Año]]</f>
        <v>1/6/2020</v>
      </c>
      <c r="D5303" s="91">
        <v>1</v>
      </c>
      <c r="E5303" s="91">
        <v>6</v>
      </c>
      <c r="F5303" s="91">
        <v>2020</v>
      </c>
      <c r="G5303">
        <v>5305</v>
      </c>
      <c r="H5303" s="50"/>
      <c r="I5303" s="50">
        <v>1</v>
      </c>
      <c r="J5303" s="50" t="str">
        <f t="shared" si="100"/>
        <v>Femenino</v>
      </c>
    </row>
    <row r="5304" spans="1:10">
      <c r="A5304" t="str">
        <f>+IFERROR(VLOOKUP(B5304,LOCALIZACION[[Departamento]:[Región COVID]],4,0),"No Informado")</f>
        <v>Región COVID 1</v>
      </c>
      <c r="B5304" t="s">
        <v>19</v>
      </c>
      <c r="C5304" s="103" t="str">
        <f>+Detalle_Casos[[#This Row],[Día]]&amp;"/"&amp;Detalle_Casos[[#This Row],[Mes]]&amp;"/"&amp;Detalle_Casos[[#This Row],[Año]]</f>
        <v>1/6/2020</v>
      </c>
      <c r="D5304" s="91">
        <v>1</v>
      </c>
      <c r="E5304" s="91">
        <v>6</v>
      </c>
      <c r="F5304" s="91">
        <v>2020</v>
      </c>
      <c r="G5304">
        <v>5306</v>
      </c>
      <c r="H5304" s="50"/>
      <c r="I5304" s="50">
        <v>1</v>
      </c>
      <c r="J5304" s="50" t="str">
        <f t="shared" si="100"/>
        <v>Femenino</v>
      </c>
    </row>
    <row r="5305" spans="1:10">
      <c r="A5305" t="str">
        <f>+IFERROR(VLOOKUP(B5305,LOCALIZACION[[Departamento]:[Región COVID]],4,0),"No Informado")</f>
        <v>Región COVID 1</v>
      </c>
      <c r="B5305" t="s">
        <v>19</v>
      </c>
      <c r="C5305" s="103" t="str">
        <f>+Detalle_Casos[[#This Row],[Día]]&amp;"/"&amp;Detalle_Casos[[#This Row],[Mes]]&amp;"/"&amp;Detalle_Casos[[#This Row],[Año]]</f>
        <v>1/6/2020</v>
      </c>
      <c r="D5305" s="91">
        <v>1</v>
      </c>
      <c r="E5305" s="91">
        <v>6</v>
      </c>
      <c r="F5305" s="91">
        <v>2020</v>
      </c>
      <c r="G5305">
        <v>5307</v>
      </c>
      <c r="H5305" s="50"/>
      <c r="I5305" s="50">
        <v>1</v>
      </c>
      <c r="J5305" s="50" t="str">
        <f t="shared" si="100"/>
        <v>Femenino</v>
      </c>
    </row>
    <row r="5306" spans="1:10">
      <c r="A5306" t="str">
        <f>+IFERROR(VLOOKUP(B5306,LOCALIZACION[[Departamento]:[Región COVID]],4,0),"No Informado")</f>
        <v>Región COVID 1</v>
      </c>
      <c r="B5306" t="s">
        <v>19</v>
      </c>
      <c r="C5306" s="103" t="str">
        <f>+Detalle_Casos[[#This Row],[Día]]&amp;"/"&amp;Detalle_Casos[[#This Row],[Mes]]&amp;"/"&amp;Detalle_Casos[[#This Row],[Año]]</f>
        <v>1/6/2020</v>
      </c>
      <c r="D5306" s="91">
        <v>1</v>
      </c>
      <c r="E5306" s="91">
        <v>6</v>
      </c>
      <c r="F5306" s="91">
        <v>2020</v>
      </c>
      <c r="G5306">
        <v>5308</v>
      </c>
      <c r="H5306" s="50"/>
      <c r="I5306" s="50">
        <v>1</v>
      </c>
      <c r="J5306" s="50" t="str">
        <f t="shared" si="100"/>
        <v>Femenino</v>
      </c>
    </row>
    <row r="5307" spans="1:10">
      <c r="A5307" t="str">
        <f>+IFERROR(VLOOKUP(B5307,LOCALIZACION[[Departamento]:[Región COVID]],4,0),"No Informado")</f>
        <v>Región COVID 1</v>
      </c>
      <c r="B5307" t="s">
        <v>19</v>
      </c>
      <c r="C5307" s="103" t="str">
        <f>+Detalle_Casos[[#This Row],[Día]]&amp;"/"&amp;Detalle_Casos[[#This Row],[Mes]]&amp;"/"&amp;Detalle_Casos[[#This Row],[Año]]</f>
        <v>1/6/2020</v>
      </c>
      <c r="D5307" s="91">
        <v>1</v>
      </c>
      <c r="E5307" s="91">
        <v>6</v>
      </c>
      <c r="F5307" s="91">
        <v>2020</v>
      </c>
      <c r="G5307">
        <v>5309</v>
      </c>
      <c r="H5307" s="50"/>
      <c r="I5307" s="50">
        <v>1</v>
      </c>
      <c r="J5307" s="50" t="str">
        <f t="shared" si="100"/>
        <v>Femenino</v>
      </c>
    </row>
    <row r="5308" spans="1:10">
      <c r="A5308" t="str">
        <f>+IFERROR(VLOOKUP(B5308,LOCALIZACION[[Departamento]:[Región COVID]],4,0),"No Informado")</f>
        <v>Región COVID 1</v>
      </c>
      <c r="B5308" t="s">
        <v>19</v>
      </c>
      <c r="C5308" s="103" t="str">
        <f>+Detalle_Casos[[#This Row],[Día]]&amp;"/"&amp;Detalle_Casos[[#This Row],[Mes]]&amp;"/"&amp;Detalle_Casos[[#This Row],[Año]]</f>
        <v>1/6/2020</v>
      </c>
      <c r="D5308" s="91">
        <v>1</v>
      </c>
      <c r="E5308" s="91">
        <v>6</v>
      </c>
      <c r="F5308" s="91">
        <v>2020</v>
      </c>
      <c r="G5308">
        <v>5310</v>
      </c>
      <c r="H5308" s="50"/>
      <c r="I5308" s="50">
        <v>1</v>
      </c>
      <c r="J5308" s="50" t="str">
        <f t="shared" si="100"/>
        <v>Femenino</v>
      </c>
    </row>
    <row r="5309" spans="1:10">
      <c r="A5309" t="str">
        <f>+IFERROR(VLOOKUP(B5309,LOCALIZACION[[Departamento]:[Región COVID]],4,0),"No Informado")</f>
        <v>Región COVID 1</v>
      </c>
      <c r="B5309" t="s">
        <v>19</v>
      </c>
      <c r="C5309" s="103" t="str">
        <f>+Detalle_Casos[[#This Row],[Día]]&amp;"/"&amp;Detalle_Casos[[#This Row],[Mes]]&amp;"/"&amp;Detalle_Casos[[#This Row],[Año]]</f>
        <v>1/6/2020</v>
      </c>
      <c r="D5309" s="91">
        <v>1</v>
      </c>
      <c r="E5309" s="91">
        <v>6</v>
      </c>
      <c r="F5309" s="91">
        <v>2020</v>
      </c>
      <c r="G5309">
        <v>5311</v>
      </c>
      <c r="H5309" s="50"/>
      <c r="I5309" s="50">
        <v>1</v>
      </c>
      <c r="J5309" s="50" t="str">
        <f t="shared" si="100"/>
        <v>Femenino</v>
      </c>
    </row>
    <row r="5310" spans="1:10">
      <c r="A5310" t="str">
        <f>+IFERROR(VLOOKUP(B5310,LOCALIZACION[[Departamento]:[Región COVID]],4,0),"No Informado")</f>
        <v>Región COVID 1</v>
      </c>
      <c r="B5310" t="s">
        <v>19</v>
      </c>
      <c r="C5310" s="103" t="str">
        <f>+Detalle_Casos[[#This Row],[Día]]&amp;"/"&amp;Detalle_Casos[[#This Row],[Mes]]&amp;"/"&amp;Detalle_Casos[[#This Row],[Año]]</f>
        <v>1/6/2020</v>
      </c>
      <c r="D5310" s="91">
        <v>1</v>
      </c>
      <c r="E5310" s="91">
        <v>6</v>
      </c>
      <c r="F5310" s="91">
        <v>2020</v>
      </c>
      <c r="G5310">
        <v>5312</v>
      </c>
      <c r="H5310" s="50"/>
      <c r="I5310" s="50">
        <v>1</v>
      </c>
      <c r="J5310" s="50" t="str">
        <f t="shared" si="100"/>
        <v>Femenino</v>
      </c>
    </row>
    <row r="5311" spans="1:10">
      <c r="A5311" t="str">
        <f>+IFERROR(VLOOKUP(B5311,LOCALIZACION[[Departamento]:[Región COVID]],4,0),"No Informado")</f>
        <v>Región COVID 1</v>
      </c>
      <c r="B5311" t="s">
        <v>19</v>
      </c>
      <c r="C5311" s="103" t="str">
        <f>+Detalle_Casos[[#This Row],[Día]]&amp;"/"&amp;Detalle_Casos[[#This Row],[Mes]]&amp;"/"&amp;Detalle_Casos[[#This Row],[Año]]</f>
        <v>1/6/2020</v>
      </c>
      <c r="D5311" s="91">
        <v>1</v>
      </c>
      <c r="E5311" s="91">
        <v>6</v>
      </c>
      <c r="F5311" s="91">
        <v>2020</v>
      </c>
      <c r="G5311">
        <v>5313</v>
      </c>
      <c r="H5311" s="50"/>
      <c r="I5311" s="50">
        <v>1</v>
      </c>
      <c r="J5311" s="50" t="str">
        <f t="shared" si="100"/>
        <v>Femenino</v>
      </c>
    </row>
    <row r="5312" spans="1:10">
      <c r="A5312" t="str">
        <f>+IFERROR(VLOOKUP(B5312,LOCALIZACION[[Departamento]:[Región COVID]],4,0),"No Informado")</f>
        <v>Región COVID 1</v>
      </c>
      <c r="B5312" t="s">
        <v>19</v>
      </c>
      <c r="C5312" s="103" t="str">
        <f>+Detalle_Casos[[#This Row],[Día]]&amp;"/"&amp;Detalle_Casos[[#This Row],[Mes]]&amp;"/"&amp;Detalle_Casos[[#This Row],[Año]]</f>
        <v>1/6/2020</v>
      </c>
      <c r="D5312" s="91">
        <v>1</v>
      </c>
      <c r="E5312" s="91">
        <v>6</v>
      </c>
      <c r="F5312" s="91">
        <v>2020</v>
      </c>
      <c r="G5312">
        <v>5314</v>
      </c>
      <c r="H5312" s="50"/>
      <c r="I5312" s="50">
        <v>1</v>
      </c>
      <c r="J5312" s="50" t="str">
        <f t="shared" si="100"/>
        <v>Femenino</v>
      </c>
    </row>
    <row r="5313" spans="1:10">
      <c r="A5313" t="str">
        <f>+IFERROR(VLOOKUP(B5313,LOCALIZACION[[Departamento]:[Región COVID]],4,0),"No Informado")</f>
        <v>Región COVID 1</v>
      </c>
      <c r="B5313" t="s">
        <v>19</v>
      </c>
      <c r="C5313" s="103" t="str">
        <f>+Detalle_Casos[[#This Row],[Día]]&amp;"/"&amp;Detalle_Casos[[#This Row],[Mes]]&amp;"/"&amp;Detalle_Casos[[#This Row],[Año]]</f>
        <v>1/6/2020</v>
      </c>
      <c r="D5313" s="91">
        <v>1</v>
      </c>
      <c r="E5313" s="91">
        <v>6</v>
      </c>
      <c r="F5313" s="91">
        <v>2020</v>
      </c>
      <c r="G5313">
        <v>5315</v>
      </c>
      <c r="H5313" s="50"/>
      <c r="I5313" s="50">
        <v>1</v>
      </c>
      <c r="J5313" s="50" t="str">
        <f t="shared" si="100"/>
        <v>Femenino</v>
      </c>
    </row>
    <row r="5314" spans="1:10">
      <c r="A5314" t="str">
        <f>+IFERROR(VLOOKUP(B5314,LOCALIZACION[[Departamento]:[Región COVID]],4,0),"No Informado")</f>
        <v>Región COVID 1</v>
      </c>
      <c r="B5314" t="s">
        <v>19</v>
      </c>
      <c r="C5314" s="103" t="str">
        <f>+Detalle_Casos[[#This Row],[Día]]&amp;"/"&amp;Detalle_Casos[[#This Row],[Mes]]&amp;"/"&amp;Detalle_Casos[[#This Row],[Año]]</f>
        <v>1/6/2020</v>
      </c>
      <c r="D5314" s="91">
        <v>1</v>
      </c>
      <c r="E5314" s="91">
        <v>6</v>
      </c>
      <c r="F5314" s="91">
        <v>2020</v>
      </c>
      <c r="G5314">
        <v>5316</v>
      </c>
      <c r="H5314" s="50"/>
      <c r="I5314" s="50">
        <v>1</v>
      </c>
      <c r="J5314" s="50" t="str">
        <f t="shared" si="100"/>
        <v>Femenino</v>
      </c>
    </row>
    <row r="5315" spans="1:10">
      <c r="A5315" t="str">
        <f>+IFERROR(VLOOKUP(B5315,LOCALIZACION[[Departamento]:[Región COVID]],4,0),"No Informado")</f>
        <v>Región COVID 4</v>
      </c>
      <c r="B5315" t="s">
        <v>21</v>
      </c>
      <c r="C5315" s="103" t="str">
        <f>+Detalle_Casos[[#This Row],[Día]]&amp;"/"&amp;Detalle_Casos[[#This Row],[Mes]]&amp;"/"&amp;Detalle_Casos[[#This Row],[Año]]</f>
        <v>1/6/2020</v>
      </c>
      <c r="D5315" s="91">
        <v>1</v>
      </c>
      <c r="E5315" s="91">
        <v>6</v>
      </c>
      <c r="F5315" s="91">
        <v>2020</v>
      </c>
      <c r="G5315">
        <v>5317</v>
      </c>
      <c r="H5315" s="50"/>
      <c r="I5315" s="50">
        <v>1</v>
      </c>
      <c r="J5315" s="50" t="str">
        <f t="shared" si="100"/>
        <v>Femenino</v>
      </c>
    </row>
    <row r="5316" spans="1:10">
      <c r="A5316" t="str">
        <f>+IFERROR(VLOOKUP(B5316,LOCALIZACION[[Departamento]:[Región COVID]],4,0),"No Informado")</f>
        <v>Región COVID 4</v>
      </c>
      <c r="B5316" t="s">
        <v>21</v>
      </c>
      <c r="C5316" s="103" t="str">
        <f>+Detalle_Casos[[#This Row],[Día]]&amp;"/"&amp;Detalle_Casos[[#This Row],[Mes]]&amp;"/"&amp;Detalle_Casos[[#This Row],[Año]]</f>
        <v>1/6/2020</v>
      </c>
      <c r="D5316" s="91">
        <v>1</v>
      </c>
      <c r="E5316" s="91">
        <v>6</v>
      </c>
      <c r="F5316" s="91">
        <v>2020</v>
      </c>
      <c r="G5316">
        <v>5318</v>
      </c>
      <c r="H5316" s="50"/>
      <c r="I5316" s="50">
        <v>1</v>
      </c>
      <c r="J5316" s="50" t="str">
        <f t="shared" si="100"/>
        <v>Femenino</v>
      </c>
    </row>
    <row r="5317" spans="1:10">
      <c r="A5317" t="str">
        <f>+IFERROR(VLOOKUP(B5317,LOCALIZACION[[Departamento]:[Región COVID]],4,0),"No Informado")</f>
        <v>Región COVID 4</v>
      </c>
      <c r="B5317" t="s">
        <v>34</v>
      </c>
      <c r="C5317" s="103" t="str">
        <f>+Detalle_Casos[[#This Row],[Día]]&amp;"/"&amp;Detalle_Casos[[#This Row],[Mes]]&amp;"/"&amp;Detalle_Casos[[#This Row],[Año]]</f>
        <v>1/6/2020</v>
      </c>
      <c r="D5317" s="91">
        <v>1</v>
      </c>
      <c r="E5317" s="91">
        <v>6</v>
      </c>
      <c r="F5317" s="91">
        <v>2020</v>
      </c>
      <c r="G5317">
        <v>5319</v>
      </c>
      <c r="H5317" s="50"/>
      <c r="I5317" s="50">
        <v>1</v>
      </c>
      <c r="J5317" s="50" t="str">
        <f t="shared" si="100"/>
        <v>Femenino</v>
      </c>
    </row>
    <row r="5318" spans="1:10">
      <c r="A5318" t="str">
        <f>+IFERROR(VLOOKUP(B5318,LOCALIZACION[[Departamento]:[Región COVID]],4,0),"No Informado")</f>
        <v>Región COVID 4</v>
      </c>
      <c r="B5318" t="s">
        <v>34</v>
      </c>
      <c r="C5318" s="103" t="str">
        <f>+Detalle_Casos[[#This Row],[Día]]&amp;"/"&amp;Detalle_Casos[[#This Row],[Mes]]&amp;"/"&amp;Detalle_Casos[[#This Row],[Año]]</f>
        <v>1/6/2020</v>
      </c>
      <c r="D5318" s="91">
        <v>1</v>
      </c>
      <c r="E5318" s="91">
        <v>6</v>
      </c>
      <c r="F5318" s="91">
        <v>2020</v>
      </c>
      <c r="G5318">
        <v>5320</v>
      </c>
      <c r="H5318" s="50"/>
      <c r="I5318" s="50">
        <v>1</v>
      </c>
      <c r="J5318" s="50" t="str">
        <f t="shared" si="100"/>
        <v>Femenino</v>
      </c>
    </row>
    <row r="5319" spans="1:10">
      <c r="A5319" t="str">
        <f>+IFERROR(VLOOKUP(B5319,LOCALIZACION[[Departamento]:[Región COVID]],4,0),"No Informado")</f>
        <v>Región COVID 4</v>
      </c>
      <c r="B5319" t="s">
        <v>34</v>
      </c>
      <c r="C5319" s="103" t="str">
        <f>+Detalle_Casos[[#This Row],[Día]]&amp;"/"&amp;Detalle_Casos[[#This Row],[Mes]]&amp;"/"&amp;Detalle_Casos[[#This Row],[Año]]</f>
        <v>1/6/2020</v>
      </c>
      <c r="D5319" s="91">
        <v>1</v>
      </c>
      <c r="E5319" s="91">
        <v>6</v>
      </c>
      <c r="F5319" s="91">
        <v>2020</v>
      </c>
      <c r="G5319">
        <v>5321</v>
      </c>
      <c r="H5319" s="50"/>
      <c r="I5319" s="50">
        <v>1</v>
      </c>
      <c r="J5319" s="50" t="str">
        <f t="shared" si="100"/>
        <v>Femenino</v>
      </c>
    </row>
    <row r="5320" spans="1:10">
      <c r="A5320" t="str">
        <f>+IFERROR(VLOOKUP(B5320,LOCALIZACION[[Departamento]:[Región COVID]],4,0),"No Informado")</f>
        <v>Región COVID 4</v>
      </c>
      <c r="B5320" t="s">
        <v>34</v>
      </c>
      <c r="C5320" s="103" t="str">
        <f>+Detalle_Casos[[#This Row],[Día]]&amp;"/"&amp;Detalle_Casos[[#This Row],[Mes]]&amp;"/"&amp;Detalle_Casos[[#This Row],[Año]]</f>
        <v>1/6/2020</v>
      </c>
      <c r="D5320" s="91">
        <v>1</v>
      </c>
      <c r="E5320" s="91">
        <v>6</v>
      </c>
      <c r="F5320" s="91">
        <v>2020</v>
      </c>
      <c r="G5320">
        <v>5322</v>
      </c>
      <c r="H5320" s="50"/>
      <c r="I5320" s="50">
        <v>1</v>
      </c>
      <c r="J5320" s="50" t="str">
        <f t="shared" si="100"/>
        <v>Femenino</v>
      </c>
    </row>
    <row r="5321" spans="1:10">
      <c r="A5321" t="str">
        <f>+IFERROR(VLOOKUP(B5321,LOCALIZACION[[Departamento]:[Región COVID]],4,0),"No Informado")</f>
        <v>Región COVID 4</v>
      </c>
      <c r="B5321" t="s">
        <v>34</v>
      </c>
      <c r="C5321" s="103" t="str">
        <f>+Detalle_Casos[[#This Row],[Día]]&amp;"/"&amp;Detalle_Casos[[#This Row],[Mes]]&amp;"/"&amp;Detalle_Casos[[#This Row],[Año]]</f>
        <v>1/6/2020</v>
      </c>
      <c r="D5321" s="91">
        <v>1</v>
      </c>
      <c r="E5321" s="91">
        <v>6</v>
      </c>
      <c r="F5321" s="91">
        <v>2020</v>
      </c>
      <c r="G5321">
        <v>5323</v>
      </c>
      <c r="H5321" s="50"/>
      <c r="I5321" s="50">
        <v>1</v>
      </c>
      <c r="J5321" s="50" t="str">
        <f t="shared" si="100"/>
        <v>Femenino</v>
      </c>
    </row>
    <row r="5322" spans="1:10">
      <c r="A5322" t="str">
        <f>+IFERROR(VLOOKUP(B5322,LOCALIZACION[[Departamento]:[Región COVID]],4,0),"No Informado")</f>
        <v>Región COVID 4</v>
      </c>
      <c r="B5322" t="s">
        <v>34</v>
      </c>
      <c r="C5322" s="103" t="str">
        <f>+Detalle_Casos[[#This Row],[Día]]&amp;"/"&amp;Detalle_Casos[[#This Row],[Mes]]&amp;"/"&amp;Detalle_Casos[[#This Row],[Año]]</f>
        <v>1/6/2020</v>
      </c>
      <c r="D5322" s="91">
        <v>1</v>
      </c>
      <c r="E5322" s="91">
        <v>6</v>
      </c>
      <c r="F5322" s="91">
        <v>2020</v>
      </c>
      <c r="G5322">
        <v>5324</v>
      </c>
      <c r="H5322" s="50"/>
      <c r="I5322" s="50">
        <v>1</v>
      </c>
      <c r="J5322" s="50" t="str">
        <f t="shared" si="100"/>
        <v>Femenino</v>
      </c>
    </row>
    <row r="5323" spans="1:10">
      <c r="A5323" t="str">
        <f>+IFERROR(VLOOKUP(B5323,LOCALIZACION[[Departamento]:[Región COVID]],4,0),"No Informado")</f>
        <v>Región COVID 4</v>
      </c>
      <c r="B5323" t="s">
        <v>34</v>
      </c>
      <c r="C5323" s="103" t="str">
        <f>+Detalle_Casos[[#This Row],[Día]]&amp;"/"&amp;Detalle_Casos[[#This Row],[Mes]]&amp;"/"&amp;Detalle_Casos[[#This Row],[Año]]</f>
        <v>1/6/2020</v>
      </c>
      <c r="D5323" s="91">
        <v>1</v>
      </c>
      <c r="E5323" s="91">
        <v>6</v>
      </c>
      <c r="F5323" s="91">
        <v>2020</v>
      </c>
      <c r="G5323">
        <v>5325</v>
      </c>
      <c r="H5323" s="50"/>
      <c r="I5323" s="50">
        <v>1</v>
      </c>
      <c r="J5323" s="50" t="str">
        <f t="shared" si="100"/>
        <v>Femenino</v>
      </c>
    </row>
    <row r="5324" spans="1:10">
      <c r="A5324" t="str">
        <f>+IFERROR(VLOOKUP(B5324,LOCALIZACION[[Departamento]:[Región COVID]],4,0),"No Informado")</f>
        <v>Región COVID 4</v>
      </c>
      <c r="B5324" t="s">
        <v>34</v>
      </c>
      <c r="C5324" s="103" t="str">
        <f>+Detalle_Casos[[#This Row],[Día]]&amp;"/"&amp;Detalle_Casos[[#This Row],[Mes]]&amp;"/"&amp;Detalle_Casos[[#This Row],[Año]]</f>
        <v>1/6/2020</v>
      </c>
      <c r="D5324" s="91">
        <v>1</v>
      </c>
      <c r="E5324" s="91">
        <v>6</v>
      </c>
      <c r="F5324" s="91">
        <v>2020</v>
      </c>
      <c r="G5324">
        <v>5326</v>
      </c>
      <c r="H5324" s="50"/>
      <c r="I5324" s="50">
        <v>1</v>
      </c>
      <c r="J5324" s="50" t="str">
        <f t="shared" si="100"/>
        <v>Femenino</v>
      </c>
    </row>
    <row r="5325" spans="1:10">
      <c r="A5325" t="str">
        <f>+IFERROR(VLOOKUP(B5325,LOCALIZACION[[Departamento]:[Región COVID]],4,0),"No Informado")</f>
        <v>Región COVID 3</v>
      </c>
      <c r="B5325" t="s">
        <v>36</v>
      </c>
      <c r="C5325" s="103" t="str">
        <f>+Detalle_Casos[[#This Row],[Día]]&amp;"/"&amp;Detalle_Casos[[#This Row],[Mes]]&amp;"/"&amp;Detalle_Casos[[#This Row],[Año]]</f>
        <v>1/6/2020</v>
      </c>
      <c r="D5325" s="91">
        <v>1</v>
      </c>
      <c r="E5325" s="91">
        <v>6</v>
      </c>
      <c r="F5325" s="91">
        <v>2020</v>
      </c>
      <c r="G5325">
        <v>5327</v>
      </c>
      <c r="H5325" s="50"/>
      <c r="I5325" s="50">
        <v>1</v>
      </c>
      <c r="J5325" s="50" t="str">
        <f t="shared" si="100"/>
        <v>Femenino</v>
      </c>
    </row>
    <row r="5326" spans="1:10">
      <c r="A5326" t="str">
        <f>+IFERROR(VLOOKUP(B5326,LOCALIZACION[[Departamento]:[Región COVID]],4,0),"No Informado")</f>
        <v>Región COVID 3</v>
      </c>
      <c r="B5326" t="s">
        <v>36</v>
      </c>
      <c r="C5326" s="103" t="str">
        <f>+Detalle_Casos[[#This Row],[Día]]&amp;"/"&amp;Detalle_Casos[[#This Row],[Mes]]&amp;"/"&amp;Detalle_Casos[[#This Row],[Año]]</f>
        <v>1/6/2020</v>
      </c>
      <c r="D5326" s="91">
        <v>1</v>
      </c>
      <c r="E5326" s="91">
        <v>6</v>
      </c>
      <c r="F5326" s="91">
        <v>2020</v>
      </c>
      <c r="G5326">
        <v>5328</v>
      </c>
      <c r="H5326" s="50"/>
      <c r="I5326" s="50">
        <v>1</v>
      </c>
      <c r="J5326" s="50" t="str">
        <f t="shared" si="100"/>
        <v>Femenino</v>
      </c>
    </row>
    <row r="5327" spans="1:10">
      <c r="A5327" t="str">
        <f>+IFERROR(VLOOKUP(B5327,LOCALIZACION[[Departamento]:[Región COVID]],4,0),"No Informado")</f>
        <v>Región COVID 3</v>
      </c>
      <c r="B5327" t="s">
        <v>36</v>
      </c>
      <c r="C5327" s="103" t="str">
        <f>+Detalle_Casos[[#This Row],[Día]]&amp;"/"&amp;Detalle_Casos[[#This Row],[Mes]]&amp;"/"&amp;Detalle_Casos[[#This Row],[Año]]</f>
        <v>1/6/2020</v>
      </c>
      <c r="D5327" s="91">
        <v>1</v>
      </c>
      <c r="E5327" s="91">
        <v>6</v>
      </c>
      <c r="F5327" s="91">
        <v>2020</v>
      </c>
      <c r="G5327">
        <v>5329</v>
      </c>
      <c r="H5327" s="50"/>
      <c r="I5327" s="50">
        <v>1</v>
      </c>
      <c r="J5327" s="50" t="str">
        <f t="shared" si="100"/>
        <v>Femenino</v>
      </c>
    </row>
    <row r="5328" spans="1:10">
      <c r="A5328" t="str">
        <f>+IFERROR(VLOOKUP(B5328,LOCALIZACION[[Departamento]:[Región COVID]],4,0),"No Informado")</f>
        <v>Región COVID 3</v>
      </c>
      <c r="B5328" t="s">
        <v>36</v>
      </c>
      <c r="C5328" s="103" t="str">
        <f>+Detalle_Casos[[#This Row],[Día]]&amp;"/"&amp;Detalle_Casos[[#This Row],[Mes]]&amp;"/"&amp;Detalle_Casos[[#This Row],[Año]]</f>
        <v>1/6/2020</v>
      </c>
      <c r="D5328" s="91">
        <v>1</v>
      </c>
      <c r="E5328" s="91">
        <v>6</v>
      </c>
      <c r="F5328" s="91">
        <v>2020</v>
      </c>
      <c r="G5328">
        <v>5330</v>
      </c>
      <c r="H5328" s="50"/>
      <c r="I5328" s="50">
        <v>1</v>
      </c>
      <c r="J5328" s="50" t="str">
        <f t="shared" si="100"/>
        <v>Femenino</v>
      </c>
    </row>
    <row r="5329" spans="1:10">
      <c r="A5329" t="str">
        <f>+IFERROR(VLOOKUP(B5329,LOCALIZACION[[Departamento]:[Región COVID]],4,0),"No Informado")</f>
        <v>Región COVID 3</v>
      </c>
      <c r="B5329" t="s">
        <v>38</v>
      </c>
      <c r="C5329" s="103" t="str">
        <f>+Detalle_Casos[[#This Row],[Día]]&amp;"/"&amp;Detalle_Casos[[#This Row],[Mes]]&amp;"/"&amp;Detalle_Casos[[#This Row],[Año]]</f>
        <v>1/6/2020</v>
      </c>
      <c r="D5329" s="91">
        <v>1</v>
      </c>
      <c r="E5329" s="91">
        <v>6</v>
      </c>
      <c r="F5329" s="91">
        <v>2020</v>
      </c>
      <c r="G5329">
        <v>5331</v>
      </c>
      <c r="H5329" s="50"/>
      <c r="I5329" s="50">
        <v>1</v>
      </c>
      <c r="J5329" s="50" t="str">
        <f t="shared" si="100"/>
        <v>Femenino</v>
      </c>
    </row>
    <row r="5330" spans="1:10">
      <c r="A5330" t="str">
        <f>+IFERROR(VLOOKUP(B5330,LOCALIZACION[[Departamento]:[Región COVID]],4,0),"No Informado")</f>
        <v>Región COVID 3</v>
      </c>
      <c r="B5330" t="s">
        <v>38</v>
      </c>
      <c r="C5330" s="103" t="str">
        <f>+Detalle_Casos[[#This Row],[Día]]&amp;"/"&amp;Detalle_Casos[[#This Row],[Mes]]&amp;"/"&amp;Detalle_Casos[[#This Row],[Año]]</f>
        <v>1/6/2020</v>
      </c>
      <c r="D5330" s="91">
        <v>1</v>
      </c>
      <c r="E5330" s="91">
        <v>6</v>
      </c>
      <c r="F5330" s="91">
        <v>2020</v>
      </c>
      <c r="G5330">
        <v>5332</v>
      </c>
      <c r="H5330" s="50"/>
      <c r="I5330" s="50">
        <v>1</v>
      </c>
      <c r="J5330" s="50" t="str">
        <f t="shared" si="100"/>
        <v>Femenino</v>
      </c>
    </row>
    <row r="5331" spans="1:10">
      <c r="A5331" t="str">
        <f>+IFERROR(VLOOKUP(B5331,LOCALIZACION[[Departamento]:[Región COVID]],4,0),"No Informado")</f>
        <v>Región COVID 3</v>
      </c>
      <c r="B5331" t="s">
        <v>38</v>
      </c>
      <c r="C5331" s="103" t="str">
        <f>+Detalle_Casos[[#This Row],[Día]]&amp;"/"&amp;Detalle_Casos[[#This Row],[Mes]]&amp;"/"&amp;Detalle_Casos[[#This Row],[Año]]</f>
        <v>1/6/2020</v>
      </c>
      <c r="D5331" s="91">
        <v>1</v>
      </c>
      <c r="E5331" s="91">
        <v>6</v>
      </c>
      <c r="F5331" s="91">
        <v>2020</v>
      </c>
      <c r="G5331">
        <v>5333</v>
      </c>
      <c r="H5331" s="50"/>
      <c r="I5331" s="50">
        <v>1</v>
      </c>
      <c r="J5331" s="50" t="str">
        <f t="shared" si="100"/>
        <v>Femenino</v>
      </c>
    </row>
    <row r="5332" spans="1:10">
      <c r="A5332" t="str">
        <f>+IFERROR(VLOOKUP(B5332,LOCALIZACION[[Departamento]:[Región COVID]],4,0),"No Informado")</f>
        <v>Región COVID 3</v>
      </c>
      <c r="B5332" t="s">
        <v>38</v>
      </c>
      <c r="C5332" s="103" t="str">
        <f>+Detalle_Casos[[#This Row],[Día]]&amp;"/"&amp;Detalle_Casos[[#This Row],[Mes]]&amp;"/"&amp;Detalle_Casos[[#This Row],[Año]]</f>
        <v>1/6/2020</v>
      </c>
      <c r="D5332" s="91">
        <v>1</v>
      </c>
      <c r="E5332" s="91">
        <v>6</v>
      </c>
      <c r="F5332" s="91">
        <v>2020</v>
      </c>
      <c r="G5332">
        <v>5334</v>
      </c>
      <c r="H5332" s="50"/>
      <c r="I5332" s="50">
        <v>1</v>
      </c>
      <c r="J5332" s="50" t="str">
        <f t="shared" si="100"/>
        <v>Femenino</v>
      </c>
    </row>
    <row r="5333" spans="1:10">
      <c r="A5333" t="str">
        <f>+IFERROR(VLOOKUP(B5333,LOCALIZACION[[Departamento]:[Región COVID]],4,0),"No Informado")</f>
        <v>Región COVID 3</v>
      </c>
      <c r="B5333" t="s">
        <v>38</v>
      </c>
      <c r="C5333" s="103" t="str">
        <f>+Detalle_Casos[[#This Row],[Día]]&amp;"/"&amp;Detalle_Casos[[#This Row],[Mes]]&amp;"/"&amp;Detalle_Casos[[#This Row],[Año]]</f>
        <v>1/6/2020</v>
      </c>
      <c r="D5333" s="91">
        <v>1</v>
      </c>
      <c r="E5333" s="91">
        <v>6</v>
      </c>
      <c r="F5333" s="91">
        <v>2020</v>
      </c>
      <c r="G5333">
        <v>5335</v>
      </c>
      <c r="H5333" s="50"/>
      <c r="I5333" s="50">
        <v>1</v>
      </c>
      <c r="J5333" s="50" t="str">
        <f t="shared" si="100"/>
        <v>Femenino</v>
      </c>
    </row>
    <row r="5334" spans="1:10">
      <c r="A5334" t="str">
        <f>+IFERROR(VLOOKUP(B5334,LOCALIZACION[[Departamento]:[Región COVID]],4,0),"No Informado")</f>
        <v>Región COVID 5</v>
      </c>
      <c r="B5334" t="s">
        <v>39</v>
      </c>
      <c r="C5334" s="103" t="str">
        <f>+Detalle_Casos[[#This Row],[Día]]&amp;"/"&amp;Detalle_Casos[[#This Row],[Mes]]&amp;"/"&amp;Detalle_Casos[[#This Row],[Año]]</f>
        <v>1/6/2020</v>
      </c>
      <c r="D5334" s="91">
        <v>1</v>
      </c>
      <c r="E5334" s="91">
        <v>6</v>
      </c>
      <c r="F5334" s="91">
        <v>2020</v>
      </c>
      <c r="G5334">
        <v>5336</v>
      </c>
      <c r="H5334" s="50"/>
      <c r="I5334" s="50">
        <v>1</v>
      </c>
      <c r="J5334" s="50" t="str">
        <f t="shared" si="100"/>
        <v>Femenino</v>
      </c>
    </row>
    <row r="5335" spans="1:10">
      <c r="A5335" t="str">
        <f>+IFERROR(VLOOKUP(B5335,LOCALIZACION[[Departamento]:[Región COVID]],4,0),"No Informado")</f>
        <v>Región COVID 2</v>
      </c>
      <c r="B5335" t="s">
        <v>23</v>
      </c>
      <c r="C5335" s="103" t="str">
        <f>+Detalle_Casos[[#This Row],[Día]]&amp;"/"&amp;Detalle_Casos[[#This Row],[Mes]]&amp;"/"&amp;Detalle_Casos[[#This Row],[Año]]</f>
        <v>2/6/2020</v>
      </c>
      <c r="D5335" s="91">
        <v>2</v>
      </c>
      <c r="E5335" s="91">
        <v>6</v>
      </c>
      <c r="F5335" s="91">
        <v>2020</v>
      </c>
      <c r="G5335">
        <v>5337</v>
      </c>
      <c r="H5335" s="50">
        <v>1</v>
      </c>
      <c r="I5335" s="50"/>
      <c r="J5335" s="50" t="str">
        <f>+IF(H5335=1,"Masculino","Femenino")</f>
        <v>Masculino</v>
      </c>
    </row>
    <row r="5336" spans="1:10">
      <c r="A5336" t="str">
        <f>+IFERROR(VLOOKUP(B5336,LOCALIZACION[[Departamento]:[Región COVID]],4,0),"No Informado")</f>
        <v>Región COVID 2</v>
      </c>
      <c r="B5336" t="s">
        <v>31</v>
      </c>
      <c r="C5336" s="103" t="str">
        <f>+Detalle_Casos[[#This Row],[Día]]&amp;"/"&amp;Detalle_Casos[[#This Row],[Mes]]&amp;"/"&amp;Detalle_Casos[[#This Row],[Año]]</f>
        <v>2/6/2020</v>
      </c>
      <c r="D5336" s="91">
        <v>2</v>
      </c>
      <c r="E5336" s="91">
        <v>6</v>
      </c>
      <c r="F5336" s="91">
        <v>2020</v>
      </c>
      <c r="G5336">
        <v>5338</v>
      </c>
      <c r="H5336" s="50">
        <v>1</v>
      </c>
      <c r="I5336" s="50"/>
      <c r="J5336" s="50" t="str">
        <f t="shared" ref="J5336:J5399" si="101">+IF(H5336=1,"Masculino","Femenino")</f>
        <v>Masculino</v>
      </c>
    </row>
    <row r="5337" spans="1:10">
      <c r="A5337" t="str">
        <f>+IFERROR(VLOOKUP(B5337,LOCALIZACION[[Departamento]:[Región COVID]],4,0),"No Informado")</f>
        <v>Región COVID 2</v>
      </c>
      <c r="B5337" t="s">
        <v>31</v>
      </c>
      <c r="C5337" s="103" t="str">
        <f>+Detalle_Casos[[#This Row],[Día]]&amp;"/"&amp;Detalle_Casos[[#This Row],[Mes]]&amp;"/"&amp;Detalle_Casos[[#This Row],[Año]]</f>
        <v>2/6/2020</v>
      </c>
      <c r="D5337" s="91">
        <v>2</v>
      </c>
      <c r="E5337" s="91">
        <v>6</v>
      </c>
      <c r="F5337" s="91">
        <v>2020</v>
      </c>
      <c r="G5337">
        <v>5339</v>
      </c>
      <c r="H5337" s="50">
        <v>1</v>
      </c>
      <c r="I5337" s="50"/>
      <c r="J5337" s="50" t="str">
        <f t="shared" si="101"/>
        <v>Masculino</v>
      </c>
    </row>
    <row r="5338" spans="1:10">
      <c r="A5338" t="str">
        <f>+IFERROR(VLOOKUP(B5338,LOCALIZACION[[Departamento]:[Región COVID]],4,0),"No Informado")</f>
        <v>Región COVID 2</v>
      </c>
      <c r="B5338" t="s">
        <v>31</v>
      </c>
      <c r="C5338" s="103" t="str">
        <f>+Detalle_Casos[[#This Row],[Día]]&amp;"/"&amp;Detalle_Casos[[#This Row],[Mes]]&amp;"/"&amp;Detalle_Casos[[#This Row],[Año]]</f>
        <v>2/6/2020</v>
      </c>
      <c r="D5338" s="91">
        <v>2</v>
      </c>
      <c r="E5338" s="91">
        <v>6</v>
      </c>
      <c r="F5338" s="91">
        <v>2020</v>
      </c>
      <c r="G5338">
        <v>5340</v>
      </c>
      <c r="H5338" s="50">
        <v>1</v>
      </c>
      <c r="I5338" s="50"/>
      <c r="J5338" s="50" t="str">
        <f t="shared" si="101"/>
        <v>Masculino</v>
      </c>
    </row>
    <row r="5339" spans="1:10">
      <c r="A5339" t="str">
        <f>+IFERROR(VLOOKUP(B5339,LOCALIZACION[[Departamento]:[Región COVID]],4,0),"No Informado")</f>
        <v>Región COVID 2</v>
      </c>
      <c r="B5339" t="s">
        <v>31</v>
      </c>
      <c r="C5339" s="103" t="str">
        <f>+Detalle_Casos[[#This Row],[Día]]&amp;"/"&amp;Detalle_Casos[[#This Row],[Mes]]&amp;"/"&amp;Detalle_Casos[[#This Row],[Año]]</f>
        <v>2/6/2020</v>
      </c>
      <c r="D5339" s="91">
        <v>2</v>
      </c>
      <c r="E5339" s="91">
        <v>6</v>
      </c>
      <c r="F5339" s="91">
        <v>2020</v>
      </c>
      <c r="G5339">
        <v>5341</v>
      </c>
      <c r="H5339" s="50">
        <v>1</v>
      </c>
      <c r="I5339" s="50"/>
      <c r="J5339" s="50" t="str">
        <f t="shared" si="101"/>
        <v>Masculino</v>
      </c>
    </row>
    <row r="5340" spans="1:10">
      <c r="A5340" t="str">
        <f>+IFERROR(VLOOKUP(B5340,LOCALIZACION[[Departamento]:[Región COVID]],4,0),"No Informado")</f>
        <v>Región COVID 2</v>
      </c>
      <c r="B5340" t="s">
        <v>31</v>
      </c>
      <c r="C5340" s="103" t="str">
        <f>+Detalle_Casos[[#This Row],[Día]]&amp;"/"&amp;Detalle_Casos[[#This Row],[Mes]]&amp;"/"&amp;Detalle_Casos[[#This Row],[Año]]</f>
        <v>2/6/2020</v>
      </c>
      <c r="D5340" s="91">
        <v>2</v>
      </c>
      <c r="E5340" s="91">
        <v>6</v>
      </c>
      <c r="F5340" s="91">
        <v>2020</v>
      </c>
      <c r="G5340">
        <v>5342</v>
      </c>
      <c r="H5340" s="50">
        <v>1</v>
      </c>
      <c r="I5340" s="50"/>
      <c r="J5340" s="50" t="str">
        <f t="shared" si="101"/>
        <v>Masculino</v>
      </c>
    </row>
    <row r="5341" spans="1:10">
      <c r="A5341" t="str">
        <f>+IFERROR(VLOOKUP(B5341,LOCALIZACION[[Departamento]:[Región COVID]],4,0),"No Informado")</f>
        <v>Región COVID 2</v>
      </c>
      <c r="B5341" t="s">
        <v>31</v>
      </c>
      <c r="C5341" s="103" t="str">
        <f>+Detalle_Casos[[#This Row],[Día]]&amp;"/"&amp;Detalle_Casos[[#This Row],[Mes]]&amp;"/"&amp;Detalle_Casos[[#This Row],[Año]]</f>
        <v>2/6/2020</v>
      </c>
      <c r="D5341" s="91">
        <v>2</v>
      </c>
      <c r="E5341" s="91">
        <v>6</v>
      </c>
      <c r="F5341" s="91">
        <v>2020</v>
      </c>
      <c r="G5341">
        <v>5343</v>
      </c>
      <c r="H5341" s="50">
        <v>1</v>
      </c>
      <c r="I5341" s="50"/>
      <c r="J5341" s="50" t="str">
        <f t="shared" si="101"/>
        <v>Masculino</v>
      </c>
    </row>
    <row r="5342" spans="1:10">
      <c r="A5342" t="str">
        <f>+IFERROR(VLOOKUP(B5342,LOCALIZACION[[Departamento]:[Región COVID]],4,0),"No Informado")</f>
        <v>Región COVID 2</v>
      </c>
      <c r="B5342" t="s">
        <v>31</v>
      </c>
      <c r="C5342" s="103" t="str">
        <f>+Detalle_Casos[[#This Row],[Día]]&amp;"/"&amp;Detalle_Casos[[#This Row],[Mes]]&amp;"/"&amp;Detalle_Casos[[#This Row],[Año]]</f>
        <v>2/6/2020</v>
      </c>
      <c r="D5342" s="91">
        <v>2</v>
      </c>
      <c r="E5342" s="91">
        <v>6</v>
      </c>
      <c r="F5342" s="91">
        <v>2020</v>
      </c>
      <c r="G5342">
        <v>5344</v>
      </c>
      <c r="H5342" s="50">
        <v>1</v>
      </c>
      <c r="I5342" s="50"/>
      <c r="J5342" s="50" t="str">
        <f t="shared" si="101"/>
        <v>Masculino</v>
      </c>
    </row>
    <row r="5343" spans="1:10">
      <c r="A5343" t="str">
        <f>+IFERROR(VLOOKUP(B5343,LOCALIZACION[[Departamento]:[Región COVID]],4,0),"No Informado")</f>
        <v>Región COVID 2</v>
      </c>
      <c r="B5343" t="s">
        <v>31</v>
      </c>
      <c r="C5343" s="103" t="str">
        <f>+Detalle_Casos[[#This Row],[Día]]&amp;"/"&amp;Detalle_Casos[[#This Row],[Mes]]&amp;"/"&amp;Detalle_Casos[[#This Row],[Año]]</f>
        <v>2/6/2020</v>
      </c>
      <c r="D5343" s="91">
        <v>2</v>
      </c>
      <c r="E5343" s="91">
        <v>6</v>
      </c>
      <c r="F5343" s="91">
        <v>2020</v>
      </c>
      <c r="G5343">
        <v>5345</v>
      </c>
      <c r="H5343" s="50">
        <v>1</v>
      </c>
      <c r="I5343" s="50"/>
      <c r="J5343" s="50" t="str">
        <f t="shared" si="101"/>
        <v>Masculino</v>
      </c>
    </row>
    <row r="5344" spans="1:10">
      <c r="A5344" t="str">
        <f>+IFERROR(VLOOKUP(B5344,LOCALIZACION[[Departamento]:[Región COVID]],4,0),"No Informado")</f>
        <v>Región COVID 2</v>
      </c>
      <c r="B5344" t="s">
        <v>31</v>
      </c>
      <c r="C5344" s="103" t="str">
        <f>+Detalle_Casos[[#This Row],[Día]]&amp;"/"&amp;Detalle_Casos[[#This Row],[Mes]]&amp;"/"&amp;Detalle_Casos[[#This Row],[Año]]</f>
        <v>2/6/2020</v>
      </c>
      <c r="D5344" s="91">
        <v>2</v>
      </c>
      <c r="E5344" s="91">
        <v>6</v>
      </c>
      <c r="F5344" s="91">
        <v>2020</v>
      </c>
      <c r="G5344">
        <v>5346</v>
      </c>
      <c r="H5344" s="50">
        <v>1</v>
      </c>
      <c r="I5344" s="50"/>
      <c r="J5344" s="50" t="str">
        <f t="shared" si="101"/>
        <v>Masculino</v>
      </c>
    </row>
    <row r="5345" spans="1:10">
      <c r="A5345" t="str">
        <f>+IFERROR(VLOOKUP(B5345,LOCALIZACION[[Departamento]:[Región COVID]],4,0),"No Informado")</f>
        <v>Región COVID 2</v>
      </c>
      <c r="B5345" t="s">
        <v>31</v>
      </c>
      <c r="C5345" s="103" t="str">
        <f>+Detalle_Casos[[#This Row],[Día]]&amp;"/"&amp;Detalle_Casos[[#This Row],[Mes]]&amp;"/"&amp;Detalle_Casos[[#This Row],[Año]]</f>
        <v>2/6/2020</v>
      </c>
      <c r="D5345" s="91">
        <v>2</v>
      </c>
      <c r="E5345" s="91">
        <v>6</v>
      </c>
      <c r="F5345" s="91">
        <v>2020</v>
      </c>
      <c r="G5345">
        <v>5347</v>
      </c>
      <c r="H5345" s="50">
        <v>1</v>
      </c>
      <c r="I5345" s="50"/>
      <c r="J5345" s="50" t="str">
        <f t="shared" si="101"/>
        <v>Masculino</v>
      </c>
    </row>
    <row r="5346" spans="1:10">
      <c r="A5346" t="str">
        <f>+IFERROR(VLOOKUP(B5346,LOCALIZACION[[Departamento]:[Región COVID]],4,0),"No Informado")</f>
        <v>Región COVID 2</v>
      </c>
      <c r="B5346" t="s">
        <v>31</v>
      </c>
      <c r="C5346" s="103" t="str">
        <f>+Detalle_Casos[[#This Row],[Día]]&amp;"/"&amp;Detalle_Casos[[#This Row],[Mes]]&amp;"/"&amp;Detalle_Casos[[#This Row],[Año]]</f>
        <v>2/6/2020</v>
      </c>
      <c r="D5346" s="91">
        <v>2</v>
      </c>
      <c r="E5346" s="91">
        <v>6</v>
      </c>
      <c r="F5346" s="91">
        <v>2020</v>
      </c>
      <c r="G5346">
        <v>5348</v>
      </c>
      <c r="H5346" s="50">
        <v>1</v>
      </c>
      <c r="I5346" s="50"/>
      <c r="J5346" s="50" t="str">
        <f t="shared" si="101"/>
        <v>Masculino</v>
      </c>
    </row>
    <row r="5347" spans="1:10">
      <c r="A5347" t="str">
        <f>+IFERROR(VLOOKUP(B5347,LOCALIZACION[[Departamento]:[Región COVID]],4,0),"No Informado")</f>
        <v>Región COVID 2</v>
      </c>
      <c r="B5347" t="s">
        <v>31</v>
      </c>
      <c r="C5347" s="103" t="str">
        <f>+Detalle_Casos[[#This Row],[Día]]&amp;"/"&amp;Detalle_Casos[[#This Row],[Mes]]&amp;"/"&amp;Detalle_Casos[[#This Row],[Año]]</f>
        <v>2/6/2020</v>
      </c>
      <c r="D5347" s="91">
        <v>2</v>
      </c>
      <c r="E5347" s="91">
        <v>6</v>
      </c>
      <c r="F5347" s="91">
        <v>2020</v>
      </c>
      <c r="G5347">
        <v>5349</v>
      </c>
      <c r="H5347" s="50">
        <v>1</v>
      </c>
      <c r="I5347" s="50"/>
      <c r="J5347" s="50" t="str">
        <f t="shared" si="101"/>
        <v>Masculino</v>
      </c>
    </row>
    <row r="5348" spans="1:10">
      <c r="A5348" t="str">
        <f>+IFERROR(VLOOKUP(B5348,LOCALIZACION[[Departamento]:[Región COVID]],4,0),"No Informado")</f>
        <v>Región COVID 2</v>
      </c>
      <c r="B5348" t="s">
        <v>31</v>
      </c>
      <c r="C5348" s="103" t="str">
        <f>+Detalle_Casos[[#This Row],[Día]]&amp;"/"&amp;Detalle_Casos[[#This Row],[Mes]]&amp;"/"&amp;Detalle_Casos[[#This Row],[Año]]</f>
        <v>2/6/2020</v>
      </c>
      <c r="D5348" s="91">
        <v>2</v>
      </c>
      <c r="E5348" s="91">
        <v>6</v>
      </c>
      <c r="F5348" s="91">
        <v>2020</v>
      </c>
      <c r="G5348">
        <v>5350</v>
      </c>
      <c r="H5348" s="50">
        <v>1</v>
      </c>
      <c r="I5348" s="50"/>
      <c r="J5348" s="50" t="str">
        <f t="shared" si="101"/>
        <v>Masculino</v>
      </c>
    </row>
    <row r="5349" spans="1:10">
      <c r="A5349" t="str">
        <f>+IFERROR(VLOOKUP(B5349,LOCALIZACION[[Departamento]:[Región COVID]],4,0),"No Informado")</f>
        <v>Región COVID 2</v>
      </c>
      <c r="B5349" t="s">
        <v>31</v>
      </c>
      <c r="C5349" s="103" t="str">
        <f>+Detalle_Casos[[#This Row],[Día]]&amp;"/"&amp;Detalle_Casos[[#This Row],[Mes]]&amp;"/"&amp;Detalle_Casos[[#This Row],[Año]]</f>
        <v>2/6/2020</v>
      </c>
      <c r="D5349" s="91">
        <v>2</v>
      </c>
      <c r="E5349" s="91">
        <v>6</v>
      </c>
      <c r="F5349" s="91">
        <v>2020</v>
      </c>
      <c r="G5349">
        <v>5351</v>
      </c>
      <c r="H5349" s="50">
        <v>1</v>
      </c>
      <c r="I5349" s="50"/>
      <c r="J5349" s="50" t="str">
        <f t="shared" si="101"/>
        <v>Masculino</v>
      </c>
    </row>
    <row r="5350" spans="1:10">
      <c r="A5350" t="str">
        <f>+IFERROR(VLOOKUP(B5350,LOCALIZACION[[Departamento]:[Región COVID]],4,0),"No Informado")</f>
        <v>Región COVID 2</v>
      </c>
      <c r="B5350" t="s">
        <v>24</v>
      </c>
      <c r="C5350" s="103" t="str">
        <f>+Detalle_Casos[[#This Row],[Día]]&amp;"/"&amp;Detalle_Casos[[#This Row],[Mes]]&amp;"/"&amp;Detalle_Casos[[#This Row],[Año]]</f>
        <v>2/6/2020</v>
      </c>
      <c r="D5350" s="91">
        <v>2</v>
      </c>
      <c r="E5350" s="91">
        <v>6</v>
      </c>
      <c r="F5350" s="91">
        <v>2020</v>
      </c>
      <c r="G5350">
        <v>5352</v>
      </c>
      <c r="H5350" s="50">
        <v>1</v>
      </c>
      <c r="I5350" s="50"/>
      <c r="J5350" s="50" t="str">
        <f t="shared" si="101"/>
        <v>Masculino</v>
      </c>
    </row>
    <row r="5351" spans="1:10">
      <c r="A5351" t="str">
        <f>+IFERROR(VLOOKUP(B5351,LOCALIZACION[[Departamento]:[Región COVID]],4,0),"No Informado")</f>
        <v>Región COVID 2</v>
      </c>
      <c r="B5351" t="s">
        <v>24</v>
      </c>
      <c r="C5351" s="103" t="str">
        <f>+Detalle_Casos[[#This Row],[Día]]&amp;"/"&amp;Detalle_Casos[[#This Row],[Mes]]&amp;"/"&amp;Detalle_Casos[[#This Row],[Año]]</f>
        <v>2/6/2020</v>
      </c>
      <c r="D5351" s="91">
        <v>2</v>
      </c>
      <c r="E5351" s="91">
        <v>6</v>
      </c>
      <c r="F5351" s="91">
        <v>2020</v>
      </c>
      <c r="G5351">
        <v>5353</v>
      </c>
      <c r="H5351" s="50">
        <v>1</v>
      </c>
      <c r="I5351" s="50"/>
      <c r="J5351" s="50" t="str">
        <f t="shared" si="101"/>
        <v>Masculino</v>
      </c>
    </row>
    <row r="5352" spans="1:10">
      <c r="A5352" t="str">
        <f>+IFERROR(VLOOKUP(B5352,LOCALIZACION[[Departamento]:[Región COVID]],4,0),"No Informado")</f>
        <v>Región COVID 4</v>
      </c>
      <c r="B5352" t="s">
        <v>42</v>
      </c>
      <c r="C5352" s="103" t="str">
        <f>+Detalle_Casos[[#This Row],[Día]]&amp;"/"&amp;Detalle_Casos[[#This Row],[Mes]]&amp;"/"&amp;Detalle_Casos[[#This Row],[Año]]</f>
        <v>2/6/2020</v>
      </c>
      <c r="D5352" s="91">
        <v>2</v>
      </c>
      <c r="E5352" s="91">
        <v>6</v>
      </c>
      <c r="F5352" s="91">
        <v>2020</v>
      </c>
      <c r="G5352">
        <v>5354</v>
      </c>
      <c r="H5352" s="50">
        <v>1</v>
      </c>
      <c r="I5352" s="50"/>
      <c r="J5352" s="50" t="str">
        <f t="shared" si="101"/>
        <v>Masculino</v>
      </c>
    </row>
    <row r="5353" spans="1:10">
      <c r="A5353" t="str">
        <f>+IFERROR(VLOOKUP(B5353,LOCALIZACION[[Departamento]:[Región COVID]],4,0),"No Informado")</f>
        <v>Región COVID 4</v>
      </c>
      <c r="B5353" t="s">
        <v>25</v>
      </c>
      <c r="C5353" s="103" t="str">
        <f>+Detalle_Casos[[#This Row],[Día]]&amp;"/"&amp;Detalle_Casos[[#This Row],[Mes]]&amp;"/"&amp;Detalle_Casos[[#This Row],[Año]]</f>
        <v>2/6/2020</v>
      </c>
      <c r="D5353" s="91">
        <v>2</v>
      </c>
      <c r="E5353" s="91">
        <v>6</v>
      </c>
      <c r="F5353" s="91">
        <v>2020</v>
      </c>
      <c r="G5353">
        <v>5355</v>
      </c>
      <c r="H5353" s="50">
        <v>1</v>
      </c>
      <c r="I5353" s="50"/>
      <c r="J5353" s="50" t="str">
        <f t="shared" si="101"/>
        <v>Masculino</v>
      </c>
    </row>
    <row r="5354" spans="1:10">
      <c r="A5354" t="str">
        <f>+IFERROR(VLOOKUP(B5354,LOCALIZACION[[Departamento]:[Región COVID]],4,0),"No Informado")</f>
        <v>Región COVID 5</v>
      </c>
      <c r="B5354" t="s">
        <v>32</v>
      </c>
      <c r="C5354" s="103" t="str">
        <f>+Detalle_Casos[[#This Row],[Día]]&amp;"/"&amp;Detalle_Casos[[#This Row],[Mes]]&amp;"/"&amp;Detalle_Casos[[#This Row],[Año]]</f>
        <v>2/6/2020</v>
      </c>
      <c r="D5354" s="91">
        <v>2</v>
      </c>
      <c r="E5354" s="91">
        <v>6</v>
      </c>
      <c r="F5354" s="91">
        <v>2020</v>
      </c>
      <c r="G5354">
        <v>5356</v>
      </c>
      <c r="H5354" s="50">
        <v>1</v>
      </c>
      <c r="I5354" s="50"/>
      <c r="J5354" s="50" t="str">
        <f t="shared" si="101"/>
        <v>Masculino</v>
      </c>
    </row>
    <row r="5355" spans="1:10">
      <c r="A5355" t="str">
        <f>+IFERROR(VLOOKUP(B5355,LOCALIZACION[[Departamento]:[Región COVID]],4,0),"No Informado")</f>
        <v>Región COVID 5</v>
      </c>
      <c r="B5355" t="s">
        <v>32</v>
      </c>
      <c r="C5355" s="103" t="str">
        <f>+Detalle_Casos[[#This Row],[Día]]&amp;"/"&amp;Detalle_Casos[[#This Row],[Mes]]&amp;"/"&amp;Detalle_Casos[[#This Row],[Año]]</f>
        <v>2/6/2020</v>
      </c>
      <c r="D5355" s="91">
        <v>2</v>
      </c>
      <c r="E5355" s="91">
        <v>6</v>
      </c>
      <c r="F5355" s="91">
        <v>2020</v>
      </c>
      <c r="G5355">
        <v>5357</v>
      </c>
      <c r="H5355" s="50">
        <v>1</v>
      </c>
      <c r="I5355" s="50"/>
      <c r="J5355" s="50" t="str">
        <f t="shared" si="101"/>
        <v>Masculino</v>
      </c>
    </row>
    <row r="5356" spans="1:10">
      <c r="A5356" t="str">
        <f>+IFERROR(VLOOKUP(B5356,LOCALIZACION[[Departamento]:[Región COVID]],4,0),"No Informado")</f>
        <v>Región COVID 5</v>
      </c>
      <c r="B5356" t="s">
        <v>32</v>
      </c>
      <c r="C5356" s="103" t="str">
        <f>+Detalle_Casos[[#This Row],[Día]]&amp;"/"&amp;Detalle_Casos[[#This Row],[Mes]]&amp;"/"&amp;Detalle_Casos[[#This Row],[Año]]</f>
        <v>2/6/2020</v>
      </c>
      <c r="D5356" s="91">
        <v>2</v>
      </c>
      <c r="E5356" s="91">
        <v>6</v>
      </c>
      <c r="F5356" s="91">
        <v>2020</v>
      </c>
      <c r="G5356">
        <v>5358</v>
      </c>
      <c r="H5356" s="50">
        <v>1</v>
      </c>
      <c r="I5356" s="50"/>
      <c r="J5356" s="50" t="str">
        <f t="shared" si="101"/>
        <v>Masculino</v>
      </c>
    </row>
    <row r="5357" spans="1:10">
      <c r="A5357" t="str">
        <f>+IFERROR(VLOOKUP(B5357,LOCALIZACION[[Departamento]:[Región COVID]],4,0),"No Informado")</f>
        <v>Región COVID 5</v>
      </c>
      <c r="B5357" t="s">
        <v>32</v>
      </c>
      <c r="C5357" s="103" t="str">
        <f>+Detalle_Casos[[#This Row],[Día]]&amp;"/"&amp;Detalle_Casos[[#This Row],[Mes]]&amp;"/"&amp;Detalle_Casos[[#This Row],[Año]]</f>
        <v>2/6/2020</v>
      </c>
      <c r="D5357" s="91">
        <v>2</v>
      </c>
      <c r="E5357" s="91">
        <v>6</v>
      </c>
      <c r="F5357" s="91">
        <v>2020</v>
      </c>
      <c r="G5357">
        <v>5359</v>
      </c>
      <c r="H5357" s="50">
        <v>1</v>
      </c>
      <c r="I5357" s="50"/>
      <c r="J5357" s="50" t="str">
        <f t="shared" si="101"/>
        <v>Masculino</v>
      </c>
    </row>
    <row r="5358" spans="1:10">
      <c r="A5358" t="str">
        <f>+IFERROR(VLOOKUP(B5358,LOCALIZACION[[Departamento]:[Región COVID]],4,0),"No Informado")</f>
        <v>Región COVID 5</v>
      </c>
      <c r="B5358" t="s">
        <v>32</v>
      </c>
      <c r="C5358" s="103" t="str">
        <f>+Detalle_Casos[[#This Row],[Día]]&amp;"/"&amp;Detalle_Casos[[#This Row],[Mes]]&amp;"/"&amp;Detalle_Casos[[#This Row],[Año]]</f>
        <v>2/6/2020</v>
      </c>
      <c r="D5358" s="91">
        <v>2</v>
      </c>
      <c r="E5358" s="91">
        <v>6</v>
      </c>
      <c r="F5358" s="91">
        <v>2020</v>
      </c>
      <c r="G5358">
        <v>5360</v>
      </c>
      <c r="H5358" s="50">
        <v>1</v>
      </c>
      <c r="I5358" s="50"/>
      <c r="J5358" s="50" t="str">
        <f t="shared" si="101"/>
        <v>Masculino</v>
      </c>
    </row>
    <row r="5359" spans="1:10">
      <c r="A5359" t="str">
        <f>+IFERROR(VLOOKUP(B5359,LOCALIZACION[[Departamento]:[Región COVID]],4,0),"No Informado")</f>
        <v>Región COVID 5</v>
      </c>
      <c r="B5359" t="s">
        <v>32</v>
      </c>
      <c r="C5359" s="103" t="str">
        <f>+Detalle_Casos[[#This Row],[Día]]&amp;"/"&amp;Detalle_Casos[[#This Row],[Mes]]&amp;"/"&amp;Detalle_Casos[[#This Row],[Año]]</f>
        <v>2/6/2020</v>
      </c>
      <c r="D5359" s="91">
        <v>2</v>
      </c>
      <c r="E5359" s="91">
        <v>6</v>
      </c>
      <c r="F5359" s="91">
        <v>2020</v>
      </c>
      <c r="G5359">
        <v>5361</v>
      </c>
      <c r="H5359" s="50">
        <v>1</v>
      </c>
      <c r="I5359" s="50"/>
      <c r="J5359" s="50" t="str">
        <f t="shared" si="101"/>
        <v>Masculino</v>
      </c>
    </row>
    <row r="5360" spans="1:10">
      <c r="A5360" t="str">
        <f>+IFERROR(VLOOKUP(B5360,LOCALIZACION[[Departamento]:[Región COVID]],4,0),"No Informado")</f>
        <v>Región COVID 5</v>
      </c>
      <c r="B5360" t="s">
        <v>32</v>
      </c>
      <c r="C5360" s="103" t="str">
        <f>+Detalle_Casos[[#This Row],[Día]]&amp;"/"&amp;Detalle_Casos[[#This Row],[Mes]]&amp;"/"&amp;Detalle_Casos[[#This Row],[Año]]</f>
        <v>2/6/2020</v>
      </c>
      <c r="D5360" s="91">
        <v>2</v>
      </c>
      <c r="E5360" s="91">
        <v>6</v>
      </c>
      <c r="F5360" s="91">
        <v>2020</v>
      </c>
      <c r="G5360">
        <v>5362</v>
      </c>
      <c r="H5360" s="50">
        <v>1</v>
      </c>
      <c r="I5360" s="50"/>
      <c r="J5360" s="50" t="str">
        <f t="shared" si="101"/>
        <v>Masculino</v>
      </c>
    </row>
    <row r="5361" spans="1:10">
      <c r="A5361" t="str">
        <f>+IFERROR(VLOOKUP(B5361,LOCALIZACION[[Departamento]:[Región COVID]],4,0),"No Informado")</f>
        <v>Región COVID 5</v>
      </c>
      <c r="B5361" t="s">
        <v>32</v>
      </c>
      <c r="C5361" s="103" t="str">
        <f>+Detalle_Casos[[#This Row],[Día]]&amp;"/"&amp;Detalle_Casos[[#This Row],[Mes]]&amp;"/"&amp;Detalle_Casos[[#This Row],[Año]]</f>
        <v>2/6/2020</v>
      </c>
      <c r="D5361" s="91">
        <v>2</v>
      </c>
      <c r="E5361" s="91">
        <v>6</v>
      </c>
      <c r="F5361" s="91">
        <v>2020</v>
      </c>
      <c r="G5361">
        <v>5363</v>
      </c>
      <c r="H5361" s="50">
        <v>1</v>
      </c>
      <c r="I5361" s="50"/>
      <c r="J5361" s="50" t="str">
        <f t="shared" si="101"/>
        <v>Masculino</v>
      </c>
    </row>
    <row r="5362" spans="1:10">
      <c r="A5362" t="str">
        <f>+IFERROR(VLOOKUP(B5362,LOCALIZACION[[Departamento]:[Región COVID]],4,0),"No Informado")</f>
        <v>Región COVID 5</v>
      </c>
      <c r="B5362" t="s">
        <v>32</v>
      </c>
      <c r="C5362" s="103" t="str">
        <f>+Detalle_Casos[[#This Row],[Día]]&amp;"/"&amp;Detalle_Casos[[#This Row],[Mes]]&amp;"/"&amp;Detalle_Casos[[#This Row],[Año]]</f>
        <v>2/6/2020</v>
      </c>
      <c r="D5362" s="91">
        <v>2</v>
      </c>
      <c r="E5362" s="91">
        <v>6</v>
      </c>
      <c r="F5362" s="91">
        <v>2020</v>
      </c>
      <c r="G5362">
        <v>5364</v>
      </c>
      <c r="H5362" s="50">
        <v>1</v>
      </c>
      <c r="I5362" s="50"/>
      <c r="J5362" s="50" t="str">
        <f t="shared" si="101"/>
        <v>Masculino</v>
      </c>
    </row>
    <row r="5363" spans="1:10">
      <c r="A5363" t="str">
        <f>+IFERROR(VLOOKUP(B5363,LOCALIZACION[[Departamento]:[Región COVID]],4,0),"No Informado")</f>
        <v>Región COVID 5</v>
      </c>
      <c r="B5363" t="s">
        <v>32</v>
      </c>
      <c r="C5363" s="103" t="str">
        <f>+Detalle_Casos[[#This Row],[Día]]&amp;"/"&amp;Detalle_Casos[[#This Row],[Mes]]&amp;"/"&amp;Detalle_Casos[[#This Row],[Año]]</f>
        <v>2/6/2020</v>
      </c>
      <c r="D5363" s="91">
        <v>2</v>
      </c>
      <c r="E5363" s="91">
        <v>6</v>
      </c>
      <c r="F5363" s="91">
        <v>2020</v>
      </c>
      <c r="G5363">
        <v>5365</v>
      </c>
      <c r="H5363" s="50">
        <v>1</v>
      </c>
      <c r="I5363" s="50"/>
      <c r="J5363" s="50" t="str">
        <f t="shared" si="101"/>
        <v>Masculino</v>
      </c>
    </row>
    <row r="5364" spans="1:10">
      <c r="A5364" t="str">
        <f>+IFERROR(VLOOKUP(B5364,LOCALIZACION[[Departamento]:[Región COVID]],4,0),"No Informado")</f>
        <v>Región COVID 5</v>
      </c>
      <c r="B5364" t="s">
        <v>32</v>
      </c>
      <c r="C5364" s="103" t="str">
        <f>+Detalle_Casos[[#This Row],[Día]]&amp;"/"&amp;Detalle_Casos[[#This Row],[Mes]]&amp;"/"&amp;Detalle_Casos[[#This Row],[Año]]</f>
        <v>2/6/2020</v>
      </c>
      <c r="D5364" s="91">
        <v>2</v>
      </c>
      <c r="E5364" s="91">
        <v>6</v>
      </c>
      <c r="F5364" s="91">
        <v>2020</v>
      </c>
      <c r="G5364">
        <v>5366</v>
      </c>
      <c r="H5364" s="50">
        <v>1</v>
      </c>
      <c r="I5364" s="50"/>
      <c r="J5364" s="50" t="str">
        <f t="shared" si="101"/>
        <v>Masculino</v>
      </c>
    </row>
    <row r="5365" spans="1:10">
      <c r="A5365" t="str">
        <f>+IFERROR(VLOOKUP(B5365,LOCALIZACION[[Departamento]:[Región COVID]],4,0),"No Informado")</f>
        <v>Región COVID 5</v>
      </c>
      <c r="B5365" t="s">
        <v>32</v>
      </c>
      <c r="C5365" s="103" t="str">
        <f>+Detalle_Casos[[#This Row],[Día]]&amp;"/"&amp;Detalle_Casos[[#This Row],[Mes]]&amp;"/"&amp;Detalle_Casos[[#This Row],[Año]]</f>
        <v>2/6/2020</v>
      </c>
      <c r="D5365" s="91">
        <v>2</v>
      </c>
      <c r="E5365" s="91">
        <v>6</v>
      </c>
      <c r="F5365" s="91">
        <v>2020</v>
      </c>
      <c r="G5365">
        <v>5367</v>
      </c>
      <c r="H5365" s="50">
        <v>1</v>
      </c>
      <c r="I5365" s="50"/>
      <c r="J5365" s="50" t="str">
        <f t="shared" si="101"/>
        <v>Masculino</v>
      </c>
    </row>
    <row r="5366" spans="1:10">
      <c r="A5366" t="str">
        <f>+IFERROR(VLOOKUP(B5366,LOCALIZACION[[Departamento]:[Región COVID]],4,0),"No Informado")</f>
        <v>Región COVID 5</v>
      </c>
      <c r="B5366" t="s">
        <v>32</v>
      </c>
      <c r="C5366" s="103" t="str">
        <f>+Detalle_Casos[[#This Row],[Día]]&amp;"/"&amp;Detalle_Casos[[#This Row],[Mes]]&amp;"/"&amp;Detalle_Casos[[#This Row],[Año]]</f>
        <v>2/6/2020</v>
      </c>
      <c r="D5366" s="91">
        <v>2</v>
      </c>
      <c r="E5366" s="91">
        <v>6</v>
      </c>
      <c r="F5366" s="91">
        <v>2020</v>
      </c>
      <c r="G5366">
        <v>5368</v>
      </c>
      <c r="H5366" s="50">
        <v>1</v>
      </c>
      <c r="I5366" s="50"/>
      <c r="J5366" s="50" t="str">
        <f t="shared" si="101"/>
        <v>Masculino</v>
      </c>
    </row>
    <row r="5367" spans="1:10">
      <c r="A5367" t="str">
        <f>+IFERROR(VLOOKUP(B5367,LOCALIZACION[[Departamento]:[Región COVID]],4,0),"No Informado")</f>
        <v>Región COVID 5</v>
      </c>
      <c r="B5367" t="s">
        <v>32</v>
      </c>
      <c r="C5367" s="103" t="str">
        <f>+Detalle_Casos[[#This Row],[Día]]&amp;"/"&amp;Detalle_Casos[[#This Row],[Mes]]&amp;"/"&amp;Detalle_Casos[[#This Row],[Año]]</f>
        <v>2/6/2020</v>
      </c>
      <c r="D5367" s="91">
        <v>2</v>
      </c>
      <c r="E5367" s="91">
        <v>6</v>
      </c>
      <c r="F5367" s="91">
        <v>2020</v>
      </c>
      <c r="G5367">
        <v>5369</v>
      </c>
      <c r="H5367" s="50">
        <v>1</v>
      </c>
      <c r="I5367" s="50"/>
      <c r="J5367" s="50" t="str">
        <f t="shared" si="101"/>
        <v>Masculino</v>
      </c>
    </row>
    <row r="5368" spans="1:10">
      <c r="A5368" t="str">
        <f>+IFERROR(VLOOKUP(B5368,LOCALIZACION[[Departamento]:[Región COVID]],4,0),"No Informado")</f>
        <v>Región COVID 1</v>
      </c>
      <c r="B5368" t="s">
        <v>26</v>
      </c>
      <c r="C5368" s="103" t="str">
        <f>+Detalle_Casos[[#This Row],[Día]]&amp;"/"&amp;Detalle_Casos[[#This Row],[Mes]]&amp;"/"&amp;Detalle_Casos[[#This Row],[Año]]</f>
        <v>2/6/2020</v>
      </c>
      <c r="D5368" s="91">
        <v>2</v>
      </c>
      <c r="E5368" s="91">
        <v>6</v>
      </c>
      <c r="F5368" s="91">
        <v>2020</v>
      </c>
      <c r="G5368">
        <v>5370</v>
      </c>
      <c r="H5368" s="50">
        <v>1</v>
      </c>
      <c r="I5368" s="50"/>
      <c r="J5368" s="50" t="str">
        <f t="shared" si="101"/>
        <v>Masculino</v>
      </c>
    </row>
    <row r="5369" spans="1:10">
      <c r="A5369" t="str">
        <f>+IFERROR(VLOOKUP(B5369,LOCALIZACION[[Departamento]:[Región COVID]],4,0),"No Informado")</f>
        <v>Región COVID 1</v>
      </c>
      <c r="B5369" t="s">
        <v>26</v>
      </c>
      <c r="C5369" s="103" t="str">
        <f>+Detalle_Casos[[#This Row],[Día]]&amp;"/"&amp;Detalle_Casos[[#This Row],[Mes]]&amp;"/"&amp;Detalle_Casos[[#This Row],[Año]]</f>
        <v>2/6/2020</v>
      </c>
      <c r="D5369" s="91">
        <v>2</v>
      </c>
      <c r="E5369" s="91">
        <v>6</v>
      </c>
      <c r="F5369" s="91">
        <v>2020</v>
      </c>
      <c r="G5369">
        <v>5371</v>
      </c>
      <c r="H5369" s="50">
        <v>1</v>
      </c>
      <c r="I5369" s="50"/>
      <c r="J5369" s="50" t="str">
        <f t="shared" si="101"/>
        <v>Masculino</v>
      </c>
    </row>
    <row r="5370" spans="1:10">
      <c r="A5370" t="str">
        <f>+IFERROR(VLOOKUP(B5370,LOCALIZACION[[Departamento]:[Región COVID]],4,0),"No Informado")</f>
        <v>Región COVID 1</v>
      </c>
      <c r="B5370" t="s">
        <v>26</v>
      </c>
      <c r="C5370" s="103" t="str">
        <f>+Detalle_Casos[[#This Row],[Día]]&amp;"/"&amp;Detalle_Casos[[#This Row],[Mes]]&amp;"/"&amp;Detalle_Casos[[#This Row],[Año]]</f>
        <v>2/6/2020</v>
      </c>
      <c r="D5370" s="91">
        <v>2</v>
      </c>
      <c r="E5370" s="91">
        <v>6</v>
      </c>
      <c r="F5370" s="91">
        <v>2020</v>
      </c>
      <c r="G5370">
        <v>5372</v>
      </c>
      <c r="H5370" s="50">
        <v>1</v>
      </c>
      <c r="I5370" s="50"/>
      <c r="J5370" s="50" t="str">
        <f t="shared" si="101"/>
        <v>Masculino</v>
      </c>
    </row>
    <row r="5371" spans="1:10">
      <c r="A5371" t="str">
        <f>+IFERROR(VLOOKUP(B5371,LOCALIZACION[[Departamento]:[Región COVID]],4,0),"No Informado")</f>
        <v>Región COVID 4</v>
      </c>
      <c r="B5371" t="s">
        <v>33</v>
      </c>
      <c r="C5371" s="103" t="str">
        <f>+Detalle_Casos[[#This Row],[Día]]&amp;"/"&amp;Detalle_Casos[[#This Row],[Mes]]&amp;"/"&amp;Detalle_Casos[[#This Row],[Año]]</f>
        <v>2/6/2020</v>
      </c>
      <c r="D5371" s="91">
        <v>2</v>
      </c>
      <c r="E5371" s="91">
        <v>6</v>
      </c>
      <c r="F5371" s="91">
        <v>2020</v>
      </c>
      <c r="G5371">
        <v>5373</v>
      </c>
      <c r="H5371" s="50">
        <v>1</v>
      </c>
      <c r="I5371" s="50"/>
      <c r="J5371" s="50" t="str">
        <f t="shared" si="101"/>
        <v>Masculino</v>
      </c>
    </row>
    <row r="5372" spans="1:10">
      <c r="A5372" t="str">
        <f>+IFERROR(VLOOKUP(B5372,LOCALIZACION[[Departamento]:[Región COVID]],4,0),"No Informado")</f>
        <v>Región COVID 4</v>
      </c>
      <c r="B5372" t="s">
        <v>33</v>
      </c>
      <c r="C5372" s="103" t="str">
        <f>+Detalle_Casos[[#This Row],[Día]]&amp;"/"&amp;Detalle_Casos[[#This Row],[Mes]]&amp;"/"&amp;Detalle_Casos[[#This Row],[Año]]</f>
        <v>2/6/2020</v>
      </c>
      <c r="D5372" s="91">
        <v>2</v>
      </c>
      <c r="E5372" s="91">
        <v>6</v>
      </c>
      <c r="F5372" s="91">
        <v>2020</v>
      </c>
      <c r="G5372">
        <v>5374</v>
      </c>
      <c r="H5372" s="50">
        <v>1</v>
      </c>
      <c r="I5372" s="50"/>
      <c r="J5372" s="50" t="str">
        <f t="shared" si="101"/>
        <v>Masculino</v>
      </c>
    </row>
    <row r="5373" spans="1:10">
      <c r="A5373" t="str">
        <f>+IFERROR(VLOOKUP(B5373,LOCALIZACION[[Departamento]:[Región COVID]],4,0),"No Informado")</f>
        <v>Región COVID 4</v>
      </c>
      <c r="B5373" t="s">
        <v>33</v>
      </c>
      <c r="C5373" s="103" t="str">
        <f>+Detalle_Casos[[#This Row],[Día]]&amp;"/"&amp;Detalle_Casos[[#This Row],[Mes]]&amp;"/"&amp;Detalle_Casos[[#This Row],[Año]]</f>
        <v>2/6/2020</v>
      </c>
      <c r="D5373" s="91">
        <v>2</v>
      </c>
      <c r="E5373" s="91">
        <v>6</v>
      </c>
      <c r="F5373" s="91">
        <v>2020</v>
      </c>
      <c r="G5373">
        <v>5375</v>
      </c>
      <c r="H5373" s="50">
        <v>1</v>
      </c>
      <c r="I5373" s="50"/>
      <c r="J5373" s="50" t="str">
        <f t="shared" si="101"/>
        <v>Masculino</v>
      </c>
    </row>
    <row r="5374" spans="1:10">
      <c r="A5374" t="str">
        <f>+IFERROR(VLOOKUP(B5374,LOCALIZACION[[Departamento]:[Región COVID]],4,0),"No Informado")</f>
        <v>Región COVID 1</v>
      </c>
      <c r="B5374" t="s">
        <v>20</v>
      </c>
      <c r="C5374" s="103" t="str">
        <f>+Detalle_Casos[[#This Row],[Día]]&amp;"/"&amp;Detalle_Casos[[#This Row],[Mes]]&amp;"/"&amp;Detalle_Casos[[#This Row],[Año]]</f>
        <v>2/6/2020</v>
      </c>
      <c r="D5374" s="91">
        <v>2</v>
      </c>
      <c r="E5374" s="91">
        <v>6</v>
      </c>
      <c r="F5374" s="91">
        <v>2020</v>
      </c>
      <c r="G5374">
        <v>5376</v>
      </c>
      <c r="H5374" s="50">
        <v>1</v>
      </c>
      <c r="I5374" s="50"/>
      <c r="J5374" s="50" t="str">
        <f t="shared" si="101"/>
        <v>Masculino</v>
      </c>
    </row>
    <row r="5375" spans="1:10">
      <c r="A5375" t="str">
        <f>+IFERROR(VLOOKUP(B5375,LOCALIZACION[[Departamento]:[Región COVID]],4,0),"No Informado")</f>
        <v>Región COVID 1</v>
      </c>
      <c r="B5375" t="s">
        <v>20</v>
      </c>
      <c r="C5375" s="103" t="str">
        <f>+Detalle_Casos[[#This Row],[Día]]&amp;"/"&amp;Detalle_Casos[[#This Row],[Mes]]&amp;"/"&amp;Detalle_Casos[[#This Row],[Año]]</f>
        <v>2/6/2020</v>
      </c>
      <c r="D5375" s="91">
        <v>2</v>
      </c>
      <c r="E5375" s="91">
        <v>6</v>
      </c>
      <c r="F5375" s="91">
        <v>2020</v>
      </c>
      <c r="G5375">
        <v>5377</v>
      </c>
      <c r="H5375" s="50">
        <v>1</v>
      </c>
      <c r="I5375" s="50"/>
      <c r="J5375" s="50" t="str">
        <f t="shared" si="101"/>
        <v>Masculino</v>
      </c>
    </row>
    <row r="5376" spans="1:10">
      <c r="A5376" t="str">
        <f>+IFERROR(VLOOKUP(B5376,LOCALIZACION[[Departamento]:[Región COVID]],4,0),"No Informado")</f>
        <v>Región COVID 1</v>
      </c>
      <c r="B5376" t="s">
        <v>20</v>
      </c>
      <c r="C5376" s="103" t="str">
        <f>+Detalle_Casos[[#This Row],[Día]]&amp;"/"&amp;Detalle_Casos[[#This Row],[Mes]]&amp;"/"&amp;Detalle_Casos[[#This Row],[Año]]</f>
        <v>2/6/2020</v>
      </c>
      <c r="D5376" s="91">
        <v>2</v>
      </c>
      <c r="E5376" s="91">
        <v>6</v>
      </c>
      <c r="F5376" s="91">
        <v>2020</v>
      </c>
      <c r="G5376">
        <v>5378</v>
      </c>
      <c r="H5376" s="50">
        <v>1</v>
      </c>
      <c r="I5376" s="50"/>
      <c r="J5376" s="50" t="str">
        <f t="shared" si="101"/>
        <v>Masculino</v>
      </c>
    </row>
    <row r="5377" spans="1:10">
      <c r="A5377" t="str">
        <f>+IFERROR(VLOOKUP(B5377,LOCALIZACION[[Departamento]:[Región COVID]],4,0),"No Informado")</f>
        <v>Región COVID 1</v>
      </c>
      <c r="B5377" t="s">
        <v>20</v>
      </c>
      <c r="C5377" s="103" t="str">
        <f>+Detalle_Casos[[#This Row],[Día]]&amp;"/"&amp;Detalle_Casos[[#This Row],[Mes]]&amp;"/"&amp;Detalle_Casos[[#This Row],[Año]]</f>
        <v>2/6/2020</v>
      </c>
      <c r="D5377" s="91">
        <v>2</v>
      </c>
      <c r="E5377" s="91">
        <v>6</v>
      </c>
      <c r="F5377" s="91">
        <v>2020</v>
      </c>
      <c r="G5377">
        <v>5379</v>
      </c>
      <c r="H5377" s="50">
        <v>1</v>
      </c>
      <c r="I5377" s="50"/>
      <c r="J5377" s="50" t="str">
        <f t="shared" si="101"/>
        <v>Masculino</v>
      </c>
    </row>
    <row r="5378" spans="1:10">
      <c r="A5378" t="str">
        <f>+IFERROR(VLOOKUP(B5378,LOCALIZACION[[Departamento]:[Región COVID]],4,0),"No Informado")</f>
        <v>Región COVID 1</v>
      </c>
      <c r="B5378" t="s">
        <v>20</v>
      </c>
      <c r="C5378" s="103" t="str">
        <f>+Detalle_Casos[[#This Row],[Día]]&amp;"/"&amp;Detalle_Casos[[#This Row],[Mes]]&amp;"/"&amp;Detalle_Casos[[#This Row],[Año]]</f>
        <v>2/6/2020</v>
      </c>
      <c r="D5378" s="91">
        <v>2</v>
      </c>
      <c r="E5378" s="91">
        <v>6</v>
      </c>
      <c r="F5378" s="91">
        <v>2020</v>
      </c>
      <c r="G5378">
        <v>5380</v>
      </c>
      <c r="H5378" s="50">
        <v>1</v>
      </c>
      <c r="I5378" s="50"/>
      <c r="J5378" s="50" t="str">
        <f t="shared" si="101"/>
        <v>Masculino</v>
      </c>
    </row>
    <row r="5379" spans="1:10">
      <c r="A5379" t="str">
        <f>+IFERROR(VLOOKUP(B5379,LOCALIZACION[[Departamento]:[Región COVID]],4,0),"No Informado")</f>
        <v>Región COVID 1</v>
      </c>
      <c r="B5379" t="s">
        <v>20</v>
      </c>
      <c r="C5379" s="103" t="str">
        <f>+Detalle_Casos[[#This Row],[Día]]&amp;"/"&amp;Detalle_Casos[[#This Row],[Mes]]&amp;"/"&amp;Detalle_Casos[[#This Row],[Año]]</f>
        <v>2/6/2020</v>
      </c>
      <c r="D5379" s="91">
        <v>2</v>
      </c>
      <c r="E5379" s="91">
        <v>6</v>
      </c>
      <c r="F5379" s="91">
        <v>2020</v>
      </c>
      <c r="G5379">
        <v>5381</v>
      </c>
      <c r="H5379" s="50">
        <v>1</v>
      </c>
      <c r="I5379" s="50"/>
      <c r="J5379" s="50" t="str">
        <f t="shared" si="101"/>
        <v>Masculino</v>
      </c>
    </row>
    <row r="5380" spans="1:10">
      <c r="A5380" t="str">
        <f>+IFERROR(VLOOKUP(B5380,LOCALIZACION[[Departamento]:[Región COVID]],4,0),"No Informado")</f>
        <v>Región COVID 1</v>
      </c>
      <c r="B5380" t="s">
        <v>20</v>
      </c>
      <c r="C5380" s="103" t="str">
        <f>+Detalle_Casos[[#This Row],[Día]]&amp;"/"&amp;Detalle_Casos[[#This Row],[Mes]]&amp;"/"&amp;Detalle_Casos[[#This Row],[Año]]</f>
        <v>2/6/2020</v>
      </c>
      <c r="D5380" s="91">
        <v>2</v>
      </c>
      <c r="E5380" s="91">
        <v>6</v>
      </c>
      <c r="F5380" s="91">
        <v>2020</v>
      </c>
      <c r="G5380">
        <v>5382</v>
      </c>
      <c r="H5380" s="50">
        <v>1</v>
      </c>
      <c r="I5380" s="50"/>
      <c r="J5380" s="50" t="str">
        <f t="shared" si="101"/>
        <v>Masculino</v>
      </c>
    </row>
    <row r="5381" spans="1:10">
      <c r="A5381" t="str">
        <f>+IFERROR(VLOOKUP(B5381,LOCALIZACION[[Departamento]:[Región COVID]],4,0),"No Informado")</f>
        <v>Región COVID 1</v>
      </c>
      <c r="B5381" t="s">
        <v>19</v>
      </c>
      <c r="C5381" s="103" t="str">
        <f>+Detalle_Casos[[#This Row],[Día]]&amp;"/"&amp;Detalle_Casos[[#This Row],[Mes]]&amp;"/"&amp;Detalle_Casos[[#This Row],[Año]]</f>
        <v>2/6/2020</v>
      </c>
      <c r="D5381" s="91">
        <v>2</v>
      </c>
      <c r="E5381" s="91">
        <v>6</v>
      </c>
      <c r="F5381" s="91">
        <v>2020</v>
      </c>
      <c r="G5381">
        <v>5383</v>
      </c>
      <c r="H5381" s="50">
        <v>1</v>
      </c>
      <c r="I5381" s="50"/>
      <c r="J5381" s="50" t="str">
        <f t="shared" si="101"/>
        <v>Masculino</v>
      </c>
    </row>
    <row r="5382" spans="1:10">
      <c r="A5382" t="str">
        <f>+IFERROR(VLOOKUP(B5382,LOCALIZACION[[Departamento]:[Región COVID]],4,0),"No Informado")</f>
        <v>Región COVID 1</v>
      </c>
      <c r="B5382" t="s">
        <v>19</v>
      </c>
      <c r="C5382" s="103" t="str">
        <f>+Detalle_Casos[[#This Row],[Día]]&amp;"/"&amp;Detalle_Casos[[#This Row],[Mes]]&amp;"/"&amp;Detalle_Casos[[#This Row],[Año]]</f>
        <v>2/6/2020</v>
      </c>
      <c r="D5382" s="91">
        <v>2</v>
      </c>
      <c r="E5382" s="91">
        <v>6</v>
      </c>
      <c r="F5382" s="91">
        <v>2020</v>
      </c>
      <c r="G5382">
        <v>5384</v>
      </c>
      <c r="H5382" s="50">
        <v>1</v>
      </c>
      <c r="I5382" s="50"/>
      <c r="J5382" s="50" t="str">
        <f t="shared" si="101"/>
        <v>Masculino</v>
      </c>
    </row>
    <row r="5383" spans="1:10">
      <c r="A5383" t="str">
        <f>+IFERROR(VLOOKUP(B5383,LOCALIZACION[[Departamento]:[Región COVID]],4,0),"No Informado")</f>
        <v>Región COVID 1</v>
      </c>
      <c r="B5383" t="s">
        <v>19</v>
      </c>
      <c r="C5383" s="103" t="str">
        <f>+Detalle_Casos[[#This Row],[Día]]&amp;"/"&amp;Detalle_Casos[[#This Row],[Mes]]&amp;"/"&amp;Detalle_Casos[[#This Row],[Año]]</f>
        <v>2/6/2020</v>
      </c>
      <c r="D5383" s="91">
        <v>2</v>
      </c>
      <c r="E5383" s="91">
        <v>6</v>
      </c>
      <c r="F5383" s="91">
        <v>2020</v>
      </c>
      <c r="G5383">
        <v>5385</v>
      </c>
      <c r="H5383" s="50">
        <v>1</v>
      </c>
      <c r="I5383" s="50"/>
      <c r="J5383" s="50" t="str">
        <f t="shared" si="101"/>
        <v>Masculino</v>
      </c>
    </row>
    <row r="5384" spans="1:10">
      <c r="A5384" t="str">
        <f>+IFERROR(VLOOKUP(B5384,LOCALIZACION[[Departamento]:[Región COVID]],4,0),"No Informado")</f>
        <v>Región COVID 1</v>
      </c>
      <c r="B5384" t="s">
        <v>19</v>
      </c>
      <c r="C5384" s="103" t="str">
        <f>+Detalle_Casos[[#This Row],[Día]]&amp;"/"&amp;Detalle_Casos[[#This Row],[Mes]]&amp;"/"&amp;Detalle_Casos[[#This Row],[Año]]</f>
        <v>2/6/2020</v>
      </c>
      <c r="D5384" s="91">
        <v>2</v>
      </c>
      <c r="E5384" s="91">
        <v>6</v>
      </c>
      <c r="F5384" s="91">
        <v>2020</v>
      </c>
      <c r="G5384">
        <v>5386</v>
      </c>
      <c r="H5384" s="50">
        <v>1</v>
      </c>
      <c r="I5384" s="50"/>
      <c r="J5384" s="50" t="str">
        <f t="shared" si="101"/>
        <v>Masculino</v>
      </c>
    </row>
    <row r="5385" spans="1:10">
      <c r="A5385" t="str">
        <f>+IFERROR(VLOOKUP(B5385,LOCALIZACION[[Departamento]:[Región COVID]],4,0),"No Informado")</f>
        <v>Región COVID 1</v>
      </c>
      <c r="B5385" t="s">
        <v>19</v>
      </c>
      <c r="C5385" s="103" t="str">
        <f>+Detalle_Casos[[#This Row],[Día]]&amp;"/"&amp;Detalle_Casos[[#This Row],[Mes]]&amp;"/"&amp;Detalle_Casos[[#This Row],[Año]]</f>
        <v>2/6/2020</v>
      </c>
      <c r="D5385" s="91">
        <v>2</v>
      </c>
      <c r="E5385" s="91">
        <v>6</v>
      </c>
      <c r="F5385" s="91">
        <v>2020</v>
      </c>
      <c r="G5385">
        <v>5387</v>
      </c>
      <c r="H5385" s="50">
        <v>1</v>
      </c>
      <c r="I5385" s="50"/>
      <c r="J5385" s="50" t="str">
        <f t="shared" si="101"/>
        <v>Masculino</v>
      </c>
    </row>
    <row r="5386" spans="1:10">
      <c r="A5386" t="str">
        <f>+IFERROR(VLOOKUP(B5386,LOCALIZACION[[Departamento]:[Región COVID]],4,0),"No Informado")</f>
        <v>Región COVID 1</v>
      </c>
      <c r="B5386" t="s">
        <v>19</v>
      </c>
      <c r="C5386" s="103" t="str">
        <f>+Detalle_Casos[[#This Row],[Día]]&amp;"/"&amp;Detalle_Casos[[#This Row],[Mes]]&amp;"/"&amp;Detalle_Casos[[#This Row],[Año]]</f>
        <v>2/6/2020</v>
      </c>
      <c r="D5386" s="91">
        <v>2</v>
      </c>
      <c r="E5386" s="91">
        <v>6</v>
      </c>
      <c r="F5386" s="91">
        <v>2020</v>
      </c>
      <c r="G5386">
        <v>5388</v>
      </c>
      <c r="H5386" s="50">
        <v>1</v>
      </c>
      <c r="I5386" s="50"/>
      <c r="J5386" s="50" t="str">
        <f t="shared" si="101"/>
        <v>Masculino</v>
      </c>
    </row>
    <row r="5387" spans="1:10">
      <c r="A5387" t="str">
        <f>+IFERROR(VLOOKUP(B5387,LOCALIZACION[[Departamento]:[Región COVID]],4,0),"No Informado")</f>
        <v>Región COVID 1</v>
      </c>
      <c r="B5387" t="s">
        <v>19</v>
      </c>
      <c r="C5387" s="103" t="str">
        <f>+Detalle_Casos[[#This Row],[Día]]&amp;"/"&amp;Detalle_Casos[[#This Row],[Mes]]&amp;"/"&amp;Detalle_Casos[[#This Row],[Año]]</f>
        <v>2/6/2020</v>
      </c>
      <c r="D5387" s="91">
        <v>2</v>
      </c>
      <c r="E5387" s="91">
        <v>6</v>
      </c>
      <c r="F5387" s="91">
        <v>2020</v>
      </c>
      <c r="G5387">
        <v>5389</v>
      </c>
      <c r="H5387" s="50">
        <v>1</v>
      </c>
      <c r="I5387" s="50"/>
      <c r="J5387" s="50" t="str">
        <f t="shared" si="101"/>
        <v>Masculino</v>
      </c>
    </row>
    <row r="5388" spans="1:10">
      <c r="A5388" t="str">
        <f>+IFERROR(VLOOKUP(B5388,LOCALIZACION[[Departamento]:[Región COVID]],4,0),"No Informado")</f>
        <v>Región COVID 1</v>
      </c>
      <c r="B5388" t="s">
        <v>19</v>
      </c>
      <c r="C5388" s="103" t="str">
        <f>+Detalle_Casos[[#This Row],[Día]]&amp;"/"&amp;Detalle_Casos[[#This Row],[Mes]]&amp;"/"&amp;Detalle_Casos[[#This Row],[Año]]</f>
        <v>2/6/2020</v>
      </c>
      <c r="D5388" s="91">
        <v>2</v>
      </c>
      <c r="E5388" s="91">
        <v>6</v>
      </c>
      <c r="F5388" s="91">
        <v>2020</v>
      </c>
      <c r="G5388">
        <v>5390</v>
      </c>
      <c r="H5388" s="50">
        <v>1</v>
      </c>
      <c r="I5388" s="50"/>
      <c r="J5388" s="50" t="str">
        <f t="shared" si="101"/>
        <v>Masculino</v>
      </c>
    </row>
    <row r="5389" spans="1:10">
      <c r="A5389" t="str">
        <f>+IFERROR(VLOOKUP(B5389,LOCALIZACION[[Departamento]:[Región COVID]],4,0),"No Informado")</f>
        <v>Región COVID 1</v>
      </c>
      <c r="B5389" t="s">
        <v>19</v>
      </c>
      <c r="C5389" s="103" t="str">
        <f>+Detalle_Casos[[#This Row],[Día]]&amp;"/"&amp;Detalle_Casos[[#This Row],[Mes]]&amp;"/"&amp;Detalle_Casos[[#This Row],[Año]]</f>
        <v>2/6/2020</v>
      </c>
      <c r="D5389" s="91">
        <v>2</v>
      </c>
      <c r="E5389" s="91">
        <v>6</v>
      </c>
      <c r="F5389" s="91">
        <v>2020</v>
      </c>
      <c r="G5389">
        <v>5391</v>
      </c>
      <c r="H5389" s="50">
        <v>1</v>
      </c>
      <c r="I5389" s="50"/>
      <c r="J5389" s="50" t="str">
        <f t="shared" si="101"/>
        <v>Masculino</v>
      </c>
    </row>
    <row r="5390" spans="1:10">
      <c r="A5390" t="str">
        <f>+IFERROR(VLOOKUP(B5390,LOCALIZACION[[Departamento]:[Región COVID]],4,0),"No Informado")</f>
        <v>Región COVID 1</v>
      </c>
      <c r="B5390" t="s">
        <v>19</v>
      </c>
      <c r="C5390" s="103" t="str">
        <f>+Detalle_Casos[[#This Row],[Día]]&amp;"/"&amp;Detalle_Casos[[#This Row],[Mes]]&amp;"/"&amp;Detalle_Casos[[#This Row],[Año]]</f>
        <v>2/6/2020</v>
      </c>
      <c r="D5390" s="91">
        <v>2</v>
      </c>
      <c r="E5390" s="91">
        <v>6</v>
      </c>
      <c r="F5390" s="91">
        <v>2020</v>
      </c>
      <c r="G5390">
        <v>5392</v>
      </c>
      <c r="H5390" s="50">
        <v>1</v>
      </c>
      <c r="I5390" s="50"/>
      <c r="J5390" s="50" t="str">
        <f t="shared" si="101"/>
        <v>Masculino</v>
      </c>
    </row>
    <row r="5391" spans="1:10">
      <c r="A5391" t="str">
        <f>+IFERROR(VLOOKUP(B5391,LOCALIZACION[[Departamento]:[Región COVID]],4,0),"No Informado")</f>
        <v>Región COVID 1</v>
      </c>
      <c r="B5391" t="s">
        <v>19</v>
      </c>
      <c r="C5391" s="103" t="str">
        <f>+Detalle_Casos[[#This Row],[Día]]&amp;"/"&amp;Detalle_Casos[[#This Row],[Mes]]&amp;"/"&amp;Detalle_Casos[[#This Row],[Año]]</f>
        <v>2/6/2020</v>
      </c>
      <c r="D5391" s="91">
        <v>2</v>
      </c>
      <c r="E5391" s="91">
        <v>6</v>
      </c>
      <c r="F5391" s="91">
        <v>2020</v>
      </c>
      <c r="G5391">
        <v>5393</v>
      </c>
      <c r="H5391" s="50">
        <v>1</v>
      </c>
      <c r="I5391" s="50"/>
      <c r="J5391" s="50" t="str">
        <f t="shared" si="101"/>
        <v>Masculino</v>
      </c>
    </row>
    <row r="5392" spans="1:10">
      <c r="A5392" t="str">
        <f>+IFERROR(VLOOKUP(B5392,LOCALIZACION[[Departamento]:[Región COVID]],4,0),"No Informado")</f>
        <v>Región COVID 1</v>
      </c>
      <c r="B5392" t="s">
        <v>19</v>
      </c>
      <c r="C5392" s="103" t="str">
        <f>+Detalle_Casos[[#This Row],[Día]]&amp;"/"&amp;Detalle_Casos[[#This Row],[Mes]]&amp;"/"&amp;Detalle_Casos[[#This Row],[Año]]</f>
        <v>2/6/2020</v>
      </c>
      <c r="D5392" s="91">
        <v>2</v>
      </c>
      <c r="E5392" s="91">
        <v>6</v>
      </c>
      <c r="F5392" s="91">
        <v>2020</v>
      </c>
      <c r="G5392">
        <v>5394</v>
      </c>
      <c r="H5392" s="50">
        <v>1</v>
      </c>
      <c r="I5392" s="50"/>
      <c r="J5392" s="50" t="str">
        <f t="shared" si="101"/>
        <v>Masculino</v>
      </c>
    </row>
    <row r="5393" spans="1:10">
      <c r="A5393" t="str">
        <f>+IFERROR(VLOOKUP(B5393,LOCALIZACION[[Departamento]:[Región COVID]],4,0),"No Informado")</f>
        <v>Región COVID 1</v>
      </c>
      <c r="B5393" t="s">
        <v>19</v>
      </c>
      <c r="C5393" s="103" t="str">
        <f>+Detalle_Casos[[#This Row],[Día]]&amp;"/"&amp;Detalle_Casos[[#This Row],[Mes]]&amp;"/"&amp;Detalle_Casos[[#This Row],[Año]]</f>
        <v>2/6/2020</v>
      </c>
      <c r="D5393" s="91">
        <v>2</v>
      </c>
      <c r="E5393" s="91">
        <v>6</v>
      </c>
      <c r="F5393" s="91">
        <v>2020</v>
      </c>
      <c r="G5393">
        <v>5395</v>
      </c>
      <c r="H5393" s="50">
        <v>1</v>
      </c>
      <c r="I5393" s="50"/>
      <c r="J5393" s="50" t="str">
        <f t="shared" si="101"/>
        <v>Masculino</v>
      </c>
    </row>
    <row r="5394" spans="1:10">
      <c r="A5394" t="str">
        <f>+IFERROR(VLOOKUP(B5394,LOCALIZACION[[Departamento]:[Región COVID]],4,0),"No Informado")</f>
        <v>Región COVID 1</v>
      </c>
      <c r="B5394" t="s">
        <v>19</v>
      </c>
      <c r="C5394" s="103" t="str">
        <f>+Detalle_Casos[[#This Row],[Día]]&amp;"/"&amp;Detalle_Casos[[#This Row],[Mes]]&amp;"/"&amp;Detalle_Casos[[#This Row],[Año]]</f>
        <v>2/6/2020</v>
      </c>
      <c r="D5394" s="91">
        <v>2</v>
      </c>
      <c r="E5394" s="91">
        <v>6</v>
      </c>
      <c r="F5394" s="91">
        <v>2020</v>
      </c>
      <c r="G5394">
        <v>5396</v>
      </c>
      <c r="H5394" s="50">
        <v>1</v>
      </c>
      <c r="I5394" s="50"/>
      <c r="J5394" s="50" t="str">
        <f t="shared" si="101"/>
        <v>Masculino</v>
      </c>
    </row>
    <row r="5395" spans="1:10">
      <c r="A5395" t="str">
        <f>+IFERROR(VLOOKUP(B5395,LOCALIZACION[[Departamento]:[Región COVID]],4,0),"No Informado")</f>
        <v>Región COVID 1</v>
      </c>
      <c r="B5395" t="s">
        <v>19</v>
      </c>
      <c r="C5395" s="103" t="str">
        <f>+Detalle_Casos[[#This Row],[Día]]&amp;"/"&amp;Detalle_Casos[[#This Row],[Mes]]&amp;"/"&amp;Detalle_Casos[[#This Row],[Año]]</f>
        <v>2/6/2020</v>
      </c>
      <c r="D5395" s="91">
        <v>2</v>
      </c>
      <c r="E5395" s="91">
        <v>6</v>
      </c>
      <c r="F5395" s="91">
        <v>2020</v>
      </c>
      <c r="G5395">
        <v>5397</v>
      </c>
      <c r="H5395" s="50">
        <v>1</v>
      </c>
      <c r="I5395" s="50"/>
      <c r="J5395" s="50" t="str">
        <f t="shared" si="101"/>
        <v>Masculino</v>
      </c>
    </row>
    <row r="5396" spans="1:10">
      <c r="A5396" t="str">
        <f>+IFERROR(VLOOKUP(B5396,LOCALIZACION[[Departamento]:[Región COVID]],4,0),"No Informado")</f>
        <v>Región COVID 1</v>
      </c>
      <c r="B5396" t="s">
        <v>19</v>
      </c>
      <c r="C5396" s="103" t="str">
        <f>+Detalle_Casos[[#This Row],[Día]]&amp;"/"&amp;Detalle_Casos[[#This Row],[Mes]]&amp;"/"&amp;Detalle_Casos[[#This Row],[Año]]</f>
        <v>2/6/2020</v>
      </c>
      <c r="D5396" s="91">
        <v>2</v>
      </c>
      <c r="E5396" s="91">
        <v>6</v>
      </c>
      <c r="F5396" s="91">
        <v>2020</v>
      </c>
      <c r="G5396">
        <v>5398</v>
      </c>
      <c r="H5396" s="50">
        <v>1</v>
      </c>
      <c r="I5396" s="50"/>
      <c r="J5396" s="50" t="str">
        <f t="shared" si="101"/>
        <v>Masculino</v>
      </c>
    </row>
    <row r="5397" spans="1:10">
      <c r="A5397" t="str">
        <f>+IFERROR(VLOOKUP(B5397,LOCALIZACION[[Departamento]:[Región COVID]],4,0),"No Informado")</f>
        <v>Región COVID 1</v>
      </c>
      <c r="B5397" t="s">
        <v>19</v>
      </c>
      <c r="C5397" s="103" t="str">
        <f>+Detalle_Casos[[#This Row],[Día]]&amp;"/"&amp;Detalle_Casos[[#This Row],[Mes]]&amp;"/"&amp;Detalle_Casos[[#This Row],[Año]]</f>
        <v>2/6/2020</v>
      </c>
      <c r="D5397" s="91">
        <v>2</v>
      </c>
      <c r="E5397" s="91">
        <v>6</v>
      </c>
      <c r="F5397" s="91">
        <v>2020</v>
      </c>
      <c r="G5397">
        <v>5399</v>
      </c>
      <c r="H5397" s="50">
        <v>1</v>
      </c>
      <c r="I5397" s="50"/>
      <c r="J5397" s="50" t="str">
        <f t="shared" si="101"/>
        <v>Masculino</v>
      </c>
    </row>
    <row r="5398" spans="1:10">
      <c r="A5398" t="str">
        <f>+IFERROR(VLOOKUP(B5398,LOCALIZACION[[Departamento]:[Región COVID]],4,0),"No Informado")</f>
        <v>Región COVID 1</v>
      </c>
      <c r="B5398" t="s">
        <v>19</v>
      </c>
      <c r="C5398" s="103" t="str">
        <f>+Detalle_Casos[[#This Row],[Día]]&amp;"/"&amp;Detalle_Casos[[#This Row],[Mes]]&amp;"/"&amp;Detalle_Casos[[#This Row],[Año]]</f>
        <v>2/6/2020</v>
      </c>
      <c r="D5398" s="91">
        <v>2</v>
      </c>
      <c r="E5398" s="91">
        <v>6</v>
      </c>
      <c r="F5398" s="91">
        <v>2020</v>
      </c>
      <c r="G5398">
        <v>5400</v>
      </c>
      <c r="H5398" s="50">
        <v>1</v>
      </c>
      <c r="I5398" s="50"/>
      <c r="J5398" s="50" t="str">
        <f t="shared" si="101"/>
        <v>Masculino</v>
      </c>
    </row>
    <row r="5399" spans="1:10">
      <c r="A5399" t="str">
        <f>+IFERROR(VLOOKUP(B5399,LOCALIZACION[[Departamento]:[Región COVID]],4,0),"No Informado")</f>
        <v>Región COVID 1</v>
      </c>
      <c r="B5399" t="s">
        <v>19</v>
      </c>
      <c r="C5399" s="103" t="str">
        <f>+Detalle_Casos[[#This Row],[Día]]&amp;"/"&amp;Detalle_Casos[[#This Row],[Mes]]&amp;"/"&amp;Detalle_Casos[[#This Row],[Año]]</f>
        <v>2/6/2020</v>
      </c>
      <c r="D5399" s="91">
        <v>2</v>
      </c>
      <c r="E5399" s="91">
        <v>6</v>
      </c>
      <c r="F5399" s="91">
        <v>2020</v>
      </c>
      <c r="G5399">
        <v>5401</v>
      </c>
      <c r="H5399" s="50">
        <v>1</v>
      </c>
      <c r="I5399" s="50"/>
      <c r="J5399" s="50" t="str">
        <f t="shared" si="101"/>
        <v>Masculino</v>
      </c>
    </row>
    <row r="5400" spans="1:10">
      <c r="A5400" t="str">
        <f>+IFERROR(VLOOKUP(B5400,LOCALIZACION[[Departamento]:[Región COVID]],4,0),"No Informado")</f>
        <v>Región COVID 1</v>
      </c>
      <c r="B5400" t="s">
        <v>19</v>
      </c>
      <c r="C5400" s="103" t="str">
        <f>+Detalle_Casos[[#This Row],[Día]]&amp;"/"&amp;Detalle_Casos[[#This Row],[Mes]]&amp;"/"&amp;Detalle_Casos[[#This Row],[Año]]</f>
        <v>2/6/2020</v>
      </c>
      <c r="D5400" s="91">
        <v>2</v>
      </c>
      <c r="E5400" s="91">
        <v>6</v>
      </c>
      <c r="F5400" s="91">
        <v>2020</v>
      </c>
      <c r="G5400">
        <v>5402</v>
      </c>
      <c r="H5400" s="50">
        <v>1</v>
      </c>
      <c r="I5400" s="50"/>
      <c r="J5400" s="50" t="str">
        <f t="shared" ref="J5400:J5463" si="102">+IF(H5400=1,"Masculino","Femenino")</f>
        <v>Masculino</v>
      </c>
    </row>
    <row r="5401" spans="1:10">
      <c r="A5401" t="str">
        <f>+IFERROR(VLOOKUP(B5401,LOCALIZACION[[Departamento]:[Región COVID]],4,0),"No Informado")</f>
        <v>Región COVID 1</v>
      </c>
      <c r="B5401" t="s">
        <v>19</v>
      </c>
      <c r="C5401" s="103" t="str">
        <f>+Detalle_Casos[[#This Row],[Día]]&amp;"/"&amp;Detalle_Casos[[#This Row],[Mes]]&amp;"/"&amp;Detalle_Casos[[#This Row],[Año]]</f>
        <v>2/6/2020</v>
      </c>
      <c r="D5401" s="91">
        <v>2</v>
      </c>
      <c r="E5401" s="91">
        <v>6</v>
      </c>
      <c r="F5401" s="91">
        <v>2020</v>
      </c>
      <c r="G5401">
        <v>5403</v>
      </c>
      <c r="H5401" s="50">
        <v>1</v>
      </c>
      <c r="I5401" s="50"/>
      <c r="J5401" s="50" t="str">
        <f t="shared" si="102"/>
        <v>Masculino</v>
      </c>
    </row>
    <row r="5402" spans="1:10">
      <c r="A5402" t="str">
        <f>+IFERROR(VLOOKUP(B5402,LOCALIZACION[[Departamento]:[Región COVID]],4,0),"No Informado")</f>
        <v>Región COVID 1</v>
      </c>
      <c r="B5402" t="s">
        <v>19</v>
      </c>
      <c r="C5402" s="103" t="str">
        <f>+Detalle_Casos[[#This Row],[Día]]&amp;"/"&amp;Detalle_Casos[[#This Row],[Mes]]&amp;"/"&amp;Detalle_Casos[[#This Row],[Año]]</f>
        <v>2/6/2020</v>
      </c>
      <c r="D5402" s="91">
        <v>2</v>
      </c>
      <c r="E5402" s="91">
        <v>6</v>
      </c>
      <c r="F5402" s="91">
        <v>2020</v>
      </c>
      <c r="G5402">
        <v>5404</v>
      </c>
      <c r="H5402" s="50">
        <v>1</v>
      </c>
      <c r="I5402" s="50"/>
      <c r="J5402" s="50" t="str">
        <f t="shared" si="102"/>
        <v>Masculino</v>
      </c>
    </row>
    <row r="5403" spans="1:10">
      <c r="A5403" t="str">
        <f>+IFERROR(VLOOKUP(B5403,LOCALIZACION[[Departamento]:[Región COVID]],4,0),"No Informado")</f>
        <v>Región COVID 1</v>
      </c>
      <c r="B5403" t="s">
        <v>19</v>
      </c>
      <c r="C5403" s="103" t="str">
        <f>+Detalle_Casos[[#This Row],[Día]]&amp;"/"&amp;Detalle_Casos[[#This Row],[Mes]]&amp;"/"&amp;Detalle_Casos[[#This Row],[Año]]</f>
        <v>2/6/2020</v>
      </c>
      <c r="D5403" s="91">
        <v>2</v>
      </c>
      <c r="E5403" s="91">
        <v>6</v>
      </c>
      <c r="F5403" s="91">
        <v>2020</v>
      </c>
      <c r="G5403">
        <v>5405</v>
      </c>
      <c r="H5403" s="50">
        <v>1</v>
      </c>
      <c r="I5403" s="50"/>
      <c r="J5403" s="50" t="str">
        <f t="shared" si="102"/>
        <v>Masculino</v>
      </c>
    </row>
    <row r="5404" spans="1:10">
      <c r="A5404" t="str">
        <f>+IFERROR(VLOOKUP(B5404,LOCALIZACION[[Departamento]:[Región COVID]],4,0),"No Informado")</f>
        <v>Región COVID 1</v>
      </c>
      <c r="B5404" t="s">
        <v>19</v>
      </c>
      <c r="C5404" s="103" t="str">
        <f>+Detalle_Casos[[#This Row],[Día]]&amp;"/"&amp;Detalle_Casos[[#This Row],[Mes]]&amp;"/"&amp;Detalle_Casos[[#This Row],[Año]]</f>
        <v>2/6/2020</v>
      </c>
      <c r="D5404" s="91">
        <v>2</v>
      </c>
      <c r="E5404" s="91">
        <v>6</v>
      </c>
      <c r="F5404" s="91">
        <v>2020</v>
      </c>
      <c r="G5404">
        <v>5406</v>
      </c>
      <c r="H5404" s="50">
        <v>1</v>
      </c>
      <c r="I5404" s="50"/>
      <c r="J5404" s="50" t="str">
        <f t="shared" si="102"/>
        <v>Masculino</v>
      </c>
    </row>
    <row r="5405" spans="1:10">
      <c r="A5405" t="str">
        <f>+IFERROR(VLOOKUP(B5405,LOCALIZACION[[Departamento]:[Región COVID]],4,0),"No Informado")</f>
        <v>Región COVID 1</v>
      </c>
      <c r="B5405" t="s">
        <v>19</v>
      </c>
      <c r="C5405" s="103" t="str">
        <f>+Detalle_Casos[[#This Row],[Día]]&amp;"/"&amp;Detalle_Casos[[#This Row],[Mes]]&amp;"/"&amp;Detalle_Casos[[#This Row],[Año]]</f>
        <v>2/6/2020</v>
      </c>
      <c r="D5405" s="91">
        <v>2</v>
      </c>
      <c r="E5405" s="91">
        <v>6</v>
      </c>
      <c r="F5405" s="91">
        <v>2020</v>
      </c>
      <c r="G5405">
        <v>5407</v>
      </c>
      <c r="H5405" s="50">
        <v>1</v>
      </c>
      <c r="I5405" s="50"/>
      <c r="J5405" s="50" t="str">
        <f t="shared" si="102"/>
        <v>Masculino</v>
      </c>
    </row>
    <row r="5406" spans="1:10">
      <c r="A5406" t="str">
        <f>+IFERROR(VLOOKUP(B5406,LOCALIZACION[[Departamento]:[Región COVID]],4,0),"No Informado")</f>
        <v>Región COVID 1</v>
      </c>
      <c r="B5406" t="s">
        <v>19</v>
      </c>
      <c r="C5406" s="103" t="str">
        <f>+Detalle_Casos[[#This Row],[Día]]&amp;"/"&amp;Detalle_Casos[[#This Row],[Mes]]&amp;"/"&amp;Detalle_Casos[[#This Row],[Año]]</f>
        <v>2/6/2020</v>
      </c>
      <c r="D5406" s="91">
        <v>2</v>
      </c>
      <c r="E5406" s="91">
        <v>6</v>
      </c>
      <c r="F5406" s="91">
        <v>2020</v>
      </c>
      <c r="G5406">
        <v>5408</v>
      </c>
      <c r="H5406" s="50">
        <v>1</v>
      </c>
      <c r="I5406" s="50"/>
      <c r="J5406" s="50" t="str">
        <f t="shared" si="102"/>
        <v>Masculino</v>
      </c>
    </row>
    <row r="5407" spans="1:10">
      <c r="A5407" t="str">
        <f>+IFERROR(VLOOKUP(B5407,LOCALIZACION[[Departamento]:[Región COVID]],4,0),"No Informado")</f>
        <v>Región COVID 1</v>
      </c>
      <c r="B5407" t="s">
        <v>19</v>
      </c>
      <c r="C5407" s="103" t="str">
        <f>+Detalle_Casos[[#This Row],[Día]]&amp;"/"&amp;Detalle_Casos[[#This Row],[Mes]]&amp;"/"&amp;Detalle_Casos[[#This Row],[Año]]</f>
        <v>2/6/2020</v>
      </c>
      <c r="D5407" s="91">
        <v>2</v>
      </c>
      <c r="E5407" s="91">
        <v>6</v>
      </c>
      <c r="F5407" s="91">
        <v>2020</v>
      </c>
      <c r="G5407">
        <v>5409</v>
      </c>
      <c r="H5407" s="50">
        <v>1</v>
      </c>
      <c r="I5407" s="50"/>
      <c r="J5407" s="50" t="str">
        <f t="shared" si="102"/>
        <v>Masculino</v>
      </c>
    </row>
    <row r="5408" spans="1:10">
      <c r="A5408" t="str">
        <f>+IFERROR(VLOOKUP(B5408,LOCALIZACION[[Departamento]:[Región COVID]],4,0),"No Informado")</f>
        <v>Región COVID 1</v>
      </c>
      <c r="B5408" t="s">
        <v>19</v>
      </c>
      <c r="C5408" s="103" t="str">
        <f>+Detalle_Casos[[#This Row],[Día]]&amp;"/"&amp;Detalle_Casos[[#This Row],[Mes]]&amp;"/"&amp;Detalle_Casos[[#This Row],[Año]]</f>
        <v>2/6/2020</v>
      </c>
      <c r="D5408" s="91">
        <v>2</v>
      </c>
      <c r="E5408" s="91">
        <v>6</v>
      </c>
      <c r="F5408" s="91">
        <v>2020</v>
      </c>
      <c r="G5408">
        <v>5410</v>
      </c>
      <c r="H5408" s="50">
        <v>1</v>
      </c>
      <c r="I5408" s="50"/>
      <c r="J5408" s="50" t="str">
        <f t="shared" si="102"/>
        <v>Masculino</v>
      </c>
    </row>
    <row r="5409" spans="1:10">
      <c r="A5409" t="str">
        <f>+IFERROR(VLOOKUP(B5409,LOCALIZACION[[Departamento]:[Región COVID]],4,0),"No Informado")</f>
        <v>Región COVID 1</v>
      </c>
      <c r="B5409" t="s">
        <v>19</v>
      </c>
      <c r="C5409" s="103" t="str">
        <f>+Detalle_Casos[[#This Row],[Día]]&amp;"/"&amp;Detalle_Casos[[#This Row],[Mes]]&amp;"/"&amp;Detalle_Casos[[#This Row],[Año]]</f>
        <v>2/6/2020</v>
      </c>
      <c r="D5409" s="91">
        <v>2</v>
      </c>
      <c r="E5409" s="91">
        <v>6</v>
      </c>
      <c r="F5409" s="91">
        <v>2020</v>
      </c>
      <c r="G5409">
        <v>5411</v>
      </c>
      <c r="H5409" s="50">
        <v>1</v>
      </c>
      <c r="I5409" s="50"/>
      <c r="J5409" s="50" t="str">
        <f t="shared" si="102"/>
        <v>Masculino</v>
      </c>
    </row>
    <row r="5410" spans="1:10">
      <c r="A5410" t="str">
        <f>+IFERROR(VLOOKUP(B5410,LOCALIZACION[[Departamento]:[Región COVID]],4,0),"No Informado")</f>
        <v>Región COVID 1</v>
      </c>
      <c r="B5410" t="s">
        <v>19</v>
      </c>
      <c r="C5410" s="103" t="str">
        <f>+Detalle_Casos[[#This Row],[Día]]&amp;"/"&amp;Detalle_Casos[[#This Row],[Mes]]&amp;"/"&amp;Detalle_Casos[[#This Row],[Año]]</f>
        <v>2/6/2020</v>
      </c>
      <c r="D5410" s="91">
        <v>2</v>
      </c>
      <c r="E5410" s="91">
        <v>6</v>
      </c>
      <c r="F5410" s="91">
        <v>2020</v>
      </c>
      <c r="G5410">
        <v>5412</v>
      </c>
      <c r="H5410" s="50">
        <v>1</v>
      </c>
      <c r="I5410" s="50"/>
      <c r="J5410" s="50" t="str">
        <f t="shared" si="102"/>
        <v>Masculino</v>
      </c>
    </row>
    <row r="5411" spans="1:10">
      <c r="A5411" t="str">
        <f>+IFERROR(VLOOKUP(B5411,LOCALIZACION[[Departamento]:[Región COVID]],4,0),"No Informado")</f>
        <v>Región COVID 1</v>
      </c>
      <c r="B5411" t="s">
        <v>19</v>
      </c>
      <c r="C5411" s="103" t="str">
        <f>+Detalle_Casos[[#This Row],[Día]]&amp;"/"&amp;Detalle_Casos[[#This Row],[Mes]]&amp;"/"&amp;Detalle_Casos[[#This Row],[Año]]</f>
        <v>2/6/2020</v>
      </c>
      <c r="D5411" s="91">
        <v>2</v>
      </c>
      <c r="E5411" s="91">
        <v>6</v>
      </c>
      <c r="F5411" s="91">
        <v>2020</v>
      </c>
      <c r="G5411">
        <v>5413</v>
      </c>
      <c r="H5411" s="50">
        <v>1</v>
      </c>
      <c r="I5411" s="50"/>
      <c r="J5411" s="50" t="str">
        <f t="shared" si="102"/>
        <v>Masculino</v>
      </c>
    </row>
    <row r="5412" spans="1:10">
      <c r="A5412" t="str">
        <f>+IFERROR(VLOOKUP(B5412,LOCALIZACION[[Departamento]:[Región COVID]],4,0),"No Informado")</f>
        <v>Región COVID 1</v>
      </c>
      <c r="B5412" t="s">
        <v>19</v>
      </c>
      <c r="C5412" s="103" t="str">
        <f>+Detalle_Casos[[#This Row],[Día]]&amp;"/"&amp;Detalle_Casos[[#This Row],[Mes]]&amp;"/"&amp;Detalle_Casos[[#This Row],[Año]]</f>
        <v>2/6/2020</v>
      </c>
      <c r="D5412" s="91">
        <v>2</v>
      </c>
      <c r="E5412" s="91">
        <v>6</v>
      </c>
      <c r="F5412" s="91">
        <v>2020</v>
      </c>
      <c r="G5412">
        <v>5414</v>
      </c>
      <c r="H5412" s="50">
        <v>1</v>
      </c>
      <c r="I5412" s="50"/>
      <c r="J5412" s="50" t="str">
        <f t="shared" si="102"/>
        <v>Masculino</v>
      </c>
    </row>
    <row r="5413" spans="1:10">
      <c r="A5413" t="str">
        <f>+IFERROR(VLOOKUP(B5413,LOCALIZACION[[Departamento]:[Región COVID]],4,0),"No Informado")</f>
        <v>Región COVID 1</v>
      </c>
      <c r="B5413" t="s">
        <v>19</v>
      </c>
      <c r="C5413" s="103" t="str">
        <f>+Detalle_Casos[[#This Row],[Día]]&amp;"/"&amp;Detalle_Casos[[#This Row],[Mes]]&amp;"/"&amp;Detalle_Casos[[#This Row],[Año]]</f>
        <v>2/6/2020</v>
      </c>
      <c r="D5413" s="91">
        <v>2</v>
      </c>
      <c r="E5413" s="91">
        <v>6</v>
      </c>
      <c r="F5413" s="91">
        <v>2020</v>
      </c>
      <c r="G5413">
        <v>5415</v>
      </c>
      <c r="H5413" s="50">
        <v>1</v>
      </c>
      <c r="I5413" s="50"/>
      <c r="J5413" s="50" t="str">
        <f t="shared" si="102"/>
        <v>Masculino</v>
      </c>
    </row>
    <row r="5414" spans="1:10">
      <c r="A5414" t="str">
        <f>+IFERROR(VLOOKUP(B5414,LOCALIZACION[[Departamento]:[Región COVID]],4,0),"No Informado")</f>
        <v>Región COVID 1</v>
      </c>
      <c r="B5414" t="s">
        <v>19</v>
      </c>
      <c r="C5414" s="103" t="str">
        <f>+Detalle_Casos[[#This Row],[Día]]&amp;"/"&amp;Detalle_Casos[[#This Row],[Mes]]&amp;"/"&amp;Detalle_Casos[[#This Row],[Año]]</f>
        <v>2/6/2020</v>
      </c>
      <c r="D5414" s="91">
        <v>2</v>
      </c>
      <c r="E5414" s="91">
        <v>6</v>
      </c>
      <c r="F5414" s="91">
        <v>2020</v>
      </c>
      <c r="G5414">
        <v>5416</v>
      </c>
      <c r="H5414" s="50">
        <v>1</v>
      </c>
      <c r="I5414" s="50"/>
      <c r="J5414" s="50" t="str">
        <f t="shared" si="102"/>
        <v>Masculino</v>
      </c>
    </row>
    <row r="5415" spans="1:10">
      <c r="A5415" t="str">
        <f>+IFERROR(VLOOKUP(B5415,LOCALIZACION[[Departamento]:[Región COVID]],4,0),"No Informado")</f>
        <v>Región COVID 1</v>
      </c>
      <c r="B5415" t="s">
        <v>19</v>
      </c>
      <c r="C5415" s="103" t="str">
        <f>+Detalle_Casos[[#This Row],[Día]]&amp;"/"&amp;Detalle_Casos[[#This Row],[Mes]]&amp;"/"&amp;Detalle_Casos[[#This Row],[Año]]</f>
        <v>2/6/2020</v>
      </c>
      <c r="D5415" s="91">
        <v>2</v>
      </c>
      <c r="E5415" s="91">
        <v>6</v>
      </c>
      <c r="F5415" s="91">
        <v>2020</v>
      </c>
      <c r="G5415">
        <v>5417</v>
      </c>
      <c r="H5415" s="50">
        <v>1</v>
      </c>
      <c r="I5415" s="50"/>
      <c r="J5415" s="50" t="str">
        <f t="shared" si="102"/>
        <v>Masculino</v>
      </c>
    </row>
    <row r="5416" spans="1:10">
      <c r="A5416" t="str">
        <f>+IFERROR(VLOOKUP(B5416,LOCALIZACION[[Departamento]:[Región COVID]],4,0),"No Informado")</f>
        <v>Región COVID 1</v>
      </c>
      <c r="B5416" t="s">
        <v>19</v>
      </c>
      <c r="C5416" s="103" t="str">
        <f>+Detalle_Casos[[#This Row],[Día]]&amp;"/"&amp;Detalle_Casos[[#This Row],[Mes]]&amp;"/"&amp;Detalle_Casos[[#This Row],[Año]]</f>
        <v>2/6/2020</v>
      </c>
      <c r="D5416" s="91">
        <v>2</v>
      </c>
      <c r="E5416" s="91">
        <v>6</v>
      </c>
      <c r="F5416" s="91">
        <v>2020</v>
      </c>
      <c r="G5416">
        <v>5418</v>
      </c>
      <c r="H5416" s="50">
        <v>1</v>
      </c>
      <c r="I5416" s="50"/>
      <c r="J5416" s="50" t="str">
        <f t="shared" si="102"/>
        <v>Masculino</v>
      </c>
    </row>
    <row r="5417" spans="1:10">
      <c r="A5417" t="str">
        <f>+IFERROR(VLOOKUP(B5417,LOCALIZACION[[Departamento]:[Región COVID]],4,0),"No Informado")</f>
        <v>Región COVID 1</v>
      </c>
      <c r="B5417" t="s">
        <v>19</v>
      </c>
      <c r="C5417" s="103" t="str">
        <f>+Detalle_Casos[[#This Row],[Día]]&amp;"/"&amp;Detalle_Casos[[#This Row],[Mes]]&amp;"/"&amp;Detalle_Casos[[#This Row],[Año]]</f>
        <v>2/6/2020</v>
      </c>
      <c r="D5417" s="91">
        <v>2</v>
      </c>
      <c r="E5417" s="91">
        <v>6</v>
      </c>
      <c r="F5417" s="91">
        <v>2020</v>
      </c>
      <c r="G5417">
        <v>5419</v>
      </c>
      <c r="H5417" s="50">
        <v>1</v>
      </c>
      <c r="I5417" s="50"/>
      <c r="J5417" s="50" t="str">
        <f t="shared" si="102"/>
        <v>Masculino</v>
      </c>
    </row>
    <row r="5418" spans="1:10">
      <c r="A5418" t="str">
        <f>+IFERROR(VLOOKUP(B5418,LOCALIZACION[[Departamento]:[Región COVID]],4,0),"No Informado")</f>
        <v>Región COVID 1</v>
      </c>
      <c r="B5418" t="s">
        <v>19</v>
      </c>
      <c r="C5418" s="103" t="str">
        <f>+Detalle_Casos[[#This Row],[Día]]&amp;"/"&amp;Detalle_Casos[[#This Row],[Mes]]&amp;"/"&amp;Detalle_Casos[[#This Row],[Año]]</f>
        <v>2/6/2020</v>
      </c>
      <c r="D5418" s="91">
        <v>2</v>
      </c>
      <c r="E5418" s="91">
        <v>6</v>
      </c>
      <c r="F5418" s="91">
        <v>2020</v>
      </c>
      <c r="G5418">
        <v>5420</v>
      </c>
      <c r="H5418" s="50">
        <v>1</v>
      </c>
      <c r="I5418" s="50"/>
      <c r="J5418" s="50" t="str">
        <f t="shared" si="102"/>
        <v>Masculino</v>
      </c>
    </row>
    <row r="5419" spans="1:10">
      <c r="A5419" t="str">
        <f>+IFERROR(VLOOKUP(B5419,LOCALIZACION[[Departamento]:[Región COVID]],4,0),"No Informado")</f>
        <v>Región COVID 1</v>
      </c>
      <c r="B5419" t="s">
        <v>19</v>
      </c>
      <c r="C5419" s="103" t="str">
        <f>+Detalle_Casos[[#This Row],[Día]]&amp;"/"&amp;Detalle_Casos[[#This Row],[Mes]]&amp;"/"&amp;Detalle_Casos[[#This Row],[Año]]</f>
        <v>2/6/2020</v>
      </c>
      <c r="D5419" s="91">
        <v>2</v>
      </c>
      <c r="E5419" s="91">
        <v>6</v>
      </c>
      <c r="F5419" s="91">
        <v>2020</v>
      </c>
      <c r="G5419">
        <v>5421</v>
      </c>
      <c r="H5419" s="50">
        <v>1</v>
      </c>
      <c r="I5419" s="50"/>
      <c r="J5419" s="50" t="str">
        <f t="shared" si="102"/>
        <v>Masculino</v>
      </c>
    </row>
    <row r="5420" spans="1:10">
      <c r="A5420" t="str">
        <f>+IFERROR(VLOOKUP(B5420,LOCALIZACION[[Departamento]:[Región COVID]],4,0),"No Informado")</f>
        <v>Región COVID 1</v>
      </c>
      <c r="B5420" t="s">
        <v>19</v>
      </c>
      <c r="C5420" s="103" t="str">
        <f>+Detalle_Casos[[#This Row],[Día]]&amp;"/"&amp;Detalle_Casos[[#This Row],[Mes]]&amp;"/"&amp;Detalle_Casos[[#This Row],[Año]]</f>
        <v>2/6/2020</v>
      </c>
      <c r="D5420" s="91">
        <v>2</v>
      </c>
      <c r="E5420" s="91">
        <v>6</v>
      </c>
      <c r="F5420" s="91">
        <v>2020</v>
      </c>
      <c r="G5420">
        <v>5422</v>
      </c>
      <c r="H5420" s="50">
        <v>1</v>
      </c>
      <c r="I5420" s="50"/>
      <c r="J5420" s="50" t="str">
        <f t="shared" si="102"/>
        <v>Masculino</v>
      </c>
    </row>
    <row r="5421" spans="1:10">
      <c r="A5421" t="str">
        <f>+IFERROR(VLOOKUP(B5421,LOCALIZACION[[Departamento]:[Región COVID]],4,0),"No Informado")</f>
        <v>Región COVID 1</v>
      </c>
      <c r="B5421" t="s">
        <v>19</v>
      </c>
      <c r="C5421" s="103" t="str">
        <f>+Detalle_Casos[[#This Row],[Día]]&amp;"/"&amp;Detalle_Casos[[#This Row],[Mes]]&amp;"/"&amp;Detalle_Casos[[#This Row],[Año]]</f>
        <v>2/6/2020</v>
      </c>
      <c r="D5421" s="91">
        <v>2</v>
      </c>
      <c r="E5421" s="91">
        <v>6</v>
      </c>
      <c r="F5421" s="91">
        <v>2020</v>
      </c>
      <c r="G5421">
        <v>5423</v>
      </c>
      <c r="H5421" s="50">
        <v>1</v>
      </c>
      <c r="I5421" s="50"/>
      <c r="J5421" s="50" t="str">
        <f t="shared" si="102"/>
        <v>Masculino</v>
      </c>
    </row>
    <row r="5422" spans="1:10">
      <c r="A5422" t="str">
        <f>+IFERROR(VLOOKUP(B5422,LOCALIZACION[[Departamento]:[Región COVID]],4,0),"No Informado")</f>
        <v>Región COVID 1</v>
      </c>
      <c r="B5422" t="s">
        <v>19</v>
      </c>
      <c r="C5422" s="103" t="str">
        <f>+Detalle_Casos[[#This Row],[Día]]&amp;"/"&amp;Detalle_Casos[[#This Row],[Mes]]&amp;"/"&amp;Detalle_Casos[[#This Row],[Año]]</f>
        <v>2/6/2020</v>
      </c>
      <c r="D5422" s="91">
        <v>2</v>
      </c>
      <c r="E5422" s="91">
        <v>6</v>
      </c>
      <c r="F5422" s="91">
        <v>2020</v>
      </c>
      <c r="G5422">
        <v>5424</v>
      </c>
      <c r="H5422" s="50">
        <v>1</v>
      </c>
      <c r="I5422" s="50"/>
      <c r="J5422" s="50" t="str">
        <f t="shared" si="102"/>
        <v>Masculino</v>
      </c>
    </row>
    <row r="5423" spans="1:10">
      <c r="A5423" t="str">
        <f>+IFERROR(VLOOKUP(B5423,LOCALIZACION[[Departamento]:[Región COVID]],4,0),"No Informado")</f>
        <v>Región COVID 1</v>
      </c>
      <c r="B5423" t="s">
        <v>19</v>
      </c>
      <c r="C5423" s="103" t="str">
        <f>+Detalle_Casos[[#This Row],[Día]]&amp;"/"&amp;Detalle_Casos[[#This Row],[Mes]]&amp;"/"&amp;Detalle_Casos[[#This Row],[Año]]</f>
        <v>2/6/2020</v>
      </c>
      <c r="D5423" s="91">
        <v>2</v>
      </c>
      <c r="E5423" s="91">
        <v>6</v>
      </c>
      <c r="F5423" s="91">
        <v>2020</v>
      </c>
      <c r="G5423">
        <v>5425</v>
      </c>
      <c r="H5423" s="50">
        <v>1</v>
      </c>
      <c r="I5423" s="50"/>
      <c r="J5423" s="50" t="str">
        <f t="shared" si="102"/>
        <v>Masculino</v>
      </c>
    </row>
    <row r="5424" spans="1:10">
      <c r="A5424" t="str">
        <f>+IFERROR(VLOOKUP(B5424,LOCALIZACION[[Departamento]:[Región COVID]],4,0),"No Informado")</f>
        <v>Región COVID 1</v>
      </c>
      <c r="B5424" t="s">
        <v>19</v>
      </c>
      <c r="C5424" s="103" t="str">
        <f>+Detalle_Casos[[#This Row],[Día]]&amp;"/"&amp;Detalle_Casos[[#This Row],[Mes]]&amp;"/"&amp;Detalle_Casos[[#This Row],[Año]]</f>
        <v>2/6/2020</v>
      </c>
      <c r="D5424" s="91">
        <v>2</v>
      </c>
      <c r="E5424" s="91">
        <v>6</v>
      </c>
      <c r="F5424" s="91">
        <v>2020</v>
      </c>
      <c r="G5424">
        <v>5426</v>
      </c>
      <c r="H5424" s="50">
        <v>1</v>
      </c>
      <c r="I5424" s="50"/>
      <c r="J5424" s="50" t="str">
        <f t="shared" si="102"/>
        <v>Masculino</v>
      </c>
    </row>
    <row r="5425" spans="1:10">
      <c r="A5425" t="str">
        <f>+IFERROR(VLOOKUP(B5425,LOCALIZACION[[Departamento]:[Región COVID]],4,0),"No Informado")</f>
        <v>Región COVID 1</v>
      </c>
      <c r="B5425" t="s">
        <v>19</v>
      </c>
      <c r="C5425" s="103" t="str">
        <f>+Detalle_Casos[[#This Row],[Día]]&amp;"/"&amp;Detalle_Casos[[#This Row],[Mes]]&amp;"/"&amp;Detalle_Casos[[#This Row],[Año]]</f>
        <v>2/6/2020</v>
      </c>
      <c r="D5425" s="91">
        <v>2</v>
      </c>
      <c r="E5425" s="91">
        <v>6</v>
      </c>
      <c r="F5425" s="91">
        <v>2020</v>
      </c>
      <c r="G5425">
        <v>5427</v>
      </c>
      <c r="H5425" s="50">
        <v>1</v>
      </c>
      <c r="I5425" s="50"/>
      <c r="J5425" s="50" t="str">
        <f t="shared" si="102"/>
        <v>Masculino</v>
      </c>
    </row>
    <row r="5426" spans="1:10">
      <c r="A5426" t="str">
        <f>+IFERROR(VLOOKUP(B5426,LOCALIZACION[[Departamento]:[Región COVID]],4,0),"No Informado")</f>
        <v>Región COVID 1</v>
      </c>
      <c r="B5426" t="s">
        <v>19</v>
      </c>
      <c r="C5426" s="103" t="str">
        <f>+Detalle_Casos[[#This Row],[Día]]&amp;"/"&amp;Detalle_Casos[[#This Row],[Mes]]&amp;"/"&amp;Detalle_Casos[[#This Row],[Año]]</f>
        <v>2/6/2020</v>
      </c>
      <c r="D5426" s="91">
        <v>2</v>
      </c>
      <c r="E5426" s="91">
        <v>6</v>
      </c>
      <c r="F5426" s="91">
        <v>2020</v>
      </c>
      <c r="G5426">
        <v>5428</v>
      </c>
      <c r="H5426" s="50">
        <v>1</v>
      </c>
      <c r="I5426" s="50"/>
      <c r="J5426" s="50" t="str">
        <f t="shared" si="102"/>
        <v>Masculino</v>
      </c>
    </row>
    <row r="5427" spans="1:10">
      <c r="A5427" t="str">
        <f>+IFERROR(VLOOKUP(B5427,LOCALIZACION[[Departamento]:[Región COVID]],4,0),"No Informado")</f>
        <v>Región COVID 1</v>
      </c>
      <c r="B5427" t="s">
        <v>19</v>
      </c>
      <c r="C5427" s="103" t="str">
        <f>+Detalle_Casos[[#This Row],[Día]]&amp;"/"&amp;Detalle_Casos[[#This Row],[Mes]]&amp;"/"&amp;Detalle_Casos[[#This Row],[Año]]</f>
        <v>2/6/2020</v>
      </c>
      <c r="D5427" s="91">
        <v>2</v>
      </c>
      <c r="E5427" s="91">
        <v>6</v>
      </c>
      <c r="F5427" s="91">
        <v>2020</v>
      </c>
      <c r="G5427">
        <v>5429</v>
      </c>
      <c r="H5427" s="50">
        <v>1</v>
      </c>
      <c r="I5427" s="50"/>
      <c r="J5427" s="50" t="str">
        <f t="shared" si="102"/>
        <v>Masculino</v>
      </c>
    </row>
    <row r="5428" spans="1:10">
      <c r="A5428" t="str">
        <f>+IFERROR(VLOOKUP(B5428,LOCALIZACION[[Departamento]:[Región COVID]],4,0),"No Informado")</f>
        <v>Región COVID 1</v>
      </c>
      <c r="B5428" t="s">
        <v>19</v>
      </c>
      <c r="C5428" s="103" t="str">
        <f>+Detalle_Casos[[#This Row],[Día]]&amp;"/"&amp;Detalle_Casos[[#This Row],[Mes]]&amp;"/"&amp;Detalle_Casos[[#This Row],[Año]]</f>
        <v>2/6/2020</v>
      </c>
      <c r="D5428" s="91">
        <v>2</v>
      </c>
      <c r="E5428" s="91">
        <v>6</v>
      </c>
      <c r="F5428" s="91">
        <v>2020</v>
      </c>
      <c r="G5428">
        <v>5430</v>
      </c>
      <c r="H5428" s="50">
        <v>1</v>
      </c>
      <c r="I5428" s="50"/>
      <c r="J5428" s="50" t="str">
        <f t="shared" si="102"/>
        <v>Masculino</v>
      </c>
    </row>
    <row r="5429" spans="1:10">
      <c r="A5429" t="str">
        <f>+IFERROR(VLOOKUP(B5429,LOCALIZACION[[Departamento]:[Región COVID]],4,0),"No Informado")</f>
        <v>Región COVID 1</v>
      </c>
      <c r="B5429" t="s">
        <v>19</v>
      </c>
      <c r="C5429" s="103" t="str">
        <f>+Detalle_Casos[[#This Row],[Día]]&amp;"/"&amp;Detalle_Casos[[#This Row],[Mes]]&amp;"/"&amp;Detalle_Casos[[#This Row],[Año]]</f>
        <v>2/6/2020</v>
      </c>
      <c r="D5429" s="91">
        <v>2</v>
      </c>
      <c r="E5429" s="91">
        <v>6</v>
      </c>
      <c r="F5429" s="91">
        <v>2020</v>
      </c>
      <c r="G5429">
        <v>5431</v>
      </c>
      <c r="H5429" s="50">
        <v>1</v>
      </c>
      <c r="I5429" s="50"/>
      <c r="J5429" s="50" t="str">
        <f t="shared" si="102"/>
        <v>Masculino</v>
      </c>
    </row>
    <row r="5430" spans="1:10">
      <c r="A5430" t="str">
        <f>+IFERROR(VLOOKUP(B5430,LOCALIZACION[[Departamento]:[Región COVID]],4,0),"No Informado")</f>
        <v>Región COVID 1</v>
      </c>
      <c r="B5430" t="s">
        <v>19</v>
      </c>
      <c r="C5430" s="103" t="str">
        <f>+Detalle_Casos[[#This Row],[Día]]&amp;"/"&amp;Detalle_Casos[[#This Row],[Mes]]&amp;"/"&amp;Detalle_Casos[[#This Row],[Año]]</f>
        <v>2/6/2020</v>
      </c>
      <c r="D5430" s="91">
        <v>2</v>
      </c>
      <c r="E5430" s="91">
        <v>6</v>
      </c>
      <c r="F5430" s="91">
        <v>2020</v>
      </c>
      <c r="G5430">
        <v>5432</v>
      </c>
      <c r="H5430" s="50">
        <v>1</v>
      </c>
      <c r="I5430" s="50"/>
      <c r="J5430" s="50" t="str">
        <f t="shared" si="102"/>
        <v>Masculino</v>
      </c>
    </row>
    <row r="5431" spans="1:10">
      <c r="A5431" t="str">
        <f>+IFERROR(VLOOKUP(B5431,LOCALIZACION[[Departamento]:[Región COVID]],4,0),"No Informado")</f>
        <v>Región COVID 1</v>
      </c>
      <c r="B5431" t="s">
        <v>19</v>
      </c>
      <c r="C5431" s="103" t="str">
        <f>+Detalle_Casos[[#This Row],[Día]]&amp;"/"&amp;Detalle_Casos[[#This Row],[Mes]]&amp;"/"&amp;Detalle_Casos[[#This Row],[Año]]</f>
        <v>2/6/2020</v>
      </c>
      <c r="D5431" s="91">
        <v>2</v>
      </c>
      <c r="E5431" s="91">
        <v>6</v>
      </c>
      <c r="F5431" s="91">
        <v>2020</v>
      </c>
      <c r="G5431">
        <v>5433</v>
      </c>
      <c r="H5431" s="50">
        <v>1</v>
      </c>
      <c r="I5431" s="50"/>
      <c r="J5431" s="50" t="str">
        <f t="shared" si="102"/>
        <v>Masculino</v>
      </c>
    </row>
    <row r="5432" spans="1:10">
      <c r="A5432" t="str">
        <f>+IFERROR(VLOOKUP(B5432,LOCALIZACION[[Departamento]:[Región COVID]],4,0),"No Informado")</f>
        <v>Región COVID 1</v>
      </c>
      <c r="B5432" t="s">
        <v>19</v>
      </c>
      <c r="C5432" s="103" t="str">
        <f>+Detalle_Casos[[#This Row],[Día]]&amp;"/"&amp;Detalle_Casos[[#This Row],[Mes]]&amp;"/"&amp;Detalle_Casos[[#This Row],[Año]]</f>
        <v>2/6/2020</v>
      </c>
      <c r="D5432" s="91">
        <v>2</v>
      </c>
      <c r="E5432" s="91">
        <v>6</v>
      </c>
      <c r="F5432" s="91">
        <v>2020</v>
      </c>
      <c r="G5432">
        <v>5434</v>
      </c>
      <c r="H5432" s="50">
        <v>1</v>
      </c>
      <c r="I5432" s="50"/>
      <c r="J5432" s="50" t="str">
        <f t="shared" si="102"/>
        <v>Masculino</v>
      </c>
    </row>
    <row r="5433" spans="1:10">
      <c r="A5433" t="str">
        <f>+IFERROR(VLOOKUP(B5433,LOCALIZACION[[Departamento]:[Región COVID]],4,0),"No Informado")</f>
        <v>Región COVID 1</v>
      </c>
      <c r="B5433" t="s">
        <v>19</v>
      </c>
      <c r="C5433" s="103" t="str">
        <f>+Detalle_Casos[[#This Row],[Día]]&amp;"/"&amp;Detalle_Casos[[#This Row],[Mes]]&amp;"/"&amp;Detalle_Casos[[#This Row],[Año]]</f>
        <v>2/6/2020</v>
      </c>
      <c r="D5433" s="91">
        <v>2</v>
      </c>
      <c r="E5433" s="91">
        <v>6</v>
      </c>
      <c r="F5433" s="91">
        <v>2020</v>
      </c>
      <c r="G5433">
        <v>5435</v>
      </c>
      <c r="H5433" s="50">
        <v>1</v>
      </c>
      <c r="I5433" s="50"/>
      <c r="J5433" s="50" t="str">
        <f t="shared" si="102"/>
        <v>Masculino</v>
      </c>
    </row>
    <row r="5434" spans="1:10">
      <c r="A5434" t="str">
        <f>+IFERROR(VLOOKUP(B5434,LOCALIZACION[[Departamento]:[Región COVID]],4,0),"No Informado")</f>
        <v>Región COVID 1</v>
      </c>
      <c r="B5434" t="s">
        <v>19</v>
      </c>
      <c r="C5434" s="103" t="str">
        <f>+Detalle_Casos[[#This Row],[Día]]&amp;"/"&amp;Detalle_Casos[[#This Row],[Mes]]&amp;"/"&amp;Detalle_Casos[[#This Row],[Año]]</f>
        <v>2/6/2020</v>
      </c>
      <c r="D5434" s="91">
        <v>2</v>
      </c>
      <c r="E5434" s="91">
        <v>6</v>
      </c>
      <c r="F5434" s="91">
        <v>2020</v>
      </c>
      <c r="G5434">
        <v>5436</v>
      </c>
      <c r="H5434" s="50">
        <v>1</v>
      </c>
      <c r="I5434" s="50"/>
      <c r="J5434" s="50" t="str">
        <f t="shared" si="102"/>
        <v>Masculino</v>
      </c>
    </row>
    <row r="5435" spans="1:10">
      <c r="A5435" t="str">
        <f>+IFERROR(VLOOKUP(B5435,LOCALIZACION[[Departamento]:[Región COVID]],4,0),"No Informado")</f>
        <v>Región COVID 1</v>
      </c>
      <c r="B5435" t="s">
        <v>19</v>
      </c>
      <c r="C5435" s="103" t="str">
        <f>+Detalle_Casos[[#This Row],[Día]]&amp;"/"&amp;Detalle_Casos[[#This Row],[Mes]]&amp;"/"&amp;Detalle_Casos[[#This Row],[Año]]</f>
        <v>2/6/2020</v>
      </c>
      <c r="D5435" s="91">
        <v>2</v>
      </c>
      <c r="E5435" s="91">
        <v>6</v>
      </c>
      <c r="F5435" s="91">
        <v>2020</v>
      </c>
      <c r="G5435">
        <v>5437</v>
      </c>
      <c r="H5435" s="50">
        <v>1</v>
      </c>
      <c r="I5435" s="50"/>
      <c r="J5435" s="50" t="str">
        <f t="shared" si="102"/>
        <v>Masculino</v>
      </c>
    </row>
    <row r="5436" spans="1:10">
      <c r="A5436" t="str">
        <f>+IFERROR(VLOOKUP(B5436,LOCALIZACION[[Departamento]:[Región COVID]],4,0),"No Informado")</f>
        <v>Región COVID 1</v>
      </c>
      <c r="B5436" t="s">
        <v>19</v>
      </c>
      <c r="C5436" s="103" t="str">
        <f>+Detalle_Casos[[#This Row],[Día]]&amp;"/"&amp;Detalle_Casos[[#This Row],[Mes]]&amp;"/"&amp;Detalle_Casos[[#This Row],[Año]]</f>
        <v>2/6/2020</v>
      </c>
      <c r="D5436" s="91">
        <v>2</v>
      </c>
      <c r="E5436" s="91">
        <v>6</v>
      </c>
      <c r="F5436" s="91">
        <v>2020</v>
      </c>
      <c r="G5436">
        <v>5438</v>
      </c>
      <c r="H5436" s="50">
        <v>1</v>
      </c>
      <c r="I5436" s="50"/>
      <c r="J5436" s="50" t="str">
        <f t="shared" si="102"/>
        <v>Masculino</v>
      </c>
    </row>
    <row r="5437" spans="1:10">
      <c r="A5437" t="str">
        <f>+IFERROR(VLOOKUP(B5437,LOCALIZACION[[Departamento]:[Región COVID]],4,0),"No Informado")</f>
        <v>Región COVID 1</v>
      </c>
      <c r="B5437" t="s">
        <v>19</v>
      </c>
      <c r="C5437" s="103" t="str">
        <f>+Detalle_Casos[[#This Row],[Día]]&amp;"/"&amp;Detalle_Casos[[#This Row],[Mes]]&amp;"/"&amp;Detalle_Casos[[#This Row],[Año]]</f>
        <v>2/6/2020</v>
      </c>
      <c r="D5437" s="91">
        <v>2</v>
      </c>
      <c r="E5437" s="91">
        <v>6</v>
      </c>
      <c r="F5437" s="91">
        <v>2020</v>
      </c>
      <c r="G5437">
        <v>5439</v>
      </c>
      <c r="H5437" s="50">
        <v>1</v>
      </c>
      <c r="I5437" s="50"/>
      <c r="J5437" s="50" t="str">
        <f t="shared" si="102"/>
        <v>Masculino</v>
      </c>
    </row>
    <row r="5438" spans="1:10">
      <c r="A5438" t="str">
        <f>+IFERROR(VLOOKUP(B5438,LOCALIZACION[[Departamento]:[Región COVID]],4,0),"No Informado")</f>
        <v>Región COVID 1</v>
      </c>
      <c r="B5438" t="s">
        <v>19</v>
      </c>
      <c r="C5438" s="103" t="str">
        <f>+Detalle_Casos[[#This Row],[Día]]&amp;"/"&amp;Detalle_Casos[[#This Row],[Mes]]&amp;"/"&amp;Detalle_Casos[[#This Row],[Año]]</f>
        <v>2/6/2020</v>
      </c>
      <c r="D5438" s="91">
        <v>2</v>
      </c>
      <c r="E5438" s="91">
        <v>6</v>
      </c>
      <c r="F5438" s="91">
        <v>2020</v>
      </c>
      <c r="G5438">
        <v>5440</v>
      </c>
      <c r="H5438" s="50">
        <v>1</v>
      </c>
      <c r="I5438" s="50"/>
      <c r="J5438" s="50" t="str">
        <f t="shared" si="102"/>
        <v>Masculino</v>
      </c>
    </row>
    <row r="5439" spans="1:10">
      <c r="A5439" t="str">
        <f>+IFERROR(VLOOKUP(B5439,LOCALIZACION[[Departamento]:[Región COVID]],4,0),"No Informado")</f>
        <v>Región COVID 1</v>
      </c>
      <c r="B5439" t="s">
        <v>19</v>
      </c>
      <c r="C5439" s="103" t="str">
        <f>+Detalle_Casos[[#This Row],[Día]]&amp;"/"&amp;Detalle_Casos[[#This Row],[Mes]]&amp;"/"&amp;Detalle_Casos[[#This Row],[Año]]</f>
        <v>2/6/2020</v>
      </c>
      <c r="D5439" s="91">
        <v>2</v>
      </c>
      <c r="E5439" s="91">
        <v>6</v>
      </c>
      <c r="F5439" s="91">
        <v>2020</v>
      </c>
      <c r="G5439">
        <v>5441</v>
      </c>
      <c r="H5439" s="50">
        <v>1</v>
      </c>
      <c r="I5439" s="50"/>
      <c r="J5439" s="50" t="str">
        <f t="shared" si="102"/>
        <v>Masculino</v>
      </c>
    </row>
    <row r="5440" spans="1:10">
      <c r="A5440" t="str">
        <f>+IFERROR(VLOOKUP(B5440,LOCALIZACION[[Departamento]:[Región COVID]],4,0),"No Informado")</f>
        <v>Región COVID 1</v>
      </c>
      <c r="B5440" t="s">
        <v>19</v>
      </c>
      <c r="C5440" s="103" t="str">
        <f>+Detalle_Casos[[#This Row],[Día]]&amp;"/"&amp;Detalle_Casos[[#This Row],[Mes]]&amp;"/"&amp;Detalle_Casos[[#This Row],[Año]]</f>
        <v>2/6/2020</v>
      </c>
      <c r="D5440" s="91">
        <v>2</v>
      </c>
      <c r="E5440" s="91">
        <v>6</v>
      </c>
      <c r="F5440" s="91">
        <v>2020</v>
      </c>
      <c r="G5440">
        <v>5442</v>
      </c>
      <c r="H5440" s="50">
        <v>1</v>
      </c>
      <c r="I5440" s="50"/>
      <c r="J5440" s="50" t="str">
        <f t="shared" si="102"/>
        <v>Masculino</v>
      </c>
    </row>
    <row r="5441" spans="1:10">
      <c r="A5441" t="str">
        <f>+IFERROR(VLOOKUP(B5441,LOCALIZACION[[Departamento]:[Región COVID]],4,0),"No Informado")</f>
        <v>Región COVID 1</v>
      </c>
      <c r="B5441" t="s">
        <v>19</v>
      </c>
      <c r="C5441" s="103" t="str">
        <f>+Detalle_Casos[[#This Row],[Día]]&amp;"/"&amp;Detalle_Casos[[#This Row],[Mes]]&amp;"/"&amp;Detalle_Casos[[#This Row],[Año]]</f>
        <v>2/6/2020</v>
      </c>
      <c r="D5441" s="91">
        <v>2</v>
      </c>
      <c r="E5441" s="91">
        <v>6</v>
      </c>
      <c r="F5441" s="91">
        <v>2020</v>
      </c>
      <c r="G5441">
        <v>5443</v>
      </c>
      <c r="H5441" s="50">
        <v>1</v>
      </c>
      <c r="I5441" s="50"/>
      <c r="J5441" s="50" t="str">
        <f t="shared" si="102"/>
        <v>Masculino</v>
      </c>
    </row>
    <row r="5442" spans="1:10">
      <c r="A5442" t="str">
        <f>+IFERROR(VLOOKUP(B5442,LOCALIZACION[[Departamento]:[Región COVID]],4,0),"No Informado")</f>
        <v>Región COVID 1</v>
      </c>
      <c r="B5442" t="s">
        <v>19</v>
      </c>
      <c r="C5442" s="103" t="str">
        <f>+Detalle_Casos[[#This Row],[Día]]&amp;"/"&amp;Detalle_Casos[[#This Row],[Mes]]&amp;"/"&amp;Detalle_Casos[[#This Row],[Año]]</f>
        <v>2/6/2020</v>
      </c>
      <c r="D5442" s="91">
        <v>2</v>
      </c>
      <c r="E5442" s="91">
        <v>6</v>
      </c>
      <c r="F5442" s="91">
        <v>2020</v>
      </c>
      <c r="G5442">
        <v>5444</v>
      </c>
      <c r="H5442" s="50">
        <v>1</v>
      </c>
      <c r="I5442" s="50"/>
      <c r="J5442" s="50" t="str">
        <f t="shared" si="102"/>
        <v>Masculino</v>
      </c>
    </row>
    <row r="5443" spans="1:10">
      <c r="A5443" t="str">
        <f>+IFERROR(VLOOKUP(B5443,LOCALIZACION[[Departamento]:[Región COVID]],4,0),"No Informado")</f>
        <v>Región COVID 1</v>
      </c>
      <c r="B5443" t="s">
        <v>19</v>
      </c>
      <c r="C5443" s="103" t="str">
        <f>+Detalle_Casos[[#This Row],[Día]]&amp;"/"&amp;Detalle_Casos[[#This Row],[Mes]]&amp;"/"&amp;Detalle_Casos[[#This Row],[Año]]</f>
        <v>2/6/2020</v>
      </c>
      <c r="D5443" s="91">
        <v>2</v>
      </c>
      <c r="E5443" s="91">
        <v>6</v>
      </c>
      <c r="F5443" s="91">
        <v>2020</v>
      </c>
      <c r="G5443">
        <v>5445</v>
      </c>
      <c r="H5443" s="50">
        <v>1</v>
      </c>
      <c r="I5443" s="50"/>
      <c r="J5443" s="50" t="str">
        <f t="shared" si="102"/>
        <v>Masculino</v>
      </c>
    </row>
    <row r="5444" spans="1:10">
      <c r="A5444" t="str">
        <f>+IFERROR(VLOOKUP(B5444,LOCALIZACION[[Departamento]:[Región COVID]],4,0),"No Informado")</f>
        <v>Región COVID 1</v>
      </c>
      <c r="B5444" t="s">
        <v>19</v>
      </c>
      <c r="C5444" s="103" t="str">
        <f>+Detalle_Casos[[#This Row],[Día]]&amp;"/"&amp;Detalle_Casos[[#This Row],[Mes]]&amp;"/"&amp;Detalle_Casos[[#This Row],[Año]]</f>
        <v>2/6/2020</v>
      </c>
      <c r="D5444" s="91">
        <v>2</v>
      </c>
      <c r="E5444" s="91">
        <v>6</v>
      </c>
      <c r="F5444" s="91">
        <v>2020</v>
      </c>
      <c r="G5444">
        <v>5446</v>
      </c>
      <c r="H5444" s="50">
        <v>1</v>
      </c>
      <c r="I5444" s="50"/>
      <c r="J5444" s="50" t="str">
        <f t="shared" si="102"/>
        <v>Masculino</v>
      </c>
    </row>
    <row r="5445" spans="1:10">
      <c r="A5445" t="str">
        <f>+IFERROR(VLOOKUP(B5445,LOCALIZACION[[Departamento]:[Región COVID]],4,0),"No Informado")</f>
        <v>Región COVID 1</v>
      </c>
      <c r="B5445" t="s">
        <v>19</v>
      </c>
      <c r="C5445" s="103" t="str">
        <f>+Detalle_Casos[[#This Row],[Día]]&amp;"/"&amp;Detalle_Casos[[#This Row],[Mes]]&amp;"/"&amp;Detalle_Casos[[#This Row],[Año]]</f>
        <v>2/6/2020</v>
      </c>
      <c r="D5445" s="91">
        <v>2</v>
      </c>
      <c r="E5445" s="91">
        <v>6</v>
      </c>
      <c r="F5445" s="91">
        <v>2020</v>
      </c>
      <c r="G5445">
        <v>5447</v>
      </c>
      <c r="H5445" s="50">
        <v>1</v>
      </c>
      <c r="I5445" s="50"/>
      <c r="J5445" s="50" t="str">
        <f t="shared" si="102"/>
        <v>Masculino</v>
      </c>
    </row>
    <row r="5446" spans="1:10">
      <c r="A5446" t="str">
        <f>+IFERROR(VLOOKUP(B5446,LOCALIZACION[[Departamento]:[Región COVID]],4,0),"No Informado")</f>
        <v>Región COVID 1</v>
      </c>
      <c r="B5446" t="s">
        <v>19</v>
      </c>
      <c r="C5446" s="103" t="str">
        <f>+Detalle_Casos[[#This Row],[Día]]&amp;"/"&amp;Detalle_Casos[[#This Row],[Mes]]&amp;"/"&amp;Detalle_Casos[[#This Row],[Año]]</f>
        <v>2/6/2020</v>
      </c>
      <c r="D5446" s="91">
        <v>2</v>
      </c>
      <c r="E5446" s="91">
        <v>6</v>
      </c>
      <c r="F5446" s="91">
        <v>2020</v>
      </c>
      <c r="G5446">
        <v>5448</v>
      </c>
      <c r="H5446" s="50">
        <v>1</v>
      </c>
      <c r="I5446" s="50"/>
      <c r="J5446" s="50" t="str">
        <f t="shared" si="102"/>
        <v>Masculino</v>
      </c>
    </row>
    <row r="5447" spans="1:10">
      <c r="A5447" t="str">
        <f>+IFERROR(VLOOKUP(B5447,LOCALIZACION[[Departamento]:[Región COVID]],4,0),"No Informado")</f>
        <v>Región COVID 1</v>
      </c>
      <c r="B5447" t="s">
        <v>19</v>
      </c>
      <c r="C5447" s="103" t="str">
        <f>+Detalle_Casos[[#This Row],[Día]]&amp;"/"&amp;Detalle_Casos[[#This Row],[Mes]]&amp;"/"&amp;Detalle_Casos[[#This Row],[Año]]</f>
        <v>2/6/2020</v>
      </c>
      <c r="D5447" s="91">
        <v>2</v>
      </c>
      <c r="E5447" s="91">
        <v>6</v>
      </c>
      <c r="F5447" s="91">
        <v>2020</v>
      </c>
      <c r="G5447">
        <v>5449</v>
      </c>
      <c r="H5447" s="50">
        <v>1</v>
      </c>
      <c r="I5447" s="50"/>
      <c r="J5447" s="50" t="str">
        <f t="shared" si="102"/>
        <v>Masculino</v>
      </c>
    </row>
    <row r="5448" spans="1:10">
      <c r="A5448" t="str">
        <f>+IFERROR(VLOOKUP(B5448,LOCALIZACION[[Departamento]:[Región COVID]],4,0),"No Informado")</f>
        <v>Región COVID 1</v>
      </c>
      <c r="B5448" t="s">
        <v>19</v>
      </c>
      <c r="C5448" s="103" t="str">
        <f>+Detalle_Casos[[#This Row],[Día]]&amp;"/"&amp;Detalle_Casos[[#This Row],[Mes]]&amp;"/"&amp;Detalle_Casos[[#This Row],[Año]]</f>
        <v>2/6/2020</v>
      </c>
      <c r="D5448" s="91">
        <v>2</v>
      </c>
      <c r="E5448" s="91">
        <v>6</v>
      </c>
      <c r="F5448" s="91">
        <v>2020</v>
      </c>
      <c r="G5448">
        <v>5450</v>
      </c>
      <c r="H5448" s="50">
        <v>1</v>
      </c>
      <c r="I5448" s="50"/>
      <c r="J5448" s="50" t="str">
        <f t="shared" si="102"/>
        <v>Masculino</v>
      </c>
    </row>
    <row r="5449" spans="1:10">
      <c r="A5449" t="str">
        <f>+IFERROR(VLOOKUP(B5449,LOCALIZACION[[Departamento]:[Región COVID]],4,0),"No Informado")</f>
        <v>Región COVID 1</v>
      </c>
      <c r="B5449" t="s">
        <v>19</v>
      </c>
      <c r="C5449" s="103" t="str">
        <f>+Detalle_Casos[[#This Row],[Día]]&amp;"/"&amp;Detalle_Casos[[#This Row],[Mes]]&amp;"/"&amp;Detalle_Casos[[#This Row],[Año]]</f>
        <v>2/6/2020</v>
      </c>
      <c r="D5449" s="91">
        <v>2</v>
      </c>
      <c r="E5449" s="91">
        <v>6</v>
      </c>
      <c r="F5449" s="91">
        <v>2020</v>
      </c>
      <c r="G5449">
        <v>5451</v>
      </c>
      <c r="H5449" s="50">
        <v>1</v>
      </c>
      <c r="I5449" s="50"/>
      <c r="J5449" s="50" t="str">
        <f t="shared" si="102"/>
        <v>Masculino</v>
      </c>
    </row>
    <row r="5450" spans="1:10">
      <c r="A5450" t="str">
        <f>+IFERROR(VLOOKUP(B5450,LOCALIZACION[[Departamento]:[Región COVID]],4,0),"No Informado")</f>
        <v>Región COVID 1</v>
      </c>
      <c r="B5450" t="s">
        <v>19</v>
      </c>
      <c r="C5450" s="103" t="str">
        <f>+Detalle_Casos[[#This Row],[Día]]&amp;"/"&amp;Detalle_Casos[[#This Row],[Mes]]&amp;"/"&amp;Detalle_Casos[[#This Row],[Año]]</f>
        <v>2/6/2020</v>
      </c>
      <c r="D5450" s="91">
        <v>2</v>
      </c>
      <c r="E5450" s="91">
        <v>6</v>
      </c>
      <c r="F5450" s="91">
        <v>2020</v>
      </c>
      <c r="G5450">
        <v>5452</v>
      </c>
      <c r="H5450" s="50">
        <v>1</v>
      </c>
      <c r="I5450" s="50"/>
      <c r="J5450" s="50" t="str">
        <f t="shared" si="102"/>
        <v>Masculino</v>
      </c>
    </row>
    <row r="5451" spans="1:10">
      <c r="A5451" t="str">
        <f>+IFERROR(VLOOKUP(B5451,LOCALIZACION[[Departamento]:[Región COVID]],4,0),"No Informado")</f>
        <v>Región COVID 1</v>
      </c>
      <c r="B5451" t="s">
        <v>19</v>
      </c>
      <c r="C5451" s="103" t="str">
        <f>+Detalle_Casos[[#This Row],[Día]]&amp;"/"&amp;Detalle_Casos[[#This Row],[Mes]]&amp;"/"&amp;Detalle_Casos[[#This Row],[Año]]</f>
        <v>2/6/2020</v>
      </c>
      <c r="D5451" s="91">
        <v>2</v>
      </c>
      <c r="E5451" s="91">
        <v>6</v>
      </c>
      <c r="F5451" s="91">
        <v>2020</v>
      </c>
      <c r="G5451">
        <v>5453</v>
      </c>
      <c r="H5451" s="50">
        <v>1</v>
      </c>
      <c r="I5451" s="50"/>
      <c r="J5451" s="50" t="str">
        <f t="shared" si="102"/>
        <v>Masculino</v>
      </c>
    </row>
    <row r="5452" spans="1:10">
      <c r="A5452" t="str">
        <f>+IFERROR(VLOOKUP(B5452,LOCALIZACION[[Departamento]:[Región COVID]],4,0),"No Informado")</f>
        <v>Región COVID 1</v>
      </c>
      <c r="B5452" t="s">
        <v>19</v>
      </c>
      <c r="C5452" s="103" t="str">
        <f>+Detalle_Casos[[#This Row],[Día]]&amp;"/"&amp;Detalle_Casos[[#This Row],[Mes]]&amp;"/"&amp;Detalle_Casos[[#This Row],[Año]]</f>
        <v>2/6/2020</v>
      </c>
      <c r="D5452" s="91">
        <v>2</v>
      </c>
      <c r="E5452" s="91">
        <v>6</v>
      </c>
      <c r="F5452" s="91">
        <v>2020</v>
      </c>
      <c r="G5452">
        <v>5454</v>
      </c>
      <c r="H5452" s="50">
        <v>1</v>
      </c>
      <c r="I5452" s="50"/>
      <c r="J5452" s="50" t="str">
        <f t="shared" si="102"/>
        <v>Masculino</v>
      </c>
    </row>
    <row r="5453" spans="1:10">
      <c r="A5453" t="str">
        <f>+IFERROR(VLOOKUP(B5453,LOCALIZACION[[Departamento]:[Región COVID]],4,0),"No Informado")</f>
        <v>Región COVID 1</v>
      </c>
      <c r="B5453" t="s">
        <v>19</v>
      </c>
      <c r="C5453" s="103" t="str">
        <f>+Detalle_Casos[[#This Row],[Día]]&amp;"/"&amp;Detalle_Casos[[#This Row],[Mes]]&amp;"/"&amp;Detalle_Casos[[#This Row],[Año]]</f>
        <v>2/6/2020</v>
      </c>
      <c r="D5453" s="91">
        <v>2</v>
      </c>
      <c r="E5453" s="91">
        <v>6</v>
      </c>
      <c r="F5453" s="91">
        <v>2020</v>
      </c>
      <c r="G5453">
        <v>5455</v>
      </c>
      <c r="H5453" s="50">
        <v>1</v>
      </c>
      <c r="I5453" s="50"/>
      <c r="J5453" s="50" t="str">
        <f t="shared" si="102"/>
        <v>Masculino</v>
      </c>
    </row>
    <row r="5454" spans="1:10">
      <c r="A5454" t="str">
        <f>+IFERROR(VLOOKUP(B5454,LOCALIZACION[[Departamento]:[Región COVID]],4,0),"No Informado")</f>
        <v>Región COVID 1</v>
      </c>
      <c r="B5454" t="s">
        <v>19</v>
      </c>
      <c r="C5454" s="103" t="str">
        <f>+Detalle_Casos[[#This Row],[Día]]&amp;"/"&amp;Detalle_Casos[[#This Row],[Mes]]&amp;"/"&amp;Detalle_Casos[[#This Row],[Año]]</f>
        <v>2/6/2020</v>
      </c>
      <c r="D5454" s="91">
        <v>2</v>
      </c>
      <c r="E5454" s="91">
        <v>6</v>
      </c>
      <c r="F5454" s="91">
        <v>2020</v>
      </c>
      <c r="G5454">
        <v>5456</v>
      </c>
      <c r="H5454" s="50">
        <v>1</v>
      </c>
      <c r="I5454" s="50"/>
      <c r="J5454" s="50" t="str">
        <f t="shared" si="102"/>
        <v>Masculino</v>
      </c>
    </row>
    <row r="5455" spans="1:10">
      <c r="A5455" t="str">
        <f>+IFERROR(VLOOKUP(B5455,LOCALIZACION[[Departamento]:[Región COVID]],4,0),"No Informado")</f>
        <v>Región COVID 1</v>
      </c>
      <c r="B5455" t="s">
        <v>19</v>
      </c>
      <c r="C5455" s="103" t="str">
        <f>+Detalle_Casos[[#This Row],[Día]]&amp;"/"&amp;Detalle_Casos[[#This Row],[Mes]]&amp;"/"&amp;Detalle_Casos[[#This Row],[Año]]</f>
        <v>2/6/2020</v>
      </c>
      <c r="D5455" s="91">
        <v>2</v>
      </c>
      <c r="E5455" s="91">
        <v>6</v>
      </c>
      <c r="F5455" s="91">
        <v>2020</v>
      </c>
      <c r="G5455">
        <v>5457</v>
      </c>
      <c r="H5455" s="50">
        <v>1</v>
      </c>
      <c r="I5455" s="50"/>
      <c r="J5455" s="50" t="str">
        <f t="shared" si="102"/>
        <v>Masculino</v>
      </c>
    </row>
    <row r="5456" spans="1:10">
      <c r="A5456" t="str">
        <f>+IFERROR(VLOOKUP(B5456,LOCALIZACION[[Departamento]:[Región COVID]],4,0),"No Informado")</f>
        <v>Región COVID 1</v>
      </c>
      <c r="B5456" t="s">
        <v>19</v>
      </c>
      <c r="C5456" s="103" t="str">
        <f>+Detalle_Casos[[#This Row],[Día]]&amp;"/"&amp;Detalle_Casos[[#This Row],[Mes]]&amp;"/"&amp;Detalle_Casos[[#This Row],[Año]]</f>
        <v>2/6/2020</v>
      </c>
      <c r="D5456" s="91">
        <v>2</v>
      </c>
      <c r="E5456" s="91">
        <v>6</v>
      </c>
      <c r="F5456" s="91">
        <v>2020</v>
      </c>
      <c r="G5456">
        <v>5458</v>
      </c>
      <c r="H5456" s="50">
        <v>1</v>
      </c>
      <c r="I5456" s="50"/>
      <c r="J5456" s="50" t="str">
        <f t="shared" si="102"/>
        <v>Masculino</v>
      </c>
    </row>
    <row r="5457" spans="1:10">
      <c r="A5457" t="str">
        <f>+IFERROR(VLOOKUP(B5457,LOCALIZACION[[Departamento]:[Región COVID]],4,0),"No Informado")</f>
        <v>Región COVID 1</v>
      </c>
      <c r="B5457" t="s">
        <v>19</v>
      </c>
      <c r="C5457" s="103" t="str">
        <f>+Detalle_Casos[[#This Row],[Día]]&amp;"/"&amp;Detalle_Casos[[#This Row],[Mes]]&amp;"/"&amp;Detalle_Casos[[#This Row],[Año]]</f>
        <v>2/6/2020</v>
      </c>
      <c r="D5457" s="91">
        <v>2</v>
      </c>
      <c r="E5457" s="91">
        <v>6</v>
      </c>
      <c r="F5457" s="91">
        <v>2020</v>
      </c>
      <c r="G5457">
        <v>5459</v>
      </c>
      <c r="H5457" s="50">
        <v>1</v>
      </c>
      <c r="I5457" s="50"/>
      <c r="J5457" s="50" t="str">
        <f t="shared" si="102"/>
        <v>Masculino</v>
      </c>
    </row>
    <row r="5458" spans="1:10">
      <c r="A5458" t="str">
        <f>+IFERROR(VLOOKUP(B5458,LOCALIZACION[[Departamento]:[Región COVID]],4,0),"No Informado")</f>
        <v>Región COVID 1</v>
      </c>
      <c r="B5458" t="s">
        <v>19</v>
      </c>
      <c r="C5458" s="103" t="str">
        <f>+Detalle_Casos[[#This Row],[Día]]&amp;"/"&amp;Detalle_Casos[[#This Row],[Mes]]&amp;"/"&amp;Detalle_Casos[[#This Row],[Año]]</f>
        <v>2/6/2020</v>
      </c>
      <c r="D5458" s="91">
        <v>2</v>
      </c>
      <c r="E5458" s="91">
        <v>6</v>
      </c>
      <c r="F5458" s="91">
        <v>2020</v>
      </c>
      <c r="G5458">
        <v>5460</v>
      </c>
      <c r="H5458" s="50">
        <v>1</v>
      </c>
      <c r="I5458" s="50"/>
      <c r="J5458" s="50" t="str">
        <f t="shared" si="102"/>
        <v>Masculino</v>
      </c>
    </row>
    <row r="5459" spans="1:10">
      <c r="A5459" t="str">
        <f>+IFERROR(VLOOKUP(B5459,LOCALIZACION[[Departamento]:[Región COVID]],4,0),"No Informado")</f>
        <v>Región COVID 1</v>
      </c>
      <c r="B5459" t="s">
        <v>19</v>
      </c>
      <c r="C5459" s="103" t="str">
        <f>+Detalle_Casos[[#This Row],[Día]]&amp;"/"&amp;Detalle_Casos[[#This Row],[Mes]]&amp;"/"&amp;Detalle_Casos[[#This Row],[Año]]</f>
        <v>2/6/2020</v>
      </c>
      <c r="D5459" s="91">
        <v>2</v>
      </c>
      <c r="E5459" s="91">
        <v>6</v>
      </c>
      <c r="F5459" s="91">
        <v>2020</v>
      </c>
      <c r="G5459">
        <v>5461</v>
      </c>
      <c r="H5459" s="50">
        <v>1</v>
      </c>
      <c r="I5459" s="50"/>
      <c r="J5459" s="50" t="str">
        <f t="shared" si="102"/>
        <v>Masculino</v>
      </c>
    </row>
    <row r="5460" spans="1:10">
      <c r="A5460" t="str">
        <f>+IFERROR(VLOOKUP(B5460,LOCALIZACION[[Departamento]:[Región COVID]],4,0),"No Informado")</f>
        <v>Región COVID 1</v>
      </c>
      <c r="B5460" t="s">
        <v>19</v>
      </c>
      <c r="C5460" s="103" t="str">
        <f>+Detalle_Casos[[#This Row],[Día]]&amp;"/"&amp;Detalle_Casos[[#This Row],[Mes]]&amp;"/"&amp;Detalle_Casos[[#This Row],[Año]]</f>
        <v>2/6/2020</v>
      </c>
      <c r="D5460" s="91">
        <v>2</v>
      </c>
      <c r="E5460" s="91">
        <v>6</v>
      </c>
      <c r="F5460" s="91">
        <v>2020</v>
      </c>
      <c r="G5460">
        <v>5462</v>
      </c>
      <c r="H5460" s="50">
        <v>1</v>
      </c>
      <c r="I5460" s="50"/>
      <c r="J5460" s="50" t="str">
        <f t="shared" si="102"/>
        <v>Masculino</v>
      </c>
    </row>
    <row r="5461" spans="1:10">
      <c r="A5461" t="str">
        <f>+IFERROR(VLOOKUP(B5461,LOCALIZACION[[Departamento]:[Región COVID]],4,0),"No Informado")</f>
        <v>Región COVID 1</v>
      </c>
      <c r="B5461" t="s">
        <v>19</v>
      </c>
      <c r="C5461" s="103" t="str">
        <f>+Detalle_Casos[[#This Row],[Día]]&amp;"/"&amp;Detalle_Casos[[#This Row],[Mes]]&amp;"/"&amp;Detalle_Casos[[#This Row],[Año]]</f>
        <v>2/6/2020</v>
      </c>
      <c r="D5461" s="91">
        <v>2</v>
      </c>
      <c r="E5461" s="91">
        <v>6</v>
      </c>
      <c r="F5461" s="91">
        <v>2020</v>
      </c>
      <c r="G5461">
        <v>5463</v>
      </c>
      <c r="H5461" s="50">
        <v>1</v>
      </c>
      <c r="I5461" s="50"/>
      <c r="J5461" s="50" t="str">
        <f t="shared" si="102"/>
        <v>Masculino</v>
      </c>
    </row>
    <row r="5462" spans="1:10">
      <c r="A5462" t="str">
        <f>+IFERROR(VLOOKUP(B5462,LOCALIZACION[[Departamento]:[Región COVID]],4,0),"No Informado")</f>
        <v>Región COVID 1</v>
      </c>
      <c r="B5462" t="s">
        <v>19</v>
      </c>
      <c r="C5462" s="103" t="str">
        <f>+Detalle_Casos[[#This Row],[Día]]&amp;"/"&amp;Detalle_Casos[[#This Row],[Mes]]&amp;"/"&amp;Detalle_Casos[[#This Row],[Año]]</f>
        <v>2/6/2020</v>
      </c>
      <c r="D5462" s="91">
        <v>2</v>
      </c>
      <c r="E5462" s="91">
        <v>6</v>
      </c>
      <c r="F5462" s="91">
        <v>2020</v>
      </c>
      <c r="G5462">
        <v>5464</v>
      </c>
      <c r="H5462" s="50">
        <v>1</v>
      </c>
      <c r="I5462" s="50"/>
      <c r="J5462" s="50" t="str">
        <f t="shared" si="102"/>
        <v>Masculino</v>
      </c>
    </row>
    <row r="5463" spans="1:10">
      <c r="A5463" t="str">
        <f>+IFERROR(VLOOKUP(B5463,LOCALIZACION[[Departamento]:[Región COVID]],4,0),"No Informado")</f>
        <v>Región COVID 1</v>
      </c>
      <c r="B5463" t="s">
        <v>19</v>
      </c>
      <c r="C5463" s="103" t="str">
        <f>+Detalle_Casos[[#This Row],[Día]]&amp;"/"&amp;Detalle_Casos[[#This Row],[Mes]]&amp;"/"&amp;Detalle_Casos[[#This Row],[Año]]</f>
        <v>2/6/2020</v>
      </c>
      <c r="D5463" s="91">
        <v>2</v>
      </c>
      <c r="E5463" s="91">
        <v>6</v>
      </c>
      <c r="F5463" s="91">
        <v>2020</v>
      </c>
      <c r="G5463">
        <v>5465</v>
      </c>
      <c r="H5463" s="50">
        <v>1</v>
      </c>
      <c r="I5463" s="50"/>
      <c r="J5463" s="50" t="str">
        <f t="shared" si="102"/>
        <v>Masculino</v>
      </c>
    </row>
    <row r="5464" spans="1:10">
      <c r="A5464" t="str">
        <f>+IFERROR(VLOOKUP(B5464,LOCALIZACION[[Departamento]:[Región COVID]],4,0),"No Informado")</f>
        <v>Región COVID 1</v>
      </c>
      <c r="B5464" t="s">
        <v>19</v>
      </c>
      <c r="C5464" s="103" t="str">
        <f>+Detalle_Casos[[#This Row],[Día]]&amp;"/"&amp;Detalle_Casos[[#This Row],[Mes]]&amp;"/"&amp;Detalle_Casos[[#This Row],[Año]]</f>
        <v>2/6/2020</v>
      </c>
      <c r="D5464" s="91">
        <v>2</v>
      </c>
      <c r="E5464" s="91">
        <v>6</v>
      </c>
      <c r="F5464" s="91">
        <v>2020</v>
      </c>
      <c r="G5464">
        <v>5466</v>
      </c>
      <c r="H5464" s="50">
        <v>1</v>
      </c>
      <c r="I5464" s="50"/>
      <c r="J5464" s="50" t="str">
        <f t="shared" ref="J5464:J5527" si="103">+IF(H5464=1,"Masculino","Femenino")</f>
        <v>Masculino</v>
      </c>
    </row>
    <row r="5465" spans="1:10">
      <c r="A5465" t="str">
        <f>+IFERROR(VLOOKUP(B5465,LOCALIZACION[[Departamento]:[Región COVID]],4,0),"No Informado")</f>
        <v>Región COVID 1</v>
      </c>
      <c r="B5465" t="s">
        <v>19</v>
      </c>
      <c r="C5465" s="103" t="str">
        <f>+Detalle_Casos[[#This Row],[Día]]&amp;"/"&amp;Detalle_Casos[[#This Row],[Mes]]&amp;"/"&amp;Detalle_Casos[[#This Row],[Año]]</f>
        <v>2/6/2020</v>
      </c>
      <c r="D5465" s="91">
        <v>2</v>
      </c>
      <c r="E5465" s="91">
        <v>6</v>
      </c>
      <c r="F5465" s="91">
        <v>2020</v>
      </c>
      <c r="G5465">
        <v>5467</v>
      </c>
      <c r="H5465" s="50">
        <v>1</v>
      </c>
      <c r="I5465" s="50"/>
      <c r="J5465" s="50" t="str">
        <f t="shared" si="103"/>
        <v>Masculino</v>
      </c>
    </row>
    <row r="5466" spans="1:10">
      <c r="A5466" t="str">
        <f>+IFERROR(VLOOKUP(B5466,LOCALIZACION[[Departamento]:[Región COVID]],4,0),"No Informado")</f>
        <v>Región COVID 1</v>
      </c>
      <c r="B5466" t="s">
        <v>19</v>
      </c>
      <c r="C5466" s="103" t="str">
        <f>+Detalle_Casos[[#This Row],[Día]]&amp;"/"&amp;Detalle_Casos[[#This Row],[Mes]]&amp;"/"&amp;Detalle_Casos[[#This Row],[Año]]</f>
        <v>2/6/2020</v>
      </c>
      <c r="D5466" s="91">
        <v>2</v>
      </c>
      <c r="E5466" s="91">
        <v>6</v>
      </c>
      <c r="F5466" s="91">
        <v>2020</v>
      </c>
      <c r="G5466">
        <v>5468</v>
      </c>
      <c r="H5466" s="50">
        <v>1</v>
      </c>
      <c r="I5466" s="50"/>
      <c r="J5466" s="50" t="str">
        <f t="shared" si="103"/>
        <v>Masculino</v>
      </c>
    </row>
    <row r="5467" spans="1:10">
      <c r="A5467" t="str">
        <f>+IFERROR(VLOOKUP(B5467,LOCALIZACION[[Departamento]:[Región COVID]],4,0),"No Informado")</f>
        <v>Región COVID 1</v>
      </c>
      <c r="B5467" t="s">
        <v>19</v>
      </c>
      <c r="C5467" s="103" t="str">
        <f>+Detalle_Casos[[#This Row],[Día]]&amp;"/"&amp;Detalle_Casos[[#This Row],[Mes]]&amp;"/"&amp;Detalle_Casos[[#This Row],[Año]]</f>
        <v>2/6/2020</v>
      </c>
      <c r="D5467" s="91">
        <v>2</v>
      </c>
      <c r="E5467" s="91">
        <v>6</v>
      </c>
      <c r="F5467" s="91">
        <v>2020</v>
      </c>
      <c r="G5467">
        <v>5469</v>
      </c>
      <c r="H5467" s="50">
        <v>1</v>
      </c>
      <c r="I5467" s="50"/>
      <c r="J5467" s="50" t="str">
        <f t="shared" si="103"/>
        <v>Masculino</v>
      </c>
    </row>
    <row r="5468" spans="1:10">
      <c r="A5468" t="str">
        <f>+IFERROR(VLOOKUP(B5468,LOCALIZACION[[Departamento]:[Región COVID]],4,0),"No Informado")</f>
        <v>Región COVID 1</v>
      </c>
      <c r="B5468" t="s">
        <v>19</v>
      </c>
      <c r="C5468" s="103" t="str">
        <f>+Detalle_Casos[[#This Row],[Día]]&amp;"/"&amp;Detalle_Casos[[#This Row],[Mes]]&amp;"/"&amp;Detalle_Casos[[#This Row],[Año]]</f>
        <v>2/6/2020</v>
      </c>
      <c r="D5468" s="91">
        <v>2</v>
      </c>
      <c r="E5468" s="91">
        <v>6</v>
      </c>
      <c r="F5468" s="91">
        <v>2020</v>
      </c>
      <c r="G5468">
        <v>5470</v>
      </c>
      <c r="H5468" s="50">
        <v>1</v>
      </c>
      <c r="I5468" s="50"/>
      <c r="J5468" s="50" t="str">
        <f t="shared" si="103"/>
        <v>Masculino</v>
      </c>
    </row>
    <row r="5469" spans="1:10">
      <c r="A5469" t="str">
        <f>+IFERROR(VLOOKUP(B5469,LOCALIZACION[[Departamento]:[Región COVID]],4,0),"No Informado")</f>
        <v>Región COVID 1</v>
      </c>
      <c r="B5469" t="s">
        <v>19</v>
      </c>
      <c r="C5469" s="103" t="str">
        <f>+Detalle_Casos[[#This Row],[Día]]&amp;"/"&amp;Detalle_Casos[[#This Row],[Mes]]&amp;"/"&amp;Detalle_Casos[[#This Row],[Año]]</f>
        <v>2/6/2020</v>
      </c>
      <c r="D5469" s="91">
        <v>2</v>
      </c>
      <c r="E5469" s="91">
        <v>6</v>
      </c>
      <c r="F5469" s="91">
        <v>2020</v>
      </c>
      <c r="G5469">
        <v>5471</v>
      </c>
      <c r="H5469" s="50">
        <v>1</v>
      </c>
      <c r="I5469" s="50"/>
      <c r="J5469" s="50" t="str">
        <f t="shared" si="103"/>
        <v>Masculino</v>
      </c>
    </row>
    <row r="5470" spans="1:10">
      <c r="A5470" t="str">
        <f>+IFERROR(VLOOKUP(B5470,LOCALIZACION[[Departamento]:[Región COVID]],4,0),"No Informado")</f>
        <v>Región COVID 1</v>
      </c>
      <c r="B5470" t="s">
        <v>19</v>
      </c>
      <c r="C5470" s="103" t="str">
        <f>+Detalle_Casos[[#This Row],[Día]]&amp;"/"&amp;Detalle_Casos[[#This Row],[Mes]]&amp;"/"&amp;Detalle_Casos[[#This Row],[Año]]</f>
        <v>2/6/2020</v>
      </c>
      <c r="D5470" s="91">
        <v>2</v>
      </c>
      <c r="E5470" s="91">
        <v>6</v>
      </c>
      <c r="F5470" s="91">
        <v>2020</v>
      </c>
      <c r="G5470">
        <v>5472</v>
      </c>
      <c r="H5470" s="50">
        <v>1</v>
      </c>
      <c r="I5470" s="50"/>
      <c r="J5470" s="50" t="str">
        <f t="shared" si="103"/>
        <v>Masculino</v>
      </c>
    </row>
    <row r="5471" spans="1:10">
      <c r="A5471" t="str">
        <f>+IFERROR(VLOOKUP(B5471,LOCALIZACION[[Departamento]:[Región COVID]],4,0),"No Informado")</f>
        <v>Región COVID 1</v>
      </c>
      <c r="B5471" t="s">
        <v>19</v>
      </c>
      <c r="C5471" s="103" t="str">
        <f>+Detalle_Casos[[#This Row],[Día]]&amp;"/"&amp;Detalle_Casos[[#This Row],[Mes]]&amp;"/"&amp;Detalle_Casos[[#This Row],[Año]]</f>
        <v>2/6/2020</v>
      </c>
      <c r="D5471" s="91">
        <v>2</v>
      </c>
      <c r="E5471" s="91">
        <v>6</v>
      </c>
      <c r="F5471" s="91">
        <v>2020</v>
      </c>
      <c r="G5471">
        <v>5473</v>
      </c>
      <c r="H5471" s="50">
        <v>1</v>
      </c>
      <c r="I5471" s="50"/>
      <c r="J5471" s="50" t="str">
        <f t="shared" si="103"/>
        <v>Masculino</v>
      </c>
    </row>
    <row r="5472" spans="1:10">
      <c r="A5472" t="str">
        <f>+IFERROR(VLOOKUP(B5472,LOCALIZACION[[Departamento]:[Región COVID]],4,0),"No Informado")</f>
        <v>Región COVID 1</v>
      </c>
      <c r="B5472" t="s">
        <v>19</v>
      </c>
      <c r="C5472" s="103" t="str">
        <f>+Detalle_Casos[[#This Row],[Día]]&amp;"/"&amp;Detalle_Casos[[#This Row],[Mes]]&amp;"/"&amp;Detalle_Casos[[#This Row],[Año]]</f>
        <v>2/6/2020</v>
      </c>
      <c r="D5472" s="91">
        <v>2</v>
      </c>
      <c r="E5472" s="91">
        <v>6</v>
      </c>
      <c r="F5472" s="91">
        <v>2020</v>
      </c>
      <c r="G5472">
        <v>5474</v>
      </c>
      <c r="H5472" s="50">
        <v>1</v>
      </c>
      <c r="I5472" s="50"/>
      <c r="J5472" s="50" t="str">
        <f t="shared" si="103"/>
        <v>Masculino</v>
      </c>
    </row>
    <row r="5473" spans="1:10">
      <c r="A5473" t="str">
        <f>+IFERROR(VLOOKUP(B5473,LOCALIZACION[[Departamento]:[Región COVID]],4,0),"No Informado")</f>
        <v>Región COVID 1</v>
      </c>
      <c r="B5473" t="s">
        <v>19</v>
      </c>
      <c r="C5473" s="103" t="str">
        <f>+Detalle_Casos[[#This Row],[Día]]&amp;"/"&amp;Detalle_Casos[[#This Row],[Mes]]&amp;"/"&amp;Detalle_Casos[[#This Row],[Año]]</f>
        <v>2/6/2020</v>
      </c>
      <c r="D5473" s="91">
        <v>2</v>
      </c>
      <c r="E5473" s="91">
        <v>6</v>
      </c>
      <c r="F5473" s="91">
        <v>2020</v>
      </c>
      <c r="G5473">
        <v>5475</v>
      </c>
      <c r="H5473" s="50">
        <v>1</v>
      </c>
      <c r="I5473" s="50"/>
      <c r="J5473" s="50" t="str">
        <f t="shared" si="103"/>
        <v>Masculino</v>
      </c>
    </row>
    <row r="5474" spans="1:10">
      <c r="A5474" t="str">
        <f>+IFERROR(VLOOKUP(B5474,LOCALIZACION[[Departamento]:[Región COVID]],4,0),"No Informado")</f>
        <v>Región COVID 1</v>
      </c>
      <c r="B5474" t="s">
        <v>19</v>
      </c>
      <c r="C5474" s="103" t="str">
        <f>+Detalle_Casos[[#This Row],[Día]]&amp;"/"&amp;Detalle_Casos[[#This Row],[Mes]]&amp;"/"&amp;Detalle_Casos[[#This Row],[Año]]</f>
        <v>2/6/2020</v>
      </c>
      <c r="D5474" s="91">
        <v>2</v>
      </c>
      <c r="E5474" s="91">
        <v>6</v>
      </c>
      <c r="F5474" s="91">
        <v>2020</v>
      </c>
      <c r="G5474">
        <v>5476</v>
      </c>
      <c r="H5474" s="50">
        <v>1</v>
      </c>
      <c r="I5474" s="50"/>
      <c r="J5474" s="50" t="str">
        <f t="shared" si="103"/>
        <v>Masculino</v>
      </c>
    </row>
    <row r="5475" spans="1:10">
      <c r="A5475" t="str">
        <f>+IFERROR(VLOOKUP(B5475,LOCALIZACION[[Departamento]:[Región COVID]],4,0),"No Informado")</f>
        <v>Región COVID 1</v>
      </c>
      <c r="B5475" t="s">
        <v>19</v>
      </c>
      <c r="C5475" s="103" t="str">
        <f>+Detalle_Casos[[#This Row],[Día]]&amp;"/"&amp;Detalle_Casos[[#This Row],[Mes]]&amp;"/"&amp;Detalle_Casos[[#This Row],[Año]]</f>
        <v>2/6/2020</v>
      </c>
      <c r="D5475" s="91">
        <v>2</v>
      </c>
      <c r="E5475" s="91">
        <v>6</v>
      </c>
      <c r="F5475" s="91">
        <v>2020</v>
      </c>
      <c r="G5475">
        <v>5477</v>
      </c>
      <c r="H5475" s="50">
        <v>1</v>
      </c>
      <c r="I5475" s="50"/>
      <c r="J5475" s="50" t="str">
        <f t="shared" si="103"/>
        <v>Masculino</v>
      </c>
    </row>
    <row r="5476" spans="1:10">
      <c r="A5476" t="str">
        <f>+IFERROR(VLOOKUP(B5476,LOCALIZACION[[Departamento]:[Región COVID]],4,0),"No Informado")</f>
        <v>Región COVID 1</v>
      </c>
      <c r="B5476" t="s">
        <v>19</v>
      </c>
      <c r="C5476" s="103" t="str">
        <f>+Detalle_Casos[[#This Row],[Día]]&amp;"/"&amp;Detalle_Casos[[#This Row],[Mes]]&amp;"/"&amp;Detalle_Casos[[#This Row],[Año]]</f>
        <v>2/6/2020</v>
      </c>
      <c r="D5476" s="91">
        <v>2</v>
      </c>
      <c r="E5476" s="91">
        <v>6</v>
      </c>
      <c r="F5476" s="91">
        <v>2020</v>
      </c>
      <c r="G5476">
        <v>5478</v>
      </c>
      <c r="H5476" s="50">
        <v>1</v>
      </c>
      <c r="I5476" s="50"/>
      <c r="J5476" s="50" t="str">
        <f t="shared" si="103"/>
        <v>Masculino</v>
      </c>
    </row>
    <row r="5477" spans="1:10">
      <c r="A5477" t="str">
        <f>+IFERROR(VLOOKUP(B5477,LOCALIZACION[[Departamento]:[Región COVID]],4,0),"No Informado")</f>
        <v>Región COVID 1</v>
      </c>
      <c r="B5477" t="s">
        <v>19</v>
      </c>
      <c r="C5477" s="103" t="str">
        <f>+Detalle_Casos[[#This Row],[Día]]&amp;"/"&amp;Detalle_Casos[[#This Row],[Mes]]&amp;"/"&amp;Detalle_Casos[[#This Row],[Año]]</f>
        <v>2/6/2020</v>
      </c>
      <c r="D5477" s="91">
        <v>2</v>
      </c>
      <c r="E5477" s="91">
        <v>6</v>
      </c>
      <c r="F5477" s="91">
        <v>2020</v>
      </c>
      <c r="G5477">
        <v>5479</v>
      </c>
      <c r="H5477" s="50">
        <v>1</v>
      </c>
      <c r="I5477" s="50"/>
      <c r="J5477" s="50" t="str">
        <f t="shared" si="103"/>
        <v>Masculino</v>
      </c>
    </row>
    <row r="5478" spans="1:10">
      <c r="A5478" t="str">
        <f>+IFERROR(VLOOKUP(B5478,LOCALIZACION[[Departamento]:[Región COVID]],4,0),"No Informado")</f>
        <v>Región COVID 1</v>
      </c>
      <c r="B5478" t="s">
        <v>19</v>
      </c>
      <c r="C5478" s="103" t="str">
        <f>+Detalle_Casos[[#This Row],[Día]]&amp;"/"&amp;Detalle_Casos[[#This Row],[Mes]]&amp;"/"&amp;Detalle_Casos[[#This Row],[Año]]</f>
        <v>2/6/2020</v>
      </c>
      <c r="D5478" s="91">
        <v>2</v>
      </c>
      <c r="E5478" s="91">
        <v>6</v>
      </c>
      <c r="F5478" s="91">
        <v>2020</v>
      </c>
      <c r="G5478">
        <v>5480</v>
      </c>
      <c r="H5478" s="50">
        <v>1</v>
      </c>
      <c r="I5478" s="50"/>
      <c r="J5478" s="50" t="str">
        <f t="shared" si="103"/>
        <v>Masculino</v>
      </c>
    </row>
    <row r="5479" spans="1:10">
      <c r="A5479" t="str">
        <f>+IFERROR(VLOOKUP(B5479,LOCALIZACION[[Departamento]:[Región COVID]],4,0),"No Informado")</f>
        <v>Región COVID 1</v>
      </c>
      <c r="B5479" t="s">
        <v>19</v>
      </c>
      <c r="C5479" s="103" t="str">
        <f>+Detalle_Casos[[#This Row],[Día]]&amp;"/"&amp;Detalle_Casos[[#This Row],[Mes]]&amp;"/"&amp;Detalle_Casos[[#This Row],[Año]]</f>
        <v>2/6/2020</v>
      </c>
      <c r="D5479" s="91">
        <v>2</v>
      </c>
      <c r="E5479" s="91">
        <v>6</v>
      </c>
      <c r="F5479" s="91">
        <v>2020</v>
      </c>
      <c r="G5479">
        <v>5481</v>
      </c>
      <c r="H5479" s="50">
        <v>1</v>
      </c>
      <c r="I5479" s="50"/>
      <c r="J5479" s="50" t="str">
        <f t="shared" si="103"/>
        <v>Masculino</v>
      </c>
    </row>
    <row r="5480" spans="1:10">
      <c r="A5480" t="str">
        <f>+IFERROR(VLOOKUP(B5480,LOCALIZACION[[Departamento]:[Región COVID]],4,0),"No Informado")</f>
        <v>Región COVID 1</v>
      </c>
      <c r="B5480" t="s">
        <v>19</v>
      </c>
      <c r="C5480" s="103" t="str">
        <f>+Detalle_Casos[[#This Row],[Día]]&amp;"/"&amp;Detalle_Casos[[#This Row],[Mes]]&amp;"/"&amp;Detalle_Casos[[#This Row],[Año]]</f>
        <v>2/6/2020</v>
      </c>
      <c r="D5480" s="91">
        <v>2</v>
      </c>
      <c r="E5480" s="91">
        <v>6</v>
      </c>
      <c r="F5480" s="91">
        <v>2020</v>
      </c>
      <c r="G5480">
        <v>5482</v>
      </c>
      <c r="H5480" s="50">
        <v>1</v>
      </c>
      <c r="I5480" s="50"/>
      <c r="J5480" s="50" t="str">
        <f t="shared" si="103"/>
        <v>Masculino</v>
      </c>
    </row>
    <row r="5481" spans="1:10">
      <c r="A5481" t="str">
        <f>+IFERROR(VLOOKUP(B5481,LOCALIZACION[[Departamento]:[Región COVID]],4,0),"No Informado")</f>
        <v>Región COVID 1</v>
      </c>
      <c r="B5481" t="s">
        <v>19</v>
      </c>
      <c r="C5481" s="103" t="str">
        <f>+Detalle_Casos[[#This Row],[Día]]&amp;"/"&amp;Detalle_Casos[[#This Row],[Mes]]&amp;"/"&amp;Detalle_Casos[[#This Row],[Año]]</f>
        <v>2/6/2020</v>
      </c>
      <c r="D5481" s="91">
        <v>2</v>
      </c>
      <c r="E5481" s="91">
        <v>6</v>
      </c>
      <c r="F5481" s="91">
        <v>2020</v>
      </c>
      <c r="G5481">
        <v>5483</v>
      </c>
      <c r="H5481" s="50">
        <v>1</v>
      </c>
      <c r="I5481" s="50"/>
      <c r="J5481" s="50" t="str">
        <f t="shared" si="103"/>
        <v>Masculino</v>
      </c>
    </row>
    <row r="5482" spans="1:10">
      <c r="A5482" t="str">
        <f>+IFERROR(VLOOKUP(B5482,LOCALIZACION[[Departamento]:[Región COVID]],4,0),"No Informado")</f>
        <v>Región COVID 1</v>
      </c>
      <c r="B5482" t="s">
        <v>19</v>
      </c>
      <c r="C5482" s="103" t="str">
        <f>+Detalle_Casos[[#This Row],[Día]]&amp;"/"&amp;Detalle_Casos[[#This Row],[Mes]]&amp;"/"&amp;Detalle_Casos[[#This Row],[Año]]</f>
        <v>2/6/2020</v>
      </c>
      <c r="D5482" s="91">
        <v>2</v>
      </c>
      <c r="E5482" s="91">
        <v>6</v>
      </c>
      <c r="F5482" s="91">
        <v>2020</v>
      </c>
      <c r="G5482">
        <v>5484</v>
      </c>
      <c r="H5482" s="50">
        <v>1</v>
      </c>
      <c r="I5482" s="50"/>
      <c r="J5482" s="50" t="str">
        <f t="shared" si="103"/>
        <v>Masculino</v>
      </c>
    </row>
    <row r="5483" spans="1:10">
      <c r="A5483" t="str">
        <f>+IFERROR(VLOOKUP(B5483,LOCALIZACION[[Departamento]:[Región COVID]],4,0),"No Informado")</f>
        <v>Región COVID 1</v>
      </c>
      <c r="B5483" t="s">
        <v>19</v>
      </c>
      <c r="C5483" s="103" t="str">
        <f>+Detalle_Casos[[#This Row],[Día]]&amp;"/"&amp;Detalle_Casos[[#This Row],[Mes]]&amp;"/"&amp;Detalle_Casos[[#This Row],[Año]]</f>
        <v>2/6/2020</v>
      </c>
      <c r="D5483" s="91">
        <v>2</v>
      </c>
      <c r="E5483" s="91">
        <v>6</v>
      </c>
      <c r="F5483" s="91">
        <v>2020</v>
      </c>
      <c r="G5483">
        <v>5485</v>
      </c>
      <c r="H5483" s="50">
        <v>1</v>
      </c>
      <c r="I5483" s="50"/>
      <c r="J5483" s="50" t="str">
        <f t="shared" si="103"/>
        <v>Masculino</v>
      </c>
    </row>
    <row r="5484" spans="1:10">
      <c r="A5484" t="str">
        <f>+IFERROR(VLOOKUP(B5484,LOCALIZACION[[Departamento]:[Región COVID]],4,0),"No Informado")</f>
        <v>Región COVID 1</v>
      </c>
      <c r="B5484" t="s">
        <v>19</v>
      </c>
      <c r="C5484" s="103" t="str">
        <f>+Detalle_Casos[[#This Row],[Día]]&amp;"/"&amp;Detalle_Casos[[#This Row],[Mes]]&amp;"/"&amp;Detalle_Casos[[#This Row],[Año]]</f>
        <v>2/6/2020</v>
      </c>
      <c r="D5484" s="91">
        <v>2</v>
      </c>
      <c r="E5484" s="91">
        <v>6</v>
      </c>
      <c r="F5484" s="91">
        <v>2020</v>
      </c>
      <c r="G5484">
        <v>5486</v>
      </c>
      <c r="H5484" s="50">
        <v>1</v>
      </c>
      <c r="I5484" s="50"/>
      <c r="J5484" s="50" t="str">
        <f t="shared" si="103"/>
        <v>Masculino</v>
      </c>
    </row>
    <row r="5485" spans="1:10">
      <c r="A5485" t="str">
        <f>+IFERROR(VLOOKUP(B5485,LOCALIZACION[[Departamento]:[Región COVID]],4,0),"No Informado")</f>
        <v>Región COVID 1</v>
      </c>
      <c r="B5485" t="s">
        <v>19</v>
      </c>
      <c r="C5485" s="103" t="str">
        <f>+Detalle_Casos[[#This Row],[Día]]&amp;"/"&amp;Detalle_Casos[[#This Row],[Mes]]&amp;"/"&amp;Detalle_Casos[[#This Row],[Año]]</f>
        <v>2/6/2020</v>
      </c>
      <c r="D5485" s="91">
        <v>2</v>
      </c>
      <c r="E5485" s="91">
        <v>6</v>
      </c>
      <c r="F5485" s="91">
        <v>2020</v>
      </c>
      <c r="G5485">
        <v>5487</v>
      </c>
      <c r="H5485" s="50"/>
      <c r="I5485" s="50">
        <v>1</v>
      </c>
      <c r="J5485" s="50" t="str">
        <f t="shared" si="103"/>
        <v>Femenino</v>
      </c>
    </row>
    <row r="5486" spans="1:10">
      <c r="A5486" t="str">
        <f>+IFERROR(VLOOKUP(B5486,LOCALIZACION[[Departamento]:[Región COVID]],4,0),"No Informado")</f>
        <v>Región COVID 1</v>
      </c>
      <c r="B5486" t="s">
        <v>19</v>
      </c>
      <c r="C5486" s="103" t="str">
        <f>+Detalle_Casos[[#This Row],[Día]]&amp;"/"&amp;Detalle_Casos[[#This Row],[Mes]]&amp;"/"&amp;Detalle_Casos[[#This Row],[Año]]</f>
        <v>2/6/2020</v>
      </c>
      <c r="D5486" s="91">
        <v>2</v>
      </c>
      <c r="E5486" s="91">
        <v>6</v>
      </c>
      <c r="F5486" s="91">
        <v>2020</v>
      </c>
      <c r="G5486">
        <v>5488</v>
      </c>
      <c r="H5486" s="50"/>
      <c r="I5486" s="50">
        <v>1</v>
      </c>
      <c r="J5486" s="50" t="str">
        <f t="shared" si="103"/>
        <v>Femenino</v>
      </c>
    </row>
    <row r="5487" spans="1:10">
      <c r="A5487" t="str">
        <f>+IFERROR(VLOOKUP(B5487,LOCALIZACION[[Departamento]:[Región COVID]],4,0),"No Informado")</f>
        <v>Región COVID 1</v>
      </c>
      <c r="B5487" t="s">
        <v>19</v>
      </c>
      <c r="C5487" s="103" t="str">
        <f>+Detalle_Casos[[#This Row],[Día]]&amp;"/"&amp;Detalle_Casos[[#This Row],[Mes]]&amp;"/"&amp;Detalle_Casos[[#This Row],[Año]]</f>
        <v>2/6/2020</v>
      </c>
      <c r="D5487" s="91">
        <v>2</v>
      </c>
      <c r="E5487" s="91">
        <v>6</v>
      </c>
      <c r="F5487" s="91">
        <v>2020</v>
      </c>
      <c r="G5487">
        <v>5489</v>
      </c>
      <c r="H5487" s="50"/>
      <c r="I5487" s="50">
        <v>1</v>
      </c>
      <c r="J5487" s="50" t="str">
        <f t="shared" si="103"/>
        <v>Femenino</v>
      </c>
    </row>
    <row r="5488" spans="1:10">
      <c r="A5488" t="str">
        <f>+IFERROR(VLOOKUP(B5488,LOCALIZACION[[Departamento]:[Región COVID]],4,0),"No Informado")</f>
        <v>Región COVID 1</v>
      </c>
      <c r="B5488" t="s">
        <v>19</v>
      </c>
      <c r="C5488" s="103" t="str">
        <f>+Detalle_Casos[[#This Row],[Día]]&amp;"/"&amp;Detalle_Casos[[#This Row],[Mes]]&amp;"/"&amp;Detalle_Casos[[#This Row],[Año]]</f>
        <v>2/6/2020</v>
      </c>
      <c r="D5488" s="91">
        <v>2</v>
      </c>
      <c r="E5488" s="91">
        <v>6</v>
      </c>
      <c r="F5488" s="91">
        <v>2020</v>
      </c>
      <c r="G5488">
        <v>5490</v>
      </c>
      <c r="H5488" s="50"/>
      <c r="I5488" s="50">
        <v>1</v>
      </c>
      <c r="J5488" s="50" t="str">
        <f t="shared" si="103"/>
        <v>Femenino</v>
      </c>
    </row>
    <row r="5489" spans="1:10">
      <c r="A5489" t="str">
        <f>+IFERROR(VLOOKUP(B5489,LOCALIZACION[[Departamento]:[Región COVID]],4,0),"No Informado")</f>
        <v>Región COVID 1</v>
      </c>
      <c r="B5489" t="s">
        <v>19</v>
      </c>
      <c r="C5489" s="103" t="str">
        <f>+Detalle_Casos[[#This Row],[Día]]&amp;"/"&amp;Detalle_Casos[[#This Row],[Mes]]&amp;"/"&amp;Detalle_Casos[[#This Row],[Año]]</f>
        <v>2/6/2020</v>
      </c>
      <c r="D5489" s="91">
        <v>2</v>
      </c>
      <c r="E5489" s="91">
        <v>6</v>
      </c>
      <c r="F5489" s="91">
        <v>2020</v>
      </c>
      <c r="G5489">
        <v>5491</v>
      </c>
      <c r="H5489" s="50"/>
      <c r="I5489" s="50">
        <v>1</v>
      </c>
      <c r="J5489" s="50" t="str">
        <f t="shared" si="103"/>
        <v>Femenino</v>
      </c>
    </row>
    <row r="5490" spans="1:10">
      <c r="A5490" t="str">
        <f>+IFERROR(VLOOKUP(B5490,LOCALIZACION[[Departamento]:[Región COVID]],4,0),"No Informado")</f>
        <v>Región COVID 1</v>
      </c>
      <c r="B5490" t="s">
        <v>19</v>
      </c>
      <c r="C5490" s="103" t="str">
        <f>+Detalle_Casos[[#This Row],[Día]]&amp;"/"&amp;Detalle_Casos[[#This Row],[Mes]]&amp;"/"&amp;Detalle_Casos[[#This Row],[Año]]</f>
        <v>2/6/2020</v>
      </c>
      <c r="D5490" s="91">
        <v>2</v>
      </c>
      <c r="E5490" s="91">
        <v>6</v>
      </c>
      <c r="F5490" s="91">
        <v>2020</v>
      </c>
      <c r="G5490">
        <v>5492</v>
      </c>
      <c r="H5490" s="50"/>
      <c r="I5490" s="50">
        <v>1</v>
      </c>
      <c r="J5490" s="50" t="str">
        <f t="shared" si="103"/>
        <v>Femenino</v>
      </c>
    </row>
    <row r="5491" spans="1:10">
      <c r="A5491" t="str">
        <f>+IFERROR(VLOOKUP(B5491,LOCALIZACION[[Departamento]:[Región COVID]],4,0),"No Informado")</f>
        <v>Región COVID 1</v>
      </c>
      <c r="B5491" t="s">
        <v>19</v>
      </c>
      <c r="C5491" s="103" t="str">
        <f>+Detalle_Casos[[#This Row],[Día]]&amp;"/"&amp;Detalle_Casos[[#This Row],[Mes]]&amp;"/"&amp;Detalle_Casos[[#This Row],[Año]]</f>
        <v>2/6/2020</v>
      </c>
      <c r="D5491" s="91">
        <v>2</v>
      </c>
      <c r="E5491" s="91">
        <v>6</v>
      </c>
      <c r="F5491" s="91">
        <v>2020</v>
      </c>
      <c r="G5491">
        <v>5493</v>
      </c>
      <c r="H5491" s="50"/>
      <c r="I5491" s="50">
        <v>1</v>
      </c>
      <c r="J5491" s="50" t="str">
        <f t="shared" si="103"/>
        <v>Femenino</v>
      </c>
    </row>
    <row r="5492" spans="1:10">
      <c r="A5492" t="str">
        <f>+IFERROR(VLOOKUP(B5492,LOCALIZACION[[Departamento]:[Región COVID]],4,0),"No Informado")</f>
        <v>Región COVID 1</v>
      </c>
      <c r="B5492" t="s">
        <v>19</v>
      </c>
      <c r="C5492" s="103" t="str">
        <f>+Detalle_Casos[[#This Row],[Día]]&amp;"/"&amp;Detalle_Casos[[#This Row],[Mes]]&amp;"/"&amp;Detalle_Casos[[#This Row],[Año]]</f>
        <v>2/6/2020</v>
      </c>
      <c r="D5492" s="91">
        <v>2</v>
      </c>
      <c r="E5492" s="91">
        <v>6</v>
      </c>
      <c r="F5492" s="91">
        <v>2020</v>
      </c>
      <c r="G5492">
        <v>5494</v>
      </c>
      <c r="H5492" s="50"/>
      <c r="I5492" s="50">
        <v>1</v>
      </c>
      <c r="J5492" s="50" t="str">
        <f t="shared" si="103"/>
        <v>Femenino</v>
      </c>
    </row>
    <row r="5493" spans="1:10">
      <c r="A5493" t="str">
        <f>+IFERROR(VLOOKUP(B5493,LOCALIZACION[[Departamento]:[Región COVID]],4,0),"No Informado")</f>
        <v>Región COVID 1</v>
      </c>
      <c r="B5493" t="s">
        <v>19</v>
      </c>
      <c r="C5493" s="103" t="str">
        <f>+Detalle_Casos[[#This Row],[Día]]&amp;"/"&amp;Detalle_Casos[[#This Row],[Mes]]&amp;"/"&amp;Detalle_Casos[[#This Row],[Año]]</f>
        <v>2/6/2020</v>
      </c>
      <c r="D5493" s="91">
        <v>2</v>
      </c>
      <c r="E5493" s="91">
        <v>6</v>
      </c>
      <c r="F5493" s="91">
        <v>2020</v>
      </c>
      <c r="G5493">
        <v>5495</v>
      </c>
      <c r="H5493" s="50"/>
      <c r="I5493" s="50">
        <v>1</v>
      </c>
      <c r="J5493" s="50" t="str">
        <f t="shared" si="103"/>
        <v>Femenino</v>
      </c>
    </row>
    <row r="5494" spans="1:10">
      <c r="A5494" t="str">
        <f>+IFERROR(VLOOKUP(B5494,LOCALIZACION[[Departamento]:[Región COVID]],4,0),"No Informado")</f>
        <v>Región COVID 1</v>
      </c>
      <c r="B5494" t="s">
        <v>19</v>
      </c>
      <c r="C5494" s="103" t="str">
        <f>+Detalle_Casos[[#This Row],[Día]]&amp;"/"&amp;Detalle_Casos[[#This Row],[Mes]]&amp;"/"&amp;Detalle_Casos[[#This Row],[Año]]</f>
        <v>2/6/2020</v>
      </c>
      <c r="D5494" s="91">
        <v>2</v>
      </c>
      <c r="E5494" s="91">
        <v>6</v>
      </c>
      <c r="F5494" s="91">
        <v>2020</v>
      </c>
      <c r="G5494">
        <v>5496</v>
      </c>
      <c r="H5494" s="50"/>
      <c r="I5494" s="50">
        <v>1</v>
      </c>
      <c r="J5494" s="50" t="str">
        <f t="shared" si="103"/>
        <v>Femenino</v>
      </c>
    </row>
    <row r="5495" spans="1:10">
      <c r="A5495" t="str">
        <f>+IFERROR(VLOOKUP(B5495,LOCALIZACION[[Departamento]:[Región COVID]],4,0),"No Informado")</f>
        <v>Región COVID 1</v>
      </c>
      <c r="B5495" t="s">
        <v>19</v>
      </c>
      <c r="C5495" s="103" t="str">
        <f>+Detalle_Casos[[#This Row],[Día]]&amp;"/"&amp;Detalle_Casos[[#This Row],[Mes]]&amp;"/"&amp;Detalle_Casos[[#This Row],[Año]]</f>
        <v>2/6/2020</v>
      </c>
      <c r="D5495" s="91">
        <v>2</v>
      </c>
      <c r="E5495" s="91">
        <v>6</v>
      </c>
      <c r="F5495" s="91">
        <v>2020</v>
      </c>
      <c r="G5495">
        <v>5497</v>
      </c>
      <c r="H5495" s="50"/>
      <c r="I5495" s="50">
        <v>1</v>
      </c>
      <c r="J5495" s="50" t="str">
        <f t="shared" si="103"/>
        <v>Femenino</v>
      </c>
    </row>
    <row r="5496" spans="1:10">
      <c r="A5496" t="str">
        <f>+IFERROR(VLOOKUP(B5496,LOCALIZACION[[Departamento]:[Región COVID]],4,0),"No Informado")</f>
        <v>Región COVID 1</v>
      </c>
      <c r="B5496" t="s">
        <v>19</v>
      </c>
      <c r="C5496" s="103" t="str">
        <f>+Detalle_Casos[[#This Row],[Día]]&amp;"/"&amp;Detalle_Casos[[#This Row],[Mes]]&amp;"/"&amp;Detalle_Casos[[#This Row],[Año]]</f>
        <v>2/6/2020</v>
      </c>
      <c r="D5496" s="91">
        <v>2</v>
      </c>
      <c r="E5496" s="91">
        <v>6</v>
      </c>
      <c r="F5496" s="91">
        <v>2020</v>
      </c>
      <c r="G5496">
        <v>5498</v>
      </c>
      <c r="H5496" s="50"/>
      <c r="I5496" s="50">
        <v>1</v>
      </c>
      <c r="J5496" s="50" t="str">
        <f t="shared" si="103"/>
        <v>Femenino</v>
      </c>
    </row>
    <row r="5497" spans="1:10">
      <c r="A5497" t="str">
        <f>+IFERROR(VLOOKUP(B5497,LOCALIZACION[[Departamento]:[Región COVID]],4,0),"No Informado")</f>
        <v>Región COVID 1</v>
      </c>
      <c r="B5497" t="s">
        <v>19</v>
      </c>
      <c r="C5497" s="103" t="str">
        <f>+Detalle_Casos[[#This Row],[Día]]&amp;"/"&amp;Detalle_Casos[[#This Row],[Mes]]&amp;"/"&amp;Detalle_Casos[[#This Row],[Año]]</f>
        <v>2/6/2020</v>
      </c>
      <c r="D5497" s="91">
        <v>2</v>
      </c>
      <c r="E5497" s="91">
        <v>6</v>
      </c>
      <c r="F5497" s="91">
        <v>2020</v>
      </c>
      <c r="G5497">
        <v>5499</v>
      </c>
      <c r="H5497" s="50"/>
      <c r="I5497" s="50">
        <v>1</v>
      </c>
      <c r="J5497" s="50" t="str">
        <f t="shared" si="103"/>
        <v>Femenino</v>
      </c>
    </row>
    <row r="5498" spans="1:10">
      <c r="A5498" t="str">
        <f>+IFERROR(VLOOKUP(B5498,LOCALIZACION[[Departamento]:[Región COVID]],4,0),"No Informado")</f>
        <v>Región COVID 1</v>
      </c>
      <c r="B5498" t="s">
        <v>19</v>
      </c>
      <c r="C5498" s="103" t="str">
        <f>+Detalle_Casos[[#This Row],[Día]]&amp;"/"&amp;Detalle_Casos[[#This Row],[Mes]]&amp;"/"&amp;Detalle_Casos[[#This Row],[Año]]</f>
        <v>2/6/2020</v>
      </c>
      <c r="D5498" s="91">
        <v>2</v>
      </c>
      <c r="E5498" s="91">
        <v>6</v>
      </c>
      <c r="F5498" s="91">
        <v>2020</v>
      </c>
      <c r="G5498">
        <v>5500</v>
      </c>
      <c r="H5498" s="50"/>
      <c r="I5498" s="50">
        <v>1</v>
      </c>
      <c r="J5498" s="50" t="str">
        <f t="shared" si="103"/>
        <v>Femenino</v>
      </c>
    </row>
    <row r="5499" spans="1:10">
      <c r="A5499" t="str">
        <f>+IFERROR(VLOOKUP(B5499,LOCALIZACION[[Departamento]:[Región COVID]],4,0),"No Informado")</f>
        <v>Región COVID 1</v>
      </c>
      <c r="B5499" t="s">
        <v>19</v>
      </c>
      <c r="C5499" s="103" t="str">
        <f>+Detalle_Casos[[#This Row],[Día]]&amp;"/"&amp;Detalle_Casos[[#This Row],[Mes]]&amp;"/"&amp;Detalle_Casos[[#This Row],[Año]]</f>
        <v>2/6/2020</v>
      </c>
      <c r="D5499" s="91">
        <v>2</v>
      </c>
      <c r="E5499" s="91">
        <v>6</v>
      </c>
      <c r="F5499" s="91">
        <v>2020</v>
      </c>
      <c r="G5499">
        <v>5501</v>
      </c>
      <c r="H5499" s="50"/>
      <c r="I5499" s="50">
        <v>1</v>
      </c>
      <c r="J5499" s="50" t="str">
        <f t="shared" si="103"/>
        <v>Femenino</v>
      </c>
    </row>
    <row r="5500" spans="1:10">
      <c r="A5500" t="str">
        <f>+IFERROR(VLOOKUP(B5500,LOCALIZACION[[Departamento]:[Región COVID]],4,0),"No Informado")</f>
        <v>Región COVID 1</v>
      </c>
      <c r="B5500" t="s">
        <v>19</v>
      </c>
      <c r="C5500" s="103" t="str">
        <f>+Detalle_Casos[[#This Row],[Día]]&amp;"/"&amp;Detalle_Casos[[#This Row],[Mes]]&amp;"/"&amp;Detalle_Casos[[#This Row],[Año]]</f>
        <v>2/6/2020</v>
      </c>
      <c r="D5500" s="91">
        <v>2</v>
      </c>
      <c r="E5500" s="91">
        <v>6</v>
      </c>
      <c r="F5500" s="91">
        <v>2020</v>
      </c>
      <c r="G5500">
        <v>5502</v>
      </c>
      <c r="H5500" s="50"/>
      <c r="I5500" s="50">
        <v>1</v>
      </c>
      <c r="J5500" s="50" t="str">
        <f t="shared" si="103"/>
        <v>Femenino</v>
      </c>
    </row>
    <row r="5501" spans="1:10">
      <c r="A5501" t="str">
        <f>+IFERROR(VLOOKUP(B5501,LOCALIZACION[[Departamento]:[Región COVID]],4,0),"No Informado")</f>
        <v>Región COVID 1</v>
      </c>
      <c r="B5501" t="s">
        <v>19</v>
      </c>
      <c r="C5501" s="103" t="str">
        <f>+Detalle_Casos[[#This Row],[Día]]&amp;"/"&amp;Detalle_Casos[[#This Row],[Mes]]&amp;"/"&amp;Detalle_Casos[[#This Row],[Año]]</f>
        <v>2/6/2020</v>
      </c>
      <c r="D5501" s="91">
        <v>2</v>
      </c>
      <c r="E5501" s="91">
        <v>6</v>
      </c>
      <c r="F5501" s="91">
        <v>2020</v>
      </c>
      <c r="G5501">
        <v>5503</v>
      </c>
      <c r="H5501" s="50"/>
      <c r="I5501" s="50">
        <v>1</v>
      </c>
      <c r="J5501" s="50" t="str">
        <f t="shared" si="103"/>
        <v>Femenino</v>
      </c>
    </row>
    <row r="5502" spans="1:10">
      <c r="A5502" t="str">
        <f>+IFERROR(VLOOKUP(B5502,LOCALIZACION[[Departamento]:[Región COVID]],4,0),"No Informado")</f>
        <v>Región COVID 1</v>
      </c>
      <c r="B5502" t="s">
        <v>19</v>
      </c>
      <c r="C5502" s="103" t="str">
        <f>+Detalle_Casos[[#This Row],[Día]]&amp;"/"&amp;Detalle_Casos[[#This Row],[Mes]]&amp;"/"&amp;Detalle_Casos[[#This Row],[Año]]</f>
        <v>2/6/2020</v>
      </c>
      <c r="D5502" s="91">
        <v>2</v>
      </c>
      <c r="E5502" s="91">
        <v>6</v>
      </c>
      <c r="F5502" s="91">
        <v>2020</v>
      </c>
      <c r="G5502">
        <v>5504</v>
      </c>
      <c r="H5502" s="50"/>
      <c r="I5502" s="50">
        <v>1</v>
      </c>
      <c r="J5502" s="50" t="str">
        <f t="shared" si="103"/>
        <v>Femenino</v>
      </c>
    </row>
    <row r="5503" spans="1:10">
      <c r="A5503" t="str">
        <f>+IFERROR(VLOOKUP(B5503,LOCALIZACION[[Departamento]:[Región COVID]],4,0),"No Informado")</f>
        <v>Región COVID 1</v>
      </c>
      <c r="B5503" t="s">
        <v>19</v>
      </c>
      <c r="C5503" s="103" t="str">
        <f>+Detalle_Casos[[#This Row],[Día]]&amp;"/"&amp;Detalle_Casos[[#This Row],[Mes]]&amp;"/"&amp;Detalle_Casos[[#This Row],[Año]]</f>
        <v>2/6/2020</v>
      </c>
      <c r="D5503" s="91">
        <v>2</v>
      </c>
      <c r="E5503" s="91">
        <v>6</v>
      </c>
      <c r="F5503" s="91">
        <v>2020</v>
      </c>
      <c r="G5503">
        <v>5505</v>
      </c>
      <c r="H5503" s="50"/>
      <c r="I5503" s="50">
        <v>1</v>
      </c>
      <c r="J5503" s="50" t="str">
        <f t="shared" si="103"/>
        <v>Femenino</v>
      </c>
    </row>
    <row r="5504" spans="1:10">
      <c r="A5504" t="str">
        <f>+IFERROR(VLOOKUP(B5504,LOCALIZACION[[Departamento]:[Región COVID]],4,0),"No Informado")</f>
        <v>Región COVID 1</v>
      </c>
      <c r="B5504" t="s">
        <v>19</v>
      </c>
      <c r="C5504" s="103" t="str">
        <f>+Detalle_Casos[[#This Row],[Día]]&amp;"/"&amp;Detalle_Casos[[#This Row],[Mes]]&amp;"/"&amp;Detalle_Casos[[#This Row],[Año]]</f>
        <v>2/6/2020</v>
      </c>
      <c r="D5504" s="91">
        <v>2</v>
      </c>
      <c r="E5504" s="91">
        <v>6</v>
      </c>
      <c r="F5504" s="91">
        <v>2020</v>
      </c>
      <c r="G5504">
        <v>5506</v>
      </c>
      <c r="H5504" s="50"/>
      <c r="I5504" s="50">
        <v>1</v>
      </c>
      <c r="J5504" s="50" t="str">
        <f t="shared" si="103"/>
        <v>Femenino</v>
      </c>
    </row>
    <row r="5505" spans="1:10">
      <c r="A5505" t="str">
        <f>+IFERROR(VLOOKUP(B5505,LOCALIZACION[[Departamento]:[Región COVID]],4,0),"No Informado")</f>
        <v>Región COVID 1</v>
      </c>
      <c r="B5505" t="s">
        <v>19</v>
      </c>
      <c r="C5505" s="103" t="str">
        <f>+Detalle_Casos[[#This Row],[Día]]&amp;"/"&amp;Detalle_Casos[[#This Row],[Mes]]&amp;"/"&amp;Detalle_Casos[[#This Row],[Año]]</f>
        <v>2/6/2020</v>
      </c>
      <c r="D5505" s="91">
        <v>2</v>
      </c>
      <c r="E5505" s="91">
        <v>6</v>
      </c>
      <c r="F5505" s="91">
        <v>2020</v>
      </c>
      <c r="G5505">
        <v>5507</v>
      </c>
      <c r="H5505" s="50"/>
      <c r="I5505" s="50">
        <v>1</v>
      </c>
      <c r="J5505" s="50" t="str">
        <f t="shared" si="103"/>
        <v>Femenino</v>
      </c>
    </row>
    <row r="5506" spans="1:10">
      <c r="A5506" t="str">
        <f>+IFERROR(VLOOKUP(B5506,LOCALIZACION[[Departamento]:[Región COVID]],4,0),"No Informado")</f>
        <v>Región COVID 1</v>
      </c>
      <c r="B5506" t="s">
        <v>19</v>
      </c>
      <c r="C5506" s="103" t="str">
        <f>+Detalle_Casos[[#This Row],[Día]]&amp;"/"&amp;Detalle_Casos[[#This Row],[Mes]]&amp;"/"&amp;Detalle_Casos[[#This Row],[Año]]</f>
        <v>2/6/2020</v>
      </c>
      <c r="D5506" s="91">
        <v>2</v>
      </c>
      <c r="E5506" s="91">
        <v>6</v>
      </c>
      <c r="F5506" s="91">
        <v>2020</v>
      </c>
      <c r="G5506">
        <v>5508</v>
      </c>
      <c r="H5506" s="50"/>
      <c r="I5506" s="50">
        <v>1</v>
      </c>
      <c r="J5506" s="50" t="str">
        <f t="shared" si="103"/>
        <v>Femenino</v>
      </c>
    </row>
    <row r="5507" spans="1:10">
      <c r="A5507" t="str">
        <f>+IFERROR(VLOOKUP(B5507,LOCALIZACION[[Departamento]:[Región COVID]],4,0),"No Informado")</f>
        <v>Región COVID 1</v>
      </c>
      <c r="B5507" t="s">
        <v>19</v>
      </c>
      <c r="C5507" s="103" t="str">
        <f>+Detalle_Casos[[#This Row],[Día]]&amp;"/"&amp;Detalle_Casos[[#This Row],[Mes]]&amp;"/"&amp;Detalle_Casos[[#This Row],[Año]]</f>
        <v>2/6/2020</v>
      </c>
      <c r="D5507" s="91">
        <v>2</v>
      </c>
      <c r="E5507" s="91">
        <v>6</v>
      </c>
      <c r="F5507" s="91">
        <v>2020</v>
      </c>
      <c r="G5507">
        <v>5509</v>
      </c>
      <c r="H5507" s="50"/>
      <c r="I5507" s="50">
        <v>1</v>
      </c>
      <c r="J5507" s="50" t="str">
        <f t="shared" si="103"/>
        <v>Femenino</v>
      </c>
    </row>
    <row r="5508" spans="1:10">
      <c r="A5508" t="str">
        <f>+IFERROR(VLOOKUP(B5508,LOCALIZACION[[Departamento]:[Región COVID]],4,0),"No Informado")</f>
        <v>Región COVID 1</v>
      </c>
      <c r="B5508" t="s">
        <v>19</v>
      </c>
      <c r="C5508" s="103" t="str">
        <f>+Detalle_Casos[[#This Row],[Día]]&amp;"/"&amp;Detalle_Casos[[#This Row],[Mes]]&amp;"/"&amp;Detalle_Casos[[#This Row],[Año]]</f>
        <v>2/6/2020</v>
      </c>
      <c r="D5508" s="91">
        <v>2</v>
      </c>
      <c r="E5508" s="91">
        <v>6</v>
      </c>
      <c r="F5508" s="91">
        <v>2020</v>
      </c>
      <c r="G5508">
        <v>5510</v>
      </c>
      <c r="H5508" s="50"/>
      <c r="I5508" s="50">
        <v>1</v>
      </c>
      <c r="J5508" s="50" t="str">
        <f t="shared" si="103"/>
        <v>Femenino</v>
      </c>
    </row>
    <row r="5509" spans="1:10">
      <c r="A5509" t="str">
        <f>+IFERROR(VLOOKUP(B5509,LOCALIZACION[[Departamento]:[Región COVID]],4,0),"No Informado")</f>
        <v>Región COVID 1</v>
      </c>
      <c r="B5509" t="s">
        <v>19</v>
      </c>
      <c r="C5509" s="103" t="str">
        <f>+Detalle_Casos[[#This Row],[Día]]&amp;"/"&amp;Detalle_Casos[[#This Row],[Mes]]&amp;"/"&amp;Detalle_Casos[[#This Row],[Año]]</f>
        <v>2/6/2020</v>
      </c>
      <c r="D5509" s="91">
        <v>2</v>
      </c>
      <c r="E5509" s="91">
        <v>6</v>
      </c>
      <c r="F5509" s="91">
        <v>2020</v>
      </c>
      <c r="G5509">
        <v>5511</v>
      </c>
      <c r="H5509" s="50"/>
      <c r="I5509" s="50">
        <v>1</v>
      </c>
      <c r="J5509" s="50" t="str">
        <f t="shared" si="103"/>
        <v>Femenino</v>
      </c>
    </row>
    <row r="5510" spans="1:10">
      <c r="A5510" t="str">
        <f>+IFERROR(VLOOKUP(B5510,LOCALIZACION[[Departamento]:[Región COVID]],4,0),"No Informado")</f>
        <v>Región COVID 1</v>
      </c>
      <c r="B5510" t="s">
        <v>19</v>
      </c>
      <c r="C5510" s="103" t="str">
        <f>+Detalle_Casos[[#This Row],[Día]]&amp;"/"&amp;Detalle_Casos[[#This Row],[Mes]]&amp;"/"&amp;Detalle_Casos[[#This Row],[Año]]</f>
        <v>2/6/2020</v>
      </c>
      <c r="D5510" s="91">
        <v>2</v>
      </c>
      <c r="E5510" s="91">
        <v>6</v>
      </c>
      <c r="F5510" s="91">
        <v>2020</v>
      </c>
      <c r="G5510">
        <v>5512</v>
      </c>
      <c r="H5510" s="50"/>
      <c r="I5510" s="50">
        <v>1</v>
      </c>
      <c r="J5510" s="50" t="str">
        <f t="shared" si="103"/>
        <v>Femenino</v>
      </c>
    </row>
    <row r="5511" spans="1:10">
      <c r="A5511" t="str">
        <f>+IFERROR(VLOOKUP(B5511,LOCALIZACION[[Departamento]:[Región COVID]],4,0),"No Informado")</f>
        <v>Región COVID 1</v>
      </c>
      <c r="B5511" t="s">
        <v>19</v>
      </c>
      <c r="C5511" s="103" t="str">
        <f>+Detalle_Casos[[#This Row],[Día]]&amp;"/"&amp;Detalle_Casos[[#This Row],[Mes]]&amp;"/"&amp;Detalle_Casos[[#This Row],[Año]]</f>
        <v>2/6/2020</v>
      </c>
      <c r="D5511" s="91">
        <v>2</v>
      </c>
      <c r="E5511" s="91">
        <v>6</v>
      </c>
      <c r="F5511" s="91">
        <v>2020</v>
      </c>
      <c r="G5511">
        <v>5513</v>
      </c>
      <c r="H5511" s="50"/>
      <c r="I5511" s="50">
        <v>1</v>
      </c>
      <c r="J5511" s="50" t="str">
        <f t="shared" si="103"/>
        <v>Femenino</v>
      </c>
    </row>
    <row r="5512" spans="1:10">
      <c r="A5512" t="str">
        <f>+IFERROR(VLOOKUP(B5512,LOCALIZACION[[Departamento]:[Región COVID]],4,0),"No Informado")</f>
        <v>Región COVID 1</v>
      </c>
      <c r="B5512" t="s">
        <v>19</v>
      </c>
      <c r="C5512" s="103" t="str">
        <f>+Detalle_Casos[[#This Row],[Día]]&amp;"/"&amp;Detalle_Casos[[#This Row],[Mes]]&amp;"/"&amp;Detalle_Casos[[#This Row],[Año]]</f>
        <v>2/6/2020</v>
      </c>
      <c r="D5512" s="91">
        <v>2</v>
      </c>
      <c r="E5512" s="91">
        <v>6</v>
      </c>
      <c r="F5512" s="91">
        <v>2020</v>
      </c>
      <c r="G5512">
        <v>5514</v>
      </c>
      <c r="H5512" s="50"/>
      <c r="I5512" s="50">
        <v>1</v>
      </c>
      <c r="J5512" s="50" t="str">
        <f t="shared" si="103"/>
        <v>Femenino</v>
      </c>
    </row>
    <row r="5513" spans="1:10">
      <c r="A5513" t="str">
        <f>+IFERROR(VLOOKUP(B5513,LOCALIZACION[[Departamento]:[Región COVID]],4,0),"No Informado")</f>
        <v>Región COVID 1</v>
      </c>
      <c r="B5513" t="s">
        <v>19</v>
      </c>
      <c r="C5513" s="103" t="str">
        <f>+Detalle_Casos[[#This Row],[Día]]&amp;"/"&amp;Detalle_Casos[[#This Row],[Mes]]&amp;"/"&amp;Detalle_Casos[[#This Row],[Año]]</f>
        <v>2/6/2020</v>
      </c>
      <c r="D5513" s="91">
        <v>2</v>
      </c>
      <c r="E5513" s="91">
        <v>6</v>
      </c>
      <c r="F5513" s="91">
        <v>2020</v>
      </c>
      <c r="G5513">
        <v>5515</v>
      </c>
      <c r="H5513" s="50"/>
      <c r="I5513" s="50">
        <v>1</v>
      </c>
      <c r="J5513" s="50" t="str">
        <f t="shared" si="103"/>
        <v>Femenino</v>
      </c>
    </row>
    <row r="5514" spans="1:10">
      <c r="A5514" t="str">
        <f>+IFERROR(VLOOKUP(B5514,LOCALIZACION[[Departamento]:[Región COVID]],4,0),"No Informado")</f>
        <v>Región COVID 1</v>
      </c>
      <c r="B5514" t="s">
        <v>19</v>
      </c>
      <c r="C5514" s="103" t="str">
        <f>+Detalle_Casos[[#This Row],[Día]]&amp;"/"&amp;Detalle_Casos[[#This Row],[Mes]]&amp;"/"&amp;Detalle_Casos[[#This Row],[Año]]</f>
        <v>2/6/2020</v>
      </c>
      <c r="D5514" s="91">
        <v>2</v>
      </c>
      <c r="E5514" s="91">
        <v>6</v>
      </c>
      <c r="F5514" s="91">
        <v>2020</v>
      </c>
      <c r="G5514">
        <v>5516</v>
      </c>
      <c r="H5514" s="50"/>
      <c r="I5514" s="50">
        <v>1</v>
      </c>
      <c r="J5514" s="50" t="str">
        <f t="shared" si="103"/>
        <v>Femenino</v>
      </c>
    </row>
    <row r="5515" spans="1:10">
      <c r="A5515" t="str">
        <f>+IFERROR(VLOOKUP(B5515,LOCALIZACION[[Departamento]:[Región COVID]],4,0),"No Informado")</f>
        <v>Región COVID 1</v>
      </c>
      <c r="B5515" t="s">
        <v>19</v>
      </c>
      <c r="C5515" s="103" t="str">
        <f>+Detalle_Casos[[#This Row],[Día]]&amp;"/"&amp;Detalle_Casos[[#This Row],[Mes]]&amp;"/"&amp;Detalle_Casos[[#This Row],[Año]]</f>
        <v>2/6/2020</v>
      </c>
      <c r="D5515" s="91">
        <v>2</v>
      </c>
      <c r="E5515" s="91">
        <v>6</v>
      </c>
      <c r="F5515" s="91">
        <v>2020</v>
      </c>
      <c r="G5515">
        <v>5517</v>
      </c>
      <c r="H5515" s="50"/>
      <c r="I5515" s="50">
        <v>1</v>
      </c>
      <c r="J5515" s="50" t="str">
        <f t="shared" si="103"/>
        <v>Femenino</v>
      </c>
    </row>
    <row r="5516" spans="1:10">
      <c r="A5516" t="str">
        <f>+IFERROR(VLOOKUP(B5516,LOCALIZACION[[Departamento]:[Región COVID]],4,0),"No Informado")</f>
        <v>Región COVID 1</v>
      </c>
      <c r="B5516" t="s">
        <v>19</v>
      </c>
      <c r="C5516" s="103" t="str">
        <f>+Detalle_Casos[[#This Row],[Día]]&amp;"/"&amp;Detalle_Casos[[#This Row],[Mes]]&amp;"/"&amp;Detalle_Casos[[#This Row],[Año]]</f>
        <v>2/6/2020</v>
      </c>
      <c r="D5516" s="91">
        <v>2</v>
      </c>
      <c r="E5516" s="91">
        <v>6</v>
      </c>
      <c r="F5516" s="91">
        <v>2020</v>
      </c>
      <c r="G5516">
        <v>5518</v>
      </c>
      <c r="H5516" s="50"/>
      <c r="I5516" s="50">
        <v>1</v>
      </c>
      <c r="J5516" s="50" t="str">
        <f t="shared" si="103"/>
        <v>Femenino</v>
      </c>
    </row>
    <row r="5517" spans="1:10">
      <c r="A5517" t="str">
        <f>+IFERROR(VLOOKUP(B5517,LOCALIZACION[[Departamento]:[Región COVID]],4,0),"No Informado")</f>
        <v>Región COVID 1</v>
      </c>
      <c r="B5517" t="s">
        <v>19</v>
      </c>
      <c r="C5517" s="103" t="str">
        <f>+Detalle_Casos[[#This Row],[Día]]&amp;"/"&amp;Detalle_Casos[[#This Row],[Mes]]&amp;"/"&amp;Detalle_Casos[[#This Row],[Año]]</f>
        <v>2/6/2020</v>
      </c>
      <c r="D5517" s="91">
        <v>2</v>
      </c>
      <c r="E5517" s="91">
        <v>6</v>
      </c>
      <c r="F5517" s="91">
        <v>2020</v>
      </c>
      <c r="G5517">
        <v>5519</v>
      </c>
      <c r="H5517" s="50"/>
      <c r="I5517" s="50">
        <v>1</v>
      </c>
      <c r="J5517" s="50" t="str">
        <f t="shared" si="103"/>
        <v>Femenino</v>
      </c>
    </row>
    <row r="5518" spans="1:10">
      <c r="A5518" t="str">
        <f>+IFERROR(VLOOKUP(B5518,LOCALIZACION[[Departamento]:[Región COVID]],4,0),"No Informado")</f>
        <v>Región COVID 1</v>
      </c>
      <c r="B5518" t="s">
        <v>19</v>
      </c>
      <c r="C5518" s="103" t="str">
        <f>+Detalle_Casos[[#This Row],[Día]]&amp;"/"&amp;Detalle_Casos[[#This Row],[Mes]]&amp;"/"&amp;Detalle_Casos[[#This Row],[Año]]</f>
        <v>2/6/2020</v>
      </c>
      <c r="D5518" s="91">
        <v>2</v>
      </c>
      <c r="E5518" s="91">
        <v>6</v>
      </c>
      <c r="F5518" s="91">
        <v>2020</v>
      </c>
      <c r="G5518">
        <v>5520</v>
      </c>
      <c r="H5518" s="50"/>
      <c r="I5518" s="50">
        <v>1</v>
      </c>
      <c r="J5518" s="50" t="str">
        <f t="shared" si="103"/>
        <v>Femenino</v>
      </c>
    </row>
    <row r="5519" spans="1:10">
      <c r="A5519" t="str">
        <f>+IFERROR(VLOOKUP(B5519,LOCALIZACION[[Departamento]:[Región COVID]],4,0),"No Informado")</f>
        <v>Región COVID 1</v>
      </c>
      <c r="B5519" t="s">
        <v>19</v>
      </c>
      <c r="C5519" s="103" t="str">
        <f>+Detalle_Casos[[#This Row],[Día]]&amp;"/"&amp;Detalle_Casos[[#This Row],[Mes]]&amp;"/"&amp;Detalle_Casos[[#This Row],[Año]]</f>
        <v>2/6/2020</v>
      </c>
      <c r="D5519" s="91">
        <v>2</v>
      </c>
      <c r="E5519" s="91">
        <v>6</v>
      </c>
      <c r="F5519" s="91">
        <v>2020</v>
      </c>
      <c r="G5519">
        <v>5521</v>
      </c>
      <c r="H5519" s="50"/>
      <c r="I5519" s="50">
        <v>1</v>
      </c>
      <c r="J5519" s="50" t="str">
        <f t="shared" si="103"/>
        <v>Femenino</v>
      </c>
    </row>
    <row r="5520" spans="1:10">
      <c r="A5520" t="str">
        <f>+IFERROR(VLOOKUP(B5520,LOCALIZACION[[Departamento]:[Región COVID]],4,0),"No Informado")</f>
        <v>Región COVID 1</v>
      </c>
      <c r="B5520" t="s">
        <v>19</v>
      </c>
      <c r="C5520" s="103" t="str">
        <f>+Detalle_Casos[[#This Row],[Día]]&amp;"/"&amp;Detalle_Casos[[#This Row],[Mes]]&amp;"/"&amp;Detalle_Casos[[#This Row],[Año]]</f>
        <v>2/6/2020</v>
      </c>
      <c r="D5520" s="91">
        <v>2</v>
      </c>
      <c r="E5520" s="91">
        <v>6</v>
      </c>
      <c r="F5520" s="91">
        <v>2020</v>
      </c>
      <c r="G5520">
        <v>5522</v>
      </c>
      <c r="H5520" s="50"/>
      <c r="I5520" s="50">
        <v>1</v>
      </c>
      <c r="J5520" s="50" t="str">
        <f t="shared" si="103"/>
        <v>Femenino</v>
      </c>
    </row>
    <row r="5521" spans="1:10">
      <c r="A5521" t="str">
        <f>+IFERROR(VLOOKUP(B5521,LOCALIZACION[[Departamento]:[Región COVID]],4,0),"No Informado")</f>
        <v>Región COVID 1</v>
      </c>
      <c r="B5521" t="s">
        <v>19</v>
      </c>
      <c r="C5521" s="103" t="str">
        <f>+Detalle_Casos[[#This Row],[Día]]&amp;"/"&amp;Detalle_Casos[[#This Row],[Mes]]&amp;"/"&amp;Detalle_Casos[[#This Row],[Año]]</f>
        <v>2/6/2020</v>
      </c>
      <c r="D5521" s="91">
        <v>2</v>
      </c>
      <c r="E5521" s="91">
        <v>6</v>
      </c>
      <c r="F5521" s="91">
        <v>2020</v>
      </c>
      <c r="G5521">
        <v>5523</v>
      </c>
      <c r="H5521" s="50"/>
      <c r="I5521" s="50">
        <v>1</v>
      </c>
      <c r="J5521" s="50" t="str">
        <f t="shared" si="103"/>
        <v>Femenino</v>
      </c>
    </row>
    <row r="5522" spans="1:10">
      <c r="A5522" t="str">
        <f>+IFERROR(VLOOKUP(B5522,LOCALIZACION[[Departamento]:[Región COVID]],4,0),"No Informado")</f>
        <v>Región COVID 1</v>
      </c>
      <c r="B5522" t="s">
        <v>19</v>
      </c>
      <c r="C5522" s="103" t="str">
        <f>+Detalle_Casos[[#This Row],[Día]]&amp;"/"&amp;Detalle_Casos[[#This Row],[Mes]]&amp;"/"&amp;Detalle_Casos[[#This Row],[Año]]</f>
        <v>2/6/2020</v>
      </c>
      <c r="D5522" s="91">
        <v>2</v>
      </c>
      <c r="E5522" s="91">
        <v>6</v>
      </c>
      <c r="F5522" s="91">
        <v>2020</v>
      </c>
      <c r="G5522">
        <v>5524</v>
      </c>
      <c r="H5522" s="50"/>
      <c r="I5522" s="50">
        <v>1</v>
      </c>
      <c r="J5522" s="50" t="str">
        <f t="shared" si="103"/>
        <v>Femenino</v>
      </c>
    </row>
    <row r="5523" spans="1:10">
      <c r="A5523" t="str">
        <f>+IFERROR(VLOOKUP(B5523,LOCALIZACION[[Departamento]:[Región COVID]],4,0),"No Informado")</f>
        <v>Región COVID 1</v>
      </c>
      <c r="B5523" t="s">
        <v>19</v>
      </c>
      <c r="C5523" s="103" t="str">
        <f>+Detalle_Casos[[#This Row],[Día]]&amp;"/"&amp;Detalle_Casos[[#This Row],[Mes]]&amp;"/"&amp;Detalle_Casos[[#This Row],[Año]]</f>
        <v>2/6/2020</v>
      </c>
      <c r="D5523" s="91">
        <v>2</v>
      </c>
      <c r="E5523" s="91">
        <v>6</v>
      </c>
      <c r="F5523" s="91">
        <v>2020</v>
      </c>
      <c r="G5523">
        <v>5525</v>
      </c>
      <c r="H5523" s="50"/>
      <c r="I5523" s="50">
        <v>1</v>
      </c>
      <c r="J5523" s="50" t="str">
        <f t="shared" si="103"/>
        <v>Femenino</v>
      </c>
    </row>
    <row r="5524" spans="1:10">
      <c r="A5524" t="str">
        <f>+IFERROR(VLOOKUP(B5524,LOCALIZACION[[Departamento]:[Región COVID]],4,0),"No Informado")</f>
        <v>Región COVID 1</v>
      </c>
      <c r="B5524" t="s">
        <v>19</v>
      </c>
      <c r="C5524" s="103" t="str">
        <f>+Detalle_Casos[[#This Row],[Día]]&amp;"/"&amp;Detalle_Casos[[#This Row],[Mes]]&amp;"/"&amp;Detalle_Casos[[#This Row],[Año]]</f>
        <v>2/6/2020</v>
      </c>
      <c r="D5524" s="91">
        <v>2</v>
      </c>
      <c r="E5524" s="91">
        <v>6</v>
      </c>
      <c r="F5524" s="91">
        <v>2020</v>
      </c>
      <c r="G5524">
        <v>5526</v>
      </c>
      <c r="H5524" s="50"/>
      <c r="I5524" s="50">
        <v>1</v>
      </c>
      <c r="J5524" s="50" t="str">
        <f t="shared" si="103"/>
        <v>Femenino</v>
      </c>
    </row>
    <row r="5525" spans="1:10">
      <c r="A5525" t="str">
        <f>+IFERROR(VLOOKUP(B5525,LOCALIZACION[[Departamento]:[Región COVID]],4,0),"No Informado")</f>
        <v>Región COVID 1</v>
      </c>
      <c r="B5525" t="s">
        <v>19</v>
      </c>
      <c r="C5525" s="103" t="str">
        <f>+Detalle_Casos[[#This Row],[Día]]&amp;"/"&amp;Detalle_Casos[[#This Row],[Mes]]&amp;"/"&amp;Detalle_Casos[[#This Row],[Año]]</f>
        <v>2/6/2020</v>
      </c>
      <c r="D5525" s="91">
        <v>2</v>
      </c>
      <c r="E5525" s="91">
        <v>6</v>
      </c>
      <c r="F5525" s="91">
        <v>2020</v>
      </c>
      <c r="G5525">
        <v>5527</v>
      </c>
      <c r="H5525" s="50"/>
      <c r="I5525" s="50">
        <v>1</v>
      </c>
      <c r="J5525" s="50" t="str">
        <f t="shared" si="103"/>
        <v>Femenino</v>
      </c>
    </row>
    <row r="5526" spans="1:10">
      <c r="A5526" t="str">
        <f>+IFERROR(VLOOKUP(B5526,LOCALIZACION[[Departamento]:[Región COVID]],4,0),"No Informado")</f>
        <v>Región COVID 1</v>
      </c>
      <c r="B5526" t="s">
        <v>19</v>
      </c>
      <c r="C5526" s="103" t="str">
        <f>+Detalle_Casos[[#This Row],[Día]]&amp;"/"&amp;Detalle_Casos[[#This Row],[Mes]]&amp;"/"&amp;Detalle_Casos[[#This Row],[Año]]</f>
        <v>2/6/2020</v>
      </c>
      <c r="D5526" s="91">
        <v>2</v>
      </c>
      <c r="E5526" s="91">
        <v>6</v>
      </c>
      <c r="F5526" s="91">
        <v>2020</v>
      </c>
      <c r="G5526">
        <v>5528</v>
      </c>
      <c r="H5526" s="50"/>
      <c r="I5526" s="50">
        <v>1</v>
      </c>
      <c r="J5526" s="50" t="str">
        <f t="shared" si="103"/>
        <v>Femenino</v>
      </c>
    </row>
    <row r="5527" spans="1:10">
      <c r="A5527" t="str">
        <f>+IFERROR(VLOOKUP(B5527,LOCALIZACION[[Departamento]:[Región COVID]],4,0),"No Informado")</f>
        <v>Región COVID 1</v>
      </c>
      <c r="B5527" t="s">
        <v>19</v>
      </c>
      <c r="C5527" s="103" t="str">
        <f>+Detalle_Casos[[#This Row],[Día]]&amp;"/"&amp;Detalle_Casos[[#This Row],[Mes]]&amp;"/"&amp;Detalle_Casos[[#This Row],[Año]]</f>
        <v>2/6/2020</v>
      </c>
      <c r="D5527" s="91">
        <v>2</v>
      </c>
      <c r="E5527" s="91">
        <v>6</v>
      </c>
      <c r="F5527" s="91">
        <v>2020</v>
      </c>
      <c r="G5527">
        <v>5529</v>
      </c>
      <c r="H5527" s="50"/>
      <c r="I5527" s="50">
        <v>1</v>
      </c>
      <c r="J5527" s="50" t="str">
        <f t="shared" si="103"/>
        <v>Femenino</v>
      </c>
    </row>
    <row r="5528" spans="1:10">
      <c r="A5528" t="str">
        <f>+IFERROR(VLOOKUP(B5528,LOCALIZACION[[Departamento]:[Región COVID]],4,0),"No Informado")</f>
        <v>Región COVID 1</v>
      </c>
      <c r="B5528" t="s">
        <v>19</v>
      </c>
      <c r="C5528" s="103" t="str">
        <f>+Detalle_Casos[[#This Row],[Día]]&amp;"/"&amp;Detalle_Casos[[#This Row],[Mes]]&amp;"/"&amp;Detalle_Casos[[#This Row],[Año]]</f>
        <v>2/6/2020</v>
      </c>
      <c r="D5528" s="91">
        <v>2</v>
      </c>
      <c r="E5528" s="91">
        <v>6</v>
      </c>
      <c r="F5528" s="91">
        <v>2020</v>
      </c>
      <c r="G5528">
        <v>5530</v>
      </c>
      <c r="H5528" s="50"/>
      <c r="I5528" s="50">
        <v>1</v>
      </c>
      <c r="J5528" s="50" t="str">
        <f t="shared" ref="J5528:J5584" si="104">+IF(H5528=1,"Masculino","Femenino")</f>
        <v>Femenino</v>
      </c>
    </row>
    <row r="5529" spans="1:10">
      <c r="A5529" t="str">
        <f>+IFERROR(VLOOKUP(B5529,LOCALIZACION[[Departamento]:[Región COVID]],4,0),"No Informado")</f>
        <v>Región COVID 1</v>
      </c>
      <c r="B5529" t="s">
        <v>19</v>
      </c>
      <c r="C5529" s="103" t="str">
        <f>+Detalle_Casos[[#This Row],[Día]]&amp;"/"&amp;Detalle_Casos[[#This Row],[Mes]]&amp;"/"&amp;Detalle_Casos[[#This Row],[Año]]</f>
        <v>2/6/2020</v>
      </c>
      <c r="D5529" s="91">
        <v>2</v>
      </c>
      <c r="E5529" s="91">
        <v>6</v>
      </c>
      <c r="F5529" s="91">
        <v>2020</v>
      </c>
      <c r="G5529">
        <v>5531</v>
      </c>
      <c r="H5529" s="50"/>
      <c r="I5529" s="50">
        <v>1</v>
      </c>
      <c r="J5529" s="50" t="str">
        <f t="shared" si="104"/>
        <v>Femenino</v>
      </c>
    </row>
    <row r="5530" spans="1:10">
      <c r="A5530" t="str">
        <f>+IFERROR(VLOOKUP(B5530,LOCALIZACION[[Departamento]:[Región COVID]],4,0),"No Informado")</f>
        <v>Región COVID 1</v>
      </c>
      <c r="B5530" t="s">
        <v>19</v>
      </c>
      <c r="C5530" s="103" t="str">
        <f>+Detalle_Casos[[#This Row],[Día]]&amp;"/"&amp;Detalle_Casos[[#This Row],[Mes]]&amp;"/"&amp;Detalle_Casos[[#This Row],[Año]]</f>
        <v>2/6/2020</v>
      </c>
      <c r="D5530" s="91">
        <v>2</v>
      </c>
      <c r="E5530" s="91">
        <v>6</v>
      </c>
      <c r="F5530" s="91">
        <v>2020</v>
      </c>
      <c r="G5530">
        <v>5532</v>
      </c>
      <c r="H5530" s="50"/>
      <c r="I5530" s="50">
        <v>1</v>
      </c>
      <c r="J5530" s="50" t="str">
        <f t="shared" si="104"/>
        <v>Femenino</v>
      </c>
    </row>
    <row r="5531" spans="1:10">
      <c r="A5531" t="str">
        <f>+IFERROR(VLOOKUP(B5531,LOCALIZACION[[Departamento]:[Región COVID]],4,0),"No Informado")</f>
        <v>Región COVID 1</v>
      </c>
      <c r="B5531" t="s">
        <v>19</v>
      </c>
      <c r="C5531" s="103" t="str">
        <f>+Detalle_Casos[[#This Row],[Día]]&amp;"/"&amp;Detalle_Casos[[#This Row],[Mes]]&amp;"/"&amp;Detalle_Casos[[#This Row],[Año]]</f>
        <v>2/6/2020</v>
      </c>
      <c r="D5531" s="91">
        <v>2</v>
      </c>
      <c r="E5531" s="91">
        <v>6</v>
      </c>
      <c r="F5531" s="91">
        <v>2020</v>
      </c>
      <c r="G5531">
        <v>5533</v>
      </c>
      <c r="H5531" s="50"/>
      <c r="I5531" s="50">
        <v>1</v>
      </c>
      <c r="J5531" s="50" t="str">
        <f t="shared" si="104"/>
        <v>Femenino</v>
      </c>
    </row>
    <row r="5532" spans="1:10">
      <c r="A5532" t="str">
        <f>+IFERROR(VLOOKUP(B5532,LOCALIZACION[[Departamento]:[Región COVID]],4,0),"No Informado")</f>
        <v>Región COVID 1</v>
      </c>
      <c r="B5532" t="s">
        <v>19</v>
      </c>
      <c r="C5532" s="103" t="str">
        <f>+Detalle_Casos[[#This Row],[Día]]&amp;"/"&amp;Detalle_Casos[[#This Row],[Mes]]&amp;"/"&amp;Detalle_Casos[[#This Row],[Año]]</f>
        <v>2/6/2020</v>
      </c>
      <c r="D5532" s="91">
        <v>2</v>
      </c>
      <c r="E5532" s="91">
        <v>6</v>
      </c>
      <c r="F5532" s="91">
        <v>2020</v>
      </c>
      <c r="G5532">
        <v>5534</v>
      </c>
      <c r="H5532" s="50"/>
      <c r="I5532" s="50">
        <v>1</v>
      </c>
      <c r="J5532" s="50" t="str">
        <f t="shared" si="104"/>
        <v>Femenino</v>
      </c>
    </row>
    <row r="5533" spans="1:10">
      <c r="A5533" t="str">
        <f>+IFERROR(VLOOKUP(B5533,LOCALIZACION[[Departamento]:[Región COVID]],4,0),"No Informado")</f>
        <v>Región COVID 1</v>
      </c>
      <c r="B5533" t="s">
        <v>19</v>
      </c>
      <c r="C5533" s="103" t="str">
        <f>+Detalle_Casos[[#This Row],[Día]]&amp;"/"&amp;Detalle_Casos[[#This Row],[Mes]]&amp;"/"&amp;Detalle_Casos[[#This Row],[Año]]</f>
        <v>2/6/2020</v>
      </c>
      <c r="D5533" s="91">
        <v>2</v>
      </c>
      <c r="E5533" s="91">
        <v>6</v>
      </c>
      <c r="F5533" s="91">
        <v>2020</v>
      </c>
      <c r="G5533">
        <v>5535</v>
      </c>
      <c r="H5533" s="50"/>
      <c r="I5533" s="50">
        <v>1</v>
      </c>
      <c r="J5533" s="50" t="str">
        <f t="shared" si="104"/>
        <v>Femenino</v>
      </c>
    </row>
    <row r="5534" spans="1:10">
      <c r="A5534" t="str">
        <f>+IFERROR(VLOOKUP(B5534,LOCALIZACION[[Departamento]:[Región COVID]],4,0),"No Informado")</f>
        <v>Región COVID 1</v>
      </c>
      <c r="B5534" t="s">
        <v>19</v>
      </c>
      <c r="C5534" s="103" t="str">
        <f>+Detalle_Casos[[#This Row],[Día]]&amp;"/"&amp;Detalle_Casos[[#This Row],[Mes]]&amp;"/"&amp;Detalle_Casos[[#This Row],[Año]]</f>
        <v>2/6/2020</v>
      </c>
      <c r="D5534" s="91">
        <v>2</v>
      </c>
      <c r="E5534" s="91">
        <v>6</v>
      </c>
      <c r="F5534" s="91">
        <v>2020</v>
      </c>
      <c r="G5534">
        <v>5536</v>
      </c>
      <c r="H5534" s="50"/>
      <c r="I5534" s="50">
        <v>1</v>
      </c>
      <c r="J5534" s="50" t="str">
        <f t="shared" si="104"/>
        <v>Femenino</v>
      </c>
    </row>
    <row r="5535" spans="1:10">
      <c r="A5535" t="str">
        <f>+IFERROR(VLOOKUP(B5535,LOCALIZACION[[Departamento]:[Región COVID]],4,0),"No Informado")</f>
        <v>Región COVID 1</v>
      </c>
      <c r="B5535" t="s">
        <v>19</v>
      </c>
      <c r="C5535" s="103" t="str">
        <f>+Detalle_Casos[[#This Row],[Día]]&amp;"/"&amp;Detalle_Casos[[#This Row],[Mes]]&amp;"/"&amp;Detalle_Casos[[#This Row],[Año]]</f>
        <v>2/6/2020</v>
      </c>
      <c r="D5535" s="91">
        <v>2</v>
      </c>
      <c r="E5535" s="91">
        <v>6</v>
      </c>
      <c r="F5535" s="91">
        <v>2020</v>
      </c>
      <c r="G5535">
        <v>5537</v>
      </c>
      <c r="H5535" s="50"/>
      <c r="I5535" s="50">
        <v>1</v>
      </c>
      <c r="J5535" s="50" t="str">
        <f t="shared" si="104"/>
        <v>Femenino</v>
      </c>
    </row>
    <row r="5536" spans="1:10">
      <c r="A5536" t="str">
        <f>+IFERROR(VLOOKUP(B5536,LOCALIZACION[[Departamento]:[Región COVID]],4,0),"No Informado")</f>
        <v>Región COVID 1</v>
      </c>
      <c r="B5536" t="s">
        <v>19</v>
      </c>
      <c r="C5536" s="103" t="str">
        <f>+Detalle_Casos[[#This Row],[Día]]&amp;"/"&amp;Detalle_Casos[[#This Row],[Mes]]&amp;"/"&amp;Detalle_Casos[[#This Row],[Año]]</f>
        <v>2/6/2020</v>
      </c>
      <c r="D5536" s="91">
        <v>2</v>
      </c>
      <c r="E5536" s="91">
        <v>6</v>
      </c>
      <c r="F5536" s="91">
        <v>2020</v>
      </c>
      <c r="G5536">
        <v>5538</v>
      </c>
      <c r="H5536" s="50"/>
      <c r="I5536" s="50">
        <v>1</v>
      </c>
      <c r="J5536" s="50" t="str">
        <f t="shared" si="104"/>
        <v>Femenino</v>
      </c>
    </row>
    <row r="5537" spans="1:10">
      <c r="A5537" t="str">
        <f>+IFERROR(VLOOKUP(B5537,LOCALIZACION[[Departamento]:[Región COVID]],4,0),"No Informado")</f>
        <v>Región COVID 1</v>
      </c>
      <c r="B5537" t="s">
        <v>19</v>
      </c>
      <c r="C5537" s="103" t="str">
        <f>+Detalle_Casos[[#This Row],[Día]]&amp;"/"&amp;Detalle_Casos[[#This Row],[Mes]]&amp;"/"&amp;Detalle_Casos[[#This Row],[Año]]</f>
        <v>2/6/2020</v>
      </c>
      <c r="D5537" s="91">
        <v>2</v>
      </c>
      <c r="E5537" s="91">
        <v>6</v>
      </c>
      <c r="F5537" s="91">
        <v>2020</v>
      </c>
      <c r="G5537">
        <v>5539</v>
      </c>
      <c r="H5537" s="50"/>
      <c r="I5537" s="50">
        <v>1</v>
      </c>
      <c r="J5537" s="50" t="str">
        <f t="shared" si="104"/>
        <v>Femenino</v>
      </c>
    </row>
    <row r="5538" spans="1:10">
      <c r="A5538" t="str">
        <f>+IFERROR(VLOOKUP(B5538,LOCALIZACION[[Departamento]:[Región COVID]],4,0),"No Informado")</f>
        <v>Región COVID 1</v>
      </c>
      <c r="B5538" t="s">
        <v>19</v>
      </c>
      <c r="C5538" s="103" t="str">
        <f>+Detalle_Casos[[#This Row],[Día]]&amp;"/"&amp;Detalle_Casos[[#This Row],[Mes]]&amp;"/"&amp;Detalle_Casos[[#This Row],[Año]]</f>
        <v>2/6/2020</v>
      </c>
      <c r="D5538" s="91">
        <v>2</v>
      </c>
      <c r="E5538" s="91">
        <v>6</v>
      </c>
      <c r="F5538" s="91">
        <v>2020</v>
      </c>
      <c r="G5538">
        <v>5540</v>
      </c>
      <c r="H5538" s="50"/>
      <c r="I5538" s="50">
        <v>1</v>
      </c>
      <c r="J5538" s="50" t="str">
        <f t="shared" si="104"/>
        <v>Femenino</v>
      </c>
    </row>
    <row r="5539" spans="1:10">
      <c r="A5539" t="str">
        <f>+IFERROR(VLOOKUP(B5539,LOCALIZACION[[Departamento]:[Región COVID]],4,0),"No Informado")</f>
        <v>Región COVID 1</v>
      </c>
      <c r="B5539" t="s">
        <v>19</v>
      </c>
      <c r="C5539" s="103" t="str">
        <f>+Detalle_Casos[[#This Row],[Día]]&amp;"/"&amp;Detalle_Casos[[#This Row],[Mes]]&amp;"/"&amp;Detalle_Casos[[#This Row],[Año]]</f>
        <v>2/6/2020</v>
      </c>
      <c r="D5539" s="91">
        <v>2</v>
      </c>
      <c r="E5539" s="91">
        <v>6</v>
      </c>
      <c r="F5539" s="91">
        <v>2020</v>
      </c>
      <c r="G5539">
        <v>5541</v>
      </c>
      <c r="H5539" s="50"/>
      <c r="I5539" s="50">
        <v>1</v>
      </c>
      <c r="J5539" s="50" t="str">
        <f t="shared" si="104"/>
        <v>Femenino</v>
      </c>
    </row>
    <row r="5540" spans="1:10">
      <c r="A5540" t="str">
        <f>+IFERROR(VLOOKUP(B5540,LOCALIZACION[[Departamento]:[Región COVID]],4,0),"No Informado")</f>
        <v>Región COVID 1</v>
      </c>
      <c r="B5540" t="s">
        <v>19</v>
      </c>
      <c r="C5540" s="103" t="str">
        <f>+Detalle_Casos[[#This Row],[Día]]&amp;"/"&amp;Detalle_Casos[[#This Row],[Mes]]&amp;"/"&amp;Detalle_Casos[[#This Row],[Año]]</f>
        <v>2/6/2020</v>
      </c>
      <c r="D5540" s="91">
        <v>2</v>
      </c>
      <c r="E5540" s="91">
        <v>6</v>
      </c>
      <c r="F5540" s="91">
        <v>2020</v>
      </c>
      <c r="G5540">
        <v>5542</v>
      </c>
      <c r="H5540" s="50"/>
      <c r="I5540" s="50">
        <v>1</v>
      </c>
      <c r="J5540" s="50" t="str">
        <f t="shared" si="104"/>
        <v>Femenino</v>
      </c>
    </row>
    <row r="5541" spans="1:10">
      <c r="A5541" t="str">
        <f>+IFERROR(VLOOKUP(B5541,LOCALIZACION[[Departamento]:[Región COVID]],4,0),"No Informado")</f>
        <v>Región COVID 1</v>
      </c>
      <c r="B5541" t="s">
        <v>19</v>
      </c>
      <c r="C5541" s="103" t="str">
        <f>+Detalle_Casos[[#This Row],[Día]]&amp;"/"&amp;Detalle_Casos[[#This Row],[Mes]]&amp;"/"&amp;Detalle_Casos[[#This Row],[Año]]</f>
        <v>2/6/2020</v>
      </c>
      <c r="D5541" s="91">
        <v>2</v>
      </c>
      <c r="E5541" s="91">
        <v>6</v>
      </c>
      <c r="F5541" s="91">
        <v>2020</v>
      </c>
      <c r="G5541">
        <v>5543</v>
      </c>
      <c r="H5541" s="50"/>
      <c r="I5541" s="50">
        <v>1</v>
      </c>
      <c r="J5541" s="50" t="str">
        <f t="shared" si="104"/>
        <v>Femenino</v>
      </c>
    </row>
    <row r="5542" spans="1:10">
      <c r="A5542" t="str">
        <f>+IFERROR(VLOOKUP(B5542,LOCALIZACION[[Departamento]:[Región COVID]],4,0),"No Informado")</f>
        <v>Región COVID 1</v>
      </c>
      <c r="B5542" t="s">
        <v>19</v>
      </c>
      <c r="C5542" s="103" t="str">
        <f>+Detalle_Casos[[#This Row],[Día]]&amp;"/"&amp;Detalle_Casos[[#This Row],[Mes]]&amp;"/"&amp;Detalle_Casos[[#This Row],[Año]]</f>
        <v>2/6/2020</v>
      </c>
      <c r="D5542" s="91">
        <v>2</v>
      </c>
      <c r="E5542" s="91">
        <v>6</v>
      </c>
      <c r="F5542" s="91">
        <v>2020</v>
      </c>
      <c r="G5542">
        <v>5544</v>
      </c>
      <c r="H5542" s="50"/>
      <c r="I5542" s="50">
        <v>1</v>
      </c>
      <c r="J5542" s="50" t="str">
        <f t="shared" si="104"/>
        <v>Femenino</v>
      </c>
    </row>
    <row r="5543" spans="1:10">
      <c r="A5543" t="str">
        <f>+IFERROR(VLOOKUP(B5543,LOCALIZACION[[Departamento]:[Región COVID]],4,0),"No Informado")</f>
        <v>Región COVID 1</v>
      </c>
      <c r="B5543" t="s">
        <v>19</v>
      </c>
      <c r="C5543" s="103" t="str">
        <f>+Detalle_Casos[[#This Row],[Día]]&amp;"/"&amp;Detalle_Casos[[#This Row],[Mes]]&amp;"/"&amp;Detalle_Casos[[#This Row],[Año]]</f>
        <v>2/6/2020</v>
      </c>
      <c r="D5543" s="91">
        <v>2</v>
      </c>
      <c r="E5543" s="91">
        <v>6</v>
      </c>
      <c r="F5543" s="91">
        <v>2020</v>
      </c>
      <c r="G5543">
        <v>5545</v>
      </c>
      <c r="H5543" s="50"/>
      <c r="I5543" s="50">
        <v>1</v>
      </c>
      <c r="J5543" s="50" t="str">
        <f t="shared" si="104"/>
        <v>Femenino</v>
      </c>
    </row>
    <row r="5544" spans="1:10">
      <c r="A5544" t="str">
        <f>+IFERROR(VLOOKUP(B5544,LOCALIZACION[[Departamento]:[Región COVID]],4,0),"No Informado")</f>
        <v>Región COVID 1</v>
      </c>
      <c r="B5544" t="s">
        <v>19</v>
      </c>
      <c r="C5544" s="103" t="str">
        <f>+Detalle_Casos[[#This Row],[Día]]&amp;"/"&amp;Detalle_Casos[[#This Row],[Mes]]&amp;"/"&amp;Detalle_Casos[[#This Row],[Año]]</f>
        <v>2/6/2020</v>
      </c>
      <c r="D5544" s="91">
        <v>2</v>
      </c>
      <c r="E5544" s="91">
        <v>6</v>
      </c>
      <c r="F5544" s="91">
        <v>2020</v>
      </c>
      <c r="G5544">
        <v>5546</v>
      </c>
      <c r="H5544" s="50"/>
      <c r="I5544" s="50">
        <v>1</v>
      </c>
      <c r="J5544" s="50" t="str">
        <f t="shared" si="104"/>
        <v>Femenino</v>
      </c>
    </row>
    <row r="5545" spans="1:10">
      <c r="A5545" t="str">
        <f>+IFERROR(VLOOKUP(B5545,LOCALIZACION[[Departamento]:[Región COVID]],4,0),"No Informado")</f>
        <v>Región COVID 1</v>
      </c>
      <c r="B5545" t="s">
        <v>19</v>
      </c>
      <c r="C5545" s="103" t="str">
        <f>+Detalle_Casos[[#This Row],[Día]]&amp;"/"&amp;Detalle_Casos[[#This Row],[Mes]]&amp;"/"&amp;Detalle_Casos[[#This Row],[Año]]</f>
        <v>2/6/2020</v>
      </c>
      <c r="D5545" s="91">
        <v>2</v>
      </c>
      <c r="E5545" s="91">
        <v>6</v>
      </c>
      <c r="F5545" s="91">
        <v>2020</v>
      </c>
      <c r="G5545">
        <v>5547</v>
      </c>
      <c r="H5545" s="50"/>
      <c r="I5545" s="50">
        <v>1</v>
      </c>
      <c r="J5545" s="50" t="str">
        <f t="shared" si="104"/>
        <v>Femenino</v>
      </c>
    </row>
    <row r="5546" spans="1:10">
      <c r="A5546" t="str">
        <f>+IFERROR(VLOOKUP(B5546,LOCALIZACION[[Departamento]:[Región COVID]],4,0),"No Informado")</f>
        <v>Región COVID 1</v>
      </c>
      <c r="B5546" t="s">
        <v>19</v>
      </c>
      <c r="C5546" s="103" t="str">
        <f>+Detalle_Casos[[#This Row],[Día]]&amp;"/"&amp;Detalle_Casos[[#This Row],[Mes]]&amp;"/"&amp;Detalle_Casos[[#This Row],[Año]]</f>
        <v>2/6/2020</v>
      </c>
      <c r="D5546" s="91">
        <v>2</v>
      </c>
      <c r="E5546" s="91">
        <v>6</v>
      </c>
      <c r="F5546" s="91">
        <v>2020</v>
      </c>
      <c r="G5546">
        <v>5548</v>
      </c>
      <c r="H5546" s="50"/>
      <c r="I5546" s="50">
        <v>1</v>
      </c>
      <c r="J5546" s="50" t="str">
        <f t="shared" si="104"/>
        <v>Femenino</v>
      </c>
    </row>
    <row r="5547" spans="1:10">
      <c r="A5547" t="str">
        <f>+IFERROR(VLOOKUP(B5547,LOCALIZACION[[Departamento]:[Región COVID]],4,0),"No Informado")</f>
        <v>Región COVID 1</v>
      </c>
      <c r="B5547" t="s">
        <v>19</v>
      </c>
      <c r="C5547" s="103" t="str">
        <f>+Detalle_Casos[[#This Row],[Día]]&amp;"/"&amp;Detalle_Casos[[#This Row],[Mes]]&amp;"/"&amp;Detalle_Casos[[#This Row],[Año]]</f>
        <v>2/6/2020</v>
      </c>
      <c r="D5547" s="91">
        <v>2</v>
      </c>
      <c r="E5547" s="91">
        <v>6</v>
      </c>
      <c r="F5547" s="91">
        <v>2020</v>
      </c>
      <c r="G5547">
        <v>5549</v>
      </c>
      <c r="H5547" s="50"/>
      <c r="I5547" s="50">
        <v>1</v>
      </c>
      <c r="J5547" s="50" t="str">
        <f t="shared" si="104"/>
        <v>Femenino</v>
      </c>
    </row>
    <row r="5548" spans="1:10">
      <c r="A5548" t="str">
        <f>+IFERROR(VLOOKUP(B5548,LOCALIZACION[[Departamento]:[Región COVID]],4,0),"No Informado")</f>
        <v>Región COVID 1</v>
      </c>
      <c r="B5548" t="s">
        <v>19</v>
      </c>
      <c r="C5548" s="103" t="str">
        <f>+Detalle_Casos[[#This Row],[Día]]&amp;"/"&amp;Detalle_Casos[[#This Row],[Mes]]&amp;"/"&amp;Detalle_Casos[[#This Row],[Año]]</f>
        <v>2/6/2020</v>
      </c>
      <c r="D5548" s="91">
        <v>2</v>
      </c>
      <c r="E5548" s="91">
        <v>6</v>
      </c>
      <c r="F5548" s="91">
        <v>2020</v>
      </c>
      <c r="G5548">
        <v>5550</v>
      </c>
      <c r="H5548" s="50"/>
      <c r="I5548" s="50">
        <v>1</v>
      </c>
      <c r="J5548" s="50" t="str">
        <f t="shared" si="104"/>
        <v>Femenino</v>
      </c>
    </row>
    <row r="5549" spans="1:10">
      <c r="A5549" t="str">
        <f>+IFERROR(VLOOKUP(B5549,LOCALIZACION[[Departamento]:[Región COVID]],4,0),"No Informado")</f>
        <v>Región COVID 1</v>
      </c>
      <c r="B5549" t="s">
        <v>19</v>
      </c>
      <c r="C5549" s="103" t="str">
        <f>+Detalle_Casos[[#This Row],[Día]]&amp;"/"&amp;Detalle_Casos[[#This Row],[Mes]]&amp;"/"&amp;Detalle_Casos[[#This Row],[Año]]</f>
        <v>2/6/2020</v>
      </c>
      <c r="D5549" s="91">
        <v>2</v>
      </c>
      <c r="E5549" s="91">
        <v>6</v>
      </c>
      <c r="F5549" s="91">
        <v>2020</v>
      </c>
      <c r="G5549">
        <v>5551</v>
      </c>
      <c r="H5549" s="50"/>
      <c r="I5549" s="50">
        <v>1</v>
      </c>
      <c r="J5549" s="50" t="str">
        <f t="shared" si="104"/>
        <v>Femenino</v>
      </c>
    </row>
    <row r="5550" spans="1:10">
      <c r="A5550" t="str">
        <f>+IFERROR(VLOOKUP(B5550,LOCALIZACION[[Departamento]:[Región COVID]],4,0),"No Informado")</f>
        <v>Región COVID 1</v>
      </c>
      <c r="B5550" t="s">
        <v>19</v>
      </c>
      <c r="C5550" s="103" t="str">
        <f>+Detalle_Casos[[#This Row],[Día]]&amp;"/"&amp;Detalle_Casos[[#This Row],[Mes]]&amp;"/"&amp;Detalle_Casos[[#This Row],[Año]]</f>
        <v>2/6/2020</v>
      </c>
      <c r="D5550" s="91">
        <v>2</v>
      </c>
      <c r="E5550" s="91">
        <v>6</v>
      </c>
      <c r="F5550" s="91">
        <v>2020</v>
      </c>
      <c r="G5550">
        <v>5552</v>
      </c>
      <c r="H5550" s="50"/>
      <c r="I5550" s="50">
        <v>1</v>
      </c>
      <c r="J5550" s="50" t="str">
        <f t="shared" si="104"/>
        <v>Femenino</v>
      </c>
    </row>
    <row r="5551" spans="1:10">
      <c r="A5551" t="str">
        <f>+IFERROR(VLOOKUP(B5551,LOCALIZACION[[Departamento]:[Región COVID]],4,0),"No Informado")</f>
        <v>Región COVID 1</v>
      </c>
      <c r="B5551" t="s">
        <v>19</v>
      </c>
      <c r="C5551" s="103" t="str">
        <f>+Detalle_Casos[[#This Row],[Día]]&amp;"/"&amp;Detalle_Casos[[#This Row],[Mes]]&amp;"/"&amp;Detalle_Casos[[#This Row],[Año]]</f>
        <v>2/6/2020</v>
      </c>
      <c r="D5551" s="91">
        <v>2</v>
      </c>
      <c r="E5551" s="91">
        <v>6</v>
      </c>
      <c r="F5551" s="91">
        <v>2020</v>
      </c>
      <c r="G5551">
        <v>5553</v>
      </c>
      <c r="H5551" s="50"/>
      <c r="I5551" s="50">
        <v>1</v>
      </c>
      <c r="J5551" s="50" t="str">
        <f t="shared" si="104"/>
        <v>Femenino</v>
      </c>
    </row>
    <row r="5552" spans="1:10">
      <c r="A5552" t="str">
        <f>+IFERROR(VLOOKUP(B5552,LOCALIZACION[[Departamento]:[Región COVID]],4,0),"No Informado")</f>
        <v>Región COVID 1</v>
      </c>
      <c r="B5552" t="s">
        <v>19</v>
      </c>
      <c r="C5552" s="103" t="str">
        <f>+Detalle_Casos[[#This Row],[Día]]&amp;"/"&amp;Detalle_Casos[[#This Row],[Mes]]&amp;"/"&amp;Detalle_Casos[[#This Row],[Año]]</f>
        <v>2/6/2020</v>
      </c>
      <c r="D5552" s="91">
        <v>2</v>
      </c>
      <c r="E5552" s="91">
        <v>6</v>
      </c>
      <c r="F5552" s="91">
        <v>2020</v>
      </c>
      <c r="G5552">
        <v>5554</v>
      </c>
      <c r="H5552" s="50"/>
      <c r="I5552" s="50">
        <v>1</v>
      </c>
      <c r="J5552" s="50" t="str">
        <f t="shared" si="104"/>
        <v>Femenino</v>
      </c>
    </row>
    <row r="5553" spans="1:10">
      <c r="A5553" t="str">
        <f>+IFERROR(VLOOKUP(B5553,LOCALIZACION[[Departamento]:[Región COVID]],4,0),"No Informado")</f>
        <v>Región COVID 1</v>
      </c>
      <c r="B5553" t="s">
        <v>19</v>
      </c>
      <c r="C5553" s="103" t="str">
        <f>+Detalle_Casos[[#This Row],[Día]]&amp;"/"&amp;Detalle_Casos[[#This Row],[Mes]]&amp;"/"&amp;Detalle_Casos[[#This Row],[Año]]</f>
        <v>2/6/2020</v>
      </c>
      <c r="D5553" s="91">
        <v>2</v>
      </c>
      <c r="E5553" s="91">
        <v>6</v>
      </c>
      <c r="F5553" s="91">
        <v>2020</v>
      </c>
      <c r="G5553">
        <v>5555</v>
      </c>
      <c r="H5553" s="50"/>
      <c r="I5553" s="50">
        <v>1</v>
      </c>
      <c r="J5553" s="50" t="str">
        <f t="shared" si="104"/>
        <v>Femenino</v>
      </c>
    </row>
    <row r="5554" spans="1:10">
      <c r="A5554" t="str">
        <f>+IFERROR(VLOOKUP(B5554,LOCALIZACION[[Departamento]:[Región COVID]],4,0),"No Informado")</f>
        <v>Región COVID 1</v>
      </c>
      <c r="B5554" t="s">
        <v>19</v>
      </c>
      <c r="C5554" s="103" t="str">
        <f>+Detalle_Casos[[#This Row],[Día]]&amp;"/"&amp;Detalle_Casos[[#This Row],[Mes]]&amp;"/"&amp;Detalle_Casos[[#This Row],[Año]]</f>
        <v>2/6/2020</v>
      </c>
      <c r="D5554" s="91">
        <v>2</v>
      </c>
      <c r="E5554" s="91">
        <v>6</v>
      </c>
      <c r="F5554" s="91">
        <v>2020</v>
      </c>
      <c r="G5554">
        <v>5556</v>
      </c>
      <c r="H5554" s="50"/>
      <c r="I5554" s="50">
        <v>1</v>
      </c>
      <c r="J5554" s="50" t="str">
        <f t="shared" si="104"/>
        <v>Femenino</v>
      </c>
    </row>
    <row r="5555" spans="1:10">
      <c r="A5555" t="str">
        <f>+IFERROR(VLOOKUP(B5555,LOCALIZACION[[Departamento]:[Región COVID]],4,0),"No Informado")</f>
        <v>Región COVID 1</v>
      </c>
      <c r="B5555" t="s">
        <v>19</v>
      </c>
      <c r="C5555" s="103" t="str">
        <f>+Detalle_Casos[[#This Row],[Día]]&amp;"/"&amp;Detalle_Casos[[#This Row],[Mes]]&amp;"/"&amp;Detalle_Casos[[#This Row],[Año]]</f>
        <v>2/6/2020</v>
      </c>
      <c r="D5555" s="91">
        <v>2</v>
      </c>
      <c r="E5555" s="91">
        <v>6</v>
      </c>
      <c r="F5555" s="91">
        <v>2020</v>
      </c>
      <c r="G5555">
        <v>5557</v>
      </c>
      <c r="H5555" s="50"/>
      <c r="I5555" s="50">
        <v>1</v>
      </c>
      <c r="J5555" s="50" t="str">
        <f t="shared" si="104"/>
        <v>Femenino</v>
      </c>
    </row>
    <row r="5556" spans="1:10">
      <c r="A5556" t="str">
        <f>+IFERROR(VLOOKUP(B5556,LOCALIZACION[[Departamento]:[Región COVID]],4,0),"No Informado")</f>
        <v>Región COVID 1</v>
      </c>
      <c r="B5556" t="s">
        <v>19</v>
      </c>
      <c r="C5556" s="103" t="str">
        <f>+Detalle_Casos[[#This Row],[Día]]&amp;"/"&amp;Detalle_Casos[[#This Row],[Mes]]&amp;"/"&amp;Detalle_Casos[[#This Row],[Año]]</f>
        <v>2/6/2020</v>
      </c>
      <c r="D5556" s="91">
        <v>2</v>
      </c>
      <c r="E5556" s="91">
        <v>6</v>
      </c>
      <c r="F5556" s="91">
        <v>2020</v>
      </c>
      <c r="G5556">
        <v>5558</v>
      </c>
      <c r="H5556" s="50"/>
      <c r="I5556" s="50">
        <v>1</v>
      </c>
      <c r="J5556" s="50" t="str">
        <f t="shared" si="104"/>
        <v>Femenino</v>
      </c>
    </row>
    <row r="5557" spans="1:10">
      <c r="A5557" t="str">
        <f>+IFERROR(VLOOKUP(B5557,LOCALIZACION[[Departamento]:[Región COVID]],4,0),"No Informado")</f>
        <v>Región COVID 1</v>
      </c>
      <c r="B5557" t="s">
        <v>19</v>
      </c>
      <c r="C5557" s="103" t="str">
        <f>+Detalle_Casos[[#This Row],[Día]]&amp;"/"&amp;Detalle_Casos[[#This Row],[Mes]]&amp;"/"&amp;Detalle_Casos[[#This Row],[Año]]</f>
        <v>2/6/2020</v>
      </c>
      <c r="D5557" s="91">
        <v>2</v>
      </c>
      <c r="E5557" s="91">
        <v>6</v>
      </c>
      <c r="F5557" s="91">
        <v>2020</v>
      </c>
      <c r="G5557">
        <v>5559</v>
      </c>
      <c r="H5557" s="50"/>
      <c r="I5557" s="50">
        <v>1</v>
      </c>
      <c r="J5557" s="50" t="str">
        <f t="shared" si="104"/>
        <v>Femenino</v>
      </c>
    </row>
    <row r="5558" spans="1:10">
      <c r="A5558" t="str">
        <f>+IFERROR(VLOOKUP(B5558,LOCALIZACION[[Departamento]:[Región COVID]],4,0),"No Informado")</f>
        <v>Región COVID 1</v>
      </c>
      <c r="B5558" t="s">
        <v>19</v>
      </c>
      <c r="C5558" s="103" t="str">
        <f>+Detalle_Casos[[#This Row],[Día]]&amp;"/"&amp;Detalle_Casos[[#This Row],[Mes]]&amp;"/"&amp;Detalle_Casos[[#This Row],[Año]]</f>
        <v>2/6/2020</v>
      </c>
      <c r="D5558" s="91">
        <v>2</v>
      </c>
      <c r="E5558" s="91">
        <v>6</v>
      </c>
      <c r="F5558" s="91">
        <v>2020</v>
      </c>
      <c r="G5558">
        <v>5560</v>
      </c>
      <c r="H5558" s="50"/>
      <c r="I5558" s="50">
        <v>1</v>
      </c>
      <c r="J5558" s="50" t="str">
        <f t="shared" si="104"/>
        <v>Femenino</v>
      </c>
    </row>
    <row r="5559" spans="1:10">
      <c r="A5559" t="str">
        <f>+IFERROR(VLOOKUP(B5559,LOCALIZACION[[Departamento]:[Región COVID]],4,0),"No Informado")</f>
        <v>Región COVID 1</v>
      </c>
      <c r="B5559" t="s">
        <v>19</v>
      </c>
      <c r="C5559" s="103" t="str">
        <f>+Detalle_Casos[[#This Row],[Día]]&amp;"/"&amp;Detalle_Casos[[#This Row],[Mes]]&amp;"/"&amp;Detalle_Casos[[#This Row],[Año]]</f>
        <v>2/6/2020</v>
      </c>
      <c r="D5559" s="91">
        <v>2</v>
      </c>
      <c r="E5559" s="91">
        <v>6</v>
      </c>
      <c r="F5559" s="91">
        <v>2020</v>
      </c>
      <c r="G5559">
        <v>5561</v>
      </c>
      <c r="H5559" s="50"/>
      <c r="I5559" s="50">
        <v>1</v>
      </c>
      <c r="J5559" s="50" t="str">
        <f t="shared" si="104"/>
        <v>Femenino</v>
      </c>
    </row>
    <row r="5560" spans="1:10">
      <c r="A5560" t="str">
        <f>+IFERROR(VLOOKUP(B5560,LOCALIZACION[[Departamento]:[Región COVID]],4,0),"No Informado")</f>
        <v>Región COVID 1</v>
      </c>
      <c r="B5560" t="s">
        <v>19</v>
      </c>
      <c r="C5560" s="103" t="str">
        <f>+Detalle_Casos[[#This Row],[Día]]&amp;"/"&amp;Detalle_Casos[[#This Row],[Mes]]&amp;"/"&amp;Detalle_Casos[[#This Row],[Año]]</f>
        <v>2/6/2020</v>
      </c>
      <c r="D5560" s="91">
        <v>2</v>
      </c>
      <c r="E5560" s="91">
        <v>6</v>
      </c>
      <c r="F5560" s="91">
        <v>2020</v>
      </c>
      <c r="G5560">
        <v>5562</v>
      </c>
      <c r="H5560" s="50"/>
      <c r="I5560" s="50">
        <v>1</v>
      </c>
      <c r="J5560" s="50" t="str">
        <f t="shared" si="104"/>
        <v>Femenino</v>
      </c>
    </row>
    <row r="5561" spans="1:10">
      <c r="A5561" t="str">
        <f>+IFERROR(VLOOKUP(B5561,LOCALIZACION[[Departamento]:[Región COVID]],4,0),"No Informado")</f>
        <v>Región COVID 1</v>
      </c>
      <c r="B5561" t="s">
        <v>19</v>
      </c>
      <c r="C5561" s="103" t="str">
        <f>+Detalle_Casos[[#This Row],[Día]]&amp;"/"&amp;Detalle_Casos[[#This Row],[Mes]]&amp;"/"&amp;Detalle_Casos[[#This Row],[Año]]</f>
        <v>2/6/2020</v>
      </c>
      <c r="D5561" s="91">
        <v>2</v>
      </c>
      <c r="E5561" s="91">
        <v>6</v>
      </c>
      <c r="F5561" s="91">
        <v>2020</v>
      </c>
      <c r="G5561">
        <v>5563</v>
      </c>
      <c r="H5561" s="50"/>
      <c r="I5561" s="50">
        <v>1</v>
      </c>
      <c r="J5561" s="50" t="str">
        <f t="shared" si="104"/>
        <v>Femenino</v>
      </c>
    </row>
    <row r="5562" spans="1:10">
      <c r="A5562" t="str">
        <f>+IFERROR(VLOOKUP(B5562,LOCALIZACION[[Departamento]:[Región COVID]],4,0),"No Informado")</f>
        <v>Región COVID 1</v>
      </c>
      <c r="B5562" t="s">
        <v>19</v>
      </c>
      <c r="C5562" s="103" t="str">
        <f>+Detalle_Casos[[#This Row],[Día]]&amp;"/"&amp;Detalle_Casos[[#This Row],[Mes]]&amp;"/"&amp;Detalle_Casos[[#This Row],[Año]]</f>
        <v>2/6/2020</v>
      </c>
      <c r="D5562" s="91">
        <v>2</v>
      </c>
      <c r="E5562" s="91">
        <v>6</v>
      </c>
      <c r="F5562" s="91">
        <v>2020</v>
      </c>
      <c r="G5562">
        <v>5564</v>
      </c>
      <c r="H5562" s="50"/>
      <c r="I5562" s="50">
        <v>1</v>
      </c>
      <c r="J5562" s="50" t="str">
        <f t="shared" si="104"/>
        <v>Femenino</v>
      </c>
    </row>
    <row r="5563" spans="1:10">
      <c r="A5563" t="str">
        <f>+IFERROR(VLOOKUP(B5563,LOCALIZACION[[Departamento]:[Región COVID]],4,0),"No Informado")</f>
        <v>Región COVID 1</v>
      </c>
      <c r="B5563" t="s">
        <v>19</v>
      </c>
      <c r="C5563" s="103" t="str">
        <f>+Detalle_Casos[[#This Row],[Día]]&amp;"/"&amp;Detalle_Casos[[#This Row],[Mes]]&amp;"/"&amp;Detalle_Casos[[#This Row],[Año]]</f>
        <v>2/6/2020</v>
      </c>
      <c r="D5563" s="91">
        <v>2</v>
      </c>
      <c r="E5563" s="91">
        <v>6</v>
      </c>
      <c r="F5563" s="91">
        <v>2020</v>
      </c>
      <c r="G5563">
        <v>5565</v>
      </c>
      <c r="H5563" s="50"/>
      <c r="I5563" s="50">
        <v>1</v>
      </c>
      <c r="J5563" s="50" t="str">
        <f t="shared" si="104"/>
        <v>Femenino</v>
      </c>
    </row>
    <row r="5564" spans="1:10">
      <c r="A5564" t="str">
        <f>+IFERROR(VLOOKUP(B5564,LOCALIZACION[[Departamento]:[Región COVID]],4,0),"No Informado")</f>
        <v>Región COVID 1</v>
      </c>
      <c r="B5564" t="s">
        <v>19</v>
      </c>
      <c r="C5564" s="103" t="str">
        <f>+Detalle_Casos[[#This Row],[Día]]&amp;"/"&amp;Detalle_Casos[[#This Row],[Mes]]&amp;"/"&amp;Detalle_Casos[[#This Row],[Año]]</f>
        <v>2/6/2020</v>
      </c>
      <c r="D5564" s="91">
        <v>2</v>
      </c>
      <c r="E5564" s="91">
        <v>6</v>
      </c>
      <c r="F5564" s="91">
        <v>2020</v>
      </c>
      <c r="G5564">
        <v>5566</v>
      </c>
      <c r="H5564" s="50"/>
      <c r="I5564" s="50">
        <v>1</v>
      </c>
      <c r="J5564" s="50" t="str">
        <f t="shared" si="104"/>
        <v>Femenino</v>
      </c>
    </row>
    <row r="5565" spans="1:10">
      <c r="A5565" t="str">
        <f>+IFERROR(VLOOKUP(B5565,LOCALIZACION[[Departamento]:[Región COVID]],4,0),"No Informado")</f>
        <v>Región COVID 1</v>
      </c>
      <c r="B5565" t="s">
        <v>19</v>
      </c>
      <c r="C5565" s="103" t="str">
        <f>+Detalle_Casos[[#This Row],[Día]]&amp;"/"&amp;Detalle_Casos[[#This Row],[Mes]]&amp;"/"&amp;Detalle_Casos[[#This Row],[Año]]</f>
        <v>2/6/2020</v>
      </c>
      <c r="D5565" s="91">
        <v>2</v>
      </c>
      <c r="E5565" s="91">
        <v>6</v>
      </c>
      <c r="F5565" s="91">
        <v>2020</v>
      </c>
      <c r="G5565">
        <v>5567</v>
      </c>
      <c r="H5565" s="50"/>
      <c r="I5565" s="50">
        <v>1</v>
      </c>
      <c r="J5565" s="50" t="str">
        <f t="shared" si="104"/>
        <v>Femenino</v>
      </c>
    </row>
    <row r="5566" spans="1:10">
      <c r="A5566" t="str">
        <f>+IFERROR(VLOOKUP(B5566,LOCALIZACION[[Departamento]:[Región COVID]],4,0),"No Informado")</f>
        <v>Región COVID 1</v>
      </c>
      <c r="B5566" t="s">
        <v>19</v>
      </c>
      <c r="C5566" s="103" t="str">
        <f>+Detalle_Casos[[#This Row],[Día]]&amp;"/"&amp;Detalle_Casos[[#This Row],[Mes]]&amp;"/"&amp;Detalle_Casos[[#This Row],[Año]]</f>
        <v>2/6/2020</v>
      </c>
      <c r="D5566" s="91">
        <v>2</v>
      </c>
      <c r="E5566" s="91">
        <v>6</v>
      </c>
      <c r="F5566" s="91">
        <v>2020</v>
      </c>
      <c r="G5566">
        <v>5568</v>
      </c>
      <c r="H5566" s="50"/>
      <c r="I5566" s="50">
        <v>1</v>
      </c>
      <c r="J5566" s="50" t="str">
        <f t="shared" si="104"/>
        <v>Femenino</v>
      </c>
    </row>
    <row r="5567" spans="1:10">
      <c r="A5567" t="str">
        <f>+IFERROR(VLOOKUP(B5567,LOCALIZACION[[Departamento]:[Región COVID]],4,0),"No Informado")</f>
        <v>Región COVID 1</v>
      </c>
      <c r="B5567" t="s">
        <v>19</v>
      </c>
      <c r="C5567" s="103" t="str">
        <f>+Detalle_Casos[[#This Row],[Día]]&amp;"/"&amp;Detalle_Casos[[#This Row],[Mes]]&amp;"/"&amp;Detalle_Casos[[#This Row],[Año]]</f>
        <v>2/6/2020</v>
      </c>
      <c r="D5567" s="91">
        <v>2</v>
      </c>
      <c r="E5567" s="91">
        <v>6</v>
      </c>
      <c r="F5567" s="91">
        <v>2020</v>
      </c>
      <c r="G5567">
        <v>5569</v>
      </c>
      <c r="H5567" s="50"/>
      <c r="I5567" s="50">
        <v>1</v>
      </c>
      <c r="J5567" s="50" t="str">
        <f t="shared" si="104"/>
        <v>Femenino</v>
      </c>
    </row>
    <row r="5568" spans="1:10">
      <c r="A5568" t="str">
        <f>+IFERROR(VLOOKUP(B5568,LOCALIZACION[[Departamento]:[Región COVID]],4,0),"No Informado")</f>
        <v>Región COVID 1</v>
      </c>
      <c r="B5568" t="s">
        <v>19</v>
      </c>
      <c r="C5568" s="103" t="str">
        <f>+Detalle_Casos[[#This Row],[Día]]&amp;"/"&amp;Detalle_Casos[[#This Row],[Mes]]&amp;"/"&amp;Detalle_Casos[[#This Row],[Año]]</f>
        <v>2/6/2020</v>
      </c>
      <c r="D5568" s="91">
        <v>2</v>
      </c>
      <c r="E5568" s="91">
        <v>6</v>
      </c>
      <c r="F5568" s="91">
        <v>2020</v>
      </c>
      <c r="G5568">
        <v>5570</v>
      </c>
      <c r="H5568" s="50"/>
      <c r="I5568" s="50">
        <v>1</v>
      </c>
      <c r="J5568" s="50" t="str">
        <f t="shared" si="104"/>
        <v>Femenino</v>
      </c>
    </row>
    <row r="5569" spans="1:10">
      <c r="A5569" t="str">
        <f>+IFERROR(VLOOKUP(B5569,LOCALIZACION[[Departamento]:[Región COVID]],4,0),"No Informado")</f>
        <v>Región COVID 1</v>
      </c>
      <c r="B5569" t="s">
        <v>19</v>
      </c>
      <c r="C5569" s="103" t="str">
        <f>+Detalle_Casos[[#This Row],[Día]]&amp;"/"&amp;Detalle_Casos[[#This Row],[Mes]]&amp;"/"&amp;Detalle_Casos[[#This Row],[Año]]</f>
        <v>2/6/2020</v>
      </c>
      <c r="D5569" s="91">
        <v>2</v>
      </c>
      <c r="E5569" s="91">
        <v>6</v>
      </c>
      <c r="F5569" s="91">
        <v>2020</v>
      </c>
      <c r="G5569">
        <v>5571</v>
      </c>
      <c r="H5569" s="50"/>
      <c r="I5569" s="50">
        <v>1</v>
      </c>
      <c r="J5569" s="50" t="str">
        <f t="shared" si="104"/>
        <v>Femenino</v>
      </c>
    </row>
    <row r="5570" spans="1:10">
      <c r="A5570" t="str">
        <f>+IFERROR(VLOOKUP(B5570,LOCALIZACION[[Departamento]:[Región COVID]],4,0),"No Informado")</f>
        <v>Región COVID 1</v>
      </c>
      <c r="B5570" t="s">
        <v>19</v>
      </c>
      <c r="C5570" s="103" t="str">
        <f>+Detalle_Casos[[#This Row],[Día]]&amp;"/"&amp;Detalle_Casos[[#This Row],[Mes]]&amp;"/"&amp;Detalle_Casos[[#This Row],[Año]]</f>
        <v>2/6/2020</v>
      </c>
      <c r="D5570" s="91">
        <v>2</v>
      </c>
      <c r="E5570" s="91">
        <v>6</v>
      </c>
      <c r="F5570" s="91">
        <v>2020</v>
      </c>
      <c r="G5570">
        <v>5572</v>
      </c>
      <c r="H5570" s="50"/>
      <c r="I5570" s="50">
        <v>1</v>
      </c>
      <c r="J5570" s="50" t="str">
        <f t="shared" si="104"/>
        <v>Femenino</v>
      </c>
    </row>
    <row r="5571" spans="1:10">
      <c r="A5571" t="str">
        <f>+IFERROR(VLOOKUP(B5571,LOCALIZACION[[Departamento]:[Región COVID]],4,0),"No Informado")</f>
        <v>Región COVID 4</v>
      </c>
      <c r="B5571" t="s">
        <v>21</v>
      </c>
      <c r="C5571" s="103" t="str">
        <f>+Detalle_Casos[[#This Row],[Día]]&amp;"/"&amp;Detalle_Casos[[#This Row],[Mes]]&amp;"/"&amp;Detalle_Casos[[#This Row],[Año]]</f>
        <v>2/6/2020</v>
      </c>
      <c r="D5571" s="91">
        <v>2</v>
      </c>
      <c r="E5571" s="91">
        <v>6</v>
      </c>
      <c r="F5571" s="91">
        <v>2020</v>
      </c>
      <c r="G5571">
        <v>5573</v>
      </c>
      <c r="H5571" s="50"/>
      <c r="I5571" s="50">
        <v>1</v>
      </c>
      <c r="J5571" s="50" t="str">
        <f t="shared" si="104"/>
        <v>Femenino</v>
      </c>
    </row>
    <row r="5572" spans="1:10">
      <c r="A5572" t="str">
        <f>+IFERROR(VLOOKUP(B5572,LOCALIZACION[[Departamento]:[Región COVID]],4,0),"No Informado")</f>
        <v>Región COVID 4</v>
      </c>
      <c r="B5572" t="s">
        <v>34</v>
      </c>
      <c r="C5572" s="103" t="str">
        <f>+Detalle_Casos[[#This Row],[Día]]&amp;"/"&amp;Detalle_Casos[[#This Row],[Mes]]&amp;"/"&amp;Detalle_Casos[[#This Row],[Año]]</f>
        <v>2/6/2020</v>
      </c>
      <c r="D5572" s="91">
        <v>2</v>
      </c>
      <c r="E5572" s="91">
        <v>6</v>
      </c>
      <c r="F5572" s="91">
        <v>2020</v>
      </c>
      <c r="G5572">
        <v>5574</v>
      </c>
      <c r="H5572" s="50"/>
      <c r="I5572" s="50">
        <v>1</v>
      </c>
      <c r="J5572" s="50" t="str">
        <f t="shared" si="104"/>
        <v>Femenino</v>
      </c>
    </row>
    <row r="5573" spans="1:10">
      <c r="A5573" t="str">
        <f>+IFERROR(VLOOKUP(B5573,LOCALIZACION[[Departamento]:[Región COVID]],4,0),"No Informado")</f>
        <v>Región COVID 4</v>
      </c>
      <c r="B5573" t="s">
        <v>34</v>
      </c>
      <c r="C5573" s="103" t="str">
        <f>+Detalle_Casos[[#This Row],[Día]]&amp;"/"&amp;Detalle_Casos[[#This Row],[Mes]]&amp;"/"&amp;Detalle_Casos[[#This Row],[Año]]</f>
        <v>2/6/2020</v>
      </c>
      <c r="D5573" s="91">
        <v>2</v>
      </c>
      <c r="E5573" s="91">
        <v>6</v>
      </c>
      <c r="F5573" s="91">
        <v>2020</v>
      </c>
      <c r="G5573">
        <v>5575</v>
      </c>
      <c r="H5573" s="50"/>
      <c r="I5573" s="50">
        <v>1</v>
      </c>
      <c r="J5573" s="50" t="str">
        <f t="shared" si="104"/>
        <v>Femenino</v>
      </c>
    </row>
    <row r="5574" spans="1:10">
      <c r="A5574" t="str">
        <f>+IFERROR(VLOOKUP(B5574,LOCALIZACION[[Departamento]:[Región COVID]],4,0),"No Informado")</f>
        <v>Región COVID 3</v>
      </c>
      <c r="B5574" t="s">
        <v>41</v>
      </c>
      <c r="C5574" s="103" t="str">
        <f>+Detalle_Casos[[#This Row],[Día]]&amp;"/"&amp;Detalle_Casos[[#This Row],[Mes]]&amp;"/"&amp;Detalle_Casos[[#This Row],[Año]]</f>
        <v>2/6/2020</v>
      </c>
      <c r="D5574" s="91">
        <v>2</v>
      </c>
      <c r="E5574" s="91">
        <v>6</v>
      </c>
      <c r="F5574" s="91">
        <v>2020</v>
      </c>
      <c r="G5574">
        <v>5576</v>
      </c>
      <c r="H5574" s="50"/>
      <c r="I5574" s="50">
        <v>1</v>
      </c>
      <c r="J5574" s="50" t="str">
        <f t="shared" si="104"/>
        <v>Femenino</v>
      </c>
    </row>
    <row r="5575" spans="1:10">
      <c r="A5575" t="str">
        <f>+IFERROR(VLOOKUP(B5575,LOCALIZACION[[Departamento]:[Región COVID]],4,0),"No Informado")</f>
        <v>Región COVID 3</v>
      </c>
      <c r="B5575" t="s">
        <v>41</v>
      </c>
      <c r="C5575" s="103" t="str">
        <f>+Detalle_Casos[[#This Row],[Día]]&amp;"/"&amp;Detalle_Casos[[#This Row],[Mes]]&amp;"/"&amp;Detalle_Casos[[#This Row],[Año]]</f>
        <v>2/6/2020</v>
      </c>
      <c r="D5575" s="91">
        <v>2</v>
      </c>
      <c r="E5575" s="91">
        <v>6</v>
      </c>
      <c r="F5575" s="91">
        <v>2020</v>
      </c>
      <c r="G5575">
        <v>5577</v>
      </c>
      <c r="H5575" s="50"/>
      <c r="I5575" s="50">
        <v>1</v>
      </c>
      <c r="J5575" s="50" t="str">
        <f t="shared" si="104"/>
        <v>Femenino</v>
      </c>
    </row>
    <row r="5576" spans="1:10">
      <c r="A5576" t="str">
        <f>+IFERROR(VLOOKUP(B5576,LOCALIZACION[[Departamento]:[Región COVID]],4,0),"No Informado")</f>
        <v>Región COVID 3</v>
      </c>
      <c r="B5576" t="s">
        <v>36</v>
      </c>
      <c r="C5576" s="103" t="str">
        <f>+Detalle_Casos[[#This Row],[Día]]&amp;"/"&amp;Detalle_Casos[[#This Row],[Mes]]&amp;"/"&amp;Detalle_Casos[[#This Row],[Año]]</f>
        <v>2/6/2020</v>
      </c>
      <c r="D5576" s="91">
        <v>2</v>
      </c>
      <c r="E5576" s="91">
        <v>6</v>
      </c>
      <c r="F5576" s="91">
        <v>2020</v>
      </c>
      <c r="G5576">
        <v>5578</v>
      </c>
      <c r="H5576" s="50"/>
      <c r="I5576" s="50">
        <v>1</v>
      </c>
      <c r="J5576" s="50" t="str">
        <f t="shared" si="104"/>
        <v>Femenino</v>
      </c>
    </row>
    <row r="5577" spans="1:10">
      <c r="A5577" t="str">
        <f>+IFERROR(VLOOKUP(B5577,LOCALIZACION[[Departamento]:[Región COVID]],4,0),"No Informado")</f>
        <v>Región COVID 3</v>
      </c>
      <c r="B5577" t="s">
        <v>22</v>
      </c>
      <c r="C5577" s="103" t="str">
        <f>+Detalle_Casos[[#This Row],[Día]]&amp;"/"&amp;Detalle_Casos[[#This Row],[Mes]]&amp;"/"&amp;Detalle_Casos[[#This Row],[Año]]</f>
        <v>2/6/2020</v>
      </c>
      <c r="D5577" s="91">
        <v>2</v>
      </c>
      <c r="E5577" s="91">
        <v>6</v>
      </c>
      <c r="F5577" s="91">
        <v>2020</v>
      </c>
      <c r="G5577">
        <v>5579</v>
      </c>
      <c r="H5577" s="50"/>
      <c r="I5577" s="50">
        <v>1</v>
      </c>
      <c r="J5577" s="50" t="str">
        <f t="shared" si="104"/>
        <v>Femenino</v>
      </c>
    </row>
    <row r="5578" spans="1:10">
      <c r="A5578" t="str">
        <f>+IFERROR(VLOOKUP(B5578,LOCALIZACION[[Departamento]:[Región COVID]],4,0),"No Informado")</f>
        <v>Región COVID 3</v>
      </c>
      <c r="B5578" t="s">
        <v>22</v>
      </c>
      <c r="C5578" s="103" t="str">
        <f>+Detalle_Casos[[#This Row],[Día]]&amp;"/"&amp;Detalle_Casos[[#This Row],[Mes]]&amp;"/"&amp;Detalle_Casos[[#This Row],[Año]]</f>
        <v>2/6/2020</v>
      </c>
      <c r="D5578" s="91">
        <v>2</v>
      </c>
      <c r="E5578" s="91">
        <v>6</v>
      </c>
      <c r="F5578" s="91">
        <v>2020</v>
      </c>
      <c r="G5578">
        <v>5580</v>
      </c>
      <c r="H5578" s="50"/>
      <c r="I5578" s="50">
        <v>1</v>
      </c>
      <c r="J5578" s="50" t="str">
        <f t="shared" si="104"/>
        <v>Femenino</v>
      </c>
    </row>
    <row r="5579" spans="1:10">
      <c r="A5579" t="str">
        <f>+IFERROR(VLOOKUP(B5579,LOCALIZACION[[Departamento]:[Región COVID]],4,0),"No Informado")</f>
        <v>Región COVID 3</v>
      </c>
      <c r="B5579" t="s">
        <v>22</v>
      </c>
      <c r="C5579" s="103" t="str">
        <f>+Detalle_Casos[[#This Row],[Día]]&amp;"/"&amp;Detalle_Casos[[#This Row],[Mes]]&amp;"/"&amp;Detalle_Casos[[#This Row],[Año]]</f>
        <v>2/6/2020</v>
      </c>
      <c r="D5579" s="91">
        <v>2</v>
      </c>
      <c r="E5579" s="91">
        <v>6</v>
      </c>
      <c r="F5579" s="91">
        <v>2020</v>
      </c>
      <c r="G5579">
        <v>5581</v>
      </c>
      <c r="H5579" s="50"/>
      <c r="I5579" s="50">
        <v>1</v>
      </c>
      <c r="J5579" s="50" t="str">
        <f t="shared" si="104"/>
        <v>Femenino</v>
      </c>
    </row>
    <row r="5580" spans="1:10">
      <c r="A5580" t="str">
        <f>+IFERROR(VLOOKUP(B5580,LOCALIZACION[[Departamento]:[Región COVID]],4,0),"No Informado")</f>
        <v>Región COVID 3</v>
      </c>
      <c r="B5580" t="s">
        <v>22</v>
      </c>
      <c r="C5580" s="103" t="str">
        <f>+Detalle_Casos[[#This Row],[Día]]&amp;"/"&amp;Detalle_Casos[[#This Row],[Mes]]&amp;"/"&amp;Detalle_Casos[[#This Row],[Año]]</f>
        <v>2/6/2020</v>
      </c>
      <c r="D5580" s="91">
        <v>2</v>
      </c>
      <c r="E5580" s="91">
        <v>6</v>
      </c>
      <c r="F5580" s="91">
        <v>2020</v>
      </c>
      <c r="G5580">
        <v>5582</v>
      </c>
      <c r="H5580" s="50"/>
      <c r="I5580" s="50">
        <v>1</v>
      </c>
      <c r="J5580" s="50" t="str">
        <f t="shared" si="104"/>
        <v>Femenino</v>
      </c>
    </row>
    <row r="5581" spans="1:10">
      <c r="A5581" t="str">
        <f>+IFERROR(VLOOKUP(B5581,LOCALIZACION[[Departamento]:[Región COVID]],4,0),"No Informado")</f>
        <v>Región COVID 5</v>
      </c>
      <c r="B5581" t="s">
        <v>39</v>
      </c>
      <c r="C5581" s="103" t="str">
        <f>+Detalle_Casos[[#This Row],[Día]]&amp;"/"&amp;Detalle_Casos[[#This Row],[Mes]]&amp;"/"&amp;Detalle_Casos[[#This Row],[Año]]</f>
        <v>2/6/2020</v>
      </c>
      <c r="D5581" s="91">
        <v>2</v>
      </c>
      <c r="E5581" s="91">
        <v>6</v>
      </c>
      <c r="F5581" s="91">
        <v>2020</v>
      </c>
      <c r="G5581">
        <v>5583</v>
      </c>
      <c r="H5581" s="50"/>
      <c r="I5581" s="50">
        <v>1</v>
      </c>
      <c r="J5581" s="50" t="str">
        <f t="shared" si="104"/>
        <v>Femenino</v>
      </c>
    </row>
    <row r="5582" spans="1:10">
      <c r="A5582" t="str">
        <f>+IFERROR(VLOOKUP(B5582,LOCALIZACION[[Departamento]:[Región COVID]],4,0),"No Informado")</f>
        <v>Región COVID 5</v>
      </c>
      <c r="B5582" t="s">
        <v>39</v>
      </c>
      <c r="C5582" s="103" t="str">
        <f>+Detalle_Casos[[#This Row],[Día]]&amp;"/"&amp;Detalle_Casos[[#This Row],[Mes]]&amp;"/"&amp;Detalle_Casos[[#This Row],[Año]]</f>
        <v>2/6/2020</v>
      </c>
      <c r="D5582" s="91">
        <v>2</v>
      </c>
      <c r="E5582" s="91">
        <v>6</v>
      </c>
      <c r="F5582" s="91">
        <v>2020</v>
      </c>
      <c r="G5582">
        <v>5584</v>
      </c>
      <c r="H5582" s="50"/>
      <c r="I5582" s="50">
        <v>1</v>
      </c>
      <c r="J5582" s="50" t="str">
        <f t="shared" si="104"/>
        <v>Femenino</v>
      </c>
    </row>
    <row r="5583" spans="1:10">
      <c r="A5583" t="str">
        <f>+IFERROR(VLOOKUP(B5583,LOCALIZACION[[Departamento]:[Región COVID]],4,0),"No Informado")</f>
        <v>Región COVID 5</v>
      </c>
      <c r="B5583" t="s">
        <v>37</v>
      </c>
      <c r="C5583" s="103" t="str">
        <f>+Detalle_Casos[[#This Row],[Día]]&amp;"/"&amp;Detalle_Casos[[#This Row],[Mes]]&amp;"/"&amp;Detalle_Casos[[#This Row],[Año]]</f>
        <v>2/6/2020</v>
      </c>
      <c r="D5583" s="91">
        <v>2</v>
      </c>
      <c r="E5583" s="91">
        <v>6</v>
      </c>
      <c r="F5583" s="91">
        <v>2020</v>
      </c>
      <c r="G5583">
        <v>5585</v>
      </c>
      <c r="H5583" s="50"/>
      <c r="I5583" s="50">
        <v>1</v>
      </c>
      <c r="J5583" s="50" t="str">
        <f t="shared" si="104"/>
        <v>Femenino</v>
      </c>
    </row>
    <row r="5584" spans="1:10">
      <c r="A5584" t="str">
        <f>+IFERROR(VLOOKUP(B5584,LOCALIZACION[[Departamento]:[Región COVID]],4,0),"No Informado")</f>
        <v>Región COVID 5</v>
      </c>
      <c r="B5584" t="s">
        <v>37</v>
      </c>
      <c r="C5584" s="103" t="str">
        <f>+Detalle_Casos[[#This Row],[Día]]&amp;"/"&amp;Detalle_Casos[[#This Row],[Mes]]&amp;"/"&amp;Detalle_Casos[[#This Row],[Año]]</f>
        <v>2/6/2020</v>
      </c>
      <c r="D5584" s="91">
        <v>2</v>
      </c>
      <c r="E5584" s="91">
        <v>6</v>
      </c>
      <c r="F5584" s="91">
        <v>2020</v>
      </c>
      <c r="G5584">
        <v>5586</v>
      </c>
      <c r="H5584" s="50"/>
      <c r="I5584" s="50">
        <v>1</v>
      </c>
      <c r="J5584" s="50" t="str">
        <f t="shared" si="104"/>
        <v>Femenino</v>
      </c>
    </row>
    <row r="5585" spans="1:10">
      <c r="A5585" t="str">
        <f>+IFERROR(VLOOKUP(B5585,LOCALIZACION[[Departamento]:[Región COVID]],4,0),"No Informado")</f>
        <v>Región COVID 2</v>
      </c>
      <c r="B5585" t="s">
        <v>31</v>
      </c>
      <c r="C5585" s="103" t="str">
        <f>+Detalle_Casos[[#This Row],[Día]]&amp;"/"&amp;Detalle_Casos[[#This Row],[Mes]]&amp;"/"&amp;Detalle_Casos[[#This Row],[Año]]</f>
        <v>3/6/2020</v>
      </c>
      <c r="D5585" s="91">
        <v>3</v>
      </c>
      <c r="E5585" s="91">
        <v>6</v>
      </c>
      <c r="F5585" s="91">
        <v>2020</v>
      </c>
      <c r="G5585">
        <v>5587</v>
      </c>
      <c r="H5585" s="50">
        <v>1</v>
      </c>
      <c r="I5585" s="50"/>
      <c r="J5585" s="50" t="str">
        <f>+IF(H5585=1,"Masculino","Femenino")</f>
        <v>Masculino</v>
      </c>
    </row>
    <row r="5586" spans="1:10">
      <c r="A5586" t="str">
        <f>+IFERROR(VLOOKUP(B5586,LOCALIZACION[[Departamento]:[Región COVID]],4,0),"No Informado")</f>
        <v>Región COVID 2</v>
      </c>
      <c r="B5586" t="s">
        <v>31</v>
      </c>
      <c r="C5586" s="103" t="str">
        <f>+Detalle_Casos[[#This Row],[Día]]&amp;"/"&amp;Detalle_Casos[[#This Row],[Mes]]&amp;"/"&amp;Detalle_Casos[[#This Row],[Año]]</f>
        <v>3/6/2020</v>
      </c>
      <c r="D5586" s="91">
        <v>3</v>
      </c>
      <c r="E5586" s="91">
        <v>6</v>
      </c>
      <c r="F5586" s="91">
        <v>2020</v>
      </c>
      <c r="G5586">
        <v>5588</v>
      </c>
      <c r="H5586" s="50">
        <v>1</v>
      </c>
      <c r="I5586" s="50"/>
      <c r="J5586" s="50" t="str">
        <f t="shared" ref="J5586:J5617" si="105">+IF(H5586=1,"Masculino","Femenino")</f>
        <v>Masculino</v>
      </c>
    </row>
    <row r="5587" spans="1:10">
      <c r="A5587" t="str">
        <f>+IFERROR(VLOOKUP(B5587,LOCALIZACION[[Departamento]:[Región COVID]],4,0),"No Informado")</f>
        <v>Región COVID 2</v>
      </c>
      <c r="B5587" t="s">
        <v>31</v>
      </c>
      <c r="C5587" s="103" t="str">
        <f>+Detalle_Casos[[#This Row],[Día]]&amp;"/"&amp;Detalle_Casos[[#This Row],[Mes]]&amp;"/"&amp;Detalle_Casos[[#This Row],[Año]]</f>
        <v>3/6/2020</v>
      </c>
      <c r="D5587" s="91">
        <v>3</v>
      </c>
      <c r="E5587" s="91">
        <v>6</v>
      </c>
      <c r="F5587" s="91">
        <v>2020</v>
      </c>
      <c r="G5587">
        <v>5589</v>
      </c>
      <c r="H5587" s="50">
        <v>1</v>
      </c>
      <c r="I5587" s="50"/>
      <c r="J5587" s="50" t="str">
        <f t="shared" si="105"/>
        <v>Masculino</v>
      </c>
    </row>
    <row r="5588" spans="1:10">
      <c r="A5588" t="str">
        <f>+IFERROR(VLOOKUP(B5588,LOCALIZACION[[Departamento]:[Región COVID]],4,0),"No Informado")</f>
        <v>Región COVID 2</v>
      </c>
      <c r="B5588" t="s">
        <v>31</v>
      </c>
      <c r="C5588" s="103" t="str">
        <f>+Detalle_Casos[[#This Row],[Día]]&amp;"/"&amp;Detalle_Casos[[#This Row],[Mes]]&amp;"/"&amp;Detalle_Casos[[#This Row],[Año]]</f>
        <v>3/6/2020</v>
      </c>
      <c r="D5588" s="91">
        <v>3</v>
      </c>
      <c r="E5588" s="91">
        <v>6</v>
      </c>
      <c r="F5588" s="91">
        <v>2020</v>
      </c>
      <c r="G5588">
        <v>5590</v>
      </c>
      <c r="H5588" s="50">
        <v>1</v>
      </c>
      <c r="I5588" s="50"/>
      <c r="J5588" s="50" t="str">
        <f t="shared" si="105"/>
        <v>Masculino</v>
      </c>
    </row>
    <row r="5589" spans="1:10">
      <c r="A5589" t="str">
        <f>+IFERROR(VLOOKUP(B5589,LOCALIZACION[[Departamento]:[Región COVID]],4,0),"No Informado")</f>
        <v>Región COVID 2</v>
      </c>
      <c r="B5589" t="s">
        <v>31</v>
      </c>
      <c r="C5589" s="103" t="str">
        <f>+Detalle_Casos[[#This Row],[Día]]&amp;"/"&amp;Detalle_Casos[[#This Row],[Mes]]&amp;"/"&amp;Detalle_Casos[[#This Row],[Año]]</f>
        <v>3/6/2020</v>
      </c>
      <c r="D5589" s="91">
        <v>3</v>
      </c>
      <c r="E5589" s="91">
        <v>6</v>
      </c>
      <c r="F5589" s="91">
        <v>2020</v>
      </c>
      <c r="G5589">
        <v>5591</v>
      </c>
      <c r="H5589" s="50">
        <v>1</v>
      </c>
      <c r="I5589" s="50"/>
      <c r="J5589" s="50" t="str">
        <f t="shared" si="105"/>
        <v>Masculino</v>
      </c>
    </row>
    <row r="5590" spans="1:10">
      <c r="A5590" t="str">
        <f>+IFERROR(VLOOKUP(B5590,LOCALIZACION[[Departamento]:[Región COVID]],4,0),"No Informado")</f>
        <v>Región COVID 2</v>
      </c>
      <c r="B5590" t="s">
        <v>31</v>
      </c>
      <c r="C5590" s="103" t="str">
        <f>+Detalle_Casos[[#This Row],[Día]]&amp;"/"&amp;Detalle_Casos[[#This Row],[Mes]]&amp;"/"&amp;Detalle_Casos[[#This Row],[Año]]</f>
        <v>3/6/2020</v>
      </c>
      <c r="D5590" s="91">
        <v>3</v>
      </c>
      <c r="E5590" s="91">
        <v>6</v>
      </c>
      <c r="F5590" s="91">
        <v>2020</v>
      </c>
      <c r="G5590">
        <v>5592</v>
      </c>
      <c r="H5590" s="50">
        <v>1</v>
      </c>
      <c r="I5590" s="50"/>
      <c r="J5590" s="50" t="str">
        <f t="shared" si="105"/>
        <v>Masculino</v>
      </c>
    </row>
    <row r="5591" spans="1:10">
      <c r="A5591" t="str">
        <f>+IFERROR(VLOOKUP(B5591,LOCALIZACION[[Departamento]:[Región COVID]],4,0),"No Informado")</f>
        <v>Región COVID 2</v>
      </c>
      <c r="B5591" t="s">
        <v>31</v>
      </c>
      <c r="C5591" s="103" t="str">
        <f>+Detalle_Casos[[#This Row],[Día]]&amp;"/"&amp;Detalle_Casos[[#This Row],[Mes]]&amp;"/"&amp;Detalle_Casos[[#This Row],[Año]]</f>
        <v>3/6/2020</v>
      </c>
      <c r="D5591" s="91">
        <v>3</v>
      </c>
      <c r="E5591" s="91">
        <v>6</v>
      </c>
      <c r="F5591" s="91">
        <v>2020</v>
      </c>
      <c r="G5591">
        <v>5593</v>
      </c>
      <c r="H5591" s="50">
        <v>1</v>
      </c>
      <c r="I5591" s="50"/>
      <c r="J5591" s="50" t="str">
        <f t="shared" si="105"/>
        <v>Masculino</v>
      </c>
    </row>
    <row r="5592" spans="1:10">
      <c r="A5592" t="str">
        <f>+IFERROR(VLOOKUP(B5592,LOCALIZACION[[Departamento]:[Región COVID]],4,0),"No Informado")</f>
        <v>Región COVID 2</v>
      </c>
      <c r="B5592" t="s">
        <v>31</v>
      </c>
      <c r="C5592" s="103" t="str">
        <f>+Detalle_Casos[[#This Row],[Día]]&amp;"/"&amp;Detalle_Casos[[#This Row],[Mes]]&amp;"/"&amp;Detalle_Casos[[#This Row],[Año]]</f>
        <v>3/6/2020</v>
      </c>
      <c r="D5592" s="91">
        <v>3</v>
      </c>
      <c r="E5592" s="91">
        <v>6</v>
      </c>
      <c r="F5592" s="91">
        <v>2020</v>
      </c>
      <c r="G5592">
        <v>5594</v>
      </c>
      <c r="H5592" s="50">
        <v>1</v>
      </c>
      <c r="I5592" s="50"/>
      <c r="J5592" s="50" t="str">
        <f t="shared" si="105"/>
        <v>Masculino</v>
      </c>
    </row>
    <row r="5593" spans="1:10">
      <c r="A5593" t="str">
        <f>+IFERROR(VLOOKUP(B5593,LOCALIZACION[[Departamento]:[Región COVID]],4,0),"No Informado")</f>
        <v>Región COVID 2</v>
      </c>
      <c r="B5593" t="s">
        <v>24</v>
      </c>
      <c r="C5593" s="103" t="str">
        <f>+Detalle_Casos[[#This Row],[Día]]&amp;"/"&amp;Detalle_Casos[[#This Row],[Mes]]&amp;"/"&amp;Detalle_Casos[[#This Row],[Año]]</f>
        <v>3/6/2020</v>
      </c>
      <c r="D5593" s="91">
        <v>3</v>
      </c>
      <c r="E5593" s="91">
        <v>6</v>
      </c>
      <c r="F5593" s="91">
        <v>2020</v>
      </c>
      <c r="G5593">
        <v>5595</v>
      </c>
      <c r="H5593" s="50">
        <v>1</v>
      </c>
      <c r="I5593" s="50"/>
      <c r="J5593" s="50" t="str">
        <f t="shared" si="105"/>
        <v>Masculino</v>
      </c>
    </row>
    <row r="5594" spans="1:10">
      <c r="A5594" t="str">
        <f>+IFERROR(VLOOKUP(B5594,LOCALIZACION[[Departamento]:[Región COVID]],4,0),"No Informado")</f>
        <v>Región COVID 2</v>
      </c>
      <c r="B5594" t="s">
        <v>24</v>
      </c>
      <c r="C5594" s="103" t="str">
        <f>+Detalle_Casos[[#This Row],[Día]]&amp;"/"&amp;Detalle_Casos[[#This Row],[Mes]]&amp;"/"&amp;Detalle_Casos[[#This Row],[Año]]</f>
        <v>3/6/2020</v>
      </c>
      <c r="D5594" s="91">
        <v>3</v>
      </c>
      <c r="E5594" s="91">
        <v>6</v>
      </c>
      <c r="F5594" s="91">
        <v>2020</v>
      </c>
      <c r="G5594">
        <v>5596</v>
      </c>
      <c r="H5594" s="50">
        <v>1</v>
      </c>
      <c r="I5594" s="50"/>
      <c r="J5594" s="50" t="str">
        <f t="shared" si="105"/>
        <v>Masculino</v>
      </c>
    </row>
    <row r="5595" spans="1:10">
      <c r="A5595" t="str">
        <f>+IFERROR(VLOOKUP(B5595,LOCALIZACION[[Departamento]:[Región COVID]],4,0),"No Informado")</f>
        <v>Región COVID 2</v>
      </c>
      <c r="B5595" t="s">
        <v>24</v>
      </c>
      <c r="C5595" s="103" t="str">
        <f>+Detalle_Casos[[#This Row],[Día]]&amp;"/"&amp;Detalle_Casos[[#This Row],[Mes]]&amp;"/"&amp;Detalle_Casos[[#This Row],[Año]]</f>
        <v>3/6/2020</v>
      </c>
      <c r="D5595" s="91">
        <v>3</v>
      </c>
      <c r="E5595" s="91">
        <v>6</v>
      </c>
      <c r="F5595" s="91">
        <v>2020</v>
      </c>
      <c r="G5595">
        <v>5597</v>
      </c>
      <c r="H5595" s="50">
        <v>1</v>
      </c>
      <c r="I5595" s="50"/>
      <c r="J5595" s="50" t="str">
        <f t="shared" si="105"/>
        <v>Masculino</v>
      </c>
    </row>
    <row r="5596" spans="1:10">
      <c r="A5596" t="str">
        <f>+IFERROR(VLOOKUP(B5596,LOCALIZACION[[Departamento]:[Región COVID]],4,0),"No Informado")</f>
        <v>Región COVID 4</v>
      </c>
      <c r="B5596" t="s">
        <v>42</v>
      </c>
      <c r="C5596" s="103" t="str">
        <f>+Detalle_Casos[[#This Row],[Día]]&amp;"/"&amp;Detalle_Casos[[#This Row],[Mes]]&amp;"/"&amp;Detalle_Casos[[#This Row],[Año]]</f>
        <v>3/6/2020</v>
      </c>
      <c r="D5596" s="91">
        <v>3</v>
      </c>
      <c r="E5596" s="91">
        <v>6</v>
      </c>
      <c r="F5596" s="91">
        <v>2020</v>
      </c>
      <c r="G5596">
        <v>5598</v>
      </c>
      <c r="H5596" s="50">
        <v>1</v>
      </c>
      <c r="I5596" s="50"/>
      <c r="J5596" s="50" t="str">
        <f t="shared" si="105"/>
        <v>Masculino</v>
      </c>
    </row>
    <row r="5597" spans="1:10">
      <c r="A5597" t="str">
        <f>+IFERROR(VLOOKUP(B5597,LOCALIZACION[[Departamento]:[Región COVID]],4,0),"No Informado")</f>
        <v>Región COVID 4</v>
      </c>
      <c r="B5597" t="s">
        <v>42</v>
      </c>
      <c r="C5597" s="103" t="str">
        <f>+Detalle_Casos[[#This Row],[Día]]&amp;"/"&amp;Detalle_Casos[[#This Row],[Mes]]&amp;"/"&amp;Detalle_Casos[[#This Row],[Año]]</f>
        <v>3/6/2020</v>
      </c>
      <c r="D5597" s="91">
        <v>3</v>
      </c>
      <c r="E5597" s="91">
        <v>6</v>
      </c>
      <c r="F5597" s="91">
        <v>2020</v>
      </c>
      <c r="G5597">
        <v>5599</v>
      </c>
      <c r="H5597" s="50">
        <v>1</v>
      </c>
      <c r="I5597" s="50"/>
      <c r="J5597" s="50" t="str">
        <f t="shared" si="105"/>
        <v>Masculino</v>
      </c>
    </row>
    <row r="5598" spans="1:10">
      <c r="A5598" t="str">
        <f>+IFERROR(VLOOKUP(B5598,LOCALIZACION[[Departamento]:[Región COVID]],4,0),"No Informado")</f>
        <v>Región COVID 4</v>
      </c>
      <c r="B5598" t="s">
        <v>42</v>
      </c>
      <c r="C5598" s="103" t="str">
        <f>+Detalle_Casos[[#This Row],[Día]]&amp;"/"&amp;Detalle_Casos[[#This Row],[Mes]]&amp;"/"&amp;Detalle_Casos[[#This Row],[Año]]</f>
        <v>3/6/2020</v>
      </c>
      <c r="D5598" s="91">
        <v>3</v>
      </c>
      <c r="E5598" s="91">
        <v>6</v>
      </c>
      <c r="F5598" s="91">
        <v>2020</v>
      </c>
      <c r="G5598">
        <v>5600</v>
      </c>
      <c r="H5598" s="50">
        <v>1</v>
      </c>
      <c r="I5598" s="50"/>
      <c r="J5598" s="50" t="str">
        <f t="shared" si="105"/>
        <v>Masculino</v>
      </c>
    </row>
    <row r="5599" spans="1:10">
      <c r="A5599" t="str">
        <f>+IFERROR(VLOOKUP(B5599,LOCALIZACION[[Departamento]:[Región COVID]],4,0),"No Informado")</f>
        <v>Región COVID 4</v>
      </c>
      <c r="B5599" t="s">
        <v>25</v>
      </c>
      <c r="C5599" s="103" t="str">
        <f>+Detalle_Casos[[#This Row],[Día]]&amp;"/"&amp;Detalle_Casos[[#This Row],[Mes]]&amp;"/"&amp;Detalle_Casos[[#This Row],[Año]]</f>
        <v>3/6/2020</v>
      </c>
      <c r="D5599" s="91">
        <v>3</v>
      </c>
      <c r="E5599" s="91">
        <v>6</v>
      </c>
      <c r="F5599" s="91">
        <v>2020</v>
      </c>
      <c r="G5599">
        <v>5601</v>
      </c>
      <c r="H5599" s="50">
        <v>1</v>
      </c>
      <c r="I5599" s="50"/>
      <c r="J5599" s="50" t="str">
        <f t="shared" si="105"/>
        <v>Masculino</v>
      </c>
    </row>
    <row r="5600" spans="1:10">
      <c r="A5600" t="str">
        <f>+IFERROR(VLOOKUP(B5600,LOCALIZACION[[Departamento]:[Región COVID]],4,0),"No Informado")</f>
        <v>Región COVID 4</v>
      </c>
      <c r="B5600" t="s">
        <v>25</v>
      </c>
      <c r="C5600" s="103" t="str">
        <f>+Detalle_Casos[[#This Row],[Día]]&amp;"/"&amp;Detalle_Casos[[#This Row],[Mes]]&amp;"/"&amp;Detalle_Casos[[#This Row],[Año]]</f>
        <v>3/6/2020</v>
      </c>
      <c r="D5600" s="91">
        <v>3</v>
      </c>
      <c r="E5600" s="91">
        <v>6</v>
      </c>
      <c r="F5600" s="91">
        <v>2020</v>
      </c>
      <c r="G5600">
        <v>5602</v>
      </c>
      <c r="H5600" s="50">
        <v>1</v>
      </c>
      <c r="I5600" s="50"/>
      <c r="J5600" s="50" t="str">
        <f t="shared" si="105"/>
        <v>Masculino</v>
      </c>
    </row>
    <row r="5601" spans="1:10">
      <c r="A5601" t="str">
        <f>+IFERROR(VLOOKUP(B5601,LOCALIZACION[[Departamento]:[Región COVID]],4,0),"No Informado")</f>
        <v>Región COVID 1</v>
      </c>
      <c r="B5601" t="s">
        <v>26</v>
      </c>
      <c r="C5601" s="103" t="str">
        <f>+Detalle_Casos[[#This Row],[Día]]&amp;"/"&amp;Detalle_Casos[[#This Row],[Mes]]&amp;"/"&amp;Detalle_Casos[[#This Row],[Año]]</f>
        <v>3/6/2020</v>
      </c>
      <c r="D5601" s="91">
        <v>3</v>
      </c>
      <c r="E5601" s="91">
        <v>6</v>
      </c>
      <c r="F5601" s="91">
        <v>2020</v>
      </c>
      <c r="G5601">
        <v>5603</v>
      </c>
      <c r="H5601" s="50">
        <v>1</v>
      </c>
      <c r="I5601" s="50"/>
      <c r="J5601" s="50" t="str">
        <f t="shared" si="105"/>
        <v>Masculino</v>
      </c>
    </row>
    <row r="5602" spans="1:10">
      <c r="A5602" t="str">
        <f>+IFERROR(VLOOKUP(B5602,LOCALIZACION[[Departamento]:[Región COVID]],4,0),"No Informado")</f>
        <v>Región COVID 1</v>
      </c>
      <c r="B5602" t="s">
        <v>26</v>
      </c>
      <c r="C5602" s="103" t="str">
        <f>+Detalle_Casos[[#This Row],[Día]]&amp;"/"&amp;Detalle_Casos[[#This Row],[Mes]]&amp;"/"&amp;Detalle_Casos[[#This Row],[Año]]</f>
        <v>3/6/2020</v>
      </c>
      <c r="D5602" s="91">
        <v>3</v>
      </c>
      <c r="E5602" s="91">
        <v>6</v>
      </c>
      <c r="F5602" s="91">
        <v>2020</v>
      </c>
      <c r="G5602">
        <v>5604</v>
      </c>
      <c r="H5602" s="50">
        <v>1</v>
      </c>
      <c r="I5602" s="50"/>
      <c r="J5602" s="50" t="str">
        <f t="shared" si="105"/>
        <v>Masculino</v>
      </c>
    </row>
    <row r="5603" spans="1:10">
      <c r="A5603" t="str">
        <f>+IFERROR(VLOOKUP(B5603,LOCALIZACION[[Departamento]:[Región COVID]],4,0),"No Informado")</f>
        <v>Región COVID 1</v>
      </c>
      <c r="B5603" t="s">
        <v>26</v>
      </c>
      <c r="C5603" s="103" t="str">
        <f>+Detalle_Casos[[#This Row],[Día]]&amp;"/"&amp;Detalle_Casos[[#This Row],[Mes]]&amp;"/"&amp;Detalle_Casos[[#This Row],[Año]]</f>
        <v>3/6/2020</v>
      </c>
      <c r="D5603" s="91">
        <v>3</v>
      </c>
      <c r="E5603" s="91">
        <v>6</v>
      </c>
      <c r="F5603" s="91">
        <v>2020</v>
      </c>
      <c r="G5603">
        <v>5605</v>
      </c>
      <c r="H5603" s="50">
        <v>1</v>
      </c>
      <c r="I5603" s="50"/>
      <c r="J5603" s="50" t="str">
        <f t="shared" si="105"/>
        <v>Masculino</v>
      </c>
    </row>
    <row r="5604" spans="1:10">
      <c r="A5604" t="str">
        <f>+IFERROR(VLOOKUP(B5604,LOCALIZACION[[Departamento]:[Región COVID]],4,0),"No Informado")</f>
        <v>Región COVID 1</v>
      </c>
      <c r="B5604" t="s">
        <v>26</v>
      </c>
      <c r="C5604" s="103" t="str">
        <f>+Detalle_Casos[[#This Row],[Día]]&amp;"/"&amp;Detalle_Casos[[#This Row],[Mes]]&amp;"/"&amp;Detalle_Casos[[#This Row],[Año]]</f>
        <v>3/6/2020</v>
      </c>
      <c r="D5604" s="91">
        <v>3</v>
      </c>
      <c r="E5604" s="91">
        <v>6</v>
      </c>
      <c r="F5604" s="91">
        <v>2020</v>
      </c>
      <c r="G5604">
        <v>5606</v>
      </c>
      <c r="H5604" s="50">
        <v>1</v>
      </c>
      <c r="I5604" s="50"/>
      <c r="J5604" s="50" t="str">
        <f t="shared" si="105"/>
        <v>Masculino</v>
      </c>
    </row>
    <row r="5605" spans="1:10">
      <c r="A5605" t="str">
        <f>+IFERROR(VLOOKUP(B5605,LOCALIZACION[[Departamento]:[Región COVID]],4,0),"No Informado")</f>
        <v>Región COVID 1</v>
      </c>
      <c r="B5605" t="s">
        <v>26</v>
      </c>
      <c r="C5605" s="103" t="str">
        <f>+Detalle_Casos[[#This Row],[Día]]&amp;"/"&amp;Detalle_Casos[[#This Row],[Mes]]&amp;"/"&amp;Detalle_Casos[[#This Row],[Año]]</f>
        <v>3/6/2020</v>
      </c>
      <c r="D5605" s="91">
        <v>3</v>
      </c>
      <c r="E5605" s="91">
        <v>6</v>
      </c>
      <c r="F5605" s="91">
        <v>2020</v>
      </c>
      <c r="G5605">
        <v>5607</v>
      </c>
      <c r="H5605" s="50">
        <v>1</v>
      </c>
      <c r="I5605" s="50"/>
      <c r="J5605" s="50" t="str">
        <f t="shared" si="105"/>
        <v>Masculino</v>
      </c>
    </row>
    <row r="5606" spans="1:10">
      <c r="A5606" t="str">
        <f>+IFERROR(VLOOKUP(B5606,LOCALIZACION[[Departamento]:[Región COVID]],4,0),"No Informado")</f>
        <v>Región COVID 1</v>
      </c>
      <c r="B5606" t="s">
        <v>26</v>
      </c>
      <c r="C5606" s="103" t="str">
        <f>+Detalle_Casos[[#This Row],[Día]]&amp;"/"&amp;Detalle_Casos[[#This Row],[Mes]]&amp;"/"&amp;Detalle_Casos[[#This Row],[Año]]</f>
        <v>3/6/2020</v>
      </c>
      <c r="D5606" s="91">
        <v>3</v>
      </c>
      <c r="E5606" s="91">
        <v>6</v>
      </c>
      <c r="F5606" s="91">
        <v>2020</v>
      </c>
      <c r="G5606">
        <v>5608</v>
      </c>
      <c r="H5606" s="50">
        <v>1</v>
      </c>
      <c r="I5606" s="50"/>
      <c r="J5606" s="50" t="str">
        <f t="shared" si="105"/>
        <v>Masculino</v>
      </c>
    </row>
    <row r="5607" spans="1:10">
      <c r="A5607" t="str">
        <f>+IFERROR(VLOOKUP(B5607,LOCALIZACION[[Departamento]:[Región COVID]],4,0),"No Informado")</f>
        <v>Región COVID 1</v>
      </c>
      <c r="B5607" t="s">
        <v>26</v>
      </c>
      <c r="C5607" s="103" t="str">
        <f>+Detalle_Casos[[#This Row],[Día]]&amp;"/"&amp;Detalle_Casos[[#This Row],[Mes]]&amp;"/"&amp;Detalle_Casos[[#This Row],[Año]]</f>
        <v>3/6/2020</v>
      </c>
      <c r="D5607" s="91">
        <v>3</v>
      </c>
      <c r="E5607" s="91">
        <v>6</v>
      </c>
      <c r="F5607" s="91">
        <v>2020</v>
      </c>
      <c r="G5607">
        <v>5609</v>
      </c>
      <c r="H5607" s="50">
        <v>1</v>
      </c>
      <c r="I5607" s="50"/>
      <c r="J5607" s="50" t="str">
        <f t="shared" si="105"/>
        <v>Masculino</v>
      </c>
    </row>
    <row r="5608" spans="1:10">
      <c r="A5608" t="str">
        <f>+IFERROR(VLOOKUP(B5608,LOCALIZACION[[Departamento]:[Región COVID]],4,0),"No Informado")</f>
        <v>Región COVID 1</v>
      </c>
      <c r="B5608" t="s">
        <v>26</v>
      </c>
      <c r="C5608" s="103" t="str">
        <f>+Detalle_Casos[[#This Row],[Día]]&amp;"/"&amp;Detalle_Casos[[#This Row],[Mes]]&amp;"/"&amp;Detalle_Casos[[#This Row],[Año]]</f>
        <v>3/6/2020</v>
      </c>
      <c r="D5608" s="91">
        <v>3</v>
      </c>
      <c r="E5608" s="91">
        <v>6</v>
      </c>
      <c r="F5608" s="91">
        <v>2020</v>
      </c>
      <c r="G5608">
        <v>5610</v>
      </c>
      <c r="H5608" s="50">
        <v>1</v>
      </c>
      <c r="I5608" s="50"/>
      <c r="J5608" s="50" t="str">
        <f t="shared" si="105"/>
        <v>Masculino</v>
      </c>
    </row>
    <row r="5609" spans="1:10">
      <c r="A5609" t="str">
        <f>+IFERROR(VLOOKUP(B5609,LOCALIZACION[[Departamento]:[Región COVID]],4,0),"No Informado")</f>
        <v>Región COVID 1</v>
      </c>
      <c r="B5609" t="s">
        <v>26</v>
      </c>
      <c r="C5609" s="103" t="str">
        <f>+Detalle_Casos[[#This Row],[Día]]&amp;"/"&amp;Detalle_Casos[[#This Row],[Mes]]&amp;"/"&amp;Detalle_Casos[[#This Row],[Año]]</f>
        <v>3/6/2020</v>
      </c>
      <c r="D5609" s="91">
        <v>3</v>
      </c>
      <c r="E5609" s="91">
        <v>6</v>
      </c>
      <c r="F5609" s="91">
        <v>2020</v>
      </c>
      <c r="G5609">
        <v>5611</v>
      </c>
      <c r="H5609" s="50">
        <v>1</v>
      </c>
      <c r="I5609" s="50"/>
      <c r="J5609" s="50" t="str">
        <f t="shared" si="105"/>
        <v>Masculino</v>
      </c>
    </row>
    <row r="5610" spans="1:10">
      <c r="A5610" t="str">
        <f>+IFERROR(VLOOKUP(B5610,LOCALIZACION[[Departamento]:[Región COVID]],4,0),"No Informado")</f>
        <v>Región COVID 1</v>
      </c>
      <c r="B5610" t="s">
        <v>26</v>
      </c>
      <c r="C5610" s="103" t="str">
        <f>+Detalle_Casos[[#This Row],[Día]]&amp;"/"&amp;Detalle_Casos[[#This Row],[Mes]]&amp;"/"&amp;Detalle_Casos[[#This Row],[Año]]</f>
        <v>3/6/2020</v>
      </c>
      <c r="D5610" s="91">
        <v>3</v>
      </c>
      <c r="E5610" s="91">
        <v>6</v>
      </c>
      <c r="F5610" s="91">
        <v>2020</v>
      </c>
      <c r="G5610">
        <v>5612</v>
      </c>
      <c r="H5610" s="50">
        <v>1</v>
      </c>
      <c r="I5610" s="50"/>
      <c r="J5610" s="50" t="str">
        <f t="shared" si="105"/>
        <v>Masculino</v>
      </c>
    </row>
    <row r="5611" spans="1:10">
      <c r="A5611" t="str">
        <f>+IFERROR(VLOOKUP(B5611,LOCALIZACION[[Departamento]:[Región COVID]],4,0),"No Informado")</f>
        <v>Región COVID 1</v>
      </c>
      <c r="B5611" t="s">
        <v>26</v>
      </c>
      <c r="C5611" s="103" t="str">
        <f>+Detalle_Casos[[#This Row],[Día]]&amp;"/"&amp;Detalle_Casos[[#This Row],[Mes]]&amp;"/"&amp;Detalle_Casos[[#This Row],[Año]]</f>
        <v>3/6/2020</v>
      </c>
      <c r="D5611" s="91">
        <v>3</v>
      </c>
      <c r="E5611" s="91">
        <v>6</v>
      </c>
      <c r="F5611" s="91">
        <v>2020</v>
      </c>
      <c r="G5611">
        <v>5613</v>
      </c>
      <c r="H5611" s="50">
        <v>1</v>
      </c>
      <c r="I5611" s="50"/>
      <c r="J5611" s="50" t="str">
        <f t="shared" si="105"/>
        <v>Masculino</v>
      </c>
    </row>
    <row r="5612" spans="1:10">
      <c r="A5612" t="str">
        <f>+IFERROR(VLOOKUP(B5612,LOCALIZACION[[Departamento]:[Región COVID]],4,0),"No Informado")</f>
        <v>Región COVID 1</v>
      </c>
      <c r="B5612" t="s">
        <v>26</v>
      </c>
      <c r="C5612" s="103" t="str">
        <f>+Detalle_Casos[[#This Row],[Día]]&amp;"/"&amp;Detalle_Casos[[#This Row],[Mes]]&amp;"/"&amp;Detalle_Casos[[#This Row],[Año]]</f>
        <v>3/6/2020</v>
      </c>
      <c r="D5612" s="91">
        <v>3</v>
      </c>
      <c r="E5612" s="91">
        <v>6</v>
      </c>
      <c r="F5612" s="91">
        <v>2020</v>
      </c>
      <c r="G5612">
        <v>5614</v>
      </c>
      <c r="H5612" s="50">
        <v>1</v>
      </c>
      <c r="I5612" s="50"/>
      <c r="J5612" s="50" t="str">
        <f t="shared" si="105"/>
        <v>Masculino</v>
      </c>
    </row>
    <row r="5613" spans="1:10">
      <c r="A5613" t="str">
        <f>+IFERROR(VLOOKUP(B5613,LOCALIZACION[[Departamento]:[Región COVID]],4,0),"No Informado")</f>
        <v>Región COVID 1</v>
      </c>
      <c r="B5613" t="s">
        <v>26</v>
      </c>
      <c r="C5613" s="103" t="str">
        <f>+Detalle_Casos[[#This Row],[Día]]&amp;"/"&amp;Detalle_Casos[[#This Row],[Mes]]&amp;"/"&amp;Detalle_Casos[[#This Row],[Año]]</f>
        <v>3/6/2020</v>
      </c>
      <c r="D5613" s="91">
        <v>3</v>
      </c>
      <c r="E5613" s="91">
        <v>6</v>
      </c>
      <c r="F5613" s="91">
        <v>2020</v>
      </c>
      <c r="G5613">
        <v>5615</v>
      </c>
      <c r="H5613" s="50">
        <v>1</v>
      </c>
      <c r="I5613" s="50"/>
      <c r="J5613" s="50" t="str">
        <f t="shared" si="105"/>
        <v>Masculino</v>
      </c>
    </row>
    <row r="5614" spans="1:10">
      <c r="A5614" t="str">
        <f>+IFERROR(VLOOKUP(B5614,LOCALIZACION[[Departamento]:[Región COVID]],4,0),"No Informado")</f>
        <v>Región COVID 4</v>
      </c>
      <c r="B5614" t="s">
        <v>33</v>
      </c>
      <c r="C5614" s="103" t="str">
        <f>+Detalle_Casos[[#This Row],[Día]]&amp;"/"&amp;Detalle_Casos[[#This Row],[Mes]]&amp;"/"&amp;Detalle_Casos[[#This Row],[Año]]</f>
        <v>3/6/2020</v>
      </c>
      <c r="D5614" s="91">
        <v>3</v>
      </c>
      <c r="E5614" s="91">
        <v>6</v>
      </c>
      <c r="F5614" s="91">
        <v>2020</v>
      </c>
      <c r="G5614">
        <v>5616</v>
      </c>
      <c r="H5614" s="50">
        <v>1</v>
      </c>
      <c r="I5614" s="50"/>
      <c r="J5614" s="50" t="str">
        <f t="shared" si="105"/>
        <v>Masculino</v>
      </c>
    </row>
    <row r="5615" spans="1:10">
      <c r="A5615" t="str">
        <f>+IFERROR(VLOOKUP(B5615,LOCALIZACION[[Departamento]:[Región COVID]],4,0),"No Informado")</f>
        <v>Región COVID 4</v>
      </c>
      <c r="B5615" t="s">
        <v>33</v>
      </c>
      <c r="C5615" s="103" t="str">
        <f>+Detalle_Casos[[#This Row],[Día]]&amp;"/"&amp;Detalle_Casos[[#This Row],[Mes]]&amp;"/"&amp;Detalle_Casos[[#This Row],[Año]]</f>
        <v>3/6/2020</v>
      </c>
      <c r="D5615" s="91">
        <v>3</v>
      </c>
      <c r="E5615" s="91">
        <v>6</v>
      </c>
      <c r="F5615" s="91">
        <v>2020</v>
      </c>
      <c r="G5615">
        <v>5617</v>
      </c>
      <c r="H5615" s="50">
        <v>1</v>
      </c>
      <c r="I5615" s="50"/>
      <c r="J5615" s="50" t="str">
        <f t="shared" si="105"/>
        <v>Masculino</v>
      </c>
    </row>
    <row r="5616" spans="1:10">
      <c r="A5616" t="str">
        <f>+IFERROR(VLOOKUP(B5616,LOCALIZACION[[Departamento]:[Región COVID]],4,0),"No Informado")</f>
        <v>Región COVID 4</v>
      </c>
      <c r="B5616" t="s">
        <v>33</v>
      </c>
      <c r="C5616" s="103" t="str">
        <f>+Detalle_Casos[[#This Row],[Día]]&amp;"/"&amp;Detalle_Casos[[#This Row],[Mes]]&amp;"/"&amp;Detalle_Casos[[#This Row],[Año]]</f>
        <v>3/6/2020</v>
      </c>
      <c r="D5616" s="91">
        <v>3</v>
      </c>
      <c r="E5616" s="91">
        <v>6</v>
      </c>
      <c r="F5616" s="91">
        <v>2020</v>
      </c>
      <c r="G5616">
        <v>5618</v>
      </c>
      <c r="H5616" s="50">
        <v>1</v>
      </c>
      <c r="I5616" s="50"/>
      <c r="J5616" s="50" t="str">
        <f t="shared" si="105"/>
        <v>Masculino</v>
      </c>
    </row>
    <row r="5617" spans="1:10">
      <c r="A5617" t="str">
        <f>+IFERROR(VLOOKUP(B5617,LOCALIZACION[[Departamento]:[Región COVID]],4,0),"No Informado")</f>
        <v>Región COVID 4</v>
      </c>
      <c r="B5617" t="s">
        <v>33</v>
      </c>
      <c r="C5617" s="103" t="str">
        <f>+Detalle_Casos[[#This Row],[Día]]&amp;"/"&amp;Detalle_Casos[[#This Row],[Mes]]&amp;"/"&amp;Detalle_Casos[[#This Row],[Año]]</f>
        <v>3/6/2020</v>
      </c>
      <c r="D5617" s="91">
        <v>3</v>
      </c>
      <c r="E5617" s="91">
        <v>6</v>
      </c>
      <c r="F5617" s="91">
        <v>2020</v>
      </c>
      <c r="G5617">
        <v>5619</v>
      </c>
      <c r="H5617" s="50">
        <v>1</v>
      </c>
      <c r="I5617" s="50"/>
      <c r="J5617" s="50" t="str">
        <f t="shared" si="105"/>
        <v>Masculino</v>
      </c>
    </row>
    <row r="5618" spans="1:10">
      <c r="A5618" t="str">
        <f>+IFERROR(VLOOKUP(B5618,LOCALIZACION[[Departamento]:[Región COVID]],4,0),"No Informado")</f>
        <v>Región COVID 4</v>
      </c>
      <c r="B5618" t="s">
        <v>33</v>
      </c>
      <c r="C5618" s="103" t="str">
        <f>+Detalle_Casos[[#This Row],[Día]]&amp;"/"&amp;Detalle_Casos[[#This Row],[Mes]]&amp;"/"&amp;Detalle_Casos[[#This Row],[Año]]</f>
        <v>3/6/2020</v>
      </c>
      <c r="D5618" s="91">
        <v>3</v>
      </c>
      <c r="E5618" s="91">
        <v>6</v>
      </c>
      <c r="F5618" s="91">
        <v>2020</v>
      </c>
      <c r="G5618">
        <v>5620</v>
      </c>
      <c r="H5618" s="50">
        <v>1</v>
      </c>
      <c r="I5618" s="50"/>
      <c r="J5618" s="50" t="str">
        <f t="shared" ref="J5618:J5649" si="106">+IF(H5618=1,"Masculino","Femenino")</f>
        <v>Masculino</v>
      </c>
    </row>
    <row r="5619" spans="1:10">
      <c r="A5619" t="str">
        <f>+IFERROR(VLOOKUP(B5619,LOCALIZACION[[Departamento]:[Región COVID]],4,0),"No Informado")</f>
        <v>Región COVID 4</v>
      </c>
      <c r="B5619" t="s">
        <v>33</v>
      </c>
      <c r="C5619" s="103" t="str">
        <f>+Detalle_Casos[[#This Row],[Día]]&amp;"/"&amp;Detalle_Casos[[#This Row],[Mes]]&amp;"/"&amp;Detalle_Casos[[#This Row],[Año]]</f>
        <v>3/6/2020</v>
      </c>
      <c r="D5619" s="91">
        <v>3</v>
      </c>
      <c r="E5619" s="91">
        <v>6</v>
      </c>
      <c r="F5619" s="91">
        <v>2020</v>
      </c>
      <c r="G5619">
        <v>5621</v>
      </c>
      <c r="H5619" s="50">
        <v>1</v>
      </c>
      <c r="I5619" s="50"/>
      <c r="J5619" s="50" t="str">
        <f t="shared" si="106"/>
        <v>Masculino</v>
      </c>
    </row>
    <row r="5620" spans="1:10">
      <c r="A5620" t="str">
        <f>+IFERROR(VLOOKUP(B5620,LOCALIZACION[[Departamento]:[Región COVID]],4,0),"No Informado")</f>
        <v>Región COVID 4</v>
      </c>
      <c r="B5620" t="s">
        <v>33</v>
      </c>
      <c r="C5620" s="103" t="str">
        <f>+Detalle_Casos[[#This Row],[Día]]&amp;"/"&amp;Detalle_Casos[[#This Row],[Mes]]&amp;"/"&amp;Detalle_Casos[[#This Row],[Año]]</f>
        <v>3/6/2020</v>
      </c>
      <c r="D5620" s="91">
        <v>3</v>
      </c>
      <c r="E5620" s="91">
        <v>6</v>
      </c>
      <c r="F5620" s="91">
        <v>2020</v>
      </c>
      <c r="G5620">
        <v>5622</v>
      </c>
      <c r="H5620" s="50">
        <v>1</v>
      </c>
      <c r="I5620" s="50"/>
      <c r="J5620" s="50" t="str">
        <f t="shared" si="106"/>
        <v>Masculino</v>
      </c>
    </row>
    <row r="5621" spans="1:10">
      <c r="A5621" t="str">
        <f>+IFERROR(VLOOKUP(B5621,LOCALIZACION[[Departamento]:[Región COVID]],4,0),"No Informado")</f>
        <v>Región COVID 4</v>
      </c>
      <c r="B5621" t="s">
        <v>33</v>
      </c>
      <c r="C5621" s="103" t="str">
        <f>+Detalle_Casos[[#This Row],[Día]]&amp;"/"&amp;Detalle_Casos[[#This Row],[Mes]]&amp;"/"&amp;Detalle_Casos[[#This Row],[Año]]</f>
        <v>3/6/2020</v>
      </c>
      <c r="D5621" s="91">
        <v>3</v>
      </c>
      <c r="E5621" s="91">
        <v>6</v>
      </c>
      <c r="F5621" s="91">
        <v>2020</v>
      </c>
      <c r="G5621">
        <v>5623</v>
      </c>
      <c r="H5621" s="50">
        <v>1</v>
      </c>
      <c r="I5621" s="50"/>
      <c r="J5621" s="50" t="str">
        <f t="shared" si="106"/>
        <v>Masculino</v>
      </c>
    </row>
    <row r="5622" spans="1:10">
      <c r="A5622" t="str">
        <f>+IFERROR(VLOOKUP(B5622,LOCALIZACION[[Departamento]:[Región COVID]],4,0),"No Informado")</f>
        <v>Región COVID 1</v>
      </c>
      <c r="B5622" t="s">
        <v>20</v>
      </c>
      <c r="C5622" s="103" t="str">
        <f>+Detalle_Casos[[#This Row],[Día]]&amp;"/"&amp;Detalle_Casos[[#This Row],[Mes]]&amp;"/"&amp;Detalle_Casos[[#This Row],[Año]]</f>
        <v>3/6/2020</v>
      </c>
      <c r="D5622" s="91">
        <v>3</v>
      </c>
      <c r="E5622" s="91">
        <v>6</v>
      </c>
      <c r="F5622" s="91">
        <v>2020</v>
      </c>
      <c r="G5622">
        <v>5624</v>
      </c>
      <c r="H5622" s="50">
        <v>1</v>
      </c>
      <c r="I5622" s="50"/>
      <c r="J5622" s="50" t="str">
        <f t="shared" si="106"/>
        <v>Masculino</v>
      </c>
    </row>
    <row r="5623" spans="1:10">
      <c r="A5623" t="str">
        <f>+IFERROR(VLOOKUP(B5623,LOCALIZACION[[Departamento]:[Región COVID]],4,0),"No Informado")</f>
        <v>Región COVID 1</v>
      </c>
      <c r="B5623" t="s">
        <v>20</v>
      </c>
      <c r="C5623" s="103" t="str">
        <f>+Detalle_Casos[[#This Row],[Día]]&amp;"/"&amp;Detalle_Casos[[#This Row],[Mes]]&amp;"/"&amp;Detalle_Casos[[#This Row],[Año]]</f>
        <v>3/6/2020</v>
      </c>
      <c r="D5623" s="91">
        <v>3</v>
      </c>
      <c r="E5623" s="91">
        <v>6</v>
      </c>
      <c r="F5623" s="91">
        <v>2020</v>
      </c>
      <c r="G5623">
        <v>5625</v>
      </c>
      <c r="H5623" s="50">
        <v>1</v>
      </c>
      <c r="I5623" s="50"/>
      <c r="J5623" s="50" t="str">
        <f t="shared" si="106"/>
        <v>Masculino</v>
      </c>
    </row>
    <row r="5624" spans="1:10">
      <c r="A5624" t="str">
        <f>+IFERROR(VLOOKUP(B5624,LOCALIZACION[[Departamento]:[Región COVID]],4,0),"No Informado")</f>
        <v>Región COVID 1</v>
      </c>
      <c r="B5624" t="s">
        <v>20</v>
      </c>
      <c r="C5624" s="103" t="str">
        <f>+Detalle_Casos[[#This Row],[Día]]&amp;"/"&amp;Detalle_Casos[[#This Row],[Mes]]&amp;"/"&amp;Detalle_Casos[[#This Row],[Año]]</f>
        <v>3/6/2020</v>
      </c>
      <c r="D5624" s="91">
        <v>3</v>
      </c>
      <c r="E5624" s="91">
        <v>6</v>
      </c>
      <c r="F5624" s="91">
        <v>2020</v>
      </c>
      <c r="G5624">
        <v>5626</v>
      </c>
      <c r="H5624" s="50">
        <v>1</v>
      </c>
      <c r="I5624" s="50"/>
      <c r="J5624" s="50" t="str">
        <f t="shared" si="106"/>
        <v>Masculino</v>
      </c>
    </row>
    <row r="5625" spans="1:10">
      <c r="A5625" t="str">
        <f>+IFERROR(VLOOKUP(B5625,LOCALIZACION[[Departamento]:[Región COVID]],4,0),"No Informado")</f>
        <v>Región COVID 1</v>
      </c>
      <c r="B5625" t="s">
        <v>20</v>
      </c>
      <c r="C5625" s="103" t="str">
        <f>+Detalle_Casos[[#This Row],[Día]]&amp;"/"&amp;Detalle_Casos[[#This Row],[Mes]]&amp;"/"&amp;Detalle_Casos[[#This Row],[Año]]</f>
        <v>3/6/2020</v>
      </c>
      <c r="D5625" s="91">
        <v>3</v>
      </c>
      <c r="E5625" s="91">
        <v>6</v>
      </c>
      <c r="F5625" s="91">
        <v>2020</v>
      </c>
      <c r="G5625">
        <v>5627</v>
      </c>
      <c r="H5625" s="50">
        <v>1</v>
      </c>
      <c r="I5625" s="50"/>
      <c r="J5625" s="50" t="str">
        <f t="shared" si="106"/>
        <v>Masculino</v>
      </c>
    </row>
    <row r="5626" spans="1:10">
      <c r="A5626" t="str">
        <f>+IFERROR(VLOOKUP(B5626,LOCALIZACION[[Departamento]:[Región COVID]],4,0),"No Informado")</f>
        <v>Región COVID 1</v>
      </c>
      <c r="B5626" t="s">
        <v>20</v>
      </c>
      <c r="C5626" s="103" t="str">
        <f>+Detalle_Casos[[#This Row],[Día]]&amp;"/"&amp;Detalle_Casos[[#This Row],[Mes]]&amp;"/"&amp;Detalle_Casos[[#This Row],[Año]]</f>
        <v>3/6/2020</v>
      </c>
      <c r="D5626" s="91">
        <v>3</v>
      </c>
      <c r="E5626" s="91">
        <v>6</v>
      </c>
      <c r="F5626" s="91">
        <v>2020</v>
      </c>
      <c r="G5626">
        <v>5628</v>
      </c>
      <c r="H5626" s="50">
        <v>1</v>
      </c>
      <c r="I5626" s="50"/>
      <c r="J5626" s="50" t="str">
        <f t="shared" si="106"/>
        <v>Masculino</v>
      </c>
    </row>
    <row r="5627" spans="1:10">
      <c r="A5627" t="str">
        <f>+IFERROR(VLOOKUP(B5627,LOCALIZACION[[Departamento]:[Región COVID]],4,0),"No Informado")</f>
        <v>Región COVID 1</v>
      </c>
      <c r="B5627" t="s">
        <v>20</v>
      </c>
      <c r="C5627" s="103" t="str">
        <f>+Detalle_Casos[[#This Row],[Día]]&amp;"/"&amp;Detalle_Casos[[#This Row],[Mes]]&amp;"/"&amp;Detalle_Casos[[#This Row],[Año]]</f>
        <v>3/6/2020</v>
      </c>
      <c r="D5627" s="91">
        <v>3</v>
      </c>
      <c r="E5627" s="91">
        <v>6</v>
      </c>
      <c r="F5627" s="91">
        <v>2020</v>
      </c>
      <c r="G5627">
        <v>5629</v>
      </c>
      <c r="H5627" s="50">
        <v>1</v>
      </c>
      <c r="I5627" s="50"/>
      <c r="J5627" s="50" t="str">
        <f t="shared" si="106"/>
        <v>Masculino</v>
      </c>
    </row>
    <row r="5628" spans="1:10">
      <c r="A5628" t="str">
        <f>+IFERROR(VLOOKUP(B5628,LOCALIZACION[[Departamento]:[Región COVID]],4,0),"No Informado")</f>
        <v>Región COVID 1</v>
      </c>
      <c r="B5628" t="s">
        <v>20</v>
      </c>
      <c r="C5628" s="103" t="str">
        <f>+Detalle_Casos[[#This Row],[Día]]&amp;"/"&amp;Detalle_Casos[[#This Row],[Mes]]&amp;"/"&amp;Detalle_Casos[[#This Row],[Año]]</f>
        <v>3/6/2020</v>
      </c>
      <c r="D5628" s="91">
        <v>3</v>
      </c>
      <c r="E5628" s="91">
        <v>6</v>
      </c>
      <c r="F5628" s="91">
        <v>2020</v>
      </c>
      <c r="G5628">
        <v>5630</v>
      </c>
      <c r="H5628" s="50">
        <v>1</v>
      </c>
      <c r="I5628" s="50"/>
      <c r="J5628" s="50" t="str">
        <f t="shared" si="106"/>
        <v>Masculino</v>
      </c>
    </row>
    <row r="5629" spans="1:10">
      <c r="A5629" t="str">
        <f>+IFERROR(VLOOKUP(B5629,LOCALIZACION[[Departamento]:[Región COVID]],4,0),"No Informado")</f>
        <v>Región COVID 1</v>
      </c>
      <c r="B5629" t="s">
        <v>20</v>
      </c>
      <c r="C5629" s="103" t="str">
        <f>+Detalle_Casos[[#This Row],[Día]]&amp;"/"&amp;Detalle_Casos[[#This Row],[Mes]]&amp;"/"&amp;Detalle_Casos[[#This Row],[Año]]</f>
        <v>3/6/2020</v>
      </c>
      <c r="D5629" s="91">
        <v>3</v>
      </c>
      <c r="E5629" s="91">
        <v>6</v>
      </c>
      <c r="F5629" s="91">
        <v>2020</v>
      </c>
      <c r="G5629">
        <v>5631</v>
      </c>
      <c r="H5629" s="50">
        <v>1</v>
      </c>
      <c r="I5629" s="50"/>
      <c r="J5629" s="50" t="str">
        <f t="shared" si="106"/>
        <v>Masculino</v>
      </c>
    </row>
    <row r="5630" spans="1:10">
      <c r="A5630" t="str">
        <f>+IFERROR(VLOOKUP(B5630,LOCALIZACION[[Departamento]:[Región COVID]],4,0),"No Informado")</f>
        <v>Región COVID 1</v>
      </c>
      <c r="B5630" t="s">
        <v>19</v>
      </c>
      <c r="C5630" s="103" t="str">
        <f>+Detalle_Casos[[#This Row],[Día]]&amp;"/"&amp;Detalle_Casos[[#This Row],[Mes]]&amp;"/"&amp;Detalle_Casos[[#This Row],[Año]]</f>
        <v>3/6/2020</v>
      </c>
      <c r="D5630" s="91">
        <v>3</v>
      </c>
      <c r="E5630" s="91">
        <v>6</v>
      </c>
      <c r="F5630" s="91">
        <v>2020</v>
      </c>
      <c r="G5630">
        <v>5632</v>
      </c>
      <c r="H5630" s="50">
        <v>1</v>
      </c>
      <c r="I5630" s="50"/>
      <c r="J5630" s="50" t="str">
        <f t="shared" si="106"/>
        <v>Masculino</v>
      </c>
    </row>
    <row r="5631" spans="1:10">
      <c r="A5631" t="str">
        <f>+IFERROR(VLOOKUP(B5631,LOCALIZACION[[Departamento]:[Región COVID]],4,0),"No Informado")</f>
        <v>Región COVID 1</v>
      </c>
      <c r="B5631" t="s">
        <v>19</v>
      </c>
      <c r="C5631" s="103" t="str">
        <f>+Detalle_Casos[[#This Row],[Día]]&amp;"/"&amp;Detalle_Casos[[#This Row],[Mes]]&amp;"/"&amp;Detalle_Casos[[#This Row],[Año]]</f>
        <v>3/6/2020</v>
      </c>
      <c r="D5631" s="91">
        <v>3</v>
      </c>
      <c r="E5631" s="91">
        <v>6</v>
      </c>
      <c r="F5631" s="91">
        <v>2020</v>
      </c>
      <c r="G5631">
        <v>5633</v>
      </c>
      <c r="H5631" s="50">
        <v>1</v>
      </c>
      <c r="I5631" s="50"/>
      <c r="J5631" s="50" t="str">
        <f t="shared" si="106"/>
        <v>Masculino</v>
      </c>
    </row>
    <row r="5632" spans="1:10">
      <c r="A5632" t="str">
        <f>+IFERROR(VLOOKUP(B5632,LOCALIZACION[[Departamento]:[Región COVID]],4,0),"No Informado")</f>
        <v>Región COVID 1</v>
      </c>
      <c r="B5632" t="s">
        <v>19</v>
      </c>
      <c r="C5632" s="103" t="str">
        <f>+Detalle_Casos[[#This Row],[Día]]&amp;"/"&amp;Detalle_Casos[[#This Row],[Mes]]&amp;"/"&amp;Detalle_Casos[[#This Row],[Año]]</f>
        <v>3/6/2020</v>
      </c>
      <c r="D5632" s="91">
        <v>3</v>
      </c>
      <c r="E5632" s="91">
        <v>6</v>
      </c>
      <c r="F5632" s="91">
        <v>2020</v>
      </c>
      <c r="G5632">
        <v>5634</v>
      </c>
      <c r="H5632" s="50">
        <v>1</v>
      </c>
      <c r="I5632" s="50"/>
      <c r="J5632" s="50" t="str">
        <f t="shared" si="106"/>
        <v>Masculino</v>
      </c>
    </row>
    <row r="5633" spans="1:10">
      <c r="A5633" t="str">
        <f>+IFERROR(VLOOKUP(B5633,LOCALIZACION[[Departamento]:[Región COVID]],4,0),"No Informado")</f>
        <v>Región COVID 1</v>
      </c>
      <c r="B5633" t="s">
        <v>19</v>
      </c>
      <c r="C5633" s="103" t="str">
        <f>+Detalle_Casos[[#This Row],[Día]]&amp;"/"&amp;Detalle_Casos[[#This Row],[Mes]]&amp;"/"&amp;Detalle_Casos[[#This Row],[Año]]</f>
        <v>3/6/2020</v>
      </c>
      <c r="D5633" s="91">
        <v>3</v>
      </c>
      <c r="E5633" s="91">
        <v>6</v>
      </c>
      <c r="F5633" s="91">
        <v>2020</v>
      </c>
      <c r="G5633">
        <v>5635</v>
      </c>
      <c r="H5633" s="50">
        <v>1</v>
      </c>
      <c r="I5633" s="50"/>
      <c r="J5633" s="50" t="str">
        <f t="shared" si="106"/>
        <v>Masculino</v>
      </c>
    </row>
    <row r="5634" spans="1:10">
      <c r="A5634" t="str">
        <f>+IFERROR(VLOOKUP(B5634,LOCALIZACION[[Departamento]:[Región COVID]],4,0),"No Informado")</f>
        <v>Región COVID 1</v>
      </c>
      <c r="B5634" t="s">
        <v>19</v>
      </c>
      <c r="C5634" s="103" t="str">
        <f>+Detalle_Casos[[#This Row],[Día]]&amp;"/"&amp;Detalle_Casos[[#This Row],[Mes]]&amp;"/"&amp;Detalle_Casos[[#This Row],[Año]]</f>
        <v>3/6/2020</v>
      </c>
      <c r="D5634" s="91">
        <v>3</v>
      </c>
      <c r="E5634" s="91">
        <v>6</v>
      </c>
      <c r="F5634" s="91">
        <v>2020</v>
      </c>
      <c r="G5634">
        <v>5636</v>
      </c>
      <c r="H5634" s="50">
        <v>1</v>
      </c>
      <c r="I5634" s="50"/>
      <c r="J5634" s="50" t="str">
        <f t="shared" si="106"/>
        <v>Masculino</v>
      </c>
    </row>
    <row r="5635" spans="1:10">
      <c r="A5635" t="str">
        <f>+IFERROR(VLOOKUP(B5635,LOCALIZACION[[Departamento]:[Región COVID]],4,0),"No Informado")</f>
        <v>Región COVID 1</v>
      </c>
      <c r="B5635" t="s">
        <v>19</v>
      </c>
      <c r="C5635" s="103" t="str">
        <f>+Detalle_Casos[[#This Row],[Día]]&amp;"/"&amp;Detalle_Casos[[#This Row],[Mes]]&amp;"/"&amp;Detalle_Casos[[#This Row],[Año]]</f>
        <v>3/6/2020</v>
      </c>
      <c r="D5635" s="91">
        <v>3</v>
      </c>
      <c r="E5635" s="91">
        <v>6</v>
      </c>
      <c r="F5635" s="91">
        <v>2020</v>
      </c>
      <c r="G5635">
        <v>5637</v>
      </c>
      <c r="H5635" s="50">
        <v>1</v>
      </c>
      <c r="I5635" s="50"/>
      <c r="J5635" s="50" t="str">
        <f t="shared" si="106"/>
        <v>Masculino</v>
      </c>
    </row>
    <row r="5636" spans="1:10">
      <c r="A5636" t="str">
        <f>+IFERROR(VLOOKUP(B5636,LOCALIZACION[[Departamento]:[Región COVID]],4,0),"No Informado")</f>
        <v>Región COVID 1</v>
      </c>
      <c r="B5636" t="s">
        <v>19</v>
      </c>
      <c r="C5636" s="103" t="str">
        <f>+Detalle_Casos[[#This Row],[Día]]&amp;"/"&amp;Detalle_Casos[[#This Row],[Mes]]&amp;"/"&amp;Detalle_Casos[[#This Row],[Año]]</f>
        <v>3/6/2020</v>
      </c>
      <c r="D5636" s="91">
        <v>3</v>
      </c>
      <c r="E5636" s="91">
        <v>6</v>
      </c>
      <c r="F5636" s="91">
        <v>2020</v>
      </c>
      <c r="G5636">
        <v>5638</v>
      </c>
      <c r="H5636" s="50">
        <v>1</v>
      </c>
      <c r="I5636" s="50"/>
      <c r="J5636" s="50" t="str">
        <f t="shared" si="106"/>
        <v>Masculino</v>
      </c>
    </row>
    <row r="5637" spans="1:10">
      <c r="A5637" t="str">
        <f>+IFERROR(VLOOKUP(B5637,LOCALIZACION[[Departamento]:[Región COVID]],4,0),"No Informado")</f>
        <v>Región COVID 1</v>
      </c>
      <c r="B5637" t="s">
        <v>19</v>
      </c>
      <c r="C5637" s="103" t="str">
        <f>+Detalle_Casos[[#This Row],[Día]]&amp;"/"&amp;Detalle_Casos[[#This Row],[Mes]]&amp;"/"&amp;Detalle_Casos[[#This Row],[Año]]</f>
        <v>3/6/2020</v>
      </c>
      <c r="D5637" s="91">
        <v>3</v>
      </c>
      <c r="E5637" s="91">
        <v>6</v>
      </c>
      <c r="F5637" s="91">
        <v>2020</v>
      </c>
      <c r="G5637">
        <v>5639</v>
      </c>
      <c r="H5637" s="50">
        <v>1</v>
      </c>
      <c r="I5637" s="50"/>
      <c r="J5637" s="50" t="str">
        <f t="shared" si="106"/>
        <v>Masculino</v>
      </c>
    </row>
    <row r="5638" spans="1:10">
      <c r="A5638" t="str">
        <f>+IFERROR(VLOOKUP(B5638,LOCALIZACION[[Departamento]:[Región COVID]],4,0),"No Informado")</f>
        <v>Región COVID 1</v>
      </c>
      <c r="B5638" t="s">
        <v>19</v>
      </c>
      <c r="C5638" s="103" t="str">
        <f>+Detalle_Casos[[#This Row],[Día]]&amp;"/"&amp;Detalle_Casos[[#This Row],[Mes]]&amp;"/"&amp;Detalle_Casos[[#This Row],[Año]]</f>
        <v>3/6/2020</v>
      </c>
      <c r="D5638" s="91">
        <v>3</v>
      </c>
      <c r="E5638" s="91">
        <v>6</v>
      </c>
      <c r="F5638" s="91">
        <v>2020</v>
      </c>
      <c r="G5638">
        <v>5640</v>
      </c>
      <c r="H5638" s="50">
        <v>1</v>
      </c>
      <c r="I5638" s="50"/>
      <c r="J5638" s="50" t="str">
        <f t="shared" si="106"/>
        <v>Masculino</v>
      </c>
    </row>
    <row r="5639" spans="1:10">
      <c r="A5639" t="str">
        <f>+IFERROR(VLOOKUP(B5639,LOCALIZACION[[Departamento]:[Región COVID]],4,0),"No Informado")</f>
        <v>Región COVID 1</v>
      </c>
      <c r="B5639" t="s">
        <v>19</v>
      </c>
      <c r="C5639" s="103" t="str">
        <f>+Detalle_Casos[[#This Row],[Día]]&amp;"/"&amp;Detalle_Casos[[#This Row],[Mes]]&amp;"/"&amp;Detalle_Casos[[#This Row],[Año]]</f>
        <v>3/6/2020</v>
      </c>
      <c r="D5639" s="91">
        <v>3</v>
      </c>
      <c r="E5639" s="91">
        <v>6</v>
      </c>
      <c r="F5639" s="91">
        <v>2020</v>
      </c>
      <c r="G5639">
        <v>5641</v>
      </c>
      <c r="H5639" s="50">
        <v>1</v>
      </c>
      <c r="I5639" s="50"/>
      <c r="J5639" s="50" t="str">
        <f t="shared" si="106"/>
        <v>Masculino</v>
      </c>
    </row>
    <row r="5640" spans="1:10">
      <c r="A5640" t="str">
        <f>+IFERROR(VLOOKUP(B5640,LOCALIZACION[[Departamento]:[Región COVID]],4,0),"No Informado")</f>
        <v>Región COVID 1</v>
      </c>
      <c r="B5640" t="s">
        <v>19</v>
      </c>
      <c r="C5640" s="103" t="str">
        <f>+Detalle_Casos[[#This Row],[Día]]&amp;"/"&amp;Detalle_Casos[[#This Row],[Mes]]&amp;"/"&amp;Detalle_Casos[[#This Row],[Año]]</f>
        <v>3/6/2020</v>
      </c>
      <c r="D5640" s="91">
        <v>3</v>
      </c>
      <c r="E5640" s="91">
        <v>6</v>
      </c>
      <c r="F5640" s="91">
        <v>2020</v>
      </c>
      <c r="G5640">
        <v>5642</v>
      </c>
      <c r="H5640" s="50">
        <v>1</v>
      </c>
      <c r="I5640" s="50"/>
      <c r="J5640" s="50" t="str">
        <f t="shared" si="106"/>
        <v>Masculino</v>
      </c>
    </row>
    <row r="5641" spans="1:10">
      <c r="A5641" t="str">
        <f>+IFERROR(VLOOKUP(B5641,LOCALIZACION[[Departamento]:[Región COVID]],4,0),"No Informado")</f>
        <v>Región COVID 1</v>
      </c>
      <c r="B5641" t="s">
        <v>19</v>
      </c>
      <c r="C5641" s="103" t="str">
        <f>+Detalle_Casos[[#This Row],[Día]]&amp;"/"&amp;Detalle_Casos[[#This Row],[Mes]]&amp;"/"&amp;Detalle_Casos[[#This Row],[Año]]</f>
        <v>3/6/2020</v>
      </c>
      <c r="D5641" s="91">
        <v>3</v>
      </c>
      <c r="E5641" s="91">
        <v>6</v>
      </c>
      <c r="F5641" s="91">
        <v>2020</v>
      </c>
      <c r="G5641">
        <v>5643</v>
      </c>
      <c r="H5641" s="50">
        <v>1</v>
      </c>
      <c r="I5641" s="50"/>
      <c r="J5641" s="50" t="str">
        <f t="shared" si="106"/>
        <v>Masculino</v>
      </c>
    </row>
    <row r="5642" spans="1:10">
      <c r="A5642" t="str">
        <f>+IFERROR(VLOOKUP(B5642,LOCALIZACION[[Departamento]:[Región COVID]],4,0),"No Informado")</f>
        <v>Región COVID 1</v>
      </c>
      <c r="B5642" t="s">
        <v>19</v>
      </c>
      <c r="C5642" s="103" t="str">
        <f>+Detalle_Casos[[#This Row],[Día]]&amp;"/"&amp;Detalle_Casos[[#This Row],[Mes]]&amp;"/"&amp;Detalle_Casos[[#This Row],[Año]]</f>
        <v>3/6/2020</v>
      </c>
      <c r="D5642" s="91">
        <v>3</v>
      </c>
      <c r="E5642" s="91">
        <v>6</v>
      </c>
      <c r="F5642" s="91">
        <v>2020</v>
      </c>
      <c r="G5642">
        <v>5644</v>
      </c>
      <c r="H5642" s="50">
        <v>1</v>
      </c>
      <c r="I5642" s="50"/>
      <c r="J5642" s="50" t="str">
        <f t="shared" si="106"/>
        <v>Masculino</v>
      </c>
    </row>
    <row r="5643" spans="1:10">
      <c r="A5643" t="str">
        <f>+IFERROR(VLOOKUP(B5643,LOCALIZACION[[Departamento]:[Región COVID]],4,0),"No Informado")</f>
        <v>Región COVID 1</v>
      </c>
      <c r="B5643" t="s">
        <v>19</v>
      </c>
      <c r="C5643" s="103" t="str">
        <f>+Detalle_Casos[[#This Row],[Día]]&amp;"/"&amp;Detalle_Casos[[#This Row],[Mes]]&amp;"/"&amp;Detalle_Casos[[#This Row],[Año]]</f>
        <v>3/6/2020</v>
      </c>
      <c r="D5643" s="91">
        <v>3</v>
      </c>
      <c r="E5643" s="91">
        <v>6</v>
      </c>
      <c r="F5643" s="91">
        <v>2020</v>
      </c>
      <c r="G5643">
        <v>5645</v>
      </c>
      <c r="H5643" s="50">
        <v>1</v>
      </c>
      <c r="I5643" s="50"/>
      <c r="J5643" s="50" t="str">
        <f t="shared" si="106"/>
        <v>Masculino</v>
      </c>
    </row>
    <row r="5644" spans="1:10">
      <c r="A5644" t="str">
        <f>+IFERROR(VLOOKUP(B5644,LOCALIZACION[[Departamento]:[Región COVID]],4,0),"No Informado")</f>
        <v>Región COVID 1</v>
      </c>
      <c r="B5644" t="s">
        <v>19</v>
      </c>
      <c r="C5644" s="103" t="str">
        <f>+Detalle_Casos[[#This Row],[Día]]&amp;"/"&amp;Detalle_Casos[[#This Row],[Mes]]&amp;"/"&amp;Detalle_Casos[[#This Row],[Año]]</f>
        <v>3/6/2020</v>
      </c>
      <c r="D5644" s="91">
        <v>3</v>
      </c>
      <c r="E5644" s="91">
        <v>6</v>
      </c>
      <c r="F5644" s="91">
        <v>2020</v>
      </c>
      <c r="G5644">
        <v>5646</v>
      </c>
      <c r="H5644" s="50">
        <v>1</v>
      </c>
      <c r="I5644" s="50"/>
      <c r="J5644" s="50" t="str">
        <f t="shared" si="106"/>
        <v>Masculino</v>
      </c>
    </row>
    <row r="5645" spans="1:10">
      <c r="A5645" t="str">
        <f>+IFERROR(VLOOKUP(B5645,LOCALIZACION[[Departamento]:[Región COVID]],4,0),"No Informado")</f>
        <v>Región COVID 1</v>
      </c>
      <c r="B5645" t="s">
        <v>19</v>
      </c>
      <c r="C5645" s="103" t="str">
        <f>+Detalle_Casos[[#This Row],[Día]]&amp;"/"&amp;Detalle_Casos[[#This Row],[Mes]]&amp;"/"&amp;Detalle_Casos[[#This Row],[Año]]</f>
        <v>3/6/2020</v>
      </c>
      <c r="D5645" s="91">
        <v>3</v>
      </c>
      <c r="E5645" s="91">
        <v>6</v>
      </c>
      <c r="F5645" s="91">
        <v>2020</v>
      </c>
      <c r="G5645">
        <v>5647</v>
      </c>
      <c r="H5645" s="50">
        <v>1</v>
      </c>
      <c r="I5645" s="50"/>
      <c r="J5645" s="50" t="str">
        <f t="shared" si="106"/>
        <v>Masculino</v>
      </c>
    </row>
    <row r="5646" spans="1:10">
      <c r="A5646" t="str">
        <f>+IFERROR(VLOOKUP(B5646,LOCALIZACION[[Departamento]:[Región COVID]],4,0),"No Informado")</f>
        <v>Región COVID 1</v>
      </c>
      <c r="B5646" t="s">
        <v>19</v>
      </c>
      <c r="C5646" s="103" t="str">
        <f>+Detalle_Casos[[#This Row],[Día]]&amp;"/"&amp;Detalle_Casos[[#This Row],[Mes]]&amp;"/"&amp;Detalle_Casos[[#This Row],[Año]]</f>
        <v>3/6/2020</v>
      </c>
      <c r="D5646" s="91">
        <v>3</v>
      </c>
      <c r="E5646" s="91">
        <v>6</v>
      </c>
      <c r="F5646" s="91">
        <v>2020</v>
      </c>
      <c r="G5646">
        <v>5648</v>
      </c>
      <c r="H5646" s="50">
        <v>1</v>
      </c>
      <c r="I5646" s="50"/>
      <c r="J5646" s="50" t="str">
        <f t="shared" si="106"/>
        <v>Masculino</v>
      </c>
    </row>
    <row r="5647" spans="1:10">
      <c r="A5647" t="str">
        <f>+IFERROR(VLOOKUP(B5647,LOCALIZACION[[Departamento]:[Región COVID]],4,0),"No Informado")</f>
        <v>Región COVID 1</v>
      </c>
      <c r="B5647" t="s">
        <v>19</v>
      </c>
      <c r="C5647" s="103" t="str">
        <f>+Detalle_Casos[[#This Row],[Día]]&amp;"/"&amp;Detalle_Casos[[#This Row],[Mes]]&amp;"/"&amp;Detalle_Casos[[#This Row],[Año]]</f>
        <v>3/6/2020</v>
      </c>
      <c r="D5647" s="91">
        <v>3</v>
      </c>
      <c r="E5647" s="91">
        <v>6</v>
      </c>
      <c r="F5647" s="91">
        <v>2020</v>
      </c>
      <c r="G5647">
        <v>5649</v>
      </c>
      <c r="H5647" s="50">
        <v>1</v>
      </c>
      <c r="I5647" s="50"/>
      <c r="J5647" s="50" t="str">
        <f t="shared" si="106"/>
        <v>Masculino</v>
      </c>
    </row>
    <row r="5648" spans="1:10">
      <c r="A5648" t="str">
        <f>+IFERROR(VLOOKUP(B5648,LOCALIZACION[[Departamento]:[Región COVID]],4,0),"No Informado")</f>
        <v>Región COVID 1</v>
      </c>
      <c r="B5648" t="s">
        <v>19</v>
      </c>
      <c r="C5648" s="103" t="str">
        <f>+Detalle_Casos[[#This Row],[Día]]&amp;"/"&amp;Detalle_Casos[[#This Row],[Mes]]&amp;"/"&amp;Detalle_Casos[[#This Row],[Año]]</f>
        <v>3/6/2020</v>
      </c>
      <c r="D5648" s="91">
        <v>3</v>
      </c>
      <c r="E5648" s="91">
        <v>6</v>
      </c>
      <c r="F5648" s="91">
        <v>2020</v>
      </c>
      <c r="G5648">
        <v>5650</v>
      </c>
      <c r="H5648" s="50">
        <v>1</v>
      </c>
      <c r="I5648" s="50"/>
      <c r="J5648" s="50" t="str">
        <f t="shared" si="106"/>
        <v>Masculino</v>
      </c>
    </row>
    <row r="5649" spans="1:10">
      <c r="A5649" t="str">
        <f>+IFERROR(VLOOKUP(B5649,LOCALIZACION[[Departamento]:[Región COVID]],4,0),"No Informado")</f>
        <v>Región COVID 1</v>
      </c>
      <c r="B5649" t="s">
        <v>19</v>
      </c>
      <c r="C5649" s="103" t="str">
        <f>+Detalle_Casos[[#This Row],[Día]]&amp;"/"&amp;Detalle_Casos[[#This Row],[Mes]]&amp;"/"&amp;Detalle_Casos[[#This Row],[Año]]</f>
        <v>3/6/2020</v>
      </c>
      <c r="D5649" s="91">
        <v>3</v>
      </c>
      <c r="E5649" s="91">
        <v>6</v>
      </c>
      <c r="F5649" s="91">
        <v>2020</v>
      </c>
      <c r="G5649">
        <v>5651</v>
      </c>
      <c r="H5649" s="50">
        <v>1</v>
      </c>
      <c r="I5649" s="50"/>
      <c r="J5649" s="50" t="str">
        <f t="shared" si="106"/>
        <v>Masculino</v>
      </c>
    </row>
    <row r="5650" spans="1:10">
      <c r="A5650" t="str">
        <f>+IFERROR(VLOOKUP(B5650,LOCALIZACION[[Departamento]:[Región COVID]],4,0),"No Informado")</f>
        <v>Región COVID 1</v>
      </c>
      <c r="B5650" t="s">
        <v>19</v>
      </c>
      <c r="C5650" s="103" t="str">
        <f>+Detalle_Casos[[#This Row],[Día]]&amp;"/"&amp;Detalle_Casos[[#This Row],[Mes]]&amp;"/"&amp;Detalle_Casos[[#This Row],[Año]]</f>
        <v>3/6/2020</v>
      </c>
      <c r="D5650" s="91">
        <v>3</v>
      </c>
      <c r="E5650" s="91">
        <v>6</v>
      </c>
      <c r="F5650" s="91">
        <v>2020</v>
      </c>
      <c r="G5650">
        <v>5652</v>
      </c>
      <c r="H5650" s="50">
        <v>1</v>
      </c>
      <c r="I5650" s="50"/>
      <c r="J5650" s="50" t="str">
        <f t="shared" ref="J5650:J5681" si="107">+IF(H5650=1,"Masculino","Femenino")</f>
        <v>Masculino</v>
      </c>
    </row>
    <row r="5651" spans="1:10">
      <c r="A5651" t="str">
        <f>+IFERROR(VLOOKUP(B5651,LOCALIZACION[[Departamento]:[Región COVID]],4,0),"No Informado")</f>
        <v>Región COVID 1</v>
      </c>
      <c r="B5651" t="s">
        <v>19</v>
      </c>
      <c r="C5651" s="103" t="str">
        <f>+Detalle_Casos[[#This Row],[Día]]&amp;"/"&amp;Detalle_Casos[[#This Row],[Mes]]&amp;"/"&amp;Detalle_Casos[[#This Row],[Año]]</f>
        <v>3/6/2020</v>
      </c>
      <c r="D5651" s="91">
        <v>3</v>
      </c>
      <c r="E5651" s="91">
        <v>6</v>
      </c>
      <c r="F5651" s="91">
        <v>2020</v>
      </c>
      <c r="G5651">
        <v>5653</v>
      </c>
      <c r="H5651" s="50">
        <v>1</v>
      </c>
      <c r="I5651" s="50"/>
      <c r="J5651" s="50" t="str">
        <f t="shared" si="107"/>
        <v>Masculino</v>
      </c>
    </row>
    <row r="5652" spans="1:10">
      <c r="A5652" t="str">
        <f>+IFERROR(VLOOKUP(B5652,LOCALIZACION[[Departamento]:[Región COVID]],4,0),"No Informado")</f>
        <v>Región COVID 1</v>
      </c>
      <c r="B5652" t="s">
        <v>19</v>
      </c>
      <c r="C5652" s="103" t="str">
        <f>+Detalle_Casos[[#This Row],[Día]]&amp;"/"&amp;Detalle_Casos[[#This Row],[Mes]]&amp;"/"&amp;Detalle_Casos[[#This Row],[Año]]</f>
        <v>3/6/2020</v>
      </c>
      <c r="D5652" s="91">
        <v>3</v>
      </c>
      <c r="E5652" s="91">
        <v>6</v>
      </c>
      <c r="F5652" s="91">
        <v>2020</v>
      </c>
      <c r="G5652">
        <v>5654</v>
      </c>
      <c r="H5652" s="50">
        <v>1</v>
      </c>
      <c r="I5652" s="50"/>
      <c r="J5652" s="50" t="str">
        <f t="shared" si="107"/>
        <v>Masculino</v>
      </c>
    </row>
    <row r="5653" spans="1:10">
      <c r="A5653" t="str">
        <f>+IFERROR(VLOOKUP(B5653,LOCALIZACION[[Departamento]:[Región COVID]],4,0),"No Informado")</f>
        <v>Región COVID 1</v>
      </c>
      <c r="B5653" t="s">
        <v>19</v>
      </c>
      <c r="C5653" s="103" t="str">
        <f>+Detalle_Casos[[#This Row],[Día]]&amp;"/"&amp;Detalle_Casos[[#This Row],[Mes]]&amp;"/"&amp;Detalle_Casos[[#This Row],[Año]]</f>
        <v>3/6/2020</v>
      </c>
      <c r="D5653" s="91">
        <v>3</v>
      </c>
      <c r="E5653" s="91">
        <v>6</v>
      </c>
      <c r="F5653" s="91">
        <v>2020</v>
      </c>
      <c r="G5653">
        <v>5655</v>
      </c>
      <c r="H5653" s="50">
        <v>1</v>
      </c>
      <c r="I5653" s="50"/>
      <c r="J5653" s="50" t="str">
        <f t="shared" si="107"/>
        <v>Masculino</v>
      </c>
    </row>
    <row r="5654" spans="1:10">
      <c r="A5654" t="str">
        <f>+IFERROR(VLOOKUP(B5654,LOCALIZACION[[Departamento]:[Región COVID]],4,0),"No Informado")</f>
        <v>Región COVID 1</v>
      </c>
      <c r="B5654" t="s">
        <v>19</v>
      </c>
      <c r="C5654" s="103" t="str">
        <f>+Detalle_Casos[[#This Row],[Día]]&amp;"/"&amp;Detalle_Casos[[#This Row],[Mes]]&amp;"/"&amp;Detalle_Casos[[#This Row],[Año]]</f>
        <v>3/6/2020</v>
      </c>
      <c r="D5654" s="91">
        <v>3</v>
      </c>
      <c r="E5654" s="91">
        <v>6</v>
      </c>
      <c r="F5654" s="91">
        <v>2020</v>
      </c>
      <c r="G5654">
        <v>5656</v>
      </c>
      <c r="H5654" s="50">
        <v>1</v>
      </c>
      <c r="I5654" s="50"/>
      <c r="J5654" s="50" t="str">
        <f t="shared" si="107"/>
        <v>Masculino</v>
      </c>
    </row>
    <row r="5655" spans="1:10">
      <c r="A5655" t="str">
        <f>+IFERROR(VLOOKUP(B5655,LOCALIZACION[[Departamento]:[Región COVID]],4,0),"No Informado")</f>
        <v>Región COVID 1</v>
      </c>
      <c r="B5655" t="s">
        <v>19</v>
      </c>
      <c r="C5655" s="103" t="str">
        <f>+Detalle_Casos[[#This Row],[Día]]&amp;"/"&amp;Detalle_Casos[[#This Row],[Mes]]&amp;"/"&amp;Detalle_Casos[[#This Row],[Año]]</f>
        <v>3/6/2020</v>
      </c>
      <c r="D5655" s="91">
        <v>3</v>
      </c>
      <c r="E5655" s="91">
        <v>6</v>
      </c>
      <c r="F5655" s="91">
        <v>2020</v>
      </c>
      <c r="G5655">
        <v>5657</v>
      </c>
      <c r="H5655" s="50">
        <v>1</v>
      </c>
      <c r="I5655" s="50"/>
      <c r="J5655" s="50" t="str">
        <f t="shared" si="107"/>
        <v>Masculino</v>
      </c>
    </row>
    <row r="5656" spans="1:10">
      <c r="A5656" t="str">
        <f>+IFERROR(VLOOKUP(B5656,LOCALIZACION[[Departamento]:[Región COVID]],4,0),"No Informado")</f>
        <v>Región COVID 1</v>
      </c>
      <c r="B5656" t="s">
        <v>19</v>
      </c>
      <c r="C5656" s="103" t="str">
        <f>+Detalle_Casos[[#This Row],[Día]]&amp;"/"&amp;Detalle_Casos[[#This Row],[Mes]]&amp;"/"&amp;Detalle_Casos[[#This Row],[Año]]</f>
        <v>3/6/2020</v>
      </c>
      <c r="D5656" s="91">
        <v>3</v>
      </c>
      <c r="E5656" s="91">
        <v>6</v>
      </c>
      <c r="F5656" s="91">
        <v>2020</v>
      </c>
      <c r="G5656">
        <v>5658</v>
      </c>
      <c r="H5656" s="50">
        <v>1</v>
      </c>
      <c r="I5656" s="50"/>
      <c r="J5656" s="50" t="str">
        <f t="shared" si="107"/>
        <v>Masculino</v>
      </c>
    </row>
    <row r="5657" spans="1:10">
      <c r="A5657" t="str">
        <f>+IFERROR(VLOOKUP(B5657,LOCALIZACION[[Departamento]:[Región COVID]],4,0),"No Informado")</f>
        <v>Región COVID 1</v>
      </c>
      <c r="B5657" t="s">
        <v>19</v>
      </c>
      <c r="C5657" s="103" t="str">
        <f>+Detalle_Casos[[#This Row],[Día]]&amp;"/"&amp;Detalle_Casos[[#This Row],[Mes]]&amp;"/"&amp;Detalle_Casos[[#This Row],[Año]]</f>
        <v>3/6/2020</v>
      </c>
      <c r="D5657" s="91">
        <v>3</v>
      </c>
      <c r="E5657" s="91">
        <v>6</v>
      </c>
      <c r="F5657" s="91">
        <v>2020</v>
      </c>
      <c r="G5657">
        <v>5659</v>
      </c>
      <c r="H5657" s="50">
        <v>1</v>
      </c>
      <c r="I5657" s="50"/>
      <c r="J5657" s="50" t="str">
        <f t="shared" si="107"/>
        <v>Masculino</v>
      </c>
    </row>
    <row r="5658" spans="1:10">
      <c r="A5658" t="str">
        <f>+IFERROR(VLOOKUP(B5658,LOCALIZACION[[Departamento]:[Región COVID]],4,0),"No Informado")</f>
        <v>Región COVID 1</v>
      </c>
      <c r="B5658" t="s">
        <v>19</v>
      </c>
      <c r="C5658" s="103" t="str">
        <f>+Detalle_Casos[[#This Row],[Día]]&amp;"/"&amp;Detalle_Casos[[#This Row],[Mes]]&amp;"/"&amp;Detalle_Casos[[#This Row],[Año]]</f>
        <v>3/6/2020</v>
      </c>
      <c r="D5658" s="91">
        <v>3</v>
      </c>
      <c r="E5658" s="91">
        <v>6</v>
      </c>
      <c r="F5658" s="91">
        <v>2020</v>
      </c>
      <c r="G5658">
        <v>5660</v>
      </c>
      <c r="H5658" s="50">
        <v>1</v>
      </c>
      <c r="I5658" s="50"/>
      <c r="J5658" s="50" t="str">
        <f t="shared" si="107"/>
        <v>Masculino</v>
      </c>
    </row>
    <row r="5659" spans="1:10">
      <c r="A5659" t="str">
        <f>+IFERROR(VLOOKUP(B5659,LOCALIZACION[[Departamento]:[Región COVID]],4,0),"No Informado")</f>
        <v>Región COVID 1</v>
      </c>
      <c r="B5659" t="s">
        <v>19</v>
      </c>
      <c r="C5659" s="103" t="str">
        <f>+Detalle_Casos[[#This Row],[Día]]&amp;"/"&amp;Detalle_Casos[[#This Row],[Mes]]&amp;"/"&amp;Detalle_Casos[[#This Row],[Año]]</f>
        <v>3/6/2020</v>
      </c>
      <c r="D5659" s="91">
        <v>3</v>
      </c>
      <c r="E5659" s="91">
        <v>6</v>
      </c>
      <c r="F5659" s="91">
        <v>2020</v>
      </c>
      <c r="G5659">
        <v>5661</v>
      </c>
      <c r="H5659" s="50">
        <v>1</v>
      </c>
      <c r="I5659" s="50"/>
      <c r="J5659" s="50" t="str">
        <f t="shared" si="107"/>
        <v>Masculino</v>
      </c>
    </row>
    <row r="5660" spans="1:10">
      <c r="A5660" t="str">
        <f>+IFERROR(VLOOKUP(B5660,LOCALIZACION[[Departamento]:[Región COVID]],4,0),"No Informado")</f>
        <v>Región COVID 1</v>
      </c>
      <c r="B5660" t="s">
        <v>19</v>
      </c>
      <c r="C5660" s="103" t="str">
        <f>+Detalle_Casos[[#This Row],[Día]]&amp;"/"&amp;Detalle_Casos[[#This Row],[Mes]]&amp;"/"&amp;Detalle_Casos[[#This Row],[Año]]</f>
        <v>3/6/2020</v>
      </c>
      <c r="D5660" s="91">
        <v>3</v>
      </c>
      <c r="E5660" s="91">
        <v>6</v>
      </c>
      <c r="F5660" s="91">
        <v>2020</v>
      </c>
      <c r="G5660">
        <v>5662</v>
      </c>
      <c r="H5660" s="50">
        <v>1</v>
      </c>
      <c r="I5660" s="50"/>
      <c r="J5660" s="50" t="str">
        <f t="shared" si="107"/>
        <v>Masculino</v>
      </c>
    </row>
    <row r="5661" spans="1:10">
      <c r="A5661" t="str">
        <f>+IFERROR(VLOOKUP(B5661,LOCALIZACION[[Departamento]:[Región COVID]],4,0),"No Informado")</f>
        <v>Región COVID 1</v>
      </c>
      <c r="B5661" t="s">
        <v>19</v>
      </c>
      <c r="C5661" s="103" t="str">
        <f>+Detalle_Casos[[#This Row],[Día]]&amp;"/"&amp;Detalle_Casos[[#This Row],[Mes]]&amp;"/"&amp;Detalle_Casos[[#This Row],[Año]]</f>
        <v>3/6/2020</v>
      </c>
      <c r="D5661" s="91">
        <v>3</v>
      </c>
      <c r="E5661" s="91">
        <v>6</v>
      </c>
      <c r="F5661" s="91">
        <v>2020</v>
      </c>
      <c r="G5661">
        <v>5663</v>
      </c>
      <c r="H5661" s="50">
        <v>1</v>
      </c>
      <c r="I5661" s="50"/>
      <c r="J5661" s="50" t="str">
        <f t="shared" si="107"/>
        <v>Masculino</v>
      </c>
    </row>
    <row r="5662" spans="1:10">
      <c r="A5662" t="str">
        <f>+IFERROR(VLOOKUP(B5662,LOCALIZACION[[Departamento]:[Región COVID]],4,0),"No Informado")</f>
        <v>Región COVID 1</v>
      </c>
      <c r="B5662" t="s">
        <v>19</v>
      </c>
      <c r="C5662" s="103" t="str">
        <f>+Detalle_Casos[[#This Row],[Día]]&amp;"/"&amp;Detalle_Casos[[#This Row],[Mes]]&amp;"/"&amp;Detalle_Casos[[#This Row],[Año]]</f>
        <v>3/6/2020</v>
      </c>
      <c r="D5662" s="91">
        <v>3</v>
      </c>
      <c r="E5662" s="91">
        <v>6</v>
      </c>
      <c r="F5662" s="91">
        <v>2020</v>
      </c>
      <c r="G5662">
        <v>5664</v>
      </c>
      <c r="H5662" s="50">
        <v>1</v>
      </c>
      <c r="I5662" s="50"/>
      <c r="J5662" s="50" t="str">
        <f t="shared" si="107"/>
        <v>Masculino</v>
      </c>
    </row>
    <row r="5663" spans="1:10">
      <c r="A5663" t="str">
        <f>+IFERROR(VLOOKUP(B5663,LOCALIZACION[[Departamento]:[Región COVID]],4,0),"No Informado")</f>
        <v>Región COVID 1</v>
      </c>
      <c r="B5663" t="s">
        <v>19</v>
      </c>
      <c r="C5663" s="103" t="str">
        <f>+Detalle_Casos[[#This Row],[Día]]&amp;"/"&amp;Detalle_Casos[[#This Row],[Mes]]&amp;"/"&amp;Detalle_Casos[[#This Row],[Año]]</f>
        <v>3/6/2020</v>
      </c>
      <c r="D5663" s="91">
        <v>3</v>
      </c>
      <c r="E5663" s="91">
        <v>6</v>
      </c>
      <c r="F5663" s="91">
        <v>2020</v>
      </c>
      <c r="G5663">
        <v>5665</v>
      </c>
      <c r="H5663" s="50">
        <v>1</v>
      </c>
      <c r="I5663" s="50"/>
      <c r="J5663" s="50" t="str">
        <f t="shared" si="107"/>
        <v>Masculino</v>
      </c>
    </row>
    <row r="5664" spans="1:10">
      <c r="A5664" t="str">
        <f>+IFERROR(VLOOKUP(B5664,LOCALIZACION[[Departamento]:[Región COVID]],4,0),"No Informado")</f>
        <v>Región COVID 1</v>
      </c>
      <c r="B5664" t="s">
        <v>19</v>
      </c>
      <c r="C5664" s="103" t="str">
        <f>+Detalle_Casos[[#This Row],[Día]]&amp;"/"&amp;Detalle_Casos[[#This Row],[Mes]]&amp;"/"&amp;Detalle_Casos[[#This Row],[Año]]</f>
        <v>3/6/2020</v>
      </c>
      <c r="D5664" s="91">
        <v>3</v>
      </c>
      <c r="E5664" s="91">
        <v>6</v>
      </c>
      <c r="F5664" s="91">
        <v>2020</v>
      </c>
      <c r="G5664">
        <v>5666</v>
      </c>
      <c r="H5664" s="50">
        <v>1</v>
      </c>
      <c r="I5664" s="50"/>
      <c r="J5664" s="50" t="str">
        <f t="shared" si="107"/>
        <v>Masculino</v>
      </c>
    </row>
    <row r="5665" spans="1:10">
      <c r="A5665" t="str">
        <f>+IFERROR(VLOOKUP(B5665,LOCALIZACION[[Departamento]:[Región COVID]],4,0),"No Informado")</f>
        <v>Región COVID 1</v>
      </c>
      <c r="B5665" t="s">
        <v>19</v>
      </c>
      <c r="C5665" s="103" t="str">
        <f>+Detalle_Casos[[#This Row],[Día]]&amp;"/"&amp;Detalle_Casos[[#This Row],[Mes]]&amp;"/"&amp;Detalle_Casos[[#This Row],[Año]]</f>
        <v>3/6/2020</v>
      </c>
      <c r="D5665" s="91">
        <v>3</v>
      </c>
      <c r="E5665" s="91">
        <v>6</v>
      </c>
      <c r="F5665" s="91">
        <v>2020</v>
      </c>
      <c r="G5665">
        <v>5667</v>
      </c>
      <c r="H5665" s="50">
        <v>1</v>
      </c>
      <c r="I5665" s="50"/>
      <c r="J5665" s="50" t="str">
        <f t="shared" si="107"/>
        <v>Masculino</v>
      </c>
    </row>
    <row r="5666" spans="1:10">
      <c r="A5666" t="str">
        <f>+IFERROR(VLOOKUP(B5666,LOCALIZACION[[Departamento]:[Región COVID]],4,0),"No Informado")</f>
        <v>Región COVID 1</v>
      </c>
      <c r="B5666" t="s">
        <v>19</v>
      </c>
      <c r="C5666" s="103" t="str">
        <f>+Detalle_Casos[[#This Row],[Día]]&amp;"/"&amp;Detalle_Casos[[#This Row],[Mes]]&amp;"/"&amp;Detalle_Casos[[#This Row],[Año]]</f>
        <v>3/6/2020</v>
      </c>
      <c r="D5666" s="91">
        <v>3</v>
      </c>
      <c r="E5666" s="91">
        <v>6</v>
      </c>
      <c r="F5666" s="91">
        <v>2020</v>
      </c>
      <c r="G5666">
        <v>5668</v>
      </c>
      <c r="H5666" s="50">
        <v>1</v>
      </c>
      <c r="I5666" s="50"/>
      <c r="J5666" s="50" t="str">
        <f t="shared" si="107"/>
        <v>Masculino</v>
      </c>
    </row>
    <row r="5667" spans="1:10">
      <c r="A5667" t="str">
        <f>+IFERROR(VLOOKUP(B5667,LOCALIZACION[[Departamento]:[Región COVID]],4,0),"No Informado")</f>
        <v>Región COVID 1</v>
      </c>
      <c r="B5667" t="s">
        <v>19</v>
      </c>
      <c r="C5667" s="103" t="str">
        <f>+Detalle_Casos[[#This Row],[Día]]&amp;"/"&amp;Detalle_Casos[[#This Row],[Mes]]&amp;"/"&amp;Detalle_Casos[[#This Row],[Año]]</f>
        <v>3/6/2020</v>
      </c>
      <c r="D5667" s="91">
        <v>3</v>
      </c>
      <c r="E5667" s="91">
        <v>6</v>
      </c>
      <c r="F5667" s="91">
        <v>2020</v>
      </c>
      <c r="G5667">
        <v>5669</v>
      </c>
      <c r="H5667" s="50">
        <v>1</v>
      </c>
      <c r="I5667" s="50"/>
      <c r="J5667" s="50" t="str">
        <f t="shared" si="107"/>
        <v>Masculino</v>
      </c>
    </row>
    <row r="5668" spans="1:10">
      <c r="A5668" t="str">
        <f>+IFERROR(VLOOKUP(B5668,LOCALIZACION[[Departamento]:[Región COVID]],4,0),"No Informado")</f>
        <v>Región COVID 1</v>
      </c>
      <c r="B5668" t="s">
        <v>19</v>
      </c>
      <c r="C5668" s="103" t="str">
        <f>+Detalle_Casos[[#This Row],[Día]]&amp;"/"&amp;Detalle_Casos[[#This Row],[Mes]]&amp;"/"&amp;Detalle_Casos[[#This Row],[Año]]</f>
        <v>3/6/2020</v>
      </c>
      <c r="D5668" s="91">
        <v>3</v>
      </c>
      <c r="E5668" s="91">
        <v>6</v>
      </c>
      <c r="F5668" s="91">
        <v>2020</v>
      </c>
      <c r="G5668">
        <v>5670</v>
      </c>
      <c r="H5668" s="50">
        <v>1</v>
      </c>
      <c r="I5668" s="50"/>
      <c r="J5668" s="50" t="str">
        <f t="shared" si="107"/>
        <v>Masculino</v>
      </c>
    </row>
    <row r="5669" spans="1:10">
      <c r="A5669" t="str">
        <f>+IFERROR(VLOOKUP(B5669,LOCALIZACION[[Departamento]:[Región COVID]],4,0),"No Informado")</f>
        <v>Región COVID 1</v>
      </c>
      <c r="B5669" t="s">
        <v>19</v>
      </c>
      <c r="C5669" s="103" t="str">
        <f>+Detalle_Casos[[#This Row],[Día]]&amp;"/"&amp;Detalle_Casos[[#This Row],[Mes]]&amp;"/"&amp;Detalle_Casos[[#This Row],[Año]]</f>
        <v>3/6/2020</v>
      </c>
      <c r="D5669" s="91">
        <v>3</v>
      </c>
      <c r="E5669" s="91">
        <v>6</v>
      </c>
      <c r="F5669" s="91">
        <v>2020</v>
      </c>
      <c r="G5669">
        <v>5671</v>
      </c>
      <c r="H5669" s="50">
        <v>1</v>
      </c>
      <c r="I5669" s="50"/>
      <c r="J5669" s="50" t="str">
        <f t="shared" si="107"/>
        <v>Masculino</v>
      </c>
    </row>
    <row r="5670" spans="1:10">
      <c r="A5670" t="str">
        <f>+IFERROR(VLOOKUP(B5670,LOCALIZACION[[Departamento]:[Región COVID]],4,0),"No Informado")</f>
        <v>Región COVID 1</v>
      </c>
      <c r="B5670" t="s">
        <v>19</v>
      </c>
      <c r="C5670" s="103" t="str">
        <f>+Detalle_Casos[[#This Row],[Día]]&amp;"/"&amp;Detalle_Casos[[#This Row],[Mes]]&amp;"/"&amp;Detalle_Casos[[#This Row],[Año]]</f>
        <v>3/6/2020</v>
      </c>
      <c r="D5670" s="91">
        <v>3</v>
      </c>
      <c r="E5670" s="91">
        <v>6</v>
      </c>
      <c r="F5670" s="91">
        <v>2020</v>
      </c>
      <c r="G5670">
        <v>5672</v>
      </c>
      <c r="H5670" s="50">
        <v>1</v>
      </c>
      <c r="I5670" s="50"/>
      <c r="J5670" s="50" t="str">
        <f t="shared" si="107"/>
        <v>Masculino</v>
      </c>
    </row>
    <row r="5671" spans="1:10">
      <c r="A5671" t="str">
        <f>+IFERROR(VLOOKUP(B5671,LOCALIZACION[[Departamento]:[Región COVID]],4,0),"No Informado")</f>
        <v>Región COVID 1</v>
      </c>
      <c r="B5671" t="s">
        <v>19</v>
      </c>
      <c r="C5671" s="103" t="str">
        <f>+Detalle_Casos[[#This Row],[Día]]&amp;"/"&amp;Detalle_Casos[[#This Row],[Mes]]&amp;"/"&amp;Detalle_Casos[[#This Row],[Año]]</f>
        <v>3/6/2020</v>
      </c>
      <c r="D5671" s="91">
        <v>3</v>
      </c>
      <c r="E5671" s="91">
        <v>6</v>
      </c>
      <c r="F5671" s="91">
        <v>2020</v>
      </c>
      <c r="G5671">
        <v>5673</v>
      </c>
      <c r="H5671" s="50">
        <v>1</v>
      </c>
      <c r="I5671" s="50"/>
      <c r="J5671" s="50" t="str">
        <f t="shared" si="107"/>
        <v>Masculino</v>
      </c>
    </row>
    <row r="5672" spans="1:10">
      <c r="A5672" t="str">
        <f>+IFERROR(VLOOKUP(B5672,LOCALIZACION[[Departamento]:[Región COVID]],4,0),"No Informado")</f>
        <v>Región COVID 1</v>
      </c>
      <c r="B5672" t="s">
        <v>19</v>
      </c>
      <c r="C5672" s="103" t="str">
        <f>+Detalle_Casos[[#This Row],[Día]]&amp;"/"&amp;Detalle_Casos[[#This Row],[Mes]]&amp;"/"&amp;Detalle_Casos[[#This Row],[Año]]</f>
        <v>3/6/2020</v>
      </c>
      <c r="D5672" s="91">
        <v>3</v>
      </c>
      <c r="E5672" s="91">
        <v>6</v>
      </c>
      <c r="F5672" s="91">
        <v>2020</v>
      </c>
      <c r="G5672">
        <v>5674</v>
      </c>
      <c r="H5672" s="50">
        <v>1</v>
      </c>
      <c r="I5672" s="50"/>
      <c r="J5672" s="50" t="str">
        <f t="shared" si="107"/>
        <v>Masculino</v>
      </c>
    </row>
    <row r="5673" spans="1:10">
      <c r="A5673" t="str">
        <f>+IFERROR(VLOOKUP(B5673,LOCALIZACION[[Departamento]:[Región COVID]],4,0),"No Informado")</f>
        <v>Región COVID 1</v>
      </c>
      <c r="B5673" t="s">
        <v>19</v>
      </c>
      <c r="C5673" s="103" t="str">
        <f>+Detalle_Casos[[#This Row],[Día]]&amp;"/"&amp;Detalle_Casos[[#This Row],[Mes]]&amp;"/"&amp;Detalle_Casos[[#This Row],[Año]]</f>
        <v>3/6/2020</v>
      </c>
      <c r="D5673" s="91">
        <v>3</v>
      </c>
      <c r="E5673" s="91">
        <v>6</v>
      </c>
      <c r="F5673" s="91">
        <v>2020</v>
      </c>
      <c r="G5673">
        <v>5675</v>
      </c>
      <c r="H5673" s="50">
        <v>1</v>
      </c>
      <c r="I5673" s="50"/>
      <c r="J5673" s="50" t="str">
        <f t="shared" si="107"/>
        <v>Masculino</v>
      </c>
    </row>
    <row r="5674" spans="1:10">
      <c r="A5674" t="str">
        <f>+IFERROR(VLOOKUP(B5674,LOCALIZACION[[Departamento]:[Región COVID]],4,0),"No Informado")</f>
        <v>Región COVID 1</v>
      </c>
      <c r="B5674" t="s">
        <v>19</v>
      </c>
      <c r="C5674" s="103" t="str">
        <f>+Detalle_Casos[[#This Row],[Día]]&amp;"/"&amp;Detalle_Casos[[#This Row],[Mes]]&amp;"/"&amp;Detalle_Casos[[#This Row],[Año]]</f>
        <v>3/6/2020</v>
      </c>
      <c r="D5674" s="91">
        <v>3</v>
      </c>
      <c r="E5674" s="91">
        <v>6</v>
      </c>
      <c r="F5674" s="91">
        <v>2020</v>
      </c>
      <c r="G5674">
        <v>5676</v>
      </c>
      <c r="H5674" s="50">
        <v>1</v>
      </c>
      <c r="I5674" s="50"/>
      <c r="J5674" s="50" t="str">
        <f t="shared" si="107"/>
        <v>Masculino</v>
      </c>
    </row>
    <row r="5675" spans="1:10">
      <c r="A5675" t="str">
        <f>+IFERROR(VLOOKUP(B5675,LOCALIZACION[[Departamento]:[Región COVID]],4,0),"No Informado")</f>
        <v>Región COVID 1</v>
      </c>
      <c r="B5675" t="s">
        <v>19</v>
      </c>
      <c r="C5675" s="103" t="str">
        <f>+Detalle_Casos[[#This Row],[Día]]&amp;"/"&amp;Detalle_Casos[[#This Row],[Mes]]&amp;"/"&amp;Detalle_Casos[[#This Row],[Año]]</f>
        <v>3/6/2020</v>
      </c>
      <c r="D5675" s="91">
        <v>3</v>
      </c>
      <c r="E5675" s="91">
        <v>6</v>
      </c>
      <c r="F5675" s="91">
        <v>2020</v>
      </c>
      <c r="G5675">
        <v>5677</v>
      </c>
      <c r="H5675" s="50">
        <v>1</v>
      </c>
      <c r="I5675" s="50"/>
      <c r="J5675" s="50" t="str">
        <f t="shared" si="107"/>
        <v>Masculino</v>
      </c>
    </row>
    <row r="5676" spans="1:10">
      <c r="A5676" t="str">
        <f>+IFERROR(VLOOKUP(B5676,LOCALIZACION[[Departamento]:[Región COVID]],4,0),"No Informado")</f>
        <v>Región COVID 1</v>
      </c>
      <c r="B5676" t="s">
        <v>19</v>
      </c>
      <c r="C5676" s="103" t="str">
        <f>+Detalle_Casos[[#This Row],[Día]]&amp;"/"&amp;Detalle_Casos[[#This Row],[Mes]]&amp;"/"&amp;Detalle_Casos[[#This Row],[Año]]</f>
        <v>3/6/2020</v>
      </c>
      <c r="D5676" s="91">
        <v>3</v>
      </c>
      <c r="E5676" s="91">
        <v>6</v>
      </c>
      <c r="F5676" s="91">
        <v>2020</v>
      </c>
      <c r="G5676">
        <v>5678</v>
      </c>
      <c r="H5676" s="50">
        <v>1</v>
      </c>
      <c r="I5676" s="50"/>
      <c r="J5676" s="50" t="str">
        <f t="shared" si="107"/>
        <v>Masculino</v>
      </c>
    </row>
    <row r="5677" spans="1:10">
      <c r="A5677" t="str">
        <f>+IFERROR(VLOOKUP(B5677,LOCALIZACION[[Departamento]:[Región COVID]],4,0),"No Informado")</f>
        <v>Región COVID 1</v>
      </c>
      <c r="B5677" t="s">
        <v>19</v>
      </c>
      <c r="C5677" s="103" t="str">
        <f>+Detalle_Casos[[#This Row],[Día]]&amp;"/"&amp;Detalle_Casos[[#This Row],[Mes]]&amp;"/"&amp;Detalle_Casos[[#This Row],[Año]]</f>
        <v>3/6/2020</v>
      </c>
      <c r="D5677" s="91">
        <v>3</v>
      </c>
      <c r="E5677" s="91">
        <v>6</v>
      </c>
      <c r="F5677" s="91">
        <v>2020</v>
      </c>
      <c r="G5677">
        <v>5679</v>
      </c>
      <c r="H5677" s="50">
        <v>1</v>
      </c>
      <c r="I5677" s="50"/>
      <c r="J5677" s="50" t="str">
        <f t="shared" si="107"/>
        <v>Masculino</v>
      </c>
    </row>
    <row r="5678" spans="1:10">
      <c r="A5678" t="str">
        <f>+IFERROR(VLOOKUP(B5678,LOCALIZACION[[Departamento]:[Región COVID]],4,0),"No Informado")</f>
        <v>Región COVID 1</v>
      </c>
      <c r="B5678" t="s">
        <v>19</v>
      </c>
      <c r="C5678" s="103" t="str">
        <f>+Detalle_Casos[[#This Row],[Día]]&amp;"/"&amp;Detalle_Casos[[#This Row],[Mes]]&amp;"/"&amp;Detalle_Casos[[#This Row],[Año]]</f>
        <v>3/6/2020</v>
      </c>
      <c r="D5678" s="91">
        <v>3</v>
      </c>
      <c r="E5678" s="91">
        <v>6</v>
      </c>
      <c r="F5678" s="91">
        <v>2020</v>
      </c>
      <c r="G5678">
        <v>5680</v>
      </c>
      <c r="H5678" s="50">
        <v>1</v>
      </c>
      <c r="I5678" s="50"/>
      <c r="J5678" s="50" t="str">
        <f t="shared" si="107"/>
        <v>Masculino</v>
      </c>
    </row>
    <row r="5679" spans="1:10">
      <c r="A5679" t="str">
        <f>+IFERROR(VLOOKUP(B5679,LOCALIZACION[[Departamento]:[Región COVID]],4,0),"No Informado")</f>
        <v>Región COVID 1</v>
      </c>
      <c r="B5679" t="s">
        <v>19</v>
      </c>
      <c r="C5679" s="103" t="str">
        <f>+Detalle_Casos[[#This Row],[Día]]&amp;"/"&amp;Detalle_Casos[[#This Row],[Mes]]&amp;"/"&amp;Detalle_Casos[[#This Row],[Año]]</f>
        <v>3/6/2020</v>
      </c>
      <c r="D5679" s="91">
        <v>3</v>
      </c>
      <c r="E5679" s="91">
        <v>6</v>
      </c>
      <c r="F5679" s="91">
        <v>2020</v>
      </c>
      <c r="G5679">
        <v>5681</v>
      </c>
      <c r="H5679" s="50">
        <v>1</v>
      </c>
      <c r="I5679" s="50"/>
      <c r="J5679" s="50" t="str">
        <f t="shared" si="107"/>
        <v>Masculino</v>
      </c>
    </row>
    <row r="5680" spans="1:10">
      <c r="A5680" t="str">
        <f>+IFERROR(VLOOKUP(B5680,LOCALIZACION[[Departamento]:[Región COVID]],4,0),"No Informado")</f>
        <v>Región COVID 1</v>
      </c>
      <c r="B5680" t="s">
        <v>19</v>
      </c>
      <c r="C5680" s="103" t="str">
        <f>+Detalle_Casos[[#This Row],[Día]]&amp;"/"&amp;Detalle_Casos[[#This Row],[Mes]]&amp;"/"&amp;Detalle_Casos[[#This Row],[Año]]</f>
        <v>3/6/2020</v>
      </c>
      <c r="D5680" s="91">
        <v>3</v>
      </c>
      <c r="E5680" s="91">
        <v>6</v>
      </c>
      <c r="F5680" s="91">
        <v>2020</v>
      </c>
      <c r="G5680">
        <v>5682</v>
      </c>
      <c r="H5680" s="50">
        <v>1</v>
      </c>
      <c r="I5680" s="50"/>
      <c r="J5680" s="50" t="str">
        <f t="shared" si="107"/>
        <v>Masculino</v>
      </c>
    </row>
    <row r="5681" spans="1:10">
      <c r="A5681" t="str">
        <f>+IFERROR(VLOOKUP(B5681,LOCALIZACION[[Departamento]:[Región COVID]],4,0),"No Informado")</f>
        <v>Región COVID 1</v>
      </c>
      <c r="B5681" t="s">
        <v>19</v>
      </c>
      <c r="C5681" s="103" t="str">
        <f>+Detalle_Casos[[#This Row],[Día]]&amp;"/"&amp;Detalle_Casos[[#This Row],[Mes]]&amp;"/"&amp;Detalle_Casos[[#This Row],[Año]]</f>
        <v>3/6/2020</v>
      </c>
      <c r="D5681" s="91">
        <v>3</v>
      </c>
      <c r="E5681" s="91">
        <v>6</v>
      </c>
      <c r="F5681" s="91">
        <v>2020</v>
      </c>
      <c r="G5681">
        <v>5683</v>
      </c>
      <c r="H5681" s="50">
        <v>1</v>
      </c>
      <c r="I5681" s="50"/>
      <c r="J5681" s="50" t="str">
        <f t="shared" si="107"/>
        <v>Masculino</v>
      </c>
    </row>
    <row r="5682" spans="1:10">
      <c r="A5682" t="str">
        <f>+IFERROR(VLOOKUP(B5682,LOCALIZACION[[Departamento]:[Región COVID]],4,0),"No Informado")</f>
        <v>Región COVID 1</v>
      </c>
      <c r="B5682" t="s">
        <v>19</v>
      </c>
      <c r="C5682" s="103" t="str">
        <f>+Detalle_Casos[[#This Row],[Día]]&amp;"/"&amp;Detalle_Casos[[#This Row],[Mes]]&amp;"/"&amp;Detalle_Casos[[#This Row],[Año]]</f>
        <v>3/6/2020</v>
      </c>
      <c r="D5682" s="91">
        <v>3</v>
      </c>
      <c r="E5682" s="91">
        <v>6</v>
      </c>
      <c r="F5682" s="91">
        <v>2020</v>
      </c>
      <c r="G5682">
        <v>5684</v>
      </c>
      <c r="H5682" s="50">
        <v>1</v>
      </c>
      <c r="I5682" s="50"/>
      <c r="J5682" s="50" t="str">
        <f t="shared" ref="J5682:J5713" si="108">+IF(H5682=1,"Masculino","Femenino")</f>
        <v>Masculino</v>
      </c>
    </row>
    <row r="5683" spans="1:10">
      <c r="A5683" t="str">
        <f>+IFERROR(VLOOKUP(B5683,LOCALIZACION[[Departamento]:[Región COVID]],4,0),"No Informado")</f>
        <v>Región COVID 1</v>
      </c>
      <c r="B5683" t="s">
        <v>19</v>
      </c>
      <c r="C5683" s="103" t="str">
        <f>+Detalle_Casos[[#This Row],[Día]]&amp;"/"&amp;Detalle_Casos[[#This Row],[Mes]]&amp;"/"&amp;Detalle_Casos[[#This Row],[Año]]</f>
        <v>3/6/2020</v>
      </c>
      <c r="D5683" s="91">
        <v>3</v>
      </c>
      <c r="E5683" s="91">
        <v>6</v>
      </c>
      <c r="F5683" s="91">
        <v>2020</v>
      </c>
      <c r="G5683">
        <v>5685</v>
      </c>
      <c r="H5683" s="50">
        <v>1</v>
      </c>
      <c r="I5683" s="50"/>
      <c r="J5683" s="50" t="str">
        <f t="shared" si="108"/>
        <v>Masculino</v>
      </c>
    </row>
    <row r="5684" spans="1:10">
      <c r="A5684" t="str">
        <f>+IFERROR(VLOOKUP(B5684,LOCALIZACION[[Departamento]:[Región COVID]],4,0),"No Informado")</f>
        <v>Región COVID 1</v>
      </c>
      <c r="B5684" t="s">
        <v>19</v>
      </c>
      <c r="C5684" s="103" t="str">
        <f>+Detalle_Casos[[#This Row],[Día]]&amp;"/"&amp;Detalle_Casos[[#This Row],[Mes]]&amp;"/"&amp;Detalle_Casos[[#This Row],[Año]]</f>
        <v>3/6/2020</v>
      </c>
      <c r="D5684" s="91">
        <v>3</v>
      </c>
      <c r="E5684" s="91">
        <v>6</v>
      </c>
      <c r="F5684" s="91">
        <v>2020</v>
      </c>
      <c r="G5684">
        <v>5686</v>
      </c>
      <c r="H5684" s="50">
        <v>1</v>
      </c>
      <c r="I5684" s="50"/>
      <c r="J5684" s="50" t="str">
        <f t="shared" si="108"/>
        <v>Masculino</v>
      </c>
    </row>
    <row r="5685" spans="1:10">
      <c r="A5685" t="str">
        <f>+IFERROR(VLOOKUP(B5685,LOCALIZACION[[Departamento]:[Región COVID]],4,0),"No Informado")</f>
        <v>Región COVID 1</v>
      </c>
      <c r="B5685" t="s">
        <v>19</v>
      </c>
      <c r="C5685" s="103" t="str">
        <f>+Detalle_Casos[[#This Row],[Día]]&amp;"/"&amp;Detalle_Casos[[#This Row],[Mes]]&amp;"/"&amp;Detalle_Casos[[#This Row],[Año]]</f>
        <v>3/6/2020</v>
      </c>
      <c r="D5685" s="91">
        <v>3</v>
      </c>
      <c r="E5685" s="91">
        <v>6</v>
      </c>
      <c r="F5685" s="91">
        <v>2020</v>
      </c>
      <c r="G5685">
        <v>5687</v>
      </c>
      <c r="H5685" s="50">
        <v>1</v>
      </c>
      <c r="I5685" s="50"/>
      <c r="J5685" s="50" t="str">
        <f t="shared" si="108"/>
        <v>Masculino</v>
      </c>
    </row>
    <row r="5686" spans="1:10">
      <c r="A5686" t="str">
        <f>+IFERROR(VLOOKUP(B5686,LOCALIZACION[[Departamento]:[Región COVID]],4,0),"No Informado")</f>
        <v>Región COVID 1</v>
      </c>
      <c r="B5686" t="s">
        <v>19</v>
      </c>
      <c r="C5686" s="103" t="str">
        <f>+Detalle_Casos[[#This Row],[Día]]&amp;"/"&amp;Detalle_Casos[[#This Row],[Mes]]&amp;"/"&amp;Detalle_Casos[[#This Row],[Año]]</f>
        <v>3/6/2020</v>
      </c>
      <c r="D5686" s="91">
        <v>3</v>
      </c>
      <c r="E5686" s="91">
        <v>6</v>
      </c>
      <c r="F5686" s="91">
        <v>2020</v>
      </c>
      <c r="G5686">
        <v>5688</v>
      </c>
      <c r="H5686" s="50">
        <v>1</v>
      </c>
      <c r="I5686" s="50"/>
      <c r="J5686" s="50" t="str">
        <f t="shared" si="108"/>
        <v>Masculino</v>
      </c>
    </row>
    <row r="5687" spans="1:10">
      <c r="A5687" t="str">
        <f>+IFERROR(VLOOKUP(B5687,LOCALIZACION[[Departamento]:[Región COVID]],4,0),"No Informado")</f>
        <v>Región COVID 1</v>
      </c>
      <c r="B5687" t="s">
        <v>19</v>
      </c>
      <c r="C5687" s="103" t="str">
        <f>+Detalle_Casos[[#This Row],[Día]]&amp;"/"&amp;Detalle_Casos[[#This Row],[Mes]]&amp;"/"&amp;Detalle_Casos[[#This Row],[Año]]</f>
        <v>3/6/2020</v>
      </c>
      <c r="D5687" s="91">
        <v>3</v>
      </c>
      <c r="E5687" s="91">
        <v>6</v>
      </c>
      <c r="F5687" s="91">
        <v>2020</v>
      </c>
      <c r="G5687">
        <v>5689</v>
      </c>
      <c r="H5687" s="50">
        <v>1</v>
      </c>
      <c r="I5687" s="50"/>
      <c r="J5687" s="50" t="str">
        <f t="shared" si="108"/>
        <v>Masculino</v>
      </c>
    </row>
    <row r="5688" spans="1:10">
      <c r="A5688" t="str">
        <f>+IFERROR(VLOOKUP(B5688,LOCALIZACION[[Departamento]:[Región COVID]],4,0),"No Informado")</f>
        <v>Región COVID 1</v>
      </c>
      <c r="B5688" t="s">
        <v>19</v>
      </c>
      <c r="C5688" s="103" t="str">
        <f>+Detalle_Casos[[#This Row],[Día]]&amp;"/"&amp;Detalle_Casos[[#This Row],[Mes]]&amp;"/"&amp;Detalle_Casos[[#This Row],[Año]]</f>
        <v>3/6/2020</v>
      </c>
      <c r="D5688" s="91">
        <v>3</v>
      </c>
      <c r="E5688" s="91">
        <v>6</v>
      </c>
      <c r="F5688" s="91">
        <v>2020</v>
      </c>
      <c r="G5688">
        <v>5690</v>
      </c>
      <c r="H5688" s="50">
        <v>1</v>
      </c>
      <c r="I5688" s="50"/>
      <c r="J5688" s="50" t="str">
        <f t="shared" si="108"/>
        <v>Masculino</v>
      </c>
    </row>
    <row r="5689" spans="1:10">
      <c r="A5689" t="str">
        <f>+IFERROR(VLOOKUP(B5689,LOCALIZACION[[Departamento]:[Región COVID]],4,0),"No Informado")</f>
        <v>Región COVID 1</v>
      </c>
      <c r="B5689" t="s">
        <v>19</v>
      </c>
      <c r="C5689" s="103" t="str">
        <f>+Detalle_Casos[[#This Row],[Día]]&amp;"/"&amp;Detalle_Casos[[#This Row],[Mes]]&amp;"/"&amp;Detalle_Casos[[#This Row],[Año]]</f>
        <v>3/6/2020</v>
      </c>
      <c r="D5689" s="91">
        <v>3</v>
      </c>
      <c r="E5689" s="91">
        <v>6</v>
      </c>
      <c r="F5689" s="91">
        <v>2020</v>
      </c>
      <c r="G5689">
        <v>5691</v>
      </c>
      <c r="H5689" s="50">
        <v>1</v>
      </c>
      <c r="I5689" s="50"/>
      <c r="J5689" s="50" t="str">
        <f t="shared" si="108"/>
        <v>Masculino</v>
      </c>
    </row>
    <row r="5690" spans="1:10">
      <c r="A5690" t="str">
        <f>+IFERROR(VLOOKUP(B5690,LOCALIZACION[[Departamento]:[Región COVID]],4,0),"No Informado")</f>
        <v>Región COVID 1</v>
      </c>
      <c r="B5690" t="s">
        <v>19</v>
      </c>
      <c r="C5690" s="103" t="str">
        <f>+Detalle_Casos[[#This Row],[Día]]&amp;"/"&amp;Detalle_Casos[[#This Row],[Mes]]&amp;"/"&amp;Detalle_Casos[[#This Row],[Año]]</f>
        <v>3/6/2020</v>
      </c>
      <c r="D5690" s="91">
        <v>3</v>
      </c>
      <c r="E5690" s="91">
        <v>6</v>
      </c>
      <c r="F5690" s="91">
        <v>2020</v>
      </c>
      <c r="G5690">
        <v>5692</v>
      </c>
      <c r="H5690" s="50">
        <v>1</v>
      </c>
      <c r="I5690" s="50"/>
      <c r="J5690" s="50" t="str">
        <f t="shared" si="108"/>
        <v>Masculino</v>
      </c>
    </row>
    <row r="5691" spans="1:10">
      <c r="A5691" t="str">
        <f>+IFERROR(VLOOKUP(B5691,LOCALIZACION[[Departamento]:[Región COVID]],4,0),"No Informado")</f>
        <v>Región COVID 1</v>
      </c>
      <c r="B5691" t="s">
        <v>19</v>
      </c>
      <c r="C5691" s="103" t="str">
        <f>+Detalle_Casos[[#This Row],[Día]]&amp;"/"&amp;Detalle_Casos[[#This Row],[Mes]]&amp;"/"&amp;Detalle_Casos[[#This Row],[Año]]</f>
        <v>3/6/2020</v>
      </c>
      <c r="D5691" s="91">
        <v>3</v>
      </c>
      <c r="E5691" s="91">
        <v>6</v>
      </c>
      <c r="F5691" s="91">
        <v>2020</v>
      </c>
      <c r="G5691">
        <v>5693</v>
      </c>
      <c r="H5691" s="50">
        <v>1</v>
      </c>
      <c r="I5691" s="50"/>
      <c r="J5691" s="50" t="str">
        <f t="shared" si="108"/>
        <v>Masculino</v>
      </c>
    </row>
    <row r="5692" spans="1:10">
      <c r="A5692" t="str">
        <f>+IFERROR(VLOOKUP(B5692,LOCALIZACION[[Departamento]:[Región COVID]],4,0),"No Informado")</f>
        <v>Región COVID 1</v>
      </c>
      <c r="B5692" t="s">
        <v>19</v>
      </c>
      <c r="C5692" s="103" t="str">
        <f>+Detalle_Casos[[#This Row],[Día]]&amp;"/"&amp;Detalle_Casos[[#This Row],[Mes]]&amp;"/"&amp;Detalle_Casos[[#This Row],[Año]]</f>
        <v>3/6/2020</v>
      </c>
      <c r="D5692" s="91">
        <v>3</v>
      </c>
      <c r="E5692" s="91">
        <v>6</v>
      </c>
      <c r="F5692" s="91">
        <v>2020</v>
      </c>
      <c r="G5692">
        <v>5694</v>
      </c>
      <c r="H5692" s="50">
        <v>1</v>
      </c>
      <c r="I5692" s="50"/>
      <c r="J5692" s="50" t="str">
        <f t="shared" si="108"/>
        <v>Masculino</v>
      </c>
    </row>
    <row r="5693" spans="1:10">
      <c r="A5693" t="str">
        <f>+IFERROR(VLOOKUP(B5693,LOCALIZACION[[Departamento]:[Región COVID]],4,0),"No Informado")</f>
        <v>Región COVID 1</v>
      </c>
      <c r="B5693" t="s">
        <v>19</v>
      </c>
      <c r="C5693" s="103" t="str">
        <f>+Detalle_Casos[[#This Row],[Día]]&amp;"/"&amp;Detalle_Casos[[#This Row],[Mes]]&amp;"/"&amp;Detalle_Casos[[#This Row],[Año]]</f>
        <v>3/6/2020</v>
      </c>
      <c r="D5693" s="91">
        <v>3</v>
      </c>
      <c r="E5693" s="91">
        <v>6</v>
      </c>
      <c r="F5693" s="91">
        <v>2020</v>
      </c>
      <c r="G5693">
        <v>5695</v>
      </c>
      <c r="H5693" s="50">
        <v>1</v>
      </c>
      <c r="I5693" s="50"/>
      <c r="J5693" s="50" t="str">
        <f t="shared" si="108"/>
        <v>Masculino</v>
      </c>
    </row>
    <row r="5694" spans="1:10">
      <c r="A5694" t="str">
        <f>+IFERROR(VLOOKUP(B5694,LOCALIZACION[[Departamento]:[Región COVID]],4,0),"No Informado")</f>
        <v>Región COVID 1</v>
      </c>
      <c r="B5694" t="s">
        <v>19</v>
      </c>
      <c r="C5694" s="103" t="str">
        <f>+Detalle_Casos[[#This Row],[Día]]&amp;"/"&amp;Detalle_Casos[[#This Row],[Mes]]&amp;"/"&amp;Detalle_Casos[[#This Row],[Año]]</f>
        <v>3/6/2020</v>
      </c>
      <c r="D5694" s="91">
        <v>3</v>
      </c>
      <c r="E5694" s="91">
        <v>6</v>
      </c>
      <c r="F5694" s="91">
        <v>2020</v>
      </c>
      <c r="G5694">
        <v>5696</v>
      </c>
      <c r="H5694" s="50"/>
      <c r="I5694" s="50">
        <v>1</v>
      </c>
      <c r="J5694" s="50" t="str">
        <f t="shared" si="108"/>
        <v>Femenino</v>
      </c>
    </row>
    <row r="5695" spans="1:10">
      <c r="A5695" t="str">
        <f>+IFERROR(VLOOKUP(B5695,LOCALIZACION[[Departamento]:[Región COVID]],4,0),"No Informado")</f>
        <v>Región COVID 1</v>
      </c>
      <c r="B5695" t="s">
        <v>19</v>
      </c>
      <c r="C5695" s="103" t="str">
        <f>+Detalle_Casos[[#This Row],[Día]]&amp;"/"&amp;Detalle_Casos[[#This Row],[Mes]]&amp;"/"&amp;Detalle_Casos[[#This Row],[Año]]</f>
        <v>3/6/2020</v>
      </c>
      <c r="D5695" s="91">
        <v>3</v>
      </c>
      <c r="E5695" s="91">
        <v>6</v>
      </c>
      <c r="F5695" s="91">
        <v>2020</v>
      </c>
      <c r="G5695">
        <v>5697</v>
      </c>
      <c r="H5695" s="50"/>
      <c r="I5695" s="50">
        <v>1</v>
      </c>
      <c r="J5695" s="50" t="str">
        <f t="shared" si="108"/>
        <v>Femenino</v>
      </c>
    </row>
    <row r="5696" spans="1:10">
      <c r="A5696" t="str">
        <f>+IFERROR(VLOOKUP(B5696,LOCALIZACION[[Departamento]:[Región COVID]],4,0),"No Informado")</f>
        <v>Región COVID 1</v>
      </c>
      <c r="B5696" t="s">
        <v>19</v>
      </c>
      <c r="C5696" s="103" t="str">
        <f>+Detalle_Casos[[#This Row],[Día]]&amp;"/"&amp;Detalle_Casos[[#This Row],[Mes]]&amp;"/"&amp;Detalle_Casos[[#This Row],[Año]]</f>
        <v>3/6/2020</v>
      </c>
      <c r="D5696" s="91">
        <v>3</v>
      </c>
      <c r="E5696" s="91">
        <v>6</v>
      </c>
      <c r="F5696" s="91">
        <v>2020</v>
      </c>
      <c r="G5696">
        <v>5698</v>
      </c>
      <c r="H5696" s="50"/>
      <c r="I5696" s="50">
        <v>1</v>
      </c>
      <c r="J5696" s="50" t="str">
        <f t="shared" si="108"/>
        <v>Femenino</v>
      </c>
    </row>
    <row r="5697" spans="1:10">
      <c r="A5697" t="str">
        <f>+IFERROR(VLOOKUP(B5697,LOCALIZACION[[Departamento]:[Región COVID]],4,0),"No Informado")</f>
        <v>Región COVID 1</v>
      </c>
      <c r="B5697" t="s">
        <v>19</v>
      </c>
      <c r="C5697" s="103" t="str">
        <f>+Detalle_Casos[[#This Row],[Día]]&amp;"/"&amp;Detalle_Casos[[#This Row],[Mes]]&amp;"/"&amp;Detalle_Casos[[#This Row],[Año]]</f>
        <v>3/6/2020</v>
      </c>
      <c r="D5697" s="91">
        <v>3</v>
      </c>
      <c r="E5697" s="91">
        <v>6</v>
      </c>
      <c r="F5697" s="91">
        <v>2020</v>
      </c>
      <c r="G5697">
        <v>5699</v>
      </c>
      <c r="H5697" s="50"/>
      <c r="I5697" s="50">
        <v>1</v>
      </c>
      <c r="J5697" s="50" t="str">
        <f t="shared" si="108"/>
        <v>Femenino</v>
      </c>
    </row>
    <row r="5698" spans="1:10">
      <c r="A5698" t="str">
        <f>+IFERROR(VLOOKUP(B5698,LOCALIZACION[[Departamento]:[Región COVID]],4,0),"No Informado")</f>
        <v>Región COVID 1</v>
      </c>
      <c r="B5698" t="s">
        <v>19</v>
      </c>
      <c r="C5698" s="103" t="str">
        <f>+Detalle_Casos[[#This Row],[Día]]&amp;"/"&amp;Detalle_Casos[[#This Row],[Mes]]&amp;"/"&amp;Detalle_Casos[[#This Row],[Año]]</f>
        <v>3/6/2020</v>
      </c>
      <c r="D5698" s="91">
        <v>3</v>
      </c>
      <c r="E5698" s="91">
        <v>6</v>
      </c>
      <c r="F5698" s="91">
        <v>2020</v>
      </c>
      <c r="G5698">
        <v>5700</v>
      </c>
      <c r="H5698" s="50"/>
      <c r="I5698" s="50">
        <v>1</v>
      </c>
      <c r="J5698" s="50" t="str">
        <f t="shared" si="108"/>
        <v>Femenino</v>
      </c>
    </row>
    <row r="5699" spans="1:10">
      <c r="A5699" t="str">
        <f>+IFERROR(VLOOKUP(B5699,LOCALIZACION[[Departamento]:[Región COVID]],4,0),"No Informado")</f>
        <v>Región COVID 1</v>
      </c>
      <c r="B5699" t="s">
        <v>19</v>
      </c>
      <c r="C5699" s="103" t="str">
        <f>+Detalle_Casos[[#This Row],[Día]]&amp;"/"&amp;Detalle_Casos[[#This Row],[Mes]]&amp;"/"&amp;Detalle_Casos[[#This Row],[Año]]</f>
        <v>3/6/2020</v>
      </c>
      <c r="D5699" s="91">
        <v>3</v>
      </c>
      <c r="E5699" s="91">
        <v>6</v>
      </c>
      <c r="F5699" s="91">
        <v>2020</v>
      </c>
      <c r="G5699">
        <v>5701</v>
      </c>
      <c r="H5699" s="50"/>
      <c r="I5699" s="50">
        <v>1</v>
      </c>
      <c r="J5699" s="50" t="str">
        <f t="shared" si="108"/>
        <v>Femenino</v>
      </c>
    </row>
    <row r="5700" spans="1:10">
      <c r="A5700" t="str">
        <f>+IFERROR(VLOOKUP(B5700,LOCALIZACION[[Departamento]:[Región COVID]],4,0),"No Informado")</f>
        <v>Región COVID 1</v>
      </c>
      <c r="B5700" t="s">
        <v>19</v>
      </c>
      <c r="C5700" s="103" t="str">
        <f>+Detalle_Casos[[#This Row],[Día]]&amp;"/"&amp;Detalle_Casos[[#This Row],[Mes]]&amp;"/"&amp;Detalle_Casos[[#This Row],[Año]]</f>
        <v>3/6/2020</v>
      </c>
      <c r="D5700" s="91">
        <v>3</v>
      </c>
      <c r="E5700" s="91">
        <v>6</v>
      </c>
      <c r="F5700" s="91">
        <v>2020</v>
      </c>
      <c r="G5700">
        <v>5702</v>
      </c>
      <c r="H5700" s="50"/>
      <c r="I5700" s="50">
        <v>1</v>
      </c>
      <c r="J5700" s="50" t="str">
        <f t="shared" si="108"/>
        <v>Femenino</v>
      </c>
    </row>
    <row r="5701" spans="1:10">
      <c r="A5701" t="str">
        <f>+IFERROR(VLOOKUP(B5701,LOCALIZACION[[Departamento]:[Región COVID]],4,0),"No Informado")</f>
        <v>Región COVID 1</v>
      </c>
      <c r="B5701" t="s">
        <v>19</v>
      </c>
      <c r="C5701" s="103" t="str">
        <f>+Detalle_Casos[[#This Row],[Día]]&amp;"/"&amp;Detalle_Casos[[#This Row],[Mes]]&amp;"/"&amp;Detalle_Casos[[#This Row],[Año]]</f>
        <v>3/6/2020</v>
      </c>
      <c r="D5701" s="91">
        <v>3</v>
      </c>
      <c r="E5701" s="91">
        <v>6</v>
      </c>
      <c r="F5701" s="91">
        <v>2020</v>
      </c>
      <c r="G5701">
        <v>5703</v>
      </c>
      <c r="H5701" s="50"/>
      <c r="I5701" s="50">
        <v>1</v>
      </c>
      <c r="J5701" s="50" t="str">
        <f t="shared" si="108"/>
        <v>Femenino</v>
      </c>
    </row>
    <row r="5702" spans="1:10">
      <c r="A5702" t="str">
        <f>+IFERROR(VLOOKUP(B5702,LOCALIZACION[[Departamento]:[Región COVID]],4,0),"No Informado")</f>
        <v>Región COVID 1</v>
      </c>
      <c r="B5702" t="s">
        <v>19</v>
      </c>
      <c r="C5702" s="103" t="str">
        <f>+Detalle_Casos[[#This Row],[Día]]&amp;"/"&amp;Detalle_Casos[[#This Row],[Mes]]&amp;"/"&amp;Detalle_Casos[[#This Row],[Año]]</f>
        <v>3/6/2020</v>
      </c>
      <c r="D5702" s="91">
        <v>3</v>
      </c>
      <c r="E5702" s="91">
        <v>6</v>
      </c>
      <c r="F5702" s="91">
        <v>2020</v>
      </c>
      <c r="G5702">
        <v>5704</v>
      </c>
      <c r="H5702" s="50"/>
      <c r="I5702" s="50">
        <v>1</v>
      </c>
      <c r="J5702" s="50" t="str">
        <f t="shared" si="108"/>
        <v>Femenino</v>
      </c>
    </row>
    <row r="5703" spans="1:10">
      <c r="A5703" t="str">
        <f>+IFERROR(VLOOKUP(B5703,LOCALIZACION[[Departamento]:[Región COVID]],4,0),"No Informado")</f>
        <v>Región COVID 1</v>
      </c>
      <c r="B5703" t="s">
        <v>19</v>
      </c>
      <c r="C5703" s="103" t="str">
        <f>+Detalle_Casos[[#This Row],[Día]]&amp;"/"&amp;Detalle_Casos[[#This Row],[Mes]]&amp;"/"&amp;Detalle_Casos[[#This Row],[Año]]</f>
        <v>3/6/2020</v>
      </c>
      <c r="D5703" s="91">
        <v>3</v>
      </c>
      <c r="E5703" s="91">
        <v>6</v>
      </c>
      <c r="F5703" s="91">
        <v>2020</v>
      </c>
      <c r="G5703">
        <v>5705</v>
      </c>
      <c r="H5703" s="50"/>
      <c r="I5703" s="50">
        <v>1</v>
      </c>
      <c r="J5703" s="50" t="str">
        <f t="shared" si="108"/>
        <v>Femenino</v>
      </c>
    </row>
    <row r="5704" spans="1:10">
      <c r="A5704" t="str">
        <f>+IFERROR(VLOOKUP(B5704,LOCALIZACION[[Departamento]:[Región COVID]],4,0),"No Informado")</f>
        <v>Región COVID 1</v>
      </c>
      <c r="B5704" t="s">
        <v>19</v>
      </c>
      <c r="C5704" s="103" t="str">
        <f>+Detalle_Casos[[#This Row],[Día]]&amp;"/"&amp;Detalle_Casos[[#This Row],[Mes]]&amp;"/"&amp;Detalle_Casos[[#This Row],[Año]]</f>
        <v>3/6/2020</v>
      </c>
      <c r="D5704" s="91">
        <v>3</v>
      </c>
      <c r="E5704" s="91">
        <v>6</v>
      </c>
      <c r="F5704" s="91">
        <v>2020</v>
      </c>
      <c r="G5704">
        <v>5706</v>
      </c>
      <c r="H5704" s="50"/>
      <c r="I5704" s="50">
        <v>1</v>
      </c>
      <c r="J5704" s="50" t="str">
        <f t="shared" si="108"/>
        <v>Femenino</v>
      </c>
    </row>
    <row r="5705" spans="1:10">
      <c r="A5705" t="str">
        <f>+IFERROR(VLOOKUP(B5705,LOCALIZACION[[Departamento]:[Región COVID]],4,0),"No Informado")</f>
        <v>Región COVID 1</v>
      </c>
      <c r="B5705" t="s">
        <v>19</v>
      </c>
      <c r="C5705" s="103" t="str">
        <f>+Detalle_Casos[[#This Row],[Día]]&amp;"/"&amp;Detalle_Casos[[#This Row],[Mes]]&amp;"/"&amp;Detalle_Casos[[#This Row],[Año]]</f>
        <v>3/6/2020</v>
      </c>
      <c r="D5705" s="91">
        <v>3</v>
      </c>
      <c r="E5705" s="91">
        <v>6</v>
      </c>
      <c r="F5705" s="91">
        <v>2020</v>
      </c>
      <c r="G5705">
        <v>5707</v>
      </c>
      <c r="H5705" s="50"/>
      <c r="I5705" s="50">
        <v>1</v>
      </c>
      <c r="J5705" s="50" t="str">
        <f t="shared" si="108"/>
        <v>Femenino</v>
      </c>
    </row>
    <row r="5706" spans="1:10">
      <c r="A5706" t="str">
        <f>+IFERROR(VLOOKUP(B5706,LOCALIZACION[[Departamento]:[Región COVID]],4,0),"No Informado")</f>
        <v>Región COVID 1</v>
      </c>
      <c r="B5706" t="s">
        <v>19</v>
      </c>
      <c r="C5706" s="103" t="str">
        <f>+Detalle_Casos[[#This Row],[Día]]&amp;"/"&amp;Detalle_Casos[[#This Row],[Mes]]&amp;"/"&amp;Detalle_Casos[[#This Row],[Año]]</f>
        <v>3/6/2020</v>
      </c>
      <c r="D5706" s="91">
        <v>3</v>
      </c>
      <c r="E5706" s="91">
        <v>6</v>
      </c>
      <c r="F5706" s="91">
        <v>2020</v>
      </c>
      <c r="G5706">
        <v>5708</v>
      </c>
      <c r="H5706" s="50"/>
      <c r="I5706" s="50">
        <v>1</v>
      </c>
      <c r="J5706" s="50" t="str">
        <f t="shared" si="108"/>
        <v>Femenino</v>
      </c>
    </row>
    <row r="5707" spans="1:10">
      <c r="A5707" t="str">
        <f>+IFERROR(VLOOKUP(B5707,LOCALIZACION[[Departamento]:[Región COVID]],4,0),"No Informado")</f>
        <v>Región COVID 1</v>
      </c>
      <c r="B5707" t="s">
        <v>19</v>
      </c>
      <c r="C5707" s="103" t="str">
        <f>+Detalle_Casos[[#This Row],[Día]]&amp;"/"&amp;Detalle_Casos[[#This Row],[Mes]]&amp;"/"&amp;Detalle_Casos[[#This Row],[Año]]</f>
        <v>3/6/2020</v>
      </c>
      <c r="D5707" s="91">
        <v>3</v>
      </c>
      <c r="E5707" s="91">
        <v>6</v>
      </c>
      <c r="F5707" s="91">
        <v>2020</v>
      </c>
      <c r="G5707">
        <v>5709</v>
      </c>
      <c r="H5707" s="50"/>
      <c r="I5707" s="50">
        <v>1</v>
      </c>
      <c r="J5707" s="50" t="str">
        <f t="shared" si="108"/>
        <v>Femenino</v>
      </c>
    </row>
    <row r="5708" spans="1:10">
      <c r="A5708" t="str">
        <f>+IFERROR(VLOOKUP(B5708,LOCALIZACION[[Departamento]:[Región COVID]],4,0),"No Informado")</f>
        <v>Región COVID 1</v>
      </c>
      <c r="B5708" t="s">
        <v>19</v>
      </c>
      <c r="C5708" s="103" t="str">
        <f>+Detalle_Casos[[#This Row],[Día]]&amp;"/"&amp;Detalle_Casos[[#This Row],[Mes]]&amp;"/"&amp;Detalle_Casos[[#This Row],[Año]]</f>
        <v>3/6/2020</v>
      </c>
      <c r="D5708" s="91">
        <v>3</v>
      </c>
      <c r="E5708" s="91">
        <v>6</v>
      </c>
      <c r="F5708" s="91">
        <v>2020</v>
      </c>
      <c r="G5708">
        <v>5710</v>
      </c>
      <c r="H5708" s="50"/>
      <c r="I5708" s="50">
        <v>1</v>
      </c>
      <c r="J5708" s="50" t="str">
        <f t="shared" si="108"/>
        <v>Femenino</v>
      </c>
    </row>
    <row r="5709" spans="1:10">
      <c r="A5709" t="str">
        <f>+IFERROR(VLOOKUP(B5709,LOCALIZACION[[Departamento]:[Región COVID]],4,0),"No Informado")</f>
        <v>Región COVID 1</v>
      </c>
      <c r="B5709" t="s">
        <v>19</v>
      </c>
      <c r="C5709" s="103" t="str">
        <f>+Detalle_Casos[[#This Row],[Día]]&amp;"/"&amp;Detalle_Casos[[#This Row],[Mes]]&amp;"/"&amp;Detalle_Casos[[#This Row],[Año]]</f>
        <v>3/6/2020</v>
      </c>
      <c r="D5709" s="91">
        <v>3</v>
      </c>
      <c r="E5709" s="91">
        <v>6</v>
      </c>
      <c r="F5709" s="91">
        <v>2020</v>
      </c>
      <c r="G5709">
        <v>5711</v>
      </c>
      <c r="H5709" s="50"/>
      <c r="I5709" s="50">
        <v>1</v>
      </c>
      <c r="J5709" s="50" t="str">
        <f t="shared" si="108"/>
        <v>Femenino</v>
      </c>
    </row>
    <row r="5710" spans="1:10">
      <c r="A5710" t="str">
        <f>+IFERROR(VLOOKUP(B5710,LOCALIZACION[[Departamento]:[Región COVID]],4,0),"No Informado")</f>
        <v>Región COVID 1</v>
      </c>
      <c r="B5710" t="s">
        <v>19</v>
      </c>
      <c r="C5710" s="103" t="str">
        <f>+Detalle_Casos[[#This Row],[Día]]&amp;"/"&amp;Detalle_Casos[[#This Row],[Mes]]&amp;"/"&amp;Detalle_Casos[[#This Row],[Año]]</f>
        <v>3/6/2020</v>
      </c>
      <c r="D5710" s="91">
        <v>3</v>
      </c>
      <c r="E5710" s="91">
        <v>6</v>
      </c>
      <c r="F5710" s="91">
        <v>2020</v>
      </c>
      <c r="G5710">
        <v>5712</v>
      </c>
      <c r="H5710" s="50"/>
      <c r="I5710" s="50">
        <v>1</v>
      </c>
      <c r="J5710" s="50" t="str">
        <f t="shared" si="108"/>
        <v>Femenino</v>
      </c>
    </row>
    <row r="5711" spans="1:10">
      <c r="A5711" t="str">
        <f>+IFERROR(VLOOKUP(B5711,LOCALIZACION[[Departamento]:[Región COVID]],4,0),"No Informado")</f>
        <v>Región COVID 1</v>
      </c>
      <c r="B5711" t="s">
        <v>19</v>
      </c>
      <c r="C5711" s="103" t="str">
        <f>+Detalle_Casos[[#This Row],[Día]]&amp;"/"&amp;Detalle_Casos[[#This Row],[Mes]]&amp;"/"&amp;Detalle_Casos[[#This Row],[Año]]</f>
        <v>3/6/2020</v>
      </c>
      <c r="D5711" s="91">
        <v>3</v>
      </c>
      <c r="E5711" s="91">
        <v>6</v>
      </c>
      <c r="F5711" s="91">
        <v>2020</v>
      </c>
      <c r="G5711">
        <v>5713</v>
      </c>
      <c r="H5711" s="50"/>
      <c r="I5711" s="50">
        <v>1</v>
      </c>
      <c r="J5711" s="50" t="str">
        <f t="shared" si="108"/>
        <v>Femenino</v>
      </c>
    </row>
    <row r="5712" spans="1:10">
      <c r="A5712" t="str">
        <f>+IFERROR(VLOOKUP(B5712,LOCALIZACION[[Departamento]:[Región COVID]],4,0),"No Informado")</f>
        <v>Región COVID 1</v>
      </c>
      <c r="B5712" t="s">
        <v>19</v>
      </c>
      <c r="C5712" s="103" t="str">
        <f>+Detalle_Casos[[#This Row],[Día]]&amp;"/"&amp;Detalle_Casos[[#This Row],[Mes]]&amp;"/"&amp;Detalle_Casos[[#This Row],[Año]]</f>
        <v>3/6/2020</v>
      </c>
      <c r="D5712" s="91">
        <v>3</v>
      </c>
      <c r="E5712" s="91">
        <v>6</v>
      </c>
      <c r="F5712" s="91">
        <v>2020</v>
      </c>
      <c r="G5712">
        <v>5714</v>
      </c>
      <c r="H5712" s="50"/>
      <c r="I5712" s="50">
        <v>1</v>
      </c>
      <c r="J5712" s="50" t="str">
        <f t="shared" si="108"/>
        <v>Femenino</v>
      </c>
    </row>
    <row r="5713" spans="1:10">
      <c r="A5713" t="str">
        <f>+IFERROR(VLOOKUP(B5713,LOCALIZACION[[Departamento]:[Región COVID]],4,0),"No Informado")</f>
        <v>Región COVID 1</v>
      </c>
      <c r="B5713" t="s">
        <v>19</v>
      </c>
      <c r="C5713" s="103" t="str">
        <f>+Detalle_Casos[[#This Row],[Día]]&amp;"/"&amp;Detalle_Casos[[#This Row],[Mes]]&amp;"/"&amp;Detalle_Casos[[#This Row],[Año]]</f>
        <v>3/6/2020</v>
      </c>
      <c r="D5713" s="91">
        <v>3</v>
      </c>
      <c r="E5713" s="91">
        <v>6</v>
      </c>
      <c r="F5713" s="91">
        <v>2020</v>
      </c>
      <c r="G5713">
        <v>5715</v>
      </c>
      <c r="H5713" s="50"/>
      <c r="I5713" s="50">
        <v>1</v>
      </c>
      <c r="J5713" s="50" t="str">
        <f t="shared" si="108"/>
        <v>Femenino</v>
      </c>
    </row>
    <row r="5714" spans="1:10">
      <c r="A5714" t="str">
        <f>+IFERROR(VLOOKUP(B5714,LOCALIZACION[[Departamento]:[Región COVID]],4,0),"No Informado")</f>
        <v>Región COVID 1</v>
      </c>
      <c r="B5714" t="s">
        <v>19</v>
      </c>
      <c r="C5714" s="103" t="str">
        <f>+Detalle_Casos[[#This Row],[Día]]&amp;"/"&amp;Detalle_Casos[[#This Row],[Mes]]&amp;"/"&amp;Detalle_Casos[[#This Row],[Año]]</f>
        <v>3/6/2020</v>
      </c>
      <c r="D5714" s="91">
        <v>3</v>
      </c>
      <c r="E5714" s="91">
        <v>6</v>
      </c>
      <c r="F5714" s="91">
        <v>2020</v>
      </c>
      <c r="G5714">
        <v>5716</v>
      </c>
      <c r="H5714" s="50"/>
      <c r="I5714" s="50">
        <v>1</v>
      </c>
      <c r="J5714" s="50" t="str">
        <f t="shared" ref="J5714:J5745" si="109">+IF(H5714=1,"Masculino","Femenino")</f>
        <v>Femenino</v>
      </c>
    </row>
    <row r="5715" spans="1:10">
      <c r="A5715" t="str">
        <f>+IFERROR(VLOOKUP(B5715,LOCALIZACION[[Departamento]:[Región COVID]],4,0),"No Informado")</f>
        <v>Región COVID 1</v>
      </c>
      <c r="B5715" t="s">
        <v>19</v>
      </c>
      <c r="C5715" s="103" t="str">
        <f>+Detalle_Casos[[#This Row],[Día]]&amp;"/"&amp;Detalle_Casos[[#This Row],[Mes]]&amp;"/"&amp;Detalle_Casos[[#This Row],[Año]]</f>
        <v>3/6/2020</v>
      </c>
      <c r="D5715" s="91">
        <v>3</v>
      </c>
      <c r="E5715" s="91">
        <v>6</v>
      </c>
      <c r="F5715" s="91">
        <v>2020</v>
      </c>
      <c r="G5715">
        <v>5717</v>
      </c>
      <c r="H5715" s="50"/>
      <c r="I5715" s="50">
        <v>1</v>
      </c>
      <c r="J5715" s="50" t="str">
        <f t="shared" si="109"/>
        <v>Femenino</v>
      </c>
    </row>
    <row r="5716" spans="1:10">
      <c r="A5716" t="str">
        <f>+IFERROR(VLOOKUP(B5716,LOCALIZACION[[Departamento]:[Región COVID]],4,0),"No Informado")</f>
        <v>Región COVID 1</v>
      </c>
      <c r="B5716" t="s">
        <v>19</v>
      </c>
      <c r="C5716" s="103" t="str">
        <f>+Detalle_Casos[[#This Row],[Día]]&amp;"/"&amp;Detalle_Casos[[#This Row],[Mes]]&amp;"/"&amp;Detalle_Casos[[#This Row],[Año]]</f>
        <v>3/6/2020</v>
      </c>
      <c r="D5716" s="91">
        <v>3</v>
      </c>
      <c r="E5716" s="91">
        <v>6</v>
      </c>
      <c r="F5716" s="91">
        <v>2020</v>
      </c>
      <c r="G5716">
        <v>5718</v>
      </c>
      <c r="H5716" s="50"/>
      <c r="I5716" s="50">
        <v>1</v>
      </c>
      <c r="J5716" s="50" t="str">
        <f t="shared" si="109"/>
        <v>Femenino</v>
      </c>
    </row>
    <row r="5717" spans="1:10">
      <c r="A5717" t="str">
        <f>+IFERROR(VLOOKUP(B5717,LOCALIZACION[[Departamento]:[Región COVID]],4,0),"No Informado")</f>
        <v>Región COVID 1</v>
      </c>
      <c r="B5717" t="s">
        <v>19</v>
      </c>
      <c r="C5717" s="103" t="str">
        <f>+Detalle_Casos[[#This Row],[Día]]&amp;"/"&amp;Detalle_Casos[[#This Row],[Mes]]&amp;"/"&amp;Detalle_Casos[[#This Row],[Año]]</f>
        <v>3/6/2020</v>
      </c>
      <c r="D5717" s="91">
        <v>3</v>
      </c>
      <c r="E5717" s="91">
        <v>6</v>
      </c>
      <c r="F5717" s="91">
        <v>2020</v>
      </c>
      <c r="G5717">
        <v>5719</v>
      </c>
      <c r="H5717" s="50"/>
      <c r="I5717" s="50">
        <v>1</v>
      </c>
      <c r="J5717" s="50" t="str">
        <f t="shared" si="109"/>
        <v>Femenino</v>
      </c>
    </row>
    <row r="5718" spans="1:10">
      <c r="A5718" t="str">
        <f>+IFERROR(VLOOKUP(B5718,LOCALIZACION[[Departamento]:[Región COVID]],4,0),"No Informado")</f>
        <v>Región COVID 1</v>
      </c>
      <c r="B5718" t="s">
        <v>19</v>
      </c>
      <c r="C5718" s="103" t="str">
        <f>+Detalle_Casos[[#This Row],[Día]]&amp;"/"&amp;Detalle_Casos[[#This Row],[Mes]]&amp;"/"&amp;Detalle_Casos[[#This Row],[Año]]</f>
        <v>3/6/2020</v>
      </c>
      <c r="D5718" s="91">
        <v>3</v>
      </c>
      <c r="E5718" s="91">
        <v>6</v>
      </c>
      <c r="F5718" s="91">
        <v>2020</v>
      </c>
      <c r="G5718">
        <v>5720</v>
      </c>
      <c r="H5718" s="50"/>
      <c r="I5718" s="50">
        <v>1</v>
      </c>
      <c r="J5718" s="50" t="str">
        <f t="shared" si="109"/>
        <v>Femenino</v>
      </c>
    </row>
    <row r="5719" spans="1:10">
      <c r="A5719" t="str">
        <f>+IFERROR(VLOOKUP(B5719,LOCALIZACION[[Departamento]:[Región COVID]],4,0),"No Informado")</f>
        <v>Región COVID 1</v>
      </c>
      <c r="B5719" t="s">
        <v>19</v>
      </c>
      <c r="C5719" s="103" t="str">
        <f>+Detalle_Casos[[#This Row],[Día]]&amp;"/"&amp;Detalle_Casos[[#This Row],[Mes]]&amp;"/"&amp;Detalle_Casos[[#This Row],[Año]]</f>
        <v>3/6/2020</v>
      </c>
      <c r="D5719" s="91">
        <v>3</v>
      </c>
      <c r="E5719" s="91">
        <v>6</v>
      </c>
      <c r="F5719" s="91">
        <v>2020</v>
      </c>
      <c r="G5719">
        <v>5721</v>
      </c>
      <c r="H5719" s="50"/>
      <c r="I5719" s="50">
        <v>1</v>
      </c>
      <c r="J5719" s="50" t="str">
        <f t="shared" si="109"/>
        <v>Femenino</v>
      </c>
    </row>
    <row r="5720" spans="1:10">
      <c r="A5720" t="str">
        <f>+IFERROR(VLOOKUP(B5720,LOCALIZACION[[Departamento]:[Región COVID]],4,0),"No Informado")</f>
        <v>Región COVID 1</v>
      </c>
      <c r="B5720" t="s">
        <v>19</v>
      </c>
      <c r="C5720" s="103" t="str">
        <f>+Detalle_Casos[[#This Row],[Día]]&amp;"/"&amp;Detalle_Casos[[#This Row],[Mes]]&amp;"/"&amp;Detalle_Casos[[#This Row],[Año]]</f>
        <v>3/6/2020</v>
      </c>
      <c r="D5720" s="91">
        <v>3</v>
      </c>
      <c r="E5720" s="91">
        <v>6</v>
      </c>
      <c r="F5720" s="91">
        <v>2020</v>
      </c>
      <c r="G5720">
        <v>5722</v>
      </c>
      <c r="H5720" s="50"/>
      <c r="I5720" s="50">
        <v>1</v>
      </c>
      <c r="J5720" s="50" t="str">
        <f t="shared" si="109"/>
        <v>Femenino</v>
      </c>
    </row>
    <row r="5721" spans="1:10">
      <c r="A5721" t="str">
        <f>+IFERROR(VLOOKUP(B5721,LOCALIZACION[[Departamento]:[Región COVID]],4,0),"No Informado")</f>
        <v>Región COVID 1</v>
      </c>
      <c r="B5721" t="s">
        <v>19</v>
      </c>
      <c r="C5721" s="103" t="str">
        <f>+Detalle_Casos[[#This Row],[Día]]&amp;"/"&amp;Detalle_Casos[[#This Row],[Mes]]&amp;"/"&amp;Detalle_Casos[[#This Row],[Año]]</f>
        <v>3/6/2020</v>
      </c>
      <c r="D5721" s="91">
        <v>3</v>
      </c>
      <c r="E5721" s="91">
        <v>6</v>
      </c>
      <c r="F5721" s="91">
        <v>2020</v>
      </c>
      <c r="G5721">
        <v>5723</v>
      </c>
      <c r="H5721" s="50"/>
      <c r="I5721" s="50">
        <v>1</v>
      </c>
      <c r="J5721" s="50" t="str">
        <f t="shared" si="109"/>
        <v>Femenino</v>
      </c>
    </row>
    <row r="5722" spans="1:10">
      <c r="A5722" t="str">
        <f>+IFERROR(VLOOKUP(B5722,LOCALIZACION[[Departamento]:[Región COVID]],4,0),"No Informado")</f>
        <v>Región COVID 1</v>
      </c>
      <c r="B5722" t="s">
        <v>19</v>
      </c>
      <c r="C5722" s="103" t="str">
        <f>+Detalle_Casos[[#This Row],[Día]]&amp;"/"&amp;Detalle_Casos[[#This Row],[Mes]]&amp;"/"&amp;Detalle_Casos[[#This Row],[Año]]</f>
        <v>3/6/2020</v>
      </c>
      <c r="D5722" s="91">
        <v>3</v>
      </c>
      <c r="E5722" s="91">
        <v>6</v>
      </c>
      <c r="F5722" s="91">
        <v>2020</v>
      </c>
      <c r="G5722">
        <v>5724</v>
      </c>
      <c r="H5722" s="50"/>
      <c r="I5722" s="50">
        <v>1</v>
      </c>
      <c r="J5722" s="50" t="str">
        <f t="shared" si="109"/>
        <v>Femenino</v>
      </c>
    </row>
    <row r="5723" spans="1:10">
      <c r="A5723" t="str">
        <f>+IFERROR(VLOOKUP(B5723,LOCALIZACION[[Departamento]:[Región COVID]],4,0),"No Informado")</f>
        <v>Región COVID 1</v>
      </c>
      <c r="B5723" t="s">
        <v>19</v>
      </c>
      <c r="C5723" s="103" t="str">
        <f>+Detalle_Casos[[#This Row],[Día]]&amp;"/"&amp;Detalle_Casos[[#This Row],[Mes]]&amp;"/"&amp;Detalle_Casos[[#This Row],[Año]]</f>
        <v>3/6/2020</v>
      </c>
      <c r="D5723" s="91">
        <v>3</v>
      </c>
      <c r="E5723" s="91">
        <v>6</v>
      </c>
      <c r="F5723" s="91">
        <v>2020</v>
      </c>
      <c r="G5723">
        <v>5725</v>
      </c>
      <c r="H5723" s="50"/>
      <c r="I5723" s="50">
        <v>1</v>
      </c>
      <c r="J5723" s="50" t="str">
        <f t="shared" si="109"/>
        <v>Femenino</v>
      </c>
    </row>
    <row r="5724" spans="1:10">
      <c r="A5724" t="str">
        <f>+IFERROR(VLOOKUP(B5724,LOCALIZACION[[Departamento]:[Región COVID]],4,0),"No Informado")</f>
        <v>Región COVID 1</v>
      </c>
      <c r="B5724" t="s">
        <v>19</v>
      </c>
      <c r="C5724" s="103" t="str">
        <f>+Detalle_Casos[[#This Row],[Día]]&amp;"/"&amp;Detalle_Casos[[#This Row],[Mes]]&amp;"/"&amp;Detalle_Casos[[#This Row],[Año]]</f>
        <v>3/6/2020</v>
      </c>
      <c r="D5724" s="91">
        <v>3</v>
      </c>
      <c r="E5724" s="91">
        <v>6</v>
      </c>
      <c r="F5724" s="91">
        <v>2020</v>
      </c>
      <c r="G5724">
        <v>5726</v>
      </c>
      <c r="H5724" s="50"/>
      <c r="I5724" s="50">
        <v>1</v>
      </c>
      <c r="J5724" s="50" t="str">
        <f t="shared" si="109"/>
        <v>Femenino</v>
      </c>
    </row>
    <row r="5725" spans="1:10">
      <c r="A5725" t="str">
        <f>+IFERROR(VLOOKUP(B5725,LOCALIZACION[[Departamento]:[Región COVID]],4,0),"No Informado")</f>
        <v>Región COVID 1</v>
      </c>
      <c r="B5725" t="s">
        <v>19</v>
      </c>
      <c r="C5725" s="103" t="str">
        <f>+Detalle_Casos[[#This Row],[Día]]&amp;"/"&amp;Detalle_Casos[[#This Row],[Mes]]&amp;"/"&amp;Detalle_Casos[[#This Row],[Año]]</f>
        <v>3/6/2020</v>
      </c>
      <c r="D5725" s="91">
        <v>3</v>
      </c>
      <c r="E5725" s="91">
        <v>6</v>
      </c>
      <c r="F5725" s="91">
        <v>2020</v>
      </c>
      <c r="G5725">
        <v>5727</v>
      </c>
      <c r="H5725" s="50"/>
      <c r="I5725" s="50">
        <v>1</v>
      </c>
      <c r="J5725" s="50" t="str">
        <f t="shared" si="109"/>
        <v>Femenino</v>
      </c>
    </row>
    <row r="5726" spans="1:10">
      <c r="A5726" t="str">
        <f>+IFERROR(VLOOKUP(B5726,LOCALIZACION[[Departamento]:[Región COVID]],4,0),"No Informado")</f>
        <v>Región COVID 1</v>
      </c>
      <c r="B5726" t="s">
        <v>19</v>
      </c>
      <c r="C5726" s="103" t="str">
        <f>+Detalle_Casos[[#This Row],[Día]]&amp;"/"&amp;Detalle_Casos[[#This Row],[Mes]]&amp;"/"&amp;Detalle_Casos[[#This Row],[Año]]</f>
        <v>3/6/2020</v>
      </c>
      <c r="D5726" s="91">
        <v>3</v>
      </c>
      <c r="E5726" s="91">
        <v>6</v>
      </c>
      <c r="F5726" s="91">
        <v>2020</v>
      </c>
      <c r="G5726">
        <v>5728</v>
      </c>
      <c r="H5726" s="50"/>
      <c r="I5726" s="50">
        <v>1</v>
      </c>
      <c r="J5726" s="50" t="str">
        <f t="shared" si="109"/>
        <v>Femenino</v>
      </c>
    </row>
    <row r="5727" spans="1:10">
      <c r="A5727" t="str">
        <f>+IFERROR(VLOOKUP(B5727,LOCALIZACION[[Departamento]:[Región COVID]],4,0),"No Informado")</f>
        <v>Región COVID 1</v>
      </c>
      <c r="B5727" t="s">
        <v>19</v>
      </c>
      <c r="C5727" s="103" t="str">
        <f>+Detalle_Casos[[#This Row],[Día]]&amp;"/"&amp;Detalle_Casos[[#This Row],[Mes]]&amp;"/"&amp;Detalle_Casos[[#This Row],[Año]]</f>
        <v>3/6/2020</v>
      </c>
      <c r="D5727" s="91">
        <v>3</v>
      </c>
      <c r="E5727" s="91">
        <v>6</v>
      </c>
      <c r="F5727" s="91">
        <v>2020</v>
      </c>
      <c r="G5727">
        <v>5729</v>
      </c>
      <c r="H5727" s="50"/>
      <c r="I5727" s="50">
        <v>1</v>
      </c>
      <c r="J5727" s="50" t="str">
        <f t="shared" si="109"/>
        <v>Femenino</v>
      </c>
    </row>
    <row r="5728" spans="1:10">
      <c r="A5728" t="str">
        <f>+IFERROR(VLOOKUP(B5728,LOCALIZACION[[Departamento]:[Región COVID]],4,0),"No Informado")</f>
        <v>Región COVID 1</v>
      </c>
      <c r="B5728" t="s">
        <v>19</v>
      </c>
      <c r="C5728" s="103" t="str">
        <f>+Detalle_Casos[[#This Row],[Día]]&amp;"/"&amp;Detalle_Casos[[#This Row],[Mes]]&amp;"/"&amp;Detalle_Casos[[#This Row],[Año]]</f>
        <v>3/6/2020</v>
      </c>
      <c r="D5728" s="91">
        <v>3</v>
      </c>
      <c r="E5728" s="91">
        <v>6</v>
      </c>
      <c r="F5728" s="91">
        <v>2020</v>
      </c>
      <c r="G5728">
        <v>5730</v>
      </c>
      <c r="H5728" s="50"/>
      <c r="I5728" s="50">
        <v>1</v>
      </c>
      <c r="J5728" s="50" t="str">
        <f t="shared" si="109"/>
        <v>Femenino</v>
      </c>
    </row>
    <row r="5729" spans="1:10">
      <c r="A5729" t="str">
        <f>+IFERROR(VLOOKUP(B5729,LOCALIZACION[[Departamento]:[Región COVID]],4,0),"No Informado")</f>
        <v>Región COVID 1</v>
      </c>
      <c r="B5729" t="s">
        <v>19</v>
      </c>
      <c r="C5729" s="103" t="str">
        <f>+Detalle_Casos[[#This Row],[Día]]&amp;"/"&amp;Detalle_Casos[[#This Row],[Mes]]&amp;"/"&amp;Detalle_Casos[[#This Row],[Año]]</f>
        <v>3/6/2020</v>
      </c>
      <c r="D5729" s="91">
        <v>3</v>
      </c>
      <c r="E5729" s="91">
        <v>6</v>
      </c>
      <c r="F5729" s="91">
        <v>2020</v>
      </c>
      <c r="G5729">
        <v>5731</v>
      </c>
      <c r="H5729" s="50"/>
      <c r="I5729" s="50">
        <v>1</v>
      </c>
      <c r="J5729" s="50" t="str">
        <f t="shared" si="109"/>
        <v>Femenino</v>
      </c>
    </row>
    <row r="5730" spans="1:10">
      <c r="A5730" t="str">
        <f>+IFERROR(VLOOKUP(B5730,LOCALIZACION[[Departamento]:[Región COVID]],4,0),"No Informado")</f>
        <v>Región COVID 1</v>
      </c>
      <c r="B5730" t="s">
        <v>19</v>
      </c>
      <c r="C5730" s="103" t="str">
        <f>+Detalle_Casos[[#This Row],[Día]]&amp;"/"&amp;Detalle_Casos[[#This Row],[Mes]]&amp;"/"&amp;Detalle_Casos[[#This Row],[Año]]</f>
        <v>3/6/2020</v>
      </c>
      <c r="D5730" s="91">
        <v>3</v>
      </c>
      <c r="E5730" s="91">
        <v>6</v>
      </c>
      <c r="F5730" s="91">
        <v>2020</v>
      </c>
      <c r="G5730">
        <v>5732</v>
      </c>
      <c r="H5730" s="50"/>
      <c r="I5730" s="50">
        <v>1</v>
      </c>
      <c r="J5730" s="50" t="str">
        <f t="shared" si="109"/>
        <v>Femenino</v>
      </c>
    </row>
    <row r="5731" spans="1:10">
      <c r="A5731" t="str">
        <f>+IFERROR(VLOOKUP(B5731,LOCALIZACION[[Departamento]:[Región COVID]],4,0),"No Informado")</f>
        <v>Región COVID 1</v>
      </c>
      <c r="B5731" t="s">
        <v>19</v>
      </c>
      <c r="C5731" s="103" t="str">
        <f>+Detalle_Casos[[#This Row],[Día]]&amp;"/"&amp;Detalle_Casos[[#This Row],[Mes]]&amp;"/"&amp;Detalle_Casos[[#This Row],[Año]]</f>
        <v>3/6/2020</v>
      </c>
      <c r="D5731" s="91">
        <v>3</v>
      </c>
      <c r="E5731" s="91">
        <v>6</v>
      </c>
      <c r="F5731" s="91">
        <v>2020</v>
      </c>
      <c r="G5731">
        <v>5733</v>
      </c>
      <c r="H5731" s="50"/>
      <c r="I5731" s="50">
        <v>1</v>
      </c>
      <c r="J5731" s="50" t="str">
        <f t="shared" si="109"/>
        <v>Femenino</v>
      </c>
    </row>
    <row r="5732" spans="1:10">
      <c r="A5732" t="str">
        <f>+IFERROR(VLOOKUP(B5732,LOCALIZACION[[Departamento]:[Región COVID]],4,0),"No Informado")</f>
        <v>Región COVID 1</v>
      </c>
      <c r="B5732" t="s">
        <v>19</v>
      </c>
      <c r="C5732" s="103" t="str">
        <f>+Detalle_Casos[[#This Row],[Día]]&amp;"/"&amp;Detalle_Casos[[#This Row],[Mes]]&amp;"/"&amp;Detalle_Casos[[#This Row],[Año]]</f>
        <v>3/6/2020</v>
      </c>
      <c r="D5732" s="91">
        <v>3</v>
      </c>
      <c r="E5732" s="91">
        <v>6</v>
      </c>
      <c r="F5732" s="91">
        <v>2020</v>
      </c>
      <c r="G5732">
        <v>5734</v>
      </c>
      <c r="H5732" s="50"/>
      <c r="I5732" s="50">
        <v>1</v>
      </c>
      <c r="J5732" s="50" t="str">
        <f t="shared" si="109"/>
        <v>Femenino</v>
      </c>
    </row>
    <row r="5733" spans="1:10">
      <c r="A5733" t="str">
        <f>+IFERROR(VLOOKUP(B5733,LOCALIZACION[[Departamento]:[Región COVID]],4,0),"No Informado")</f>
        <v>Región COVID 1</v>
      </c>
      <c r="B5733" t="s">
        <v>19</v>
      </c>
      <c r="C5733" s="103" t="str">
        <f>+Detalle_Casos[[#This Row],[Día]]&amp;"/"&amp;Detalle_Casos[[#This Row],[Mes]]&amp;"/"&amp;Detalle_Casos[[#This Row],[Año]]</f>
        <v>3/6/2020</v>
      </c>
      <c r="D5733" s="91">
        <v>3</v>
      </c>
      <c r="E5733" s="91">
        <v>6</v>
      </c>
      <c r="F5733" s="91">
        <v>2020</v>
      </c>
      <c r="G5733">
        <v>5735</v>
      </c>
      <c r="H5733" s="50"/>
      <c r="I5733" s="50">
        <v>1</v>
      </c>
      <c r="J5733" s="50" t="str">
        <f t="shared" si="109"/>
        <v>Femenino</v>
      </c>
    </row>
    <row r="5734" spans="1:10">
      <c r="A5734" t="str">
        <f>+IFERROR(VLOOKUP(B5734,LOCALIZACION[[Departamento]:[Región COVID]],4,0),"No Informado")</f>
        <v>Región COVID 1</v>
      </c>
      <c r="B5734" t="s">
        <v>19</v>
      </c>
      <c r="C5734" s="103" t="str">
        <f>+Detalle_Casos[[#This Row],[Día]]&amp;"/"&amp;Detalle_Casos[[#This Row],[Mes]]&amp;"/"&amp;Detalle_Casos[[#This Row],[Año]]</f>
        <v>3/6/2020</v>
      </c>
      <c r="D5734" s="91">
        <v>3</v>
      </c>
      <c r="E5734" s="91">
        <v>6</v>
      </c>
      <c r="F5734" s="91">
        <v>2020</v>
      </c>
      <c r="G5734">
        <v>5736</v>
      </c>
      <c r="H5734" s="50"/>
      <c r="I5734" s="50">
        <v>1</v>
      </c>
      <c r="J5734" s="50" t="str">
        <f t="shared" si="109"/>
        <v>Femenino</v>
      </c>
    </row>
    <row r="5735" spans="1:10">
      <c r="A5735" t="str">
        <f>+IFERROR(VLOOKUP(B5735,LOCALIZACION[[Departamento]:[Región COVID]],4,0),"No Informado")</f>
        <v>Región COVID 1</v>
      </c>
      <c r="B5735" t="s">
        <v>19</v>
      </c>
      <c r="C5735" s="103" t="str">
        <f>+Detalle_Casos[[#This Row],[Día]]&amp;"/"&amp;Detalle_Casos[[#This Row],[Mes]]&amp;"/"&amp;Detalle_Casos[[#This Row],[Año]]</f>
        <v>3/6/2020</v>
      </c>
      <c r="D5735" s="91">
        <v>3</v>
      </c>
      <c r="E5735" s="91">
        <v>6</v>
      </c>
      <c r="F5735" s="91">
        <v>2020</v>
      </c>
      <c r="G5735">
        <v>5737</v>
      </c>
      <c r="H5735" s="50"/>
      <c r="I5735" s="50">
        <v>1</v>
      </c>
      <c r="J5735" s="50" t="str">
        <f t="shared" si="109"/>
        <v>Femenino</v>
      </c>
    </row>
    <row r="5736" spans="1:10">
      <c r="A5736" t="str">
        <f>+IFERROR(VLOOKUP(B5736,LOCALIZACION[[Departamento]:[Región COVID]],4,0),"No Informado")</f>
        <v>Región COVID 1</v>
      </c>
      <c r="B5736" t="s">
        <v>19</v>
      </c>
      <c r="C5736" s="103" t="str">
        <f>+Detalle_Casos[[#This Row],[Día]]&amp;"/"&amp;Detalle_Casos[[#This Row],[Mes]]&amp;"/"&amp;Detalle_Casos[[#This Row],[Año]]</f>
        <v>3/6/2020</v>
      </c>
      <c r="D5736" s="91">
        <v>3</v>
      </c>
      <c r="E5736" s="91">
        <v>6</v>
      </c>
      <c r="F5736" s="91">
        <v>2020</v>
      </c>
      <c r="G5736">
        <v>5738</v>
      </c>
      <c r="H5736" s="50"/>
      <c r="I5736" s="50">
        <v>1</v>
      </c>
      <c r="J5736" s="50" t="str">
        <f t="shared" si="109"/>
        <v>Femenino</v>
      </c>
    </row>
    <row r="5737" spans="1:10">
      <c r="A5737" t="str">
        <f>+IFERROR(VLOOKUP(B5737,LOCALIZACION[[Departamento]:[Región COVID]],4,0),"No Informado")</f>
        <v>Región COVID 1</v>
      </c>
      <c r="B5737" t="s">
        <v>19</v>
      </c>
      <c r="C5737" s="103" t="str">
        <f>+Detalle_Casos[[#This Row],[Día]]&amp;"/"&amp;Detalle_Casos[[#This Row],[Mes]]&amp;"/"&amp;Detalle_Casos[[#This Row],[Año]]</f>
        <v>3/6/2020</v>
      </c>
      <c r="D5737" s="91">
        <v>3</v>
      </c>
      <c r="E5737" s="91">
        <v>6</v>
      </c>
      <c r="F5737" s="91">
        <v>2020</v>
      </c>
      <c r="G5737">
        <v>5739</v>
      </c>
      <c r="H5737" s="50"/>
      <c r="I5737" s="50">
        <v>1</v>
      </c>
      <c r="J5737" s="50" t="str">
        <f t="shared" si="109"/>
        <v>Femenino</v>
      </c>
    </row>
    <row r="5738" spans="1:10">
      <c r="A5738" t="str">
        <f>+IFERROR(VLOOKUP(B5738,LOCALIZACION[[Departamento]:[Región COVID]],4,0),"No Informado")</f>
        <v>Región COVID 1</v>
      </c>
      <c r="B5738" t="s">
        <v>19</v>
      </c>
      <c r="C5738" s="103" t="str">
        <f>+Detalle_Casos[[#This Row],[Día]]&amp;"/"&amp;Detalle_Casos[[#This Row],[Mes]]&amp;"/"&amp;Detalle_Casos[[#This Row],[Año]]</f>
        <v>3/6/2020</v>
      </c>
      <c r="D5738" s="91">
        <v>3</v>
      </c>
      <c r="E5738" s="91">
        <v>6</v>
      </c>
      <c r="F5738" s="91">
        <v>2020</v>
      </c>
      <c r="G5738">
        <v>5740</v>
      </c>
      <c r="H5738" s="50"/>
      <c r="I5738" s="50">
        <v>1</v>
      </c>
      <c r="J5738" s="50" t="str">
        <f t="shared" si="109"/>
        <v>Femenino</v>
      </c>
    </row>
    <row r="5739" spans="1:10">
      <c r="A5739" t="str">
        <f>+IFERROR(VLOOKUP(B5739,LOCALIZACION[[Departamento]:[Región COVID]],4,0),"No Informado")</f>
        <v>Región COVID 1</v>
      </c>
      <c r="B5739" t="s">
        <v>19</v>
      </c>
      <c r="C5739" s="103" t="str">
        <f>+Detalle_Casos[[#This Row],[Día]]&amp;"/"&amp;Detalle_Casos[[#This Row],[Mes]]&amp;"/"&amp;Detalle_Casos[[#This Row],[Año]]</f>
        <v>3/6/2020</v>
      </c>
      <c r="D5739" s="91">
        <v>3</v>
      </c>
      <c r="E5739" s="91">
        <v>6</v>
      </c>
      <c r="F5739" s="91">
        <v>2020</v>
      </c>
      <c r="G5739">
        <v>5741</v>
      </c>
      <c r="H5739" s="50"/>
      <c r="I5739" s="50">
        <v>1</v>
      </c>
      <c r="J5739" s="50" t="str">
        <f t="shared" si="109"/>
        <v>Femenino</v>
      </c>
    </row>
    <row r="5740" spans="1:10">
      <c r="A5740" t="str">
        <f>+IFERROR(VLOOKUP(B5740,LOCALIZACION[[Departamento]:[Región COVID]],4,0),"No Informado")</f>
        <v>Región COVID 4</v>
      </c>
      <c r="B5740" t="s">
        <v>21</v>
      </c>
      <c r="C5740" s="103" t="str">
        <f>+Detalle_Casos[[#This Row],[Día]]&amp;"/"&amp;Detalle_Casos[[#This Row],[Mes]]&amp;"/"&amp;Detalle_Casos[[#This Row],[Año]]</f>
        <v>3/6/2020</v>
      </c>
      <c r="D5740" s="91">
        <v>3</v>
      </c>
      <c r="E5740" s="91">
        <v>6</v>
      </c>
      <c r="F5740" s="91">
        <v>2020</v>
      </c>
      <c r="G5740">
        <v>5742</v>
      </c>
      <c r="H5740" s="50"/>
      <c r="I5740" s="50">
        <v>1</v>
      </c>
      <c r="J5740" s="50" t="str">
        <f t="shared" si="109"/>
        <v>Femenino</v>
      </c>
    </row>
    <row r="5741" spans="1:10">
      <c r="A5741" t="str">
        <f>+IFERROR(VLOOKUP(B5741,LOCALIZACION[[Departamento]:[Región COVID]],4,0),"No Informado")</f>
        <v>Región COVID 4</v>
      </c>
      <c r="B5741" t="s">
        <v>21</v>
      </c>
      <c r="C5741" s="103" t="str">
        <f>+Detalle_Casos[[#This Row],[Día]]&amp;"/"&amp;Detalle_Casos[[#This Row],[Mes]]&amp;"/"&amp;Detalle_Casos[[#This Row],[Año]]</f>
        <v>3/6/2020</v>
      </c>
      <c r="D5741" s="91">
        <v>3</v>
      </c>
      <c r="E5741" s="91">
        <v>6</v>
      </c>
      <c r="F5741" s="91">
        <v>2020</v>
      </c>
      <c r="G5741">
        <v>5743</v>
      </c>
      <c r="H5741" s="50"/>
      <c r="I5741" s="50">
        <v>1</v>
      </c>
      <c r="J5741" s="50" t="str">
        <f t="shared" si="109"/>
        <v>Femenino</v>
      </c>
    </row>
    <row r="5742" spans="1:10">
      <c r="A5742" t="str">
        <f>+IFERROR(VLOOKUP(B5742,LOCALIZACION[[Departamento]:[Región COVID]],4,0),"No Informado")</f>
        <v>Región COVID 4</v>
      </c>
      <c r="B5742" t="s">
        <v>21</v>
      </c>
      <c r="C5742" s="103" t="str">
        <f>+Detalle_Casos[[#This Row],[Día]]&amp;"/"&amp;Detalle_Casos[[#This Row],[Mes]]&amp;"/"&amp;Detalle_Casos[[#This Row],[Año]]</f>
        <v>3/6/2020</v>
      </c>
      <c r="D5742" s="91">
        <v>3</v>
      </c>
      <c r="E5742" s="91">
        <v>6</v>
      </c>
      <c r="F5742" s="91">
        <v>2020</v>
      </c>
      <c r="G5742">
        <v>5744</v>
      </c>
      <c r="H5742" s="50"/>
      <c r="I5742" s="50">
        <v>1</v>
      </c>
      <c r="J5742" s="50" t="str">
        <f t="shared" si="109"/>
        <v>Femenino</v>
      </c>
    </row>
    <row r="5743" spans="1:10">
      <c r="A5743" t="str">
        <f>+IFERROR(VLOOKUP(B5743,LOCALIZACION[[Departamento]:[Región COVID]],4,0),"No Informado")</f>
        <v>Región COVID 4</v>
      </c>
      <c r="B5743" t="s">
        <v>34</v>
      </c>
      <c r="C5743" s="103" t="str">
        <f>+Detalle_Casos[[#This Row],[Día]]&amp;"/"&amp;Detalle_Casos[[#This Row],[Mes]]&amp;"/"&amp;Detalle_Casos[[#This Row],[Año]]</f>
        <v>3/6/2020</v>
      </c>
      <c r="D5743" s="91">
        <v>3</v>
      </c>
      <c r="E5743" s="91">
        <v>6</v>
      </c>
      <c r="F5743" s="91">
        <v>2020</v>
      </c>
      <c r="G5743">
        <v>5745</v>
      </c>
      <c r="H5743" s="50"/>
      <c r="I5743" s="50">
        <v>1</v>
      </c>
      <c r="J5743" s="50" t="str">
        <f t="shared" si="109"/>
        <v>Femenino</v>
      </c>
    </row>
    <row r="5744" spans="1:10">
      <c r="A5744" t="str">
        <f>+IFERROR(VLOOKUP(B5744,LOCALIZACION[[Departamento]:[Región COVID]],4,0),"No Informado")</f>
        <v>Región COVID 4</v>
      </c>
      <c r="B5744" t="s">
        <v>34</v>
      </c>
      <c r="C5744" s="103" t="str">
        <f>+Detalle_Casos[[#This Row],[Día]]&amp;"/"&amp;Detalle_Casos[[#This Row],[Mes]]&amp;"/"&amp;Detalle_Casos[[#This Row],[Año]]</f>
        <v>3/6/2020</v>
      </c>
      <c r="D5744" s="91">
        <v>3</v>
      </c>
      <c r="E5744" s="91">
        <v>6</v>
      </c>
      <c r="F5744" s="91">
        <v>2020</v>
      </c>
      <c r="G5744">
        <v>5746</v>
      </c>
      <c r="H5744" s="50"/>
      <c r="I5744" s="50">
        <v>1</v>
      </c>
      <c r="J5744" s="50" t="str">
        <f t="shared" si="109"/>
        <v>Femenino</v>
      </c>
    </row>
    <row r="5745" spans="1:10">
      <c r="A5745" t="str">
        <f>+IFERROR(VLOOKUP(B5745,LOCALIZACION[[Departamento]:[Región COVID]],4,0),"No Informado")</f>
        <v>Región COVID 4</v>
      </c>
      <c r="B5745" t="s">
        <v>34</v>
      </c>
      <c r="C5745" s="103" t="str">
        <f>+Detalle_Casos[[#This Row],[Día]]&amp;"/"&amp;Detalle_Casos[[#This Row],[Mes]]&amp;"/"&amp;Detalle_Casos[[#This Row],[Año]]</f>
        <v>3/6/2020</v>
      </c>
      <c r="D5745" s="91">
        <v>3</v>
      </c>
      <c r="E5745" s="91">
        <v>6</v>
      </c>
      <c r="F5745" s="91">
        <v>2020</v>
      </c>
      <c r="G5745">
        <v>5747</v>
      </c>
      <c r="H5745" s="50"/>
      <c r="I5745" s="50">
        <v>1</v>
      </c>
      <c r="J5745" s="50" t="str">
        <f t="shared" si="109"/>
        <v>Femenino</v>
      </c>
    </row>
    <row r="5746" spans="1:10">
      <c r="A5746" t="str">
        <f>+IFERROR(VLOOKUP(B5746,LOCALIZACION[[Departamento]:[Región COVID]],4,0),"No Informado")</f>
        <v>Región COVID 4</v>
      </c>
      <c r="B5746" t="s">
        <v>34</v>
      </c>
      <c r="C5746" s="103" t="str">
        <f>+Detalle_Casos[[#This Row],[Día]]&amp;"/"&amp;Detalle_Casos[[#This Row],[Mes]]&amp;"/"&amp;Detalle_Casos[[#This Row],[Año]]</f>
        <v>3/6/2020</v>
      </c>
      <c r="D5746" s="91">
        <v>3</v>
      </c>
      <c r="E5746" s="91">
        <v>6</v>
      </c>
      <c r="F5746" s="91">
        <v>2020</v>
      </c>
      <c r="G5746">
        <v>5748</v>
      </c>
      <c r="H5746" s="50"/>
      <c r="I5746" s="50">
        <v>1</v>
      </c>
      <c r="J5746" s="50" t="str">
        <f t="shared" ref="J5746:J5758" si="110">+IF(H5746=1,"Masculino","Femenino")</f>
        <v>Femenino</v>
      </c>
    </row>
    <row r="5747" spans="1:10">
      <c r="A5747" t="str">
        <f>+IFERROR(VLOOKUP(B5747,LOCALIZACION[[Departamento]:[Región COVID]],4,0),"No Informado")</f>
        <v>Región COVID 4</v>
      </c>
      <c r="B5747" t="s">
        <v>34</v>
      </c>
      <c r="C5747" s="103" t="str">
        <f>+Detalle_Casos[[#This Row],[Día]]&amp;"/"&amp;Detalle_Casos[[#This Row],[Mes]]&amp;"/"&amp;Detalle_Casos[[#This Row],[Año]]</f>
        <v>3/6/2020</v>
      </c>
      <c r="D5747" s="91">
        <v>3</v>
      </c>
      <c r="E5747" s="91">
        <v>6</v>
      </c>
      <c r="F5747" s="91">
        <v>2020</v>
      </c>
      <c r="G5747">
        <v>5749</v>
      </c>
      <c r="H5747" s="50"/>
      <c r="I5747" s="50">
        <v>1</v>
      </c>
      <c r="J5747" s="50" t="str">
        <f t="shared" si="110"/>
        <v>Femenino</v>
      </c>
    </row>
    <row r="5748" spans="1:10">
      <c r="A5748" t="str">
        <f>+IFERROR(VLOOKUP(B5748,LOCALIZACION[[Departamento]:[Región COVID]],4,0),"No Informado")</f>
        <v>Región COVID 3</v>
      </c>
      <c r="B5748" t="s">
        <v>36</v>
      </c>
      <c r="C5748" s="103" t="str">
        <f>+Detalle_Casos[[#This Row],[Día]]&amp;"/"&amp;Detalle_Casos[[#This Row],[Mes]]&amp;"/"&amp;Detalle_Casos[[#This Row],[Año]]</f>
        <v>3/6/2020</v>
      </c>
      <c r="D5748" s="91">
        <v>3</v>
      </c>
      <c r="E5748" s="91">
        <v>6</v>
      </c>
      <c r="F5748" s="91">
        <v>2020</v>
      </c>
      <c r="G5748">
        <v>5750</v>
      </c>
      <c r="H5748" s="50"/>
      <c r="I5748" s="50">
        <v>1</v>
      </c>
      <c r="J5748" s="50" t="str">
        <f t="shared" si="110"/>
        <v>Femenino</v>
      </c>
    </row>
    <row r="5749" spans="1:10">
      <c r="A5749" t="str">
        <f>+IFERROR(VLOOKUP(B5749,LOCALIZACION[[Departamento]:[Región COVID]],4,0),"No Informado")</f>
        <v>Región COVID 3</v>
      </c>
      <c r="B5749" t="s">
        <v>36</v>
      </c>
      <c r="C5749" s="103" t="str">
        <f>+Detalle_Casos[[#This Row],[Día]]&amp;"/"&amp;Detalle_Casos[[#This Row],[Mes]]&amp;"/"&amp;Detalle_Casos[[#This Row],[Año]]</f>
        <v>3/6/2020</v>
      </c>
      <c r="D5749" s="91">
        <v>3</v>
      </c>
      <c r="E5749" s="91">
        <v>6</v>
      </c>
      <c r="F5749" s="91">
        <v>2020</v>
      </c>
      <c r="G5749">
        <v>5751</v>
      </c>
      <c r="H5749" s="50"/>
      <c r="I5749" s="50">
        <v>1</v>
      </c>
      <c r="J5749" s="50" t="str">
        <f t="shared" si="110"/>
        <v>Femenino</v>
      </c>
    </row>
    <row r="5750" spans="1:10">
      <c r="A5750" t="str">
        <f>+IFERROR(VLOOKUP(B5750,LOCALIZACION[[Departamento]:[Región COVID]],4,0),"No Informado")</f>
        <v>Región COVID 3</v>
      </c>
      <c r="B5750" t="s">
        <v>36</v>
      </c>
      <c r="C5750" s="103" t="str">
        <f>+Detalle_Casos[[#This Row],[Día]]&amp;"/"&amp;Detalle_Casos[[#This Row],[Mes]]&amp;"/"&amp;Detalle_Casos[[#This Row],[Año]]</f>
        <v>3/6/2020</v>
      </c>
      <c r="D5750" s="91">
        <v>3</v>
      </c>
      <c r="E5750" s="91">
        <v>6</v>
      </c>
      <c r="F5750" s="91">
        <v>2020</v>
      </c>
      <c r="G5750">
        <v>5752</v>
      </c>
      <c r="H5750" s="50"/>
      <c r="I5750" s="50">
        <v>1</v>
      </c>
      <c r="J5750" s="50" t="str">
        <f t="shared" si="110"/>
        <v>Femenino</v>
      </c>
    </row>
    <row r="5751" spans="1:10">
      <c r="A5751" t="str">
        <f>+IFERROR(VLOOKUP(B5751,LOCALIZACION[[Departamento]:[Región COVID]],4,0),"No Informado")</f>
        <v>Región COVID 3</v>
      </c>
      <c r="B5751" t="s">
        <v>36</v>
      </c>
      <c r="C5751" s="103" t="str">
        <f>+Detalle_Casos[[#This Row],[Día]]&amp;"/"&amp;Detalle_Casos[[#This Row],[Mes]]&amp;"/"&amp;Detalle_Casos[[#This Row],[Año]]</f>
        <v>3/6/2020</v>
      </c>
      <c r="D5751" s="91">
        <v>3</v>
      </c>
      <c r="E5751" s="91">
        <v>6</v>
      </c>
      <c r="F5751" s="91">
        <v>2020</v>
      </c>
      <c r="G5751">
        <v>5753</v>
      </c>
      <c r="H5751" s="50"/>
      <c r="I5751" s="50">
        <v>1</v>
      </c>
      <c r="J5751" s="50" t="str">
        <f t="shared" si="110"/>
        <v>Femenino</v>
      </c>
    </row>
    <row r="5752" spans="1:10">
      <c r="A5752" t="str">
        <f>+IFERROR(VLOOKUP(B5752,LOCALIZACION[[Departamento]:[Región COVID]],4,0),"No Informado")</f>
        <v>Región COVID 3</v>
      </c>
      <c r="B5752" t="s">
        <v>36</v>
      </c>
      <c r="C5752" s="103" t="str">
        <f>+Detalle_Casos[[#This Row],[Día]]&amp;"/"&amp;Detalle_Casos[[#This Row],[Mes]]&amp;"/"&amp;Detalle_Casos[[#This Row],[Año]]</f>
        <v>3/6/2020</v>
      </c>
      <c r="D5752" s="91">
        <v>3</v>
      </c>
      <c r="E5752" s="91">
        <v>6</v>
      </c>
      <c r="F5752" s="91">
        <v>2020</v>
      </c>
      <c r="G5752">
        <v>5754</v>
      </c>
      <c r="H5752" s="50"/>
      <c r="I5752" s="50">
        <v>1</v>
      </c>
      <c r="J5752" s="50" t="str">
        <f t="shared" si="110"/>
        <v>Femenino</v>
      </c>
    </row>
    <row r="5753" spans="1:10">
      <c r="A5753" t="str">
        <f>+IFERROR(VLOOKUP(B5753,LOCALIZACION[[Departamento]:[Región COVID]],4,0),"No Informado")</f>
        <v>Región COVID 3</v>
      </c>
      <c r="B5753" t="s">
        <v>38</v>
      </c>
      <c r="C5753" s="103" t="str">
        <f>+Detalle_Casos[[#This Row],[Día]]&amp;"/"&amp;Detalle_Casos[[#This Row],[Mes]]&amp;"/"&amp;Detalle_Casos[[#This Row],[Año]]</f>
        <v>3/6/2020</v>
      </c>
      <c r="D5753" s="91">
        <v>3</v>
      </c>
      <c r="E5753" s="91">
        <v>6</v>
      </c>
      <c r="F5753" s="91">
        <v>2020</v>
      </c>
      <c r="G5753">
        <v>5755</v>
      </c>
      <c r="H5753" s="50"/>
      <c r="I5753" s="50">
        <v>1</v>
      </c>
      <c r="J5753" s="50" t="str">
        <f t="shared" si="110"/>
        <v>Femenino</v>
      </c>
    </row>
    <row r="5754" spans="1:10">
      <c r="A5754" t="str">
        <f>+IFERROR(VLOOKUP(B5754,LOCALIZACION[[Departamento]:[Región COVID]],4,0),"No Informado")</f>
        <v>Región COVID 3</v>
      </c>
      <c r="B5754" t="s">
        <v>38</v>
      </c>
      <c r="C5754" s="103" t="str">
        <f>+Detalle_Casos[[#This Row],[Día]]&amp;"/"&amp;Detalle_Casos[[#This Row],[Mes]]&amp;"/"&amp;Detalle_Casos[[#This Row],[Año]]</f>
        <v>3/6/2020</v>
      </c>
      <c r="D5754" s="91">
        <v>3</v>
      </c>
      <c r="E5754" s="91">
        <v>6</v>
      </c>
      <c r="F5754" s="91">
        <v>2020</v>
      </c>
      <c r="G5754">
        <v>5756</v>
      </c>
      <c r="H5754" s="50"/>
      <c r="I5754" s="50">
        <v>1</v>
      </c>
      <c r="J5754" s="50" t="str">
        <f t="shared" si="110"/>
        <v>Femenino</v>
      </c>
    </row>
    <row r="5755" spans="1:10">
      <c r="A5755" t="str">
        <f>+IFERROR(VLOOKUP(B5755,LOCALIZACION[[Departamento]:[Región COVID]],4,0),"No Informado")</f>
        <v>Región COVID 3</v>
      </c>
      <c r="B5755" t="s">
        <v>38</v>
      </c>
      <c r="C5755" s="103" t="str">
        <f>+Detalle_Casos[[#This Row],[Día]]&amp;"/"&amp;Detalle_Casos[[#This Row],[Mes]]&amp;"/"&amp;Detalle_Casos[[#This Row],[Año]]</f>
        <v>3/6/2020</v>
      </c>
      <c r="D5755" s="91">
        <v>3</v>
      </c>
      <c r="E5755" s="91">
        <v>6</v>
      </c>
      <c r="F5755" s="91">
        <v>2020</v>
      </c>
      <c r="G5755">
        <v>5757</v>
      </c>
      <c r="H5755" s="50"/>
      <c r="I5755" s="50">
        <v>1</v>
      </c>
      <c r="J5755" s="50" t="str">
        <f t="shared" si="110"/>
        <v>Femenino</v>
      </c>
    </row>
    <row r="5756" spans="1:10">
      <c r="A5756" t="str">
        <f>+IFERROR(VLOOKUP(B5756,LOCALIZACION[[Departamento]:[Región COVID]],4,0),"No Informado")</f>
        <v>Región COVID 3</v>
      </c>
      <c r="B5756" t="s">
        <v>38</v>
      </c>
      <c r="C5756" s="103" t="str">
        <f>+Detalle_Casos[[#This Row],[Día]]&amp;"/"&amp;Detalle_Casos[[#This Row],[Mes]]&amp;"/"&amp;Detalle_Casos[[#This Row],[Año]]</f>
        <v>3/6/2020</v>
      </c>
      <c r="D5756" s="91">
        <v>3</v>
      </c>
      <c r="E5756" s="91">
        <v>6</v>
      </c>
      <c r="F5756" s="91">
        <v>2020</v>
      </c>
      <c r="G5756">
        <v>5758</v>
      </c>
      <c r="H5756" s="50"/>
      <c r="I5756" s="50">
        <v>1</v>
      </c>
      <c r="J5756" s="50" t="str">
        <f t="shared" si="110"/>
        <v>Femenino</v>
      </c>
    </row>
    <row r="5757" spans="1:10">
      <c r="A5757" t="str">
        <f>+IFERROR(VLOOKUP(B5757,LOCALIZACION[[Departamento]:[Región COVID]],4,0),"No Informado")</f>
        <v>Región COVID 5</v>
      </c>
      <c r="B5757" t="s">
        <v>39</v>
      </c>
      <c r="C5757" s="103" t="str">
        <f>+Detalle_Casos[[#This Row],[Día]]&amp;"/"&amp;Detalle_Casos[[#This Row],[Mes]]&amp;"/"&amp;Detalle_Casos[[#This Row],[Año]]</f>
        <v>3/6/2020</v>
      </c>
      <c r="D5757" s="91">
        <v>3</v>
      </c>
      <c r="E5757" s="91">
        <v>6</v>
      </c>
      <c r="F5757" s="91">
        <v>2020</v>
      </c>
      <c r="G5757">
        <v>5759</v>
      </c>
      <c r="H5757" s="50"/>
      <c r="I5757" s="50">
        <v>1</v>
      </c>
      <c r="J5757" s="50" t="str">
        <f t="shared" si="110"/>
        <v>Femenino</v>
      </c>
    </row>
    <row r="5758" spans="1:10">
      <c r="A5758" t="str">
        <f>+IFERROR(VLOOKUP(B5758,LOCALIZACION[[Departamento]:[Región COVID]],4,0),"No Informado")</f>
        <v>Región COVID 5</v>
      </c>
      <c r="B5758" t="s">
        <v>39</v>
      </c>
      <c r="C5758" s="103" t="str">
        <f>+Detalle_Casos[[#This Row],[Día]]&amp;"/"&amp;Detalle_Casos[[#This Row],[Mes]]&amp;"/"&amp;Detalle_Casos[[#This Row],[Año]]</f>
        <v>3/6/2020</v>
      </c>
      <c r="D5758" s="91">
        <v>3</v>
      </c>
      <c r="E5758" s="91">
        <v>6</v>
      </c>
      <c r="F5758" s="91">
        <v>2020</v>
      </c>
      <c r="G5758">
        <v>5760</v>
      </c>
      <c r="H5758" s="50"/>
      <c r="I5758" s="50">
        <v>1</v>
      </c>
      <c r="J5758" s="50" t="str">
        <f t="shared" si="110"/>
        <v>Femenino</v>
      </c>
    </row>
    <row r="5759" spans="1:10">
      <c r="A5759" t="str">
        <f>+IFERROR(VLOOKUP(B5759,LOCALIZACION[[Departamento]:[Región COVID]],4,0),"No Informado")</f>
        <v>No Informado</v>
      </c>
      <c r="C5759" s="103" t="str">
        <f>+Detalle_Casos[[#This Row],[Día]]&amp;"/"&amp;Detalle_Casos[[#This Row],[Mes]]&amp;"/"&amp;Detalle_Casos[[#This Row],[Año]]</f>
        <v>4/6/2020</v>
      </c>
      <c r="D5759" s="91">
        <v>4</v>
      </c>
      <c r="E5759" s="91">
        <v>6</v>
      </c>
      <c r="F5759" s="91">
        <v>2020</v>
      </c>
      <c r="G5759">
        <v>5761</v>
      </c>
      <c r="H5759" s="50">
        <v>1</v>
      </c>
      <c r="I5759" s="50"/>
      <c r="J5759" s="50" t="str">
        <f>+IF(H5759=1,"Masculino","Femenino")</f>
        <v>Masculino</v>
      </c>
    </row>
    <row r="5760" spans="1:10">
      <c r="A5760" t="str">
        <f>+IFERROR(VLOOKUP(B5760,LOCALIZACION[[Departamento]:[Región COVID]],4,0),"No Informado")</f>
        <v>No Informado</v>
      </c>
      <c r="C5760" s="103" t="str">
        <f>+Detalle_Casos[[#This Row],[Día]]&amp;"/"&amp;Detalle_Casos[[#This Row],[Mes]]&amp;"/"&amp;Detalle_Casos[[#This Row],[Año]]</f>
        <v>4/6/2020</v>
      </c>
      <c r="D5760" s="91">
        <v>4</v>
      </c>
      <c r="E5760" s="91">
        <v>6</v>
      </c>
      <c r="F5760" s="91">
        <v>2020</v>
      </c>
      <c r="G5760">
        <v>5762</v>
      </c>
      <c r="H5760" s="50">
        <v>1</v>
      </c>
      <c r="I5760" s="50"/>
      <c r="J5760" s="50" t="str">
        <f t="shared" ref="J5760:J5823" si="111">+IF(H5760=1,"Masculino","Femenino")</f>
        <v>Masculino</v>
      </c>
    </row>
    <row r="5761" spans="1:10">
      <c r="A5761" t="str">
        <f>+IFERROR(VLOOKUP(B5761,LOCALIZACION[[Departamento]:[Región COVID]],4,0),"No Informado")</f>
        <v>No Informado</v>
      </c>
      <c r="C5761" s="103" t="str">
        <f>+Detalle_Casos[[#This Row],[Día]]&amp;"/"&amp;Detalle_Casos[[#This Row],[Mes]]&amp;"/"&amp;Detalle_Casos[[#This Row],[Año]]</f>
        <v>4/6/2020</v>
      </c>
      <c r="D5761" s="91">
        <v>4</v>
      </c>
      <c r="E5761" s="91">
        <v>6</v>
      </c>
      <c r="F5761" s="91">
        <v>2020</v>
      </c>
      <c r="G5761">
        <v>5763</v>
      </c>
      <c r="H5761" s="50">
        <v>1</v>
      </c>
      <c r="I5761" s="50"/>
      <c r="J5761" s="50" t="str">
        <f t="shared" si="111"/>
        <v>Masculino</v>
      </c>
    </row>
    <row r="5762" spans="1:10">
      <c r="A5762" t="str">
        <f>+IFERROR(VLOOKUP(B5762,LOCALIZACION[[Departamento]:[Región COVID]],4,0),"No Informado")</f>
        <v>No Informado</v>
      </c>
      <c r="C5762" s="103" t="str">
        <f>+Detalle_Casos[[#This Row],[Día]]&amp;"/"&amp;Detalle_Casos[[#This Row],[Mes]]&amp;"/"&amp;Detalle_Casos[[#This Row],[Año]]</f>
        <v>4/6/2020</v>
      </c>
      <c r="D5762" s="91">
        <v>4</v>
      </c>
      <c r="E5762" s="91">
        <v>6</v>
      </c>
      <c r="F5762" s="91">
        <v>2020</v>
      </c>
      <c r="G5762">
        <v>5764</v>
      </c>
      <c r="H5762" s="50">
        <v>1</v>
      </c>
      <c r="I5762" s="50"/>
      <c r="J5762" s="50" t="str">
        <f t="shared" si="111"/>
        <v>Masculino</v>
      </c>
    </row>
    <row r="5763" spans="1:10">
      <c r="A5763" t="str">
        <f>+IFERROR(VLOOKUP(B5763,LOCALIZACION[[Departamento]:[Región COVID]],4,0),"No Informado")</f>
        <v>No Informado</v>
      </c>
      <c r="C5763" s="103" t="str">
        <f>+Detalle_Casos[[#This Row],[Día]]&amp;"/"&amp;Detalle_Casos[[#This Row],[Mes]]&amp;"/"&amp;Detalle_Casos[[#This Row],[Año]]</f>
        <v>4/6/2020</v>
      </c>
      <c r="D5763" s="91">
        <v>4</v>
      </c>
      <c r="E5763" s="91">
        <v>6</v>
      </c>
      <c r="F5763" s="91">
        <v>2020</v>
      </c>
      <c r="G5763">
        <v>5765</v>
      </c>
      <c r="H5763" s="50">
        <v>1</v>
      </c>
      <c r="I5763" s="50"/>
      <c r="J5763" s="50" t="str">
        <f t="shared" si="111"/>
        <v>Masculino</v>
      </c>
    </row>
    <row r="5764" spans="1:10">
      <c r="A5764" t="str">
        <f>+IFERROR(VLOOKUP(B5764,LOCALIZACION[[Departamento]:[Región COVID]],4,0),"No Informado")</f>
        <v>No Informado</v>
      </c>
      <c r="C5764" s="103" t="str">
        <f>+Detalle_Casos[[#This Row],[Día]]&amp;"/"&amp;Detalle_Casos[[#This Row],[Mes]]&amp;"/"&amp;Detalle_Casos[[#This Row],[Año]]</f>
        <v>4/6/2020</v>
      </c>
      <c r="D5764" s="91">
        <v>4</v>
      </c>
      <c r="E5764" s="91">
        <v>6</v>
      </c>
      <c r="F5764" s="91">
        <v>2020</v>
      </c>
      <c r="G5764">
        <v>5766</v>
      </c>
      <c r="H5764" s="50">
        <v>1</v>
      </c>
      <c r="I5764" s="50"/>
      <c r="J5764" s="50" t="str">
        <f t="shared" si="111"/>
        <v>Masculino</v>
      </c>
    </row>
    <row r="5765" spans="1:10">
      <c r="A5765" t="str">
        <f>+IFERROR(VLOOKUP(B5765,LOCALIZACION[[Departamento]:[Región COVID]],4,0),"No Informado")</f>
        <v>No Informado</v>
      </c>
      <c r="C5765" s="103" t="str">
        <f>+Detalle_Casos[[#This Row],[Día]]&amp;"/"&amp;Detalle_Casos[[#This Row],[Mes]]&amp;"/"&amp;Detalle_Casos[[#This Row],[Año]]</f>
        <v>4/6/2020</v>
      </c>
      <c r="D5765" s="91">
        <v>4</v>
      </c>
      <c r="E5765" s="91">
        <v>6</v>
      </c>
      <c r="F5765" s="91">
        <v>2020</v>
      </c>
      <c r="G5765">
        <v>5767</v>
      </c>
      <c r="H5765" s="50">
        <v>1</v>
      </c>
      <c r="I5765" s="50"/>
      <c r="J5765" s="50" t="str">
        <f t="shared" si="111"/>
        <v>Masculino</v>
      </c>
    </row>
    <row r="5766" spans="1:10">
      <c r="A5766" t="str">
        <f>+IFERROR(VLOOKUP(B5766,LOCALIZACION[[Departamento]:[Región COVID]],4,0),"No Informado")</f>
        <v>No Informado</v>
      </c>
      <c r="C5766" s="103" t="str">
        <f>+Detalle_Casos[[#This Row],[Día]]&amp;"/"&amp;Detalle_Casos[[#This Row],[Mes]]&amp;"/"&amp;Detalle_Casos[[#This Row],[Año]]</f>
        <v>4/6/2020</v>
      </c>
      <c r="D5766" s="91">
        <v>4</v>
      </c>
      <c r="E5766" s="91">
        <v>6</v>
      </c>
      <c r="F5766" s="91">
        <v>2020</v>
      </c>
      <c r="G5766">
        <v>5768</v>
      </c>
      <c r="H5766" s="50">
        <v>1</v>
      </c>
      <c r="I5766" s="50"/>
      <c r="J5766" s="50" t="str">
        <f t="shared" si="111"/>
        <v>Masculino</v>
      </c>
    </row>
    <row r="5767" spans="1:10">
      <c r="A5767" t="str">
        <f>+IFERROR(VLOOKUP(B5767,LOCALIZACION[[Departamento]:[Región COVID]],4,0),"No Informado")</f>
        <v>No Informado</v>
      </c>
      <c r="C5767" s="103" t="str">
        <f>+Detalle_Casos[[#This Row],[Día]]&amp;"/"&amp;Detalle_Casos[[#This Row],[Mes]]&amp;"/"&amp;Detalle_Casos[[#This Row],[Año]]</f>
        <v>4/6/2020</v>
      </c>
      <c r="D5767" s="91">
        <v>4</v>
      </c>
      <c r="E5767" s="91">
        <v>6</v>
      </c>
      <c r="F5767" s="91">
        <v>2020</v>
      </c>
      <c r="G5767">
        <v>5769</v>
      </c>
      <c r="H5767" s="50">
        <v>1</v>
      </c>
      <c r="I5767" s="50"/>
      <c r="J5767" s="50" t="str">
        <f t="shared" si="111"/>
        <v>Masculino</v>
      </c>
    </row>
    <row r="5768" spans="1:10">
      <c r="A5768" t="str">
        <f>+IFERROR(VLOOKUP(B5768,LOCALIZACION[[Departamento]:[Región COVID]],4,0),"No Informado")</f>
        <v>No Informado</v>
      </c>
      <c r="C5768" s="103" t="str">
        <f>+Detalle_Casos[[#This Row],[Día]]&amp;"/"&amp;Detalle_Casos[[#This Row],[Mes]]&amp;"/"&amp;Detalle_Casos[[#This Row],[Año]]</f>
        <v>4/6/2020</v>
      </c>
      <c r="D5768" s="91">
        <v>4</v>
      </c>
      <c r="E5768" s="91">
        <v>6</v>
      </c>
      <c r="F5768" s="91">
        <v>2020</v>
      </c>
      <c r="G5768">
        <v>5770</v>
      </c>
      <c r="H5768" s="50">
        <v>1</v>
      </c>
      <c r="I5768" s="50"/>
      <c r="J5768" s="50" t="str">
        <f t="shared" si="111"/>
        <v>Masculino</v>
      </c>
    </row>
    <row r="5769" spans="1:10">
      <c r="A5769" t="str">
        <f>+IFERROR(VLOOKUP(B5769,LOCALIZACION[[Departamento]:[Región COVID]],4,0),"No Informado")</f>
        <v>No Informado</v>
      </c>
      <c r="C5769" s="103" t="str">
        <f>+Detalle_Casos[[#This Row],[Día]]&amp;"/"&amp;Detalle_Casos[[#This Row],[Mes]]&amp;"/"&amp;Detalle_Casos[[#This Row],[Año]]</f>
        <v>4/6/2020</v>
      </c>
      <c r="D5769" s="91">
        <v>4</v>
      </c>
      <c r="E5769" s="91">
        <v>6</v>
      </c>
      <c r="F5769" s="91">
        <v>2020</v>
      </c>
      <c r="G5769">
        <v>5771</v>
      </c>
      <c r="H5769" s="50">
        <v>1</v>
      </c>
      <c r="I5769" s="50"/>
      <c r="J5769" s="50" t="str">
        <f t="shared" si="111"/>
        <v>Masculino</v>
      </c>
    </row>
    <row r="5770" spans="1:10">
      <c r="A5770" t="str">
        <f>+IFERROR(VLOOKUP(B5770,LOCALIZACION[[Departamento]:[Región COVID]],4,0),"No Informado")</f>
        <v>No Informado</v>
      </c>
      <c r="C5770" s="103" t="str">
        <f>+Detalle_Casos[[#This Row],[Día]]&amp;"/"&amp;Detalle_Casos[[#This Row],[Mes]]&amp;"/"&amp;Detalle_Casos[[#This Row],[Año]]</f>
        <v>4/6/2020</v>
      </c>
      <c r="D5770" s="91">
        <v>4</v>
      </c>
      <c r="E5770" s="91">
        <v>6</v>
      </c>
      <c r="F5770" s="91">
        <v>2020</v>
      </c>
      <c r="G5770">
        <v>5772</v>
      </c>
      <c r="H5770" s="50">
        <v>1</v>
      </c>
      <c r="I5770" s="50"/>
      <c r="J5770" s="50" t="str">
        <f t="shared" si="111"/>
        <v>Masculino</v>
      </c>
    </row>
    <row r="5771" spans="1:10">
      <c r="A5771" t="str">
        <f>+IFERROR(VLOOKUP(B5771,LOCALIZACION[[Departamento]:[Región COVID]],4,0),"No Informado")</f>
        <v>No Informado</v>
      </c>
      <c r="C5771" s="103" t="str">
        <f>+Detalle_Casos[[#This Row],[Día]]&amp;"/"&amp;Detalle_Casos[[#This Row],[Mes]]&amp;"/"&amp;Detalle_Casos[[#This Row],[Año]]</f>
        <v>4/6/2020</v>
      </c>
      <c r="D5771" s="91">
        <v>4</v>
      </c>
      <c r="E5771" s="91">
        <v>6</v>
      </c>
      <c r="F5771" s="91">
        <v>2020</v>
      </c>
      <c r="G5771">
        <v>5773</v>
      </c>
      <c r="H5771" s="50">
        <v>1</v>
      </c>
      <c r="I5771" s="50"/>
      <c r="J5771" s="50" t="str">
        <f t="shared" si="111"/>
        <v>Masculino</v>
      </c>
    </row>
    <row r="5772" spans="1:10">
      <c r="A5772" t="str">
        <f>+IFERROR(VLOOKUP(B5772,LOCALIZACION[[Departamento]:[Región COVID]],4,0),"No Informado")</f>
        <v>No Informado</v>
      </c>
      <c r="C5772" s="103" t="str">
        <f>+Detalle_Casos[[#This Row],[Día]]&amp;"/"&amp;Detalle_Casos[[#This Row],[Mes]]&amp;"/"&amp;Detalle_Casos[[#This Row],[Año]]</f>
        <v>4/6/2020</v>
      </c>
      <c r="D5772" s="91">
        <v>4</v>
      </c>
      <c r="E5772" s="91">
        <v>6</v>
      </c>
      <c r="F5772" s="91">
        <v>2020</v>
      </c>
      <c r="G5772">
        <v>5774</v>
      </c>
      <c r="H5772" s="50">
        <v>1</v>
      </c>
      <c r="I5772" s="50"/>
      <c r="J5772" s="50" t="str">
        <f t="shared" si="111"/>
        <v>Masculino</v>
      </c>
    </row>
    <row r="5773" spans="1:10">
      <c r="A5773" t="str">
        <f>+IFERROR(VLOOKUP(B5773,LOCALIZACION[[Departamento]:[Región COVID]],4,0),"No Informado")</f>
        <v>No Informado</v>
      </c>
      <c r="C5773" s="103" t="str">
        <f>+Detalle_Casos[[#This Row],[Día]]&amp;"/"&amp;Detalle_Casos[[#This Row],[Mes]]&amp;"/"&amp;Detalle_Casos[[#This Row],[Año]]</f>
        <v>4/6/2020</v>
      </c>
      <c r="D5773" s="91">
        <v>4</v>
      </c>
      <c r="E5773" s="91">
        <v>6</v>
      </c>
      <c r="F5773" s="91">
        <v>2020</v>
      </c>
      <c r="G5773">
        <v>5775</v>
      </c>
      <c r="H5773" s="50">
        <v>1</v>
      </c>
      <c r="I5773" s="50"/>
      <c r="J5773" s="50" t="str">
        <f t="shared" si="111"/>
        <v>Masculino</v>
      </c>
    </row>
    <row r="5774" spans="1:10">
      <c r="A5774" t="str">
        <f>+IFERROR(VLOOKUP(B5774,LOCALIZACION[[Departamento]:[Región COVID]],4,0),"No Informado")</f>
        <v>No Informado</v>
      </c>
      <c r="C5774" s="103" t="str">
        <f>+Detalle_Casos[[#This Row],[Día]]&amp;"/"&amp;Detalle_Casos[[#This Row],[Mes]]&amp;"/"&amp;Detalle_Casos[[#This Row],[Año]]</f>
        <v>4/6/2020</v>
      </c>
      <c r="D5774" s="91">
        <v>4</v>
      </c>
      <c r="E5774" s="91">
        <v>6</v>
      </c>
      <c r="F5774" s="91">
        <v>2020</v>
      </c>
      <c r="G5774">
        <v>5776</v>
      </c>
      <c r="H5774" s="50">
        <v>1</v>
      </c>
      <c r="I5774" s="50"/>
      <c r="J5774" s="50" t="str">
        <f t="shared" si="111"/>
        <v>Masculino</v>
      </c>
    </row>
    <row r="5775" spans="1:10">
      <c r="A5775" t="str">
        <f>+IFERROR(VLOOKUP(B5775,LOCALIZACION[[Departamento]:[Región COVID]],4,0),"No Informado")</f>
        <v>No Informado</v>
      </c>
      <c r="C5775" s="103" t="str">
        <f>+Detalle_Casos[[#This Row],[Día]]&amp;"/"&amp;Detalle_Casos[[#This Row],[Mes]]&amp;"/"&amp;Detalle_Casos[[#This Row],[Año]]</f>
        <v>4/6/2020</v>
      </c>
      <c r="D5775" s="91">
        <v>4</v>
      </c>
      <c r="E5775" s="91">
        <v>6</v>
      </c>
      <c r="F5775" s="91">
        <v>2020</v>
      </c>
      <c r="G5775">
        <v>5777</v>
      </c>
      <c r="H5775" s="50">
        <v>1</v>
      </c>
      <c r="I5775" s="50"/>
      <c r="J5775" s="50" t="str">
        <f t="shared" si="111"/>
        <v>Masculino</v>
      </c>
    </row>
    <row r="5776" spans="1:10">
      <c r="A5776" t="str">
        <f>+IFERROR(VLOOKUP(B5776,LOCALIZACION[[Departamento]:[Región COVID]],4,0),"No Informado")</f>
        <v>No Informado</v>
      </c>
      <c r="C5776" s="103" t="str">
        <f>+Detalle_Casos[[#This Row],[Día]]&amp;"/"&amp;Detalle_Casos[[#This Row],[Mes]]&amp;"/"&amp;Detalle_Casos[[#This Row],[Año]]</f>
        <v>4/6/2020</v>
      </c>
      <c r="D5776" s="91">
        <v>4</v>
      </c>
      <c r="E5776" s="91">
        <v>6</v>
      </c>
      <c r="F5776" s="91">
        <v>2020</v>
      </c>
      <c r="G5776">
        <v>5778</v>
      </c>
      <c r="H5776" s="50">
        <v>1</v>
      </c>
      <c r="I5776" s="50"/>
      <c r="J5776" s="50" t="str">
        <f t="shared" si="111"/>
        <v>Masculino</v>
      </c>
    </row>
    <row r="5777" spans="1:10">
      <c r="A5777" t="str">
        <f>+IFERROR(VLOOKUP(B5777,LOCALIZACION[[Departamento]:[Región COVID]],4,0),"No Informado")</f>
        <v>No Informado</v>
      </c>
      <c r="C5777" s="103" t="str">
        <f>+Detalle_Casos[[#This Row],[Día]]&amp;"/"&amp;Detalle_Casos[[#This Row],[Mes]]&amp;"/"&amp;Detalle_Casos[[#This Row],[Año]]</f>
        <v>4/6/2020</v>
      </c>
      <c r="D5777" s="91">
        <v>4</v>
      </c>
      <c r="E5777" s="91">
        <v>6</v>
      </c>
      <c r="F5777" s="91">
        <v>2020</v>
      </c>
      <c r="G5777">
        <v>5779</v>
      </c>
      <c r="H5777" s="50">
        <v>1</v>
      </c>
      <c r="I5777" s="50"/>
      <c r="J5777" s="50" t="str">
        <f t="shared" si="111"/>
        <v>Masculino</v>
      </c>
    </row>
    <row r="5778" spans="1:10">
      <c r="A5778" t="str">
        <f>+IFERROR(VLOOKUP(B5778,LOCALIZACION[[Departamento]:[Región COVID]],4,0),"No Informado")</f>
        <v>No Informado</v>
      </c>
      <c r="C5778" s="103" t="str">
        <f>+Detalle_Casos[[#This Row],[Día]]&amp;"/"&amp;Detalle_Casos[[#This Row],[Mes]]&amp;"/"&amp;Detalle_Casos[[#This Row],[Año]]</f>
        <v>4/6/2020</v>
      </c>
      <c r="D5778" s="91">
        <v>4</v>
      </c>
      <c r="E5778" s="91">
        <v>6</v>
      </c>
      <c r="F5778" s="91">
        <v>2020</v>
      </c>
      <c r="G5778">
        <v>5780</v>
      </c>
      <c r="H5778" s="50">
        <v>1</v>
      </c>
      <c r="I5778" s="50"/>
      <c r="J5778" s="50" t="str">
        <f t="shared" si="111"/>
        <v>Masculino</v>
      </c>
    </row>
    <row r="5779" spans="1:10">
      <c r="A5779" t="str">
        <f>+IFERROR(VLOOKUP(B5779,LOCALIZACION[[Departamento]:[Región COVID]],4,0),"No Informado")</f>
        <v>No Informado</v>
      </c>
      <c r="C5779" s="103" t="str">
        <f>+Detalle_Casos[[#This Row],[Día]]&amp;"/"&amp;Detalle_Casos[[#This Row],[Mes]]&amp;"/"&amp;Detalle_Casos[[#This Row],[Año]]</f>
        <v>4/6/2020</v>
      </c>
      <c r="D5779" s="91">
        <v>4</v>
      </c>
      <c r="E5779" s="91">
        <v>6</v>
      </c>
      <c r="F5779" s="91">
        <v>2020</v>
      </c>
      <c r="G5779">
        <v>5781</v>
      </c>
      <c r="H5779" s="50">
        <v>1</v>
      </c>
      <c r="I5779" s="50"/>
      <c r="J5779" s="50" t="str">
        <f t="shared" si="111"/>
        <v>Masculino</v>
      </c>
    </row>
    <row r="5780" spans="1:10">
      <c r="A5780" t="str">
        <f>+IFERROR(VLOOKUP(B5780,LOCALIZACION[[Departamento]:[Región COVID]],4,0),"No Informado")</f>
        <v>No Informado</v>
      </c>
      <c r="C5780" s="103" t="str">
        <f>+Detalle_Casos[[#This Row],[Día]]&amp;"/"&amp;Detalle_Casos[[#This Row],[Mes]]&amp;"/"&amp;Detalle_Casos[[#This Row],[Año]]</f>
        <v>4/6/2020</v>
      </c>
      <c r="D5780" s="91">
        <v>4</v>
      </c>
      <c r="E5780" s="91">
        <v>6</v>
      </c>
      <c r="F5780" s="91">
        <v>2020</v>
      </c>
      <c r="G5780">
        <v>5782</v>
      </c>
      <c r="H5780" s="50">
        <v>1</v>
      </c>
      <c r="I5780" s="50"/>
      <c r="J5780" s="50" t="str">
        <f t="shared" si="111"/>
        <v>Masculino</v>
      </c>
    </row>
    <row r="5781" spans="1:10">
      <c r="A5781" t="str">
        <f>+IFERROR(VLOOKUP(B5781,LOCALIZACION[[Departamento]:[Región COVID]],4,0),"No Informado")</f>
        <v>No Informado</v>
      </c>
      <c r="C5781" s="103" t="str">
        <f>+Detalle_Casos[[#This Row],[Día]]&amp;"/"&amp;Detalle_Casos[[#This Row],[Mes]]&amp;"/"&amp;Detalle_Casos[[#This Row],[Año]]</f>
        <v>4/6/2020</v>
      </c>
      <c r="D5781" s="91">
        <v>4</v>
      </c>
      <c r="E5781" s="91">
        <v>6</v>
      </c>
      <c r="F5781" s="91">
        <v>2020</v>
      </c>
      <c r="G5781">
        <v>5783</v>
      </c>
      <c r="H5781" s="50">
        <v>1</v>
      </c>
      <c r="I5781" s="50"/>
      <c r="J5781" s="50" t="str">
        <f t="shared" si="111"/>
        <v>Masculino</v>
      </c>
    </row>
    <row r="5782" spans="1:10">
      <c r="A5782" t="str">
        <f>+IFERROR(VLOOKUP(B5782,LOCALIZACION[[Departamento]:[Región COVID]],4,0),"No Informado")</f>
        <v>No Informado</v>
      </c>
      <c r="C5782" s="103" t="str">
        <f>+Detalle_Casos[[#This Row],[Día]]&amp;"/"&amp;Detalle_Casos[[#This Row],[Mes]]&amp;"/"&amp;Detalle_Casos[[#This Row],[Año]]</f>
        <v>4/6/2020</v>
      </c>
      <c r="D5782" s="91">
        <v>4</v>
      </c>
      <c r="E5782" s="91">
        <v>6</v>
      </c>
      <c r="F5782" s="91">
        <v>2020</v>
      </c>
      <c r="G5782">
        <v>5784</v>
      </c>
      <c r="H5782" s="50">
        <v>1</v>
      </c>
      <c r="I5782" s="50"/>
      <c r="J5782" s="50" t="str">
        <f t="shared" si="111"/>
        <v>Masculino</v>
      </c>
    </row>
    <row r="5783" spans="1:10">
      <c r="A5783" t="str">
        <f>+IFERROR(VLOOKUP(B5783,LOCALIZACION[[Departamento]:[Región COVID]],4,0),"No Informado")</f>
        <v>No Informado</v>
      </c>
      <c r="C5783" s="103" t="str">
        <f>+Detalle_Casos[[#This Row],[Día]]&amp;"/"&amp;Detalle_Casos[[#This Row],[Mes]]&amp;"/"&amp;Detalle_Casos[[#This Row],[Año]]</f>
        <v>4/6/2020</v>
      </c>
      <c r="D5783" s="91">
        <v>4</v>
      </c>
      <c r="E5783" s="91">
        <v>6</v>
      </c>
      <c r="F5783" s="91">
        <v>2020</v>
      </c>
      <c r="G5783">
        <v>5785</v>
      </c>
      <c r="H5783" s="50">
        <v>1</v>
      </c>
      <c r="I5783" s="50"/>
      <c r="J5783" s="50" t="str">
        <f t="shared" si="111"/>
        <v>Masculino</v>
      </c>
    </row>
    <row r="5784" spans="1:10">
      <c r="A5784" t="str">
        <f>+IFERROR(VLOOKUP(B5784,LOCALIZACION[[Departamento]:[Región COVID]],4,0),"No Informado")</f>
        <v>No Informado</v>
      </c>
      <c r="C5784" s="103" t="str">
        <f>+Detalle_Casos[[#This Row],[Día]]&amp;"/"&amp;Detalle_Casos[[#This Row],[Mes]]&amp;"/"&amp;Detalle_Casos[[#This Row],[Año]]</f>
        <v>4/6/2020</v>
      </c>
      <c r="D5784" s="91">
        <v>4</v>
      </c>
      <c r="E5784" s="91">
        <v>6</v>
      </c>
      <c r="F5784" s="91">
        <v>2020</v>
      </c>
      <c r="G5784">
        <v>5786</v>
      </c>
      <c r="H5784" s="50">
        <v>1</v>
      </c>
      <c r="I5784" s="50"/>
      <c r="J5784" s="50" t="str">
        <f t="shared" si="111"/>
        <v>Masculino</v>
      </c>
    </row>
    <row r="5785" spans="1:10">
      <c r="A5785" t="str">
        <f>+IFERROR(VLOOKUP(B5785,LOCALIZACION[[Departamento]:[Región COVID]],4,0),"No Informado")</f>
        <v>No Informado</v>
      </c>
      <c r="C5785" s="103" t="str">
        <f>+Detalle_Casos[[#This Row],[Día]]&amp;"/"&amp;Detalle_Casos[[#This Row],[Mes]]&amp;"/"&amp;Detalle_Casos[[#This Row],[Año]]</f>
        <v>4/6/2020</v>
      </c>
      <c r="D5785" s="91">
        <v>4</v>
      </c>
      <c r="E5785" s="91">
        <v>6</v>
      </c>
      <c r="F5785" s="91">
        <v>2020</v>
      </c>
      <c r="G5785">
        <v>5787</v>
      </c>
      <c r="H5785" s="50">
        <v>1</v>
      </c>
      <c r="I5785" s="50"/>
      <c r="J5785" s="50" t="str">
        <f t="shared" si="111"/>
        <v>Masculino</v>
      </c>
    </row>
    <row r="5786" spans="1:10">
      <c r="A5786" t="str">
        <f>+IFERROR(VLOOKUP(B5786,LOCALIZACION[[Departamento]:[Región COVID]],4,0),"No Informado")</f>
        <v>No Informado</v>
      </c>
      <c r="C5786" s="103" t="str">
        <f>+Detalle_Casos[[#This Row],[Día]]&amp;"/"&amp;Detalle_Casos[[#This Row],[Mes]]&amp;"/"&amp;Detalle_Casos[[#This Row],[Año]]</f>
        <v>4/6/2020</v>
      </c>
      <c r="D5786" s="91">
        <v>4</v>
      </c>
      <c r="E5786" s="91">
        <v>6</v>
      </c>
      <c r="F5786" s="91">
        <v>2020</v>
      </c>
      <c r="G5786">
        <v>5788</v>
      </c>
      <c r="H5786" s="50">
        <v>1</v>
      </c>
      <c r="I5786" s="50"/>
      <c r="J5786" s="50" t="str">
        <f t="shared" si="111"/>
        <v>Masculino</v>
      </c>
    </row>
    <row r="5787" spans="1:10">
      <c r="A5787" t="str">
        <f>+IFERROR(VLOOKUP(B5787,LOCALIZACION[[Departamento]:[Región COVID]],4,0),"No Informado")</f>
        <v>No Informado</v>
      </c>
      <c r="C5787" s="103" t="str">
        <f>+Detalle_Casos[[#This Row],[Día]]&amp;"/"&amp;Detalle_Casos[[#This Row],[Mes]]&amp;"/"&amp;Detalle_Casos[[#This Row],[Año]]</f>
        <v>4/6/2020</v>
      </c>
      <c r="D5787" s="91">
        <v>4</v>
      </c>
      <c r="E5787" s="91">
        <v>6</v>
      </c>
      <c r="F5787" s="91">
        <v>2020</v>
      </c>
      <c r="G5787">
        <v>5789</v>
      </c>
      <c r="H5787" s="50">
        <v>1</v>
      </c>
      <c r="I5787" s="50"/>
      <c r="J5787" s="50" t="str">
        <f t="shared" si="111"/>
        <v>Masculino</v>
      </c>
    </row>
    <row r="5788" spans="1:10">
      <c r="A5788" t="str">
        <f>+IFERROR(VLOOKUP(B5788,LOCALIZACION[[Departamento]:[Región COVID]],4,0),"No Informado")</f>
        <v>No Informado</v>
      </c>
      <c r="C5788" s="103" t="str">
        <f>+Detalle_Casos[[#This Row],[Día]]&amp;"/"&amp;Detalle_Casos[[#This Row],[Mes]]&amp;"/"&amp;Detalle_Casos[[#This Row],[Año]]</f>
        <v>4/6/2020</v>
      </c>
      <c r="D5788" s="91">
        <v>4</v>
      </c>
      <c r="E5788" s="91">
        <v>6</v>
      </c>
      <c r="F5788" s="91">
        <v>2020</v>
      </c>
      <c r="G5788">
        <v>5790</v>
      </c>
      <c r="H5788" s="50">
        <v>1</v>
      </c>
      <c r="I5788" s="50"/>
      <c r="J5788" s="50" t="str">
        <f t="shared" si="111"/>
        <v>Masculino</v>
      </c>
    </row>
    <row r="5789" spans="1:10">
      <c r="A5789" t="str">
        <f>+IFERROR(VLOOKUP(B5789,LOCALIZACION[[Departamento]:[Región COVID]],4,0),"No Informado")</f>
        <v>No Informado</v>
      </c>
      <c r="C5789" s="103" t="str">
        <f>+Detalle_Casos[[#This Row],[Día]]&amp;"/"&amp;Detalle_Casos[[#This Row],[Mes]]&amp;"/"&amp;Detalle_Casos[[#This Row],[Año]]</f>
        <v>4/6/2020</v>
      </c>
      <c r="D5789" s="91">
        <v>4</v>
      </c>
      <c r="E5789" s="91">
        <v>6</v>
      </c>
      <c r="F5789" s="91">
        <v>2020</v>
      </c>
      <c r="G5789">
        <v>5791</v>
      </c>
      <c r="H5789" s="50">
        <v>1</v>
      </c>
      <c r="I5789" s="50"/>
      <c r="J5789" s="50" t="str">
        <f t="shared" si="111"/>
        <v>Masculino</v>
      </c>
    </row>
    <row r="5790" spans="1:10">
      <c r="A5790" t="str">
        <f>+IFERROR(VLOOKUP(B5790,LOCALIZACION[[Departamento]:[Región COVID]],4,0),"No Informado")</f>
        <v>No Informado</v>
      </c>
      <c r="C5790" s="103" t="str">
        <f>+Detalle_Casos[[#This Row],[Día]]&amp;"/"&amp;Detalle_Casos[[#This Row],[Mes]]&amp;"/"&amp;Detalle_Casos[[#This Row],[Año]]</f>
        <v>4/6/2020</v>
      </c>
      <c r="D5790" s="91">
        <v>4</v>
      </c>
      <c r="E5790" s="91">
        <v>6</v>
      </c>
      <c r="F5790" s="91">
        <v>2020</v>
      </c>
      <c r="G5790">
        <v>5792</v>
      </c>
      <c r="H5790" s="50">
        <v>1</v>
      </c>
      <c r="I5790" s="50"/>
      <c r="J5790" s="50" t="str">
        <f t="shared" si="111"/>
        <v>Masculino</v>
      </c>
    </row>
    <row r="5791" spans="1:10">
      <c r="A5791" t="str">
        <f>+IFERROR(VLOOKUP(B5791,LOCALIZACION[[Departamento]:[Región COVID]],4,0),"No Informado")</f>
        <v>No Informado</v>
      </c>
      <c r="C5791" s="103" t="str">
        <f>+Detalle_Casos[[#This Row],[Día]]&amp;"/"&amp;Detalle_Casos[[#This Row],[Mes]]&amp;"/"&amp;Detalle_Casos[[#This Row],[Año]]</f>
        <v>4/6/2020</v>
      </c>
      <c r="D5791" s="91">
        <v>4</v>
      </c>
      <c r="E5791" s="91">
        <v>6</v>
      </c>
      <c r="F5791" s="91">
        <v>2020</v>
      </c>
      <c r="G5791">
        <v>5793</v>
      </c>
      <c r="H5791" s="50">
        <v>1</v>
      </c>
      <c r="I5791" s="50"/>
      <c r="J5791" s="50" t="str">
        <f t="shared" si="111"/>
        <v>Masculino</v>
      </c>
    </row>
    <row r="5792" spans="1:10">
      <c r="A5792" t="str">
        <f>+IFERROR(VLOOKUP(B5792,LOCALIZACION[[Departamento]:[Región COVID]],4,0),"No Informado")</f>
        <v>No Informado</v>
      </c>
      <c r="C5792" s="103" t="str">
        <f>+Detalle_Casos[[#This Row],[Día]]&amp;"/"&amp;Detalle_Casos[[#This Row],[Mes]]&amp;"/"&amp;Detalle_Casos[[#This Row],[Año]]</f>
        <v>4/6/2020</v>
      </c>
      <c r="D5792" s="91">
        <v>4</v>
      </c>
      <c r="E5792" s="91">
        <v>6</v>
      </c>
      <c r="F5792" s="91">
        <v>2020</v>
      </c>
      <c r="G5792">
        <v>5794</v>
      </c>
      <c r="H5792" s="50">
        <v>1</v>
      </c>
      <c r="I5792" s="50"/>
      <c r="J5792" s="50" t="str">
        <f t="shared" si="111"/>
        <v>Masculino</v>
      </c>
    </row>
    <row r="5793" spans="1:10">
      <c r="A5793" t="str">
        <f>+IFERROR(VLOOKUP(B5793,LOCALIZACION[[Departamento]:[Región COVID]],4,0),"No Informado")</f>
        <v>No Informado</v>
      </c>
      <c r="C5793" s="103" t="str">
        <f>+Detalle_Casos[[#This Row],[Día]]&amp;"/"&amp;Detalle_Casos[[#This Row],[Mes]]&amp;"/"&amp;Detalle_Casos[[#This Row],[Año]]</f>
        <v>4/6/2020</v>
      </c>
      <c r="D5793" s="91">
        <v>4</v>
      </c>
      <c r="E5793" s="91">
        <v>6</v>
      </c>
      <c r="F5793" s="91">
        <v>2020</v>
      </c>
      <c r="G5793">
        <v>5795</v>
      </c>
      <c r="H5793" s="50">
        <v>1</v>
      </c>
      <c r="I5793" s="50"/>
      <c r="J5793" s="50" t="str">
        <f t="shared" si="111"/>
        <v>Masculino</v>
      </c>
    </row>
    <row r="5794" spans="1:10">
      <c r="A5794" t="str">
        <f>+IFERROR(VLOOKUP(B5794,LOCALIZACION[[Departamento]:[Región COVID]],4,0),"No Informado")</f>
        <v>No Informado</v>
      </c>
      <c r="C5794" s="103" t="str">
        <f>+Detalle_Casos[[#This Row],[Día]]&amp;"/"&amp;Detalle_Casos[[#This Row],[Mes]]&amp;"/"&amp;Detalle_Casos[[#This Row],[Año]]</f>
        <v>4/6/2020</v>
      </c>
      <c r="D5794" s="91">
        <v>4</v>
      </c>
      <c r="E5794" s="91">
        <v>6</v>
      </c>
      <c r="F5794" s="91">
        <v>2020</v>
      </c>
      <c r="G5794">
        <v>5796</v>
      </c>
      <c r="H5794" s="50">
        <v>1</v>
      </c>
      <c r="I5794" s="50"/>
      <c r="J5794" s="50" t="str">
        <f t="shared" si="111"/>
        <v>Masculino</v>
      </c>
    </row>
    <row r="5795" spans="1:10">
      <c r="A5795" t="str">
        <f>+IFERROR(VLOOKUP(B5795,LOCALIZACION[[Departamento]:[Región COVID]],4,0),"No Informado")</f>
        <v>No Informado</v>
      </c>
      <c r="C5795" s="103" t="str">
        <f>+Detalle_Casos[[#This Row],[Día]]&amp;"/"&amp;Detalle_Casos[[#This Row],[Mes]]&amp;"/"&amp;Detalle_Casos[[#This Row],[Año]]</f>
        <v>4/6/2020</v>
      </c>
      <c r="D5795" s="91">
        <v>4</v>
      </c>
      <c r="E5795" s="91">
        <v>6</v>
      </c>
      <c r="F5795" s="91">
        <v>2020</v>
      </c>
      <c r="G5795">
        <v>5797</v>
      </c>
      <c r="H5795" s="50">
        <v>1</v>
      </c>
      <c r="I5795" s="50"/>
      <c r="J5795" s="50" t="str">
        <f t="shared" si="111"/>
        <v>Masculino</v>
      </c>
    </row>
    <row r="5796" spans="1:10">
      <c r="A5796" t="str">
        <f>+IFERROR(VLOOKUP(B5796,LOCALIZACION[[Departamento]:[Región COVID]],4,0),"No Informado")</f>
        <v>No Informado</v>
      </c>
      <c r="C5796" s="103" t="str">
        <f>+Detalle_Casos[[#This Row],[Día]]&amp;"/"&amp;Detalle_Casos[[#This Row],[Mes]]&amp;"/"&amp;Detalle_Casos[[#This Row],[Año]]</f>
        <v>4/6/2020</v>
      </c>
      <c r="D5796" s="91">
        <v>4</v>
      </c>
      <c r="E5796" s="91">
        <v>6</v>
      </c>
      <c r="F5796" s="91">
        <v>2020</v>
      </c>
      <c r="G5796">
        <v>5798</v>
      </c>
      <c r="H5796" s="50">
        <v>1</v>
      </c>
      <c r="I5796" s="50"/>
      <c r="J5796" s="50" t="str">
        <f t="shared" si="111"/>
        <v>Masculino</v>
      </c>
    </row>
    <row r="5797" spans="1:10">
      <c r="A5797" t="str">
        <f>+IFERROR(VLOOKUP(B5797,LOCALIZACION[[Departamento]:[Región COVID]],4,0),"No Informado")</f>
        <v>No Informado</v>
      </c>
      <c r="C5797" s="103" t="str">
        <f>+Detalle_Casos[[#This Row],[Día]]&amp;"/"&amp;Detalle_Casos[[#This Row],[Mes]]&amp;"/"&amp;Detalle_Casos[[#This Row],[Año]]</f>
        <v>4/6/2020</v>
      </c>
      <c r="D5797" s="91">
        <v>4</v>
      </c>
      <c r="E5797" s="91">
        <v>6</v>
      </c>
      <c r="F5797" s="91">
        <v>2020</v>
      </c>
      <c r="G5797">
        <v>5799</v>
      </c>
      <c r="H5797" s="50">
        <v>1</v>
      </c>
      <c r="I5797" s="50"/>
      <c r="J5797" s="50" t="str">
        <f t="shared" si="111"/>
        <v>Masculino</v>
      </c>
    </row>
    <row r="5798" spans="1:10">
      <c r="A5798" t="str">
        <f>+IFERROR(VLOOKUP(B5798,LOCALIZACION[[Departamento]:[Región COVID]],4,0),"No Informado")</f>
        <v>No Informado</v>
      </c>
      <c r="C5798" s="103" t="str">
        <f>+Detalle_Casos[[#This Row],[Día]]&amp;"/"&amp;Detalle_Casos[[#This Row],[Mes]]&amp;"/"&amp;Detalle_Casos[[#This Row],[Año]]</f>
        <v>4/6/2020</v>
      </c>
      <c r="D5798" s="91">
        <v>4</v>
      </c>
      <c r="E5798" s="91">
        <v>6</v>
      </c>
      <c r="F5798" s="91">
        <v>2020</v>
      </c>
      <c r="G5798">
        <v>5800</v>
      </c>
      <c r="H5798" s="50">
        <v>1</v>
      </c>
      <c r="I5798" s="50"/>
      <c r="J5798" s="50" t="str">
        <f t="shared" si="111"/>
        <v>Masculino</v>
      </c>
    </row>
    <row r="5799" spans="1:10">
      <c r="A5799" t="str">
        <f>+IFERROR(VLOOKUP(B5799,LOCALIZACION[[Departamento]:[Región COVID]],4,0),"No Informado")</f>
        <v>No Informado</v>
      </c>
      <c r="C5799" s="103" t="str">
        <f>+Detalle_Casos[[#This Row],[Día]]&amp;"/"&amp;Detalle_Casos[[#This Row],[Mes]]&amp;"/"&amp;Detalle_Casos[[#This Row],[Año]]</f>
        <v>4/6/2020</v>
      </c>
      <c r="D5799" s="91">
        <v>4</v>
      </c>
      <c r="E5799" s="91">
        <v>6</v>
      </c>
      <c r="F5799" s="91">
        <v>2020</v>
      </c>
      <c r="G5799">
        <v>5801</v>
      </c>
      <c r="H5799" s="50">
        <v>1</v>
      </c>
      <c r="I5799" s="50"/>
      <c r="J5799" s="50" t="str">
        <f t="shared" si="111"/>
        <v>Masculino</v>
      </c>
    </row>
    <row r="5800" spans="1:10">
      <c r="A5800" t="str">
        <f>+IFERROR(VLOOKUP(B5800,LOCALIZACION[[Departamento]:[Región COVID]],4,0),"No Informado")</f>
        <v>No Informado</v>
      </c>
      <c r="C5800" s="103" t="str">
        <f>+Detalle_Casos[[#This Row],[Día]]&amp;"/"&amp;Detalle_Casos[[#This Row],[Mes]]&amp;"/"&amp;Detalle_Casos[[#This Row],[Año]]</f>
        <v>4/6/2020</v>
      </c>
      <c r="D5800" s="91">
        <v>4</v>
      </c>
      <c r="E5800" s="91">
        <v>6</v>
      </c>
      <c r="F5800" s="91">
        <v>2020</v>
      </c>
      <c r="G5800">
        <v>5802</v>
      </c>
      <c r="H5800" s="50">
        <v>1</v>
      </c>
      <c r="I5800" s="50"/>
      <c r="J5800" s="50" t="str">
        <f t="shared" si="111"/>
        <v>Masculino</v>
      </c>
    </row>
    <row r="5801" spans="1:10">
      <c r="A5801" t="str">
        <f>+IFERROR(VLOOKUP(B5801,LOCALIZACION[[Departamento]:[Región COVID]],4,0),"No Informado")</f>
        <v>No Informado</v>
      </c>
      <c r="C5801" s="103" t="str">
        <f>+Detalle_Casos[[#This Row],[Día]]&amp;"/"&amp;Detalle_Casos[[#This Row],[Mes]]&amp;"/"&amp;Detalle_Casos[[#This Row],[Año]]</f>
        <v>4/6/2020</v>
      </c>
      <c r="D5801" s="91">
        <v>4</v>
      </c>
      <c r="E5801" s="91">
        <v>6</v>
      </c>
      <c r="F5801" s="91">
        <v>2020</v>
      </c>
      <c r="G5801">
        <v>5803</v>
      </c>
      <c r="H5801" s="50">
        <v>1</v>
      </c>
      <c r="I5801" s="50"/>
      <c r="J5801" s="50" t="str">
        <f t="shared" si="111"/>
        <v>Masculino</v>
      </c>
    </row>
    <row r="5802" spans="1:10">
      <c r="A5802" t="str">
        <f>+IFERROR(VLOOKUP(B5802,LOCALIZACION[[Departamento]:[Región COVID]],4,0),"No Informado")</f>
        <v>No Informado</v>
      </c>
      <c r="C5802" s="103" t="str">
        <f>+Detalle_Casos[[#This Row],[Día]]&amp;"/"&amp;Detalle_Casos[[#This Row],[Mes]]&amp;"/"&amp;Detalle_Casos[[#This Row],[Año]]</f>
        <v>4/6/2020</v>
      </c>
      <c r="D5802" s="91">
        <v>4</v>
      </c>
      <c r="E5802" s="91">
        <v>6</v>
      </c>
      <c r="F5802" s="91">
        <v>2020</v>
      </c>
      <c r="G5802">
        <v>5804</v>
      </c>
      <c r="H5802" s="50">
        <v>1</v>
      </c>
      <c r="I5802" s="50"/>
      <c r="J5802" s="50" t="str">
        <f t="shared" si="111"/>
        <v>Masculino</v>
      </c>
    </row>
    <row r="5803" spans="1:10">
      <c r="A5803" t="str">
        <f>+IFERROR(VLOOKUP(B5803,LOCALIZACION[[Departamento]:[Región COVID]],4,0),"No Informado")</f>
        <v>No Informado</v>
      </c>
      <c r="C5803" s="103" t="str">
        <f>+Detalle_Casos[[#This Row],[Día]]&amp;"/"&amp;Detalle_Casos[[#This Row],[Mes]]&amp;"/"&amp;Detalle_Casos[[#This Row],[Año]]</f>
        <v>4/6/2020</v>
      </c>
      <c r="D5803" s="91">
        <v>4</v>
      </c>
      <c r="E5803" s="91">
        <v>6</v>
      </c>
      <c r="F5803" s="91">
        <v>2020</v>
      </c>
      <c r="G5803">
        <v>5805</v>
      </c>
      <c r="H5803" s="50">
        <v>1</v>
      </c>
      <c r="I5803" s="50"/>
      <c r="J5803" s="50" t="str">
        <f t="shared" si="111"/>
        <v>Masculino</v>
      </c>
    </row>
    <row r="5804" spans="1:10">
      <c r="A5804" t="str">
        <f>+IFERROR(VLOOKUP(B5804,LOCALIZACION[[Departamento]:[Región COVID]],4,0),"No Informado")</f>
        <v>No Informado</v>
      </c>
      <c r="C5804" s="103" t="str">
        <f>+Detalle_Casos[[#This Row],[Día]]&amp;"/"&amp;Detalle_Casos[[#This Row],[Mes]]&amp;"/"&amp;Detalle_Casos[[#This Row],[Año]]</f>
        <v>4/6/2020</v>
      </c>
      <c r="D5804" s="91">
        <v>4</v>
      </c>
      <c r="E5804" s="91">
        <v>6</v>
      </c>
      <c r="F5804" s="91">
        <v>2020</v>
      </c>
      <c r="G5804">
        <v>5806</v>
      </c>
      <c r="H5804" s="50">
        <v>1</v>
      </c>
      <c r="I5804" s="50"/>
      <c r="J5804" s="50" t="str">
        <f t="shared" si="111"/>
        <v>Masculino</v>
      </c>
    </row>
    <row r="5805" spans="1:10">
      <c r="A5805" t="str">
        <f>+IFERROR(VLOOKUP(B5805,LOCALIZACION[[Departamento]:[Región COVID]],4,0),"No Informado")</f>
        <v>No Informado</v>
      </c>
      <c r="C5805" s="103" t="str">
        <f>+Detalle_Casos[[#This Row],[Día]]&amp;"/"&amp;Detalle_Casos[[#This Row],[Mes]]&amp;"/"&amp;Detalle_Casos[[#This Row],[Año]]</f>
        <v>4/6/2020</v>
      </c>
      <c r="D5805" s="91">
        <v>4</v>
      </c>
      <c r="E5805" s="91">
        <v>6</v>
      </c>
      <c r="F5805" s="91">
        <v>2020</v>
      </c>
      <c r="G5805">
        <v>5807</v>
      </c>
      <c r="H5805" s="50">
        <v>1</v>
      </c>
      <c r="I5805" s="50"/>
      <c r="J5805" s="50" t="str">
        <f t="shared" si="111"/>
        <v>Masculino</v>
      </c>
    </row>
    <row r="5806" spans="1:10">
      <c r="A5806" t="str">
        <f>+IFERROR(VLOOKUP(B5806,LOCALIZACION[[Departamento]:[Región COVID]],4,0),"No Informado")</f>
        <v>No Informado</v>
      </c>
      <c r="C5806" s="103" t="str">
        <f>+Detalle_Casos[[#This Row],[Día]]&amp;"/"&amp;Detalle_Casos[[#This Row],[Mes]]&amp;"/"&amp;Detalle_Casos[[#This Row],[Año]]</f>
        <v>4/6/2020</v>
      </c>
      <c r="D5806" s="91">
        <v>4</v>
      </c>
      <c r="E5806" s="91">
        <v>6</v>
      </c>
      <c r="F5806" s="91">
        <v>2020</v>
      </c>
      <c r="G5806">
        <v>5808</v>
      </c>
      <c r="H5806" s="50">
        <v>1</v>
      </c>
      <c r="I5806" s="50"/>
      <c r="J5806" s="50" t="str">
        <f t="shared" si="111"/>
        <v>Masculino</v>
      </c>
    </row>
    <row r="5807" spans="1:10">
      <c r="A5807" t="str">
        <f>+IFERROR(VLOOKUP(B5807,LOCALIZACION[[Departamento]:[Región COVID]],4,0),"No Informado")</f>
        <v>No Informado</v>
      </c>
      <c r="C5807" s="103" t="str">
        <f>+Detalle_Casos[[#This Row],[Día]]&amp;"/"&amp;Detalle_Casos[[#This Row],[Mes]]&amp;"/"&amp;Detalle_Casos[[#This Row],[Año]]</f>
        <v>4/6/2020</v>
      </c>
      <c r="D5807" s="91">
        <v>4</v>
      </c>
      <c r="E5807" s="91">
        <v>6</v>
      </c>
      <c r="F5807" s="91">
        <v>2020</v>
      </c>
      <c r="G5807">
        <v>5809</v>
      </c>
      <c r="H5807" s="50">
        <v>1</v>
      </c>
      <c r="I5807" s="50"/>
      <c r="J5807" s="50" t="str">
        <f t="shared" si="111"/>
        <v>Masculino</v>
      </c>
    </row>
    <row r="5808" spans="1:10">
      <c r="A5808" t="str">
        <f>+IFERROR(VLOOKUP(B5808,LOCALIZACION[[Departamento]:[Región COVID]],4,0),"No Informado")</f>
        <v>No Informado</v>
      </c>
      <c r="C5808" s="103" t="str">
        <f>+Detalle_Casos[[#This Row],[Día]]&amp;"/"&amp;Detalle_Casos[[#This Row],[Mes]]&amp;"/"&amp;Detalle_Casos[[#This Row],[Año]]</f>
        <v>4/6/2020</v>
      </c>
      <c r="D5808" s="91">
        <v>4</v>
      </c>
      <c r="E5808" s="91">
        <v>6</v>
      </c>
      <c r="F5808" s="91">
        <v>2020</v>
      </c>
      <c r="G5808">
        <v>5810</v>
      </c>
      <c r="H5808" s="50">
        <v>1</v>
      </c>
      <c r="I5808" s="50"/>
      <c r="J5808" s="50" t="str">
        <f t="shared" si="111"/>
        <v>Masculino</v>
      </c>
    </row>
    <row r="5809" spans="1:10">
      <c r="A5809" t="str">
        <f>+IFERROR(VLOOKUP(B5809,LOCALIZACION[[Departamento]:[Región COVID]],4,0),"No Informado")</f>
        <v>No Informado</v>
      </c>
      <c r="C5809" s="103" t="str">
        <f>+Detalle_Casos[[#This Row],[Día]]&amp;"/"&amp;Detalle_Casos[[#This Row],[Mes]]&amp;"/"&amp;Detalle_Casos[[#This Row],[Año]]</f>
        <v>4/6/2020</v>
      </c>
      <c r="D5809" s="91">
        <v>4</v>
      </c>
      <c r="E5809" s="91">
        <v>6</v>
      </c>
      <c r="F5809" s="91">
        <v>2020</v>
      </c>
      <c r="G5809">
        <v>5811</v>
      </c>
      <c r="H5809" s="50">
        <v>1</v>
      </c>
      <c r="I5809" s="50"/>
      <c r="J5809" s="50" t="str">
        <f t="shared" si="111"/>
        <v>Masculino</v>
      </c>
    </row>
    <row r="5810" spans="1:10">
      <c r="A5810" t="str">
        <f>+IFERROR(VLOOKUP(B5810,LOCALIZACION[[Departamento]:[Región COVID]],4,0),"No Informado")</f>
        <v>No Informado</v>
      </c>
      <c r="C5810" s="103" t="str">
        <f>+Detalle_Casos[[#This Row],[Día]]&amp;"/"&amp;Detalle_Casos[[#This Row],[Mes]]&amp;"/"&amp;Detalle_Casos[[#This Row],[Año]]</f>
        <v>4/6/2020</v>
      </c>
      <c r="D5810" s="91">
        <v>4</v>
      </c>
      <c r="E5810" s="91">
        <v>6</v>
      </c>
      <c r="F5810" s="91">
        <v>2020</v>
      </c>
      <c r="G5810">
        <v>5812</v>
      </c>
      <c r="H5810" s="50">
        <v>1</v>
      </c>
      <c r="I5810" s="50"/>
      <c r="J5810" s="50" t="str">
        <f t="shared" si="111"/>
        <v>Masculino</v>
      </c>
    </row>
    <row r="5811" spans="1:10">
      <c r="A5811" t="str">
        <f>+IFERROR(VLOOKUP(B5811,LOCALIZACION[[Departamento]:[Región COVID]],4,0),"No Informado")</f>
        <v>No Informado</v>
      </c>
      <c r="C5811" s="103" t="str">
        <f>+Detalle_Casos[[#This Row],[Día]]&amp;"/"&amp;Detalle_Casos[[#This Row],[Mes]]&amp;"/"&amp;Detalle_Casos[[#This Row],[Año]]</f>
        <v>4/6/2020</v>
      </c>
      <c r="D5811" s="91">
        <v>4</v>
      </c>
      <c r="E5811" s="91">
        <v>6</v>
      </c>
      <c r="F5811" s="91">
        <v>2020</v>
      </c>
      <c r="G5811">
        <v>5813</v>
      </c>
      <c r="H5811" s="50">
        <v>1</v>
      </c>
      <c r="I5811" s="50"/>
      <c r="J5811" s="50" t="str">
        <f t="shared" si="111"/>
        <v>Masculino</v>
      </c>
    </row>
    <row r="5812" spans="1:10">
      <c r="A5812" t="str">
        <f>+IFERROR(VLOOKUP(B5812,LOCALIZACION[[Departamento]:[Región COVID]],4,0),"No Informado")</f>
        <v>No Informado</v>
      </c>
      <c r="C5812" s="103" t="str">
        <f>+Detalle_Casos[[#This Row],[Día]]&amp;"/"&amp;Detalle_Casos[[#This Row],[Mes]]&amp;"/"&amp;Detalle_Casos[[#This Row],[Año]]</f>
        <v>4/6/2020</v>
      </c>
      <c r="D5812" s="91">
        <v>4</v>
      </c>
      <c r="E5812" s="91">
        <v>6</v>
      </c>
      <c r="F5812" s="91">
        <v>2020</v>
      </c>
      <c r="G5812">
        <v>5814</v>
      </c>
      <c r="H5812" s="50">
        <v>1</v>
      </c>
      <c r="I5812" s="50"/>
      <c r="J5812" s="50" t="str">
        <f t="shared" si="111"/>
        <v>Masculino</v>
      </c>
    </row>
    <row r="5813" spans="1:10">
      <c r="A5813" t="str">
        <f>+IFERROR(VLOOKUP(B5813,LOCALIZACION[[Departamento]:[Región COVID]],4,0),"No Informado")</f>
        <v>No Informado</v>
      </c>
      <c r="C5813" s="103" t="str">
        <f>+Detalle_Casos[[#This Row],[Día]]&amp;"/"&amp;Detalle_Casos[[#This Row],[Mes]]&amp;"/"&amp;Detalle_Casos[[#This Row],[Año]]</f>
        <v>4/6/2020</v>
      </c>
      <c r="D5813" s="91">
        <v>4</v>
      </c>
      <c r="E5813" s="91">
        <v>6</v>
      </c>
      <c r="F5813" s="91">
        <v>2020</v>
      </c>
      <c r="G5813">
        <v>5815</v>
      </c>
      <c r="H5813" s="50">
        <v>1</v>
      </c>
      <c r="I5813" s="50"/>
      <c r="J5813" s="50" t="str">
        <f t="shared" si="111"/>
        <v>Masculino</v>
      </c>
    </row>
    <row r="5814" spans="1:10">
      <c r="A5814" t="str">
        <f>+IFERROR(VLOOKUP(B5814,LOCALIZACION[[Departamento]:[Región COVID]],4,0),"No Informado")</f>
        <v>No Informado</v>
      </c>
      <c r="C5814" s="103" t="str">
        <f>+Detalle_Casos[[#This Row],[Día]]&amp;"/"&amp;Detalle_Casos[[#This Row],[Mes]]&amp;"/"&amp;Detalle_Casos[[#This Row],[Año]]</f>
        <v>4/6/2020</v>
      </c>
      <c r="D5814" s="91">
        <v>4</v>
      </c>
      <c r="E5814" s="91">
        <v>6</v>
      </c>
      <c r="F5814" s="91">
        <v>2020</v>
      </c>
      <c r="G5814">
        <v>5816</v>
      </c>
      <c r="H5814" s="50">
        <v>1</v>
      </c>
      <c r="I5814" s="50"/>
      <c r="J5814" s="50" t="str">
        <f t="shared" si="111"/>
        <v>Masculino</v>
      </c>
    </row>
    <row r="5815" spans="1:10">
      <c r="A5815" t="str">
        <f>+IFERROR(VLOOKUP(B5815,LOCALIZACION[[Departamento]:[Región COVID]],4,0),"No Informado")</f>
        <v>No Informado</v>
      </c>
      <c r="C5815" s="103" t="str">
        <f>+Detalle_Casos[[#This Row],[Día]]&amp;"/"&amp;Detalle_Casos[[#This Row],[Mes]]&amp;"/"&amp;Detalle_Casos[[#This Row],[Año]]</f>
        <v>4/6/2020</v>
      </c>
      <c r="D5815" s="91">
        <v>4</v>
      </c>
      <c r="E5815" s="91">
        <v>6</v>
      </c>
      <c r="F5815" s="91">
        <v>2020</v>
      </c>
      <c r="G5815">
        <v>5817</v>
      </c>
      <c r="H5815" s="50">
        <v>1</v>
      </c>
      <c r="I5815" s="50"/>
      <c r="J5815" s="50" t="str">
        <f t="shared" si="111"/>
        <v>Masculino</v>
      </c>
    </row>
    <row r="5816" spans="1:10">
      <c r="A5816" t="str">
        <f>+IFERROR(VLOOKUP(B5816,LOCALIZACION[[Departamento]:[Región COVID]],4,0),"No Informado")</f>
        <v>No Informado</v>
      </c>
      <c r="C5816" s="103" t="str">
        <f>+Detalle_Casos[[#This Row],[Día]]&amp;"/"&amp;Detalle_Casos[[#This Row],[Mes]]&amp;"/"&amp;Detalle_Casos[[#This Row],[Año]]</f>
        <v>4/6/2020</v>
      </c>
      <c r="D5816" s="91">
        <v>4</v>
      </c>
      <c r="E5816" s="91">
        <v>6</v>
      </c>
      <c r="F5816" s="91">
        <v>2020</v>
      </c>
      <c r="G5816">
        <v>5818</v>
      </c>
      <c r="H5816" s="50">
        <v>1</v>
      </c>
      <c r="I5816" s="50"/>
      <c r="J5816" s="50" t="str">
        <f t="shared" si="111"/>
        <v>Masculino</v>
      </c>
    </row>
    <row r="5817" spans="1:10">
      <c r="A5817" t="str">
        <f>+IFERROR(VLOOKUP(B5817,LOCALIZACION[[Departamento]:[Región COVID]],4,0),"No Informado")</f>
        <v>No Informado</v>
      </c>
      <c r="C5817" s="103" t="str">
        <f>+Detalle_Casos[[#This Row],[Día]]&amp;"/"&amp;Detalle_Casos[[#This Row],[Mes]]&amp;"/"&amp;Detalle_Casos[[#This Row],[Año]]</f>
        <v>4/6/2020</v>
      </c>
      <c r="D5817" s="91">
        <v>4</v>
      </c>
      <c r="E5817" s="91">
        <v>6</v>
      </c>
      <c r="F5817" s="91">
        <v>2020</v>
      </c>
      <c r="G5817">
        <v>5819</v>
      </c>
      <c r="H5817" s="50">
        <v>1</v>
      </c>
      <c r="I5817" s="50"/>
      <c r="J5817" s="50" t="str">
        <f t="shared" si="111"/>
        <v>Masculino</v>
      </c>
    </row>
    <row r="5818" spans="1:10">
      <c r="A5818" t="str">
        <f>+IFERROR(VLOOKUP(B5818,LOCALIZACION[[Departamento]:[Región COVID]],4,0),"No Informado")</f>
        <v>No Informado</v>
      </c>
      <c r="C5818" s="103" t="str">
        <f>+Detalle_Casos[[#This Row],[Día]]&amp;"/"&amp;Detalle_Casos[[#This Row],[Mes]]&amp;"/"&amp;Detalle_Casos[[#This Row],[Año]]</f>
        <v>4/6/2020</v>
      </c>
      <c r="D5818" s="91">
        <v>4</v>
      </c>
      <c r="E5818" s="91">
        <v>6</v>
      </c>
      <c r="F5818" s="91">
        <v>2020</v>
      </c>
      <c r="G5818">
        <v>5820</v>
      </c>
      <c r="H5818" s="50">
        <v>1</v>
      </c>
      <c r="I5818" s="50"/>
      <c r="J5818" s="50" t="str">
        <f t="shared" si="111"/>
        <v>Masculino</v>
      </c>
    </row>
    <row r="5819" spans="1:10">
      <c r="A5819" t="str">
        <f>+IFERROR(VLOOKUP(B5819,LOCALIZACION[[Departamento]:[Región COVID]],4,0),"No Informado")</f>
        <v>No Informado</v>
      </c>
      <c r="C5819" s="103" t="str">
        <f>+Detalle_Casos[[#This Row],[Día]]&amp;"/"&amp;Detalle_Casos[[#This Row],[Mes]]&amp;"/"&amp;Detalle_Casos[[#This Row],[Año]]</f>
        <v>4/6/2020</v>
      </c>
      <c r="D5819" s="91">
        <v>4</v>
      </c>
      <c r="E5819" s="91">
        <v>6</v>
      </c>
      <c r="F5819" s="91">
        <v>2020</v>
      </c>
      <c r="G5819">
        <v>5821</v>
      </c>
      <c r="H5819" s="50">
        <v>1</v>
      </c>
      <c r="I5819" s="50"/>
      <c r="J5819" s="50" t="str">
        <f t="shared" si="111"/>
        <v>Masculino</v>
      </c>
    </row>
    <row r="5820" spans="1:10">
      <c r="A5820" t="str">
        <f>+IFERROR(VLOOKUP(B5820,LOCALIZACION[[Departamento]:[Región COVID]],4,0),"No Informado")</f>
        <v>No Informado</v>
      </c>
      <c r="C5820" s="103" t="str">
        <f>+Detalle_Casos[[#This Row],[Día]]&amp;"/"&amp;Detalle_Casos[[#This Row],[Mes]]&amp;"/"&amp;Detalle_Casos[[#This Row],[Año]]</f>
        <v>4/6/2020</v>
      </c>
      <c r="D5820" s="91">
        <v>4</v>
      </c>
      <c r="E5820" s="91">
        <v>6</v>
      </c>
      <c r="F5820" s="91">
        <v>2020</v>
      </c>
      <c r="G5820">
        <v>5822</v>
      </c>
      <c r="H5820" s="50">
        <v>1</v>
      </c>
      <c r="I5820" s="50"/>
      <c r="J5820" s="50" t="str">
        <f t="shared" si="111"/>
        <v>Masculino</v>
      </c>
    </row>
    <row r="5821" spans="1:10">
      <c r="A5821" t="str">
        <f>+IFERROR(VLOOKUP(B5821,LOCALIZACION[[Departamento]:[Región COVID]],4,0),"No Informado")</f>
        <v>No Informado</v>
      </c>
      <c r="C5821" s="103" t="str">
        <f>+Detalle_Casos[[#This Row],[Día]]&amp;"/"&amp;Detalle_Casos[[#This Row],[Mes]]&amp;"/"&amp;Detalle_Casos[[#This Row],[Año]]</f>
        <v>4/6/2020</v>
      </c>
      <c r="D5821" s="91">
        <v>4</v>
      </c>
      <c r="E5821" s="91">
        <v>6</v>
      </c>
      <c r="F5821" s="91">
        <v>2020</v>
      </c>
      <c r="G5821">
        <v>5823</v>
      </c>
      <c r="H5821" s="50">
        <v>1</v>
      </c>
      <c r="I5821" s="50"/>
      <c r="J5821" s="50" t="str">
        <f t="shared" si="111"/>
        <v>Masculino</v>
      </c>
    </row>
    <row r="5822" spans="1:10">
      <c r="A5822" t="str">
        <f>+IFERROR(VLOOKUP(B5822,LOCALIZACION[[Departamento]:[Región COVID]],4,0),"No Informado")</f>
        <v>No Informado</v>
      </c>
      <c r="C5822" s="103" t="str">
        <f>+Detalle_Casos[[#This Row],[Día]]&amp;"/"&amp;Detalle_Casos[[#This Row],[Mes]]&amp;"/"&amp;Detalle_Casos[[#This Row],[Año]]</f>
        <v>4/6/2020</v>
      </c>
      <c r="D5822" s="91">
        <v>4</v>
      </c>
      <c r="E5822" s="91">
        <v>6</v>
      </c>
      <c r="F5822" s="91">
        <v>2020</v>
      </c>
      <c r="G5822">
        <v>5824</v>
      </c>
      <c r="H5822" s="50">
        <v>1</v>
      </c>
      <c r="I5822" s="50"/>
      <c r="J5822" s="50" t="str">
        <f t="shared" si="111"/>
        <v>Masculino</v>
      </c>
    </row>
    <row r="5823" spans="1:10">
      <c r="A5823" t="str">
        <f>+IFERROR(VLOOKUP(B5823,LOCALIZACION[[Departamento]:[Región COVID]],4,0),"No Informado")</f>
        <v>No Informado</v>
      </c>
      <c r="C5823" s="103" t="str">
        <f>+Detalle_Casos[[#This Row],[Día]]&amp;"/"&amp;Detalle_Casos[[#This Row],[Mes]]&amp;"/"&amp;Detalle_Casos[[#This Row],[Año]]</f>
        <v>4/6/2020</v>
      </c>
      <c r="D5823" s="91">
        <v>4</v>
      </c>
      <c r="E5823" s="91">
        <v>6</v>
      </c>
      <c r="F5823" s="91">
        <v>2020</v>
      </c>
      <c r="G5823">
        <v>5825</v>
      </c>
      <c r="H5823" s="50">
        <v>1</v>
      </c>
      <c r="I5823" s="50"/>
      <c r="J5823" s="50" t="str">
        <f t="shared" si="111"/>
        <v>Masculino</v>
      </c>
    </row>
    <row r="5824" spans="1:10">
      <c r="A5824" t="str">
        <f>+IFERROR(VLOOKUP(B5824,LOCALIZACION[[Departamento]:[Región COVID]],4,0),"No Informado")</f>
        <v>No Informado</v>
      </c>
      <c r="C5824" s="103" t="str">
        <f>+Detalle_Casos[[#This Row],[Día]]&amp;"/"&amp;Detalle_Casos[[#This Row],[Mes]]&amp;"/"&amp;Detalle_Casos[[#This Row],[Año]]</f>
        <v>4/6/2020</v>
      </c>
      <c r="D5824" s="91">
        <v>4</v>
      </c>
      <c r="E5824" s="91">
        <v>6</v>
      </c>
      <c r="F5824" s="91">
        <v>2020</v>
      </c>
      <c r="G5824">
        <v>5826</v>
      </c>
      <c r="H5824" s="50">
        <v>1</v>
      </c>
      <c r="I5824" s="50"/>
      <c r="J5824" s="50" t="str">
        <f t="shared" ref="J5824:J5887" si="112">+IF(H5824=1,"Masculino","Femenino")</f>
        <v>Masculino</v>
      </c>
    </row>
    <row r="5825" spans="1:10">
      <c r="A5825" t="str">
        <f>+IFERROR(VLOOKUP(B5825,LOCALIZACION[[Departamento]:[Región COVID]],4,0),"No Informado")</f>
        <v>No Informado</v>
      </c>
      <c r="C5825" s="103" t="str">
        <f>+Detalle_Casos[[#This Row],[Día]]&amp;"/"&amp;Detalle_Casos[[#This Row],[Mes]]&amp;"/"&amp;Detalle_Casos[[#This Row],[Año]]</f>
        <v>4/6/2020</v>
      </c>
      <c r="D5825" s="91">
        <v>4</v>
      </c>
      <c r="E5825" s="91">
        <v>6</v>
      </c>
      <c r="F5825" s="91">
        <v>2020</v>
      </c>
      <c r="G5825">
        <v>5827</v>
      </c>
      <c r="H5825" s="50">
        <v>1</v>
      </c>
      <c r="I5825" s="50"/>
      <c r="J5825" s="50" t="str">
        <f t="shared" si="112"/>
        <v>Masculino</v>
      </c>
    </row>
    <row r="5826" spans="1:10">
      <c r="A5826" t="str">
        <f>+IFERROR(VLOOKUP(B5826,LOCALIZACION[[Departamento]:[Región COVID]],4,0),"No Informado")</f>
        <v>No Informado</v>
      </c>
      <c r="C5826" s="103" t="str">
        <f>+Detalle_Casos[[#This Row],[Día]]&amp;"/"&amp;Detalle_Casos[[#This Row],[Mes]]&amp;"/"&amp;Detalle_Casos[[#This Row],[Año]]</f>
        <v>4/6/2020</v>
      </c>
      <c r="D5826" s="91">
        <v>4</v>
      </c>
      <c r="E5826" s="91">
        <v>6</v>
      </c>
      <c r="F5826" s="91">
        <v>2020</v>
      </c>
      <c r="G5826">
        <v>5828</v>
      </c>
      <c r="H5826" s="50">
        <v>1</v>
      </c>
      <c r="I5826" s="50"/>
      <c r="J5826" s="50" t="str">
        <f t="shared" si="112"/>
        <v>Masculino</v>
      </c>
    </row>
    <row r="5827" spans="1:10">
      <c r="A5827" t="str">
        <f>+IFERROR(VLOOKUP(B5827,LOCALIZACION[[Departamento]:[Región COVID]],4,0),"No Informado")</f>
        <v>No Informado</v>
      </c>
      <c r="C5827" s="103" t="str">
        <f>+Detalle_Casos[[#This Row],[Día]]&amp;"/"&amp;Detalle_Casos[[#This Row],[Mes]]&amp;"/"&amp;Detalle_Casos[[#This Row],[Año]]</f>
        <v>4/6/2020</v>
      </c>
      <c r="D5827" s="91">
        <v>4</v>
      </c>
      <c r="E5827" s="91">
        <v>6</v>
      </c>
      <c r="F5827" s="91">
        <v>2020</v>
      </c>
      <c r="G5827">
        <v>5829</v>
      </c>
      <c r="H5827" s="50">
        <v>1</v>
      </c>
      <c r="I5827" s="50"/>
      <c r="J5827" s="50" t="str">
        <f t="shared" si="112"/>
        <v>Masculino</v>
      </c>
    </row>
    <row r="5828" spans="1:10">
      <c r="A5828" t="str">
        <f>+IFERROR(VLOOKUP(B5828,LOCALIZACION[[Departamento]:[Región COVID]],4,0),"No Informado")</f>
        <v>No Informado</v>
      </c>
      <c r="C5828" s="103" t="str">
        <f>+Detalle_Casos[[#This Row],[Día]]&amp;"/"&amp;Detalle_Casos[[#This Row],[Mes]]&amp;"/"&amp;Detalle_Casos[[#This Row],[Año]]</f>
        <v>4/6/2020</v>
      </c>
      <c r="D5828" s="91">
        <v>4</v>
      </c>
      <c r="E5828" s="91">
        <v>6</v>
      </c>
      <c r="F5828" s="91">
        <v>2020</v>
      </c>
      <c r="G5828">
        <v>5830</v>
      </c>
      <c r="H5828" s="50">
        <v>1</v>
      </c>
      <c r="I5828" s="50"/>
      <c r="J5828" s="50" t="str">
        <f t="shared" si="112"/>
        <v>Masculino</v>
      </c>
    </row>
    <row r="5829" spans="1:10">
      <c r="A5829" t="str">
        <f>+IFERROR(VLOOKUP(B5829,LOCALIZACION[[Departamento]:[Región COVID]],4,0),"No Informado")</f>
        <v>No Informado</v>
      </c>
      <c r="C5829" s="103" t="str">
        <f>+Detalle_Casos[[#This Row],[Día]]&amp;"/"&amp;Detalle_Casos[[#This Row],[Mes]]&amp;"/"&amp;Detalle_Casos[[#This Row],[Año]]</f>
        <v>4/6/2020</v>
      </c>
      <c r="D5829" s="91">
        <v>4</v>
      </c>
      <c r="E5829" s="91">
        <v>6</v>
      </c>
      <c r="F5829" s="91">
        <v>2020</v>
      </c>
      <c r="G5829">
        <v>5831</v>
      </c>
      <c r="H5829" s="50">
        <v>1</v>
      </c>
      <c r="I5829" s="50"/>
      <c r="J5829" s="50" t="str">
        <f t="shared" si="112"/>
        <v>Masculino</v>
      </c>
    </row>
    <row r="5830" spans="1:10">
      <c r="A5830" t="str">
        <f>+IFERROR(VLOOKUP(B5830,LOCALIZACION[[Departamento]:[Región COVID]],4,0),"No Informado")</f>
        <v>No Informado</v>
      </c>
      <c r="C5830" s="103" t="str">
        <f>+Detalle_Casos[[#This Row],[Día]]&amp;"/"&amp;Detalle_Casos[[#This Row],[Mes]]&amp;"/"&amp;Detalle_Casos[[#This Row],[Año]]</f>
        <v>4/6/2020</v>
      </c>
      <c r="D5830" s="91">
        <v>4</v>
      </c>
      <c r="E5830" s="91">
        <v>6</v>
      </c>
      <c r="F5830" s="91">
        <v>2020</v>
      </c>
      <c r="G5830">
        <v>5832</v>
      </c>
      <c r="H5830" s="50">
        <v>1</v>
      </c>
      <c r="I5830" s="50"/>
      <c r="J5830" s="50" t="str">
        <f t="shared" si="112"/>
        <v>Masculino</v>
      </c>
    </row>
    <row r="5831" spans="1:10">
      <c r="A5831" t="str">
        <f>+IFERROR(VLOOKUP(B5831,LOCALIZACION[[Departamento]:[Región COVID]],4,0),"No Informado")</f>
        <v>No Informado</v>
      </c>
      <c r="C5831" s="103" t="str">
        <f>+Detalle_Casos[[#This Row],[Día]]&amp;"/"&amp;Detalle_Casos[[#This Row],[Mes]]&amp;"/"&amp;Detalle_Casos[[#This Row],[Año]]</f>
        <v>4/6/2020</v>
      </c>
      <c r="D5831" s="91">
        <v>4</v>
      </c>
      <c r="E5831" s="91">
        <v>6</v>
      </c>
      <c r="F5831" s="91">
        <v>2020</v>
      </c>
      <c r="G5831">
        <v>5833</v>
      </c>
      <c r="H5831" s="50">
        <v>1</v>
      </c>
      <c r="I5831" s="50"/>
      <c r="J5831" s="50" t="str">
        <f t="shared" si="112"/>
        <v>Masculino</v>
      </c>
    </row>
    <row r="5832" spans="1:10">
      <c r="A5832" t="str">
        <f>+IFERROR(VLOOKUP(B5832,LOCALIZACION[[Departamento]:[Región COVID]],4,0),"No Informado")</f>
        <v>No Informado</v>
      </c>
      <c r="C5832" s="103" t="str">
        <f>+Detalle_Casos[[#This Row],[Día]]&amp;"/"&amp;Detalle_Casos[[#This Row],[Mes]]&amp;"/"&amp;Detalle_Casos[[#This Row],[Año]]</f>
        <v>4/6/2020</v>
      </c>
      <c r="D5832" s="91">
        <v>4</v>
      </c>
      <c r="E5832" s="91">
        <v>6</v>
      </c>
      <c r="F5832" s="91">
        <v>2020</v>
      </c>
      <c r="G5832">
        <v>5834</v>
      </c>
      <c r="H5832" s="50">
        <v>1</v>
      </c>
      <c r="I5832" s="50"/>
      <c r="J5832" s="50" t="str">
        <f t="shared" si="112"/>
        <v>Masculino</v>
      </c>
    </row>
    <row r="5833" spans="1:10">
      <c r="A5833" t="str">
        <f>+IFERROR(VLOOKUP(B5833,LOCALIZACION[[Departamento]:[Región COVID]],4,0),"No Informado")</f>
        <v>No Informado</v>
      </c>
      <c r="C5833" s="103" t="str">
        <f>+Detalle_Casos[[#This Row],[Día]]&amp;"/"&amp;Detalle_Casos[[#This Row],[Mes]]&amp;"/"&amp;Detalle_Casos[[#This Row],[Año]]</f>
        <v>4/6/2020</v>
      </c>
      <c r="D5833" s="91">
        <v>4</v>
      </c>
      <c r="E5833" s="91">
        <v>6</v>
      </c>
      <c r="F5833" s="91">
        <v>2020</v>
      </c>
      <c r="G5833">
        <v>5835</v>
      </c>
      <c r="H5833" s="50">
        <v>1</v>
      </c>
      <c r="I5833" s="50"/>
      <c r="J5833" s="50" t="str">
        <f t="shared" si="112"/>
        <v>Masculino</v>
      </c>
    </row>
    <row r="5834" spans="1:10">
      <c r="A5834" t="str">
        <f>+IFERROR(VLOOKUP(B5834,LOCALIZACION[[Departamento]:[Región COVID]],4,0),"No Informado")</f>
        <v>No Informado</v>
      </c>
      <c r="C5834" s="103" t="str">
        <f>+Detalle_Casos[[#This Row],[Día]]&amp;"/"&amp;Detalle_Casos[[#This Row],[Mes]]&amp;"/"&amp;Detalle_Casos[[#This Row],[Año]]</f>
        <v>4/6/2020</v>
      </c>
      <c r="D5834" s="91">
        <v>4</v>
      </c>
      <c r="E5834" s="91">
        <v>6</v>
      </c>
      <c r="F5834" s="91">
        <v>2020</v>
      </c>
      <c r="G5834">
        <v>5836</v>
      </c>
      <c r="H5834" s="50">
        <v>1</v>
      </c>
      <c r="I5834" s="50"/>
      <c r="J5834" s="50" t="str">
        <f t="shared" si="112"/>
        <v>Masculino</v>
      </c>
    </row>
    <row r="5835" spans="1:10">
      <c r="A5835" t="str">
        <f>+IFERROR(VLOOKUP(B5835,LOCALIZACION[[Departamento]:[Región COVID]],4,0),"No Informado")</f>
        <v>No Informado</v>
      </c>
      <c r="C5835" s="103" t="str">
        <f>+Detalle_Casos[[#This Row],[Día]]&amp;"/"&amp;Detalle_Casos[[#This Row],[Mes]]&amp;"/"&amp;Detalle_Casos[[#This Row],[Año]]</f>
        <v>4/6/2020</v>
      </c>
      <c r="D5835" s="91">
        <v>4</v>
      </c>
      <c r="E5835" s="91">
        <v>6</v>
      </c>
      <c r="F5835" s="91">
        <v>2020</v>
      </c>
      <c r="G5835">
        <v>5837</v>
      </c>
      <c r="H5835" s="50">
        <v>1</v>
      </c>
      <c r="I5835" s="50"/>
      <c r="J5835" s="50" t="str">
        <f t="shared" si="112"/>
        <v>Masculino</v>
      </c>
    </row>
    <row r="5836" spans="1:10">
      <c r="A5836" t="str">
        <f>+IFERROR(VLOOKUP(B5836,LOCALIZACION[[Departamento]:[Región COVID]],4,0),"No Informado")</f>
        <v>No Informado</v>
      </c>
      <c r="C5836" s="103" t="str">
        <f>+Detalle_Casos[[#This Row],[Día]]&amp;"/"&amp;Detalle_Casos[[#This Row],[Mes]]&amp;"/"&amp;Detalle_Casos[[#This Row],[Año]]</f>
        <v>4/6/2020</v>
      </c>
      <c r="D5836" s="91">
        <v>4</v>
      </c>
      <c r="E5836" s="91">
        <v>6</v>
      </c>
      <c r="F5836" s="91">
        <v>2020</v>
      </c>
      <c r="G5836">
        <v>5838</v>
      </c>
      <c r="H5836" s="50">
        <v>1</v>
      </c>
      <c r="I5836" s="50"/>
      <c r="J5836" s="50" t="str">
        <f t="shared" si="112"/>
        <v>Masculino</v>
      </c>
    </row>
    <row r="5837" spans="1:10">
      <c r="A5837" t="str">
        <f>+IFERROR(VLOOKUP(B5837,LOCALIZACION[[Departamento]:[Región COVID]],4,0),"No Informado")</f>
        <v>No Informado</v>
      </c>
      <c r="C5837" s="103" t="str">
        <f>+Detalle_Casos[[#This Row],[Día]]&amp;"/"&amp;Detalle_Casos[[#This Row],[Mes]]&amp;"/"&amp;Detalle_Casos[[#This Row],[Año]]</f>
        <v>4/6/2020</v>
      </c>
      <c r="D5837" s="91">
        <v>4</v>
      </c>
      <c r="E5837" s="91">
        <v>6</v>
      </c>
      <c r="F5837" s="91">
        <v>2020</v>
      </c>
      <c r="G5837">
        <v>5839</v>
      </c>
      <c r="H5837" s="50">
        <v>1</v>
      </c>
      <c r="I5837" s="50"/>
      <c r="J5837" s="50" t="str">
        <f t="shared" si="112"/>
        <v>Masculino</v>
      </c>
    </row>
    <row r="5838" spans="1:10">
      <c r="A5838" t="str">
        <f>+IFERROR(VLOOKUP(B5838,LOCALIZACION[[Departamento]:[Región COVID]],4,0),"No Informado")</f>
        <v>No Informado</v>
      </c>
      <c r="C5838" s="103" t="str">
        <f>+Detalle_Casos[[#This Row],[Día]]&amp;"/"&amp;Detalle_Casos[[#This Row],[Mes]]&amp;"/"&amp;Detalle_Casos[[#This Row],[Año]]</f>
        <v>4/6/2020</v>
      </c>
      <c r="D5838" s="91">
        <v>4</v>
      </c>
      <c r="E5838" s="91">
        <v>6</v>
      </c>
      <c r="F5838" s="91">
        <v>2020</v>
      </c>
      <c r="G5838">
        <v>5840</v>
      </c>
      <c r="H5838" s="50">
        <v>1</v>
      </c>
      <c r="I5838" s="50"/>
      <c r="J5838" s="50" t="str">
        <f t="shared" si="112"/>
        <v>Masculino</v>
      </c>
    </row>
    <row r="5839" spans="1:10">
      <c r="A5839" t="str">
        <f>+IFERROR(VLOOKUP(B5839,LOCALIZACION[[Departamento]:[Región COVID]],4,0),"No Informado")</f>
        <v>No Informado</v>
      </c>
      <c r="C5839" s="103" t="str">
        <f>+Detalle_Casos[[#This Row],[Día]]&amp;"/"&amp;Detalle_Casos[[#This Row],[Mes]]&amp;"/"&amp;Detalle_Casos[[#This Row],[Año]]</f>
        <v>4/6/2020</v>
      </c>
      <c r="D5839" s="91">
        <v>4</v>
      </c>
      <c r="E5839" s="91">
        <v>6</v>
      </c>
      <c r="F5839" s="91">
        <v>2020</v>
      </c>
      <c r="G5839">
        <v>5841</v>
      </c>
      <c r="H5839" s="50">
        <v>1</v>
      </c>
      <c r="I5839" s="50"/>
      <c r="J5839" s="50" t="str">
        <f t="shared" si="112"/>
        <v>Masculino</v>
      </c>
    </row>
    <row r="5840" spans="1:10">
      <c r="A5840" t="str">
        <f>+IFERROR(VLOOKUP(B5840,LOCALIZACION[[Departamento]:[Región COVID]],4,0),"No Informado")</f>
        <v>No Informado</v>
      </c>
      <c r="C5840" s="103" t="str">
        <f>+Detalle_Casos[[#This Row],[Día]]&amp;"/"&amp;Detalle_Casos[[#This Row],[Mes]]&amp;"/"&amp;Detalle_Casos[[#This Row],[Año]]</f>
        <v>4/6/2020</v>
      </c>
      <c r="D5840" s="91">
        <v>4</v>
      </c>
      <c r="E5840" s="91">
        <v>6</v>
      </c>
      <c r="F5840" s="91">
        <v>2020</v>
      </c>
      <c r="G5840">
        <v>5842</v>
      </c>
      <c r="H5840" s="50">
        <v>1</v>
      </c>
      <c r="I5840" s="50"/>
      <c r="J5840" s="50" t="str">
        <f t="shared" si="112"/>
        <v>Masculino</v>
      </c>
    </row>
    <row r="5841" spans="1:10">
      <c r="A5841" t="str">
        <f>+IFERROR(VLOOKUP(B5841,LOCALIZACION[[Departamento]:[Región COVID]],4,0),"No Informado")</f>
        <v>No Informado</v>
      </c>
      <c r="C5841" s="103" t="str">
        <f>+Detalle_Casos[[#This Row],[Día]]&amp;"/"&amp;Detalle_Casos[[#This Row],[Mes]]&amp;"/"&amp;Detalle_Casos[[#This Row],[Año]]</f>
        <v>4/6/2020</v>
      </c>
      <c r="D5841" s="91">
        <v>4</v>
      </c>
      <c r="E5841" s="91">
        <v>6</v>
      </c>
      <c r="F5841" s="91">
        <v>2020</v>
      </c>
      <c r="G5841">
        <v>5843</v>
      </c>
      <c r="H5841" s="50">
        <v>1</v>
      </c>
      <c r="I5841" s="50"/>
      <c r="J5841" s="50" t="str">
        <f t="shared" si="112"/>
        <v>Masculino</v>
      </c>
    </row>
    <row r="5842" spans="1:10">
      <c r="A5842" t="str">
        <f>+IFERROR(VLOOKUP(B5842,LOCALIZACION[[Departamento]:[Región COVID]],4,0),"No Informado")</f>
        <v>No Informado</v>
      </c>
      <c r="C5842" s="103" t="str">
        <f>+Detalle_Casos[[#This Row],[Día]]&amp;"/"&amp;Detalle_Casos[[#This Row],[Mes]]&amp;"/"&amp;Detalle_Casos[[#This Row],[Año]]</f>
        <v>4/6/2020</v>
      </c>
      <c r="D5842" s="91">
        <v>4</v>
      </c>
      <c r="E5842" s="91">
        <v>6</v>
      </c>
      <c r="F5842" s="91">
        <v>2020</v>
      </c>
      <c r="G5842">
        <v>5844</v>
      </c>
      <c r="H5842" s="50">
        <v>1</v>
      </c>
      <c r="I5842" s="50"/>
      <c r="J5842" s="50" t="str">
        <f t="shared" si="112"/>
        <v>Masculino</v>
      </c>
    </row>
    <row r="5843" spans="1:10">
      <c r="A5843" t="str">
        <f>+IFERROR(VLOOKUP(B5843,LOCALIZACION[[Departamento]:[Región COVID]],4,0),"No Informado")</f>
        <v>No Informado</v>
      </c>
      <c r="C5843" s="103" t="str">
        <f>+Detalle_Casos[[#This Row],[Día]]&amp;"/"&amp;Detalle_Casos[[#This Row],[Mes]]&amp;"/"&amp;Detalle_Casos[[#This Row],[Año]]</f>
        <v>4/6/2020</v>
      </c>
      <c r="D5843" s="91">
        <v>4</v>
      </c>
      <c r="E5843" s="91">
        <v>6</v>
      </c>
      <c r="F5843" s="91">
        <v>2020</v>
      </c>
      <c r="G5843">
        <v>5845</v>
      </c>
      <c r="H5843" s="50">
        <v>1</v>
      </c>
      <c r="I5843" s="50"/>
      <c r="J5843" s="50" t="str">
        <f t="shared" si="112"/>
        <v>Masculino</v>
      </c>
    </row>
    <row r="5844" spans="1:10">
      <c r="A5844" t="str">
        <f>+IFERROR(VLOOKUP(B5844,LOCALIZACION[[Departamento]:[Región COVID]],4,0),"No Informado")</f>
        <v>No Informado</v>
      </c>
      <c r="C5844" s="103" t="str">
        <f>+Detalle_Casos[[#This Row],[Día]]&amp;"/"&amp;Detalle_Casos[[#This Row],[Mes]]&amp;"/"&amp;Detalle_Casos[[#This Row],[Año]]</f>
        <v>4/6/2020</v>
      </c>
      <c r="D5844" s="91">
        <v>4</v>
      </c>
      <c r="E5844" s="91">
        <v>6</v>
      </c>
      <c r="F5844" s="91">
        <v>2020</v>
      </c>
      <c r="G5844">
        <v>5846</v>
      </c>
      <c r="H5844" s="50">
        <v>1</v>
      </c>
      <c r="I5844" s="50"/>
      <c r="J5844" s="50" t="str">
        <f t="shared" si="112"/>
        <v>Masculino</v>
      </c>
    </row>
    <row r="5845" spans="1:10">
      <c r="A5845" t="str">
        <f>+IFERROR(VLOOKUP(B5845,LOCALIZACION[[Departamento]:[Región COVID]],4,0),"No Informado")</f>
        <v>No Informado</v>
      </c>
      <c r="C5845" s="103" t="str">
        <f>+Detalle_Casos[[#This Row],[Día]]&amp;"/"&amp;Detalle_Casos[[#This Row],[Mes]]&amp;"/"&amp;Detalle_Casos[[#This Row],[Año]]</f>
        <v>4/6/2020</v>
      </c>
      <c r="D5845" s="91">
        <v>4</v>
      </c>
      <c r="E5845" s="91">
        <v>6</v>
      </c>
      <c r="F5845" s="91">
        <v>2020</v>
      </c>
      <c r="G5845">
        <v>5847</v>
      </c>
      <c r="H5845" s="50">
        <v>1</v>
      </c>
      <c r="I5845" s="50"/>
      <c r="J5845" s="50" t="str">
        <f t="shared" si="112"/>
        <v>Masculino</v>
      </c>
    </row>
    <row r="5846" spans="1:10">
      <c r="A5846" t="str">
        <f>+IFERROR(VLOOKUP(B5846,LOCALIZACION[[Departamento]:[Región COVID]],4,0),"No Informado")</f>
        <v>No Informado</v>
      </c>
      <c r="C5846" s="103" t="str">
        <f>+Detalle_Casos[[#This Row],[Día]]&amp;"/"&amp;Detalle_Casos[[#This Row],[Mes]]&amp;"/"&amp;Detalle_Casos[[#This Row],[Año]]</f>
        <v>4/6/2020</v>
      </c>
      <c r="D5846" s="91">
        <v>4</v>
      </c>
      <c r="E5846" s="91">
        <v>6</v>
      </c>
      <c r="F5846" s="91">
        <v>2020</v>
      </c>
      <c r="G5846">
        <v>5848</v>
      </c>
      <c r="H5846" s="50">
        <v>1</v>
      </c>
      <c r="I5846" s="50"/>
      <c r="J5846" s="50" t="str">
        <f t="shared" si="112"/>
        <v>Masculino</v>
      </c>
    </row>
    <row r="5847" spans="1:10">
      <c r="A5847" t="str">
        <f>+IFERROR(VLOOKUP(B5847,LOCALIZACION[[Departamento]:[Región COVID]],4,0),"No Informado")</f>
        <v>No Informado</v>
      </c>
      <c r="C5847" s="103" t="str">
        <f>+Detalle_Casos[[#This Row],[Día]]&amp;"/"&amp;Detalle_Casos[[#This Row],[Mes]]&amp;"/"&amp;Detalle_Casos[[#This Row],[Año]]</f>
        <v>4/6/2020</v>
      </c>
      <c r="D5847" s="91">
        <v>4</v>
      </c>
      <c r="E5847" s="91">
        <v>6</v>
      </c>
      <c r="F5847" s="91">
        <v>2020</v>
      </c>
      <c r="G5847">
        <v>5849</v>
      </c>
      <c r="H5847" s="50">
        <v>1</v>
      </c>
      <c r="I5847" s="50"/>
      <c r="J5847" s="50" t="str">
        <f t="shared" si="112"/>
        <v>Masculino</v>
      </c>
    </row>
    <row r="5848" spans="1:10">
      <c r="A5848" t="str">
        <f>+IFERROR(VLOOKUP(B5848,LOCALIZACION[[Departamento]:[Región COVID]],4,0),"No Informado")</f>
        <v>No Informado</v>
      </c>
      <c r="C5848" s="103" t="str">
        <f>+Detalle_Casos[[#This Row],[Día]]&amp;"/"&amp;Detalle_Casos[[#This Row],[Mes]]&amp;"/"&amp;Detalle_Casos[[#This Row],[Año]]</f>
        <v>4/6/2020</v>
      </c>
      <c r="D5848" s="91">
        <v>4</v>
      </c>
      <c r="E5848" s="91">
        <v>6</v>
      </c>
      <c r="F5848" s="91">
        <v>2020</v>
      </c>
      <c r="G5848">
        <v>5850</v>
      </c>
      <c r="H5848" s="50">
        <v>1</v>
      </c>
      <c r="I5848" s="50"/>
      <c r="J5848" s="50" t="str">
        <f t="shared" si="112"/>
        <v>Masculino</v>
      </c>
    </row>
    <row r="5849" spans="1:10">
      <c r="A5849" t="str">
        <f>+IFERROR(VLOOKUP(B5849,LOCALIZACION[[Departamento]:[Región COVID]],4,0),"No Informado")</f>
        <v>No Informado</v>
      </c>
      <c r="C5849" s="103" t="str">
        <f>+Detalle_Casos[[#This Row],[Día]]&amp;"/"&amp;Detalle_Casos[[#This Row],[Mes]]&amp;"/"&amp;Detalle_Casos[[#This Row],[Año]]</f>
        <v>4/6/2020</v>
      </c>
      <c r="D5849" s="91">
        <v>4</v>
      </c>
      <c r="E5849" s="91">
        <v>6</v>
      </c>
      <c r="F5849" s="91">
        <v>2020</v>
      </c>
      <c r="G5849">
        <v>5851</v>
      </c>
      <c r="H5849" s="50">
        <v>1</v>
      </c>
      <c r="I5849" s="50"/>
      <c r="J5849" s="50" t="str">
        <f t="shared" si="112"/>
        <v>Masculino</v>
      </c>
    </row>
    <row r="5850" spans="1:10">
      <c r="A5850" t="str">
        <f>+IFERROR(VLOOKUP(B5850,LOCALIZACION[[Departamento]:[Región COVID]],4,0),"No Informado")</f>
        <v>No Informado</v>
      </c>
      <c r="C5850" s="103" t="str">
        <f>+Detalle_Casos[[#This Row],[Día]]&amp;"/"&amp;Detalle_Casos[[#This Row],[Mes]]&amp;"/"&amp;Detalle_Casos[[#This Row],[Año]]</f>
        <v>4/6/2020</v>
      </c>
      <c r="D5850" s="91">
        <v>4</v>
      </c>
      <c r="E5850" s="91">
        <v>6</v>
      </c>
      <c r="F5850" s="91">
        <v>2020</v>
      </c>
      <c r="G5850">
        <v>5852</v>
      </c>
      <c r="H5850" s="50">
        <v>1</v>
      </c>
      <c r="I5850" s="50"/>
      <c r="J5850" s="50" t="str">
        <f t="shared" si="112"/>
        <v>Masculino</v>
      </c>
    </row>
    <row r="5851" spans="1:10">
      <c r="A5851" t="str">
        <f>+IFERROR(VLOOKUP(B5851,LOCALIZACION[[Departamento]:[Región COVID]],4,0),"No Informado")</f>
        <v>No Informado</v>
      </c>
      <c r="C5851" s="103" t="str">
        <f>+Detalle_Casos[[#This Row],[Día]]&amp;"/"&amp;Detalle_Casos[[#This Row],[Mes]]&amp;"/"&amp;Detalle_Casos[[#This Row],[Año]]</f>
        <v>4/6/2020</v>
      </c>
      <c r="D5851" s="91">
        <v>4</v>
      </c>
      <c r="E5851" s="91">
        <v>6</v>
      </c>
      <c r="F5851" s="91">
        <v>2020</v>
      </c>
      <c r="G5851">
        <v>5853</v>
      </c>
      <c r="H5851" s="50">
        <v>1</v>
      </c>
      <c r="I5851" s="50"/>
      <c r="J5851" s="50" t="str">
        <f t="shared" si="112"/>
        <v>Masculino</v>
      </c>
    </row>
    <row r="5852" spans="1:10">
      <c r="A5852" t="str">
        <f>+IFERROR(VLOOKUP(B5852,LOCALIZACION[[Departamento]:[Región COVID]],4,0),"No Informado")</f>
        <v>No Informado</v>
      </c>
      <c r="C5852" s="103" t="str">
        <f>+Detalle_Casos[[#This Row],[Día]]&amp;"/"&amp;Detalle_Casos[[#This Row],[Mes]]&amp;"/"&amp;Detalle_Casos[[#This Row],[Año]]</f>
        <v>4/6/2020</v>
      </c>
      <c r="D5852" s="91">
        <v>4</v>
      </c>
      <c r="E5852" s="91">
        <v>6</v>
      </c>
      <c r="F5852" s="91">
        <v>2020</v>
      </c>
      <c r="G5852">
        <v>5854</v>
      </c>
      <c r="H5852" s="50">
        <v>1</v>
      </c>
      <c r="I5852" s="50"/>
      <c r="J5852" s="50" t="str">
        <f t="shared" si="112"/>
        <v>Masculino</v>
      </c>
    </row>
    <row r="5853" spans="1:10">
      <c r="A5853" t="str">
        <f>+IFERROR(VLOOKUP(B5853,LOCALIZACION[[Departamento]:[Región COVID]],4,0),"No Informado")</f>
        <v>No Informado</v>
      </c>
      <c r="C5853" s="103" t="str">
        <f>+Detalle_Casos[[#This Row],[Día]]&amp;"/"&amp;Detalle_Casos[[#This Row],[Mes]]&amp;"/"&amp;Detalle_Casos[[#This Row],[Año]]</f>
        <v>4/6/2020</v>
      </c>
      <c r="D5853" s="91">
        <v>4</v>
      </c>
      <c r="E5853" s="91">
        <v>6</v>
      </c>
      <c r="F5853" s="91">
        <v>2020</v>
      </c>
      <c r="G5853">
        <v>5855</v>
      </c>
      <c r="H5853" s="50">
        <v>1</v>
      </c>
      <c r="I5853" s="50"/>
      <c r="J5853" s="50" t="str">
        <f t="shared" si="112"/>
        <v>Masculino</v>
      </c>
    </row>
    <row r="5854" spans="1:10">
      <c r="A5854" t="str">
        <f>+IFERROR(VLOOKUP(B5854,LOCALIZACION[[Departamento]:[Región COVID]],4,0),"No Informado")</f>
        <v>No Informado</v>
      </c>
      <c r="C5854" s="103" t="str">
        <f>+Detalle_Casos[[#This Row],[Día]]&amp;"/"&amp;Detalle_Casos[[#This Row],[Mes]]&amp;"/"&amp;Detalle_Casos[[#This Row],[Año]]</f>
        <v>4/6/2020</v>
      </c>
      <c r="D5854" s="91">
        <v>4</v>
      </c>
      <c r="E5854" s="91">
        <v>6</v>
      </c>
      <c r="F5854" s="91">
        <v>2020</v>
      </c>
      <c r="G5854">
        <v>5856</v>
      </c>
      <c r="H5854" s="50">
        <v>1</v>
      </c>
      <c r="I5854" s="50"/>
      <c r="J5854" s="50" t="str">
        <f t="shared" si="112"/>
        <v>Masculino</v>
      </c>
    </row>
    <row r="5855" spans="1:10">
      <c r="A5855" t="str">
        <f>+IFERROR(VLOOKUP(B5855,LOCALIZACION[[Departamento]:[Región COVID]],4,0),"No Informado")</f>
        <v>No Informado</v>
      </c>
      <c r="C5855" s="103" t="str">
        <f>+Detalle_Casos[[#This Row],[Día]]&amp;"/"&amp;Detalle_Casos[[#This Row],[Mes]]&amp;"/"&amp;Detalle_Casos[[#This Row],[Año]]</f>
        <v>4/6/2020</v>
      </c>
      <c r="D5855" s="91">
        <v>4</v>
      </c>
      <c r="E5855" s="91">
        <v>6</v>
      </c>
      <c r="F5855" s="91">
        <v>2020</v>
      </c>
      <c r="G5855">
        <v>5857</v>
      </c>
      <c r="H5855" s="50">
        <v>1</v>
      </c>
      <c r="I5855" s="50"/>
      <c r="J5855" s="50" t="str">
        <f t="shared" si="112"/>
        <v>Masculino</v>
      </c>
    </row>
    <row r="5856" spans="1:10">
      <c r="A5856" t="str">
        <f>+IFERROR(VLOOKUP(B5856,LOCALIZACION[[Departamento]:[Región COVID]],4,0),"No Informado")</f>
        <v>No Informado</v>
      </c>
      <c r="C5856" s="103" t="str">
        <f>+Detalle_Casos[[#This Row],[Día]]&amp;"/"&amp;Detalle_Casos[[#This Row],[Mes]]&amp;"/"&amp;Detalle_Casos[[#This Row],[Año]]</f>
        <v>4/6/2020</v>
      </c>
      <c r="D5856" s="91">
        <v>4</v>
      </c>
      <c r="E5856" s="91">
        <v>6</v>
      </c>
      <c r="F5856" s="91">
        <v>2020</v>
      </c>
      <c r="G5856">
        <v>5858</v>
      </c>
      <c r="H5856" s="50">
        <v>1</v>
      </c>
      <c r="I5856" s="50"/>
      <c r="J5856" s="50" t="str">
        <f t="shared" si="112"/>
        <v>Masculino</v>
      </c>
    </row>
    <row r="5857" spans="1:10">
      <c r="A5857" t="str">
        <f>+IFERROR(VLOOKUP(B5857,LOCALIZACION[[Departamento]:[Región COVID]],4,0),"No Informado")</f>
        <v>No Informado</v>
      </c>
      <c r="C5857" s="103" t="str">
        <f>+Detalle_Casos[[#This Row],[Día]]&amp;"/"&amp;Detalle_Casos[[#This Row],[Mes]]&amp;"/"&amp;Detalle_Casos[[#This Row],[Año]]</f>
        <v>4/6/2020</v>
      </c>
      <c r="D5857" s="91">
        <v>4</v>
      </c>
      <c r="E5857" s="91">
        <v>6</v>
      </c>
      <c r="F5857" s="91">
        <v>2020</v>
      </c>
      <c r="G5857">
        <v>5859</v>
      </c>
      <c r="H5857" s="50">
        <v>1</v>
      </c>
      <c r="I5857" s="50"/>
      <c r="J5857" s="50" t="str">
        <f t="shared" si="112"/>
        <v>Masculino</v>
      </c>
    </row>
    <row r="5858" spans="1:10">
      <c r="A5858" t="str">
        <f>+IFERROR(VLOOKUP(B5858,LOCALIZACION[[Departamento]:[Región COVID]],4,0),"No Informado")</f>
        <v>No Informado</v>
      </c>
      <c r="C5858" s="103" t="str">
        <f>+Detalle_Casos[[#This Row],[Día]]&amp;"/"&amp;Detalle_Casos[[#This Row],[Mes]]&amp;"/"&amp;Detalle_Casos[[#This Row],[Año]]</f>
        <v>4/6/2020</v>
      </c>
      <c r="D5858" s="91">
        <v>4</v>
      </c>
      <c r="E5858" s="91">
        <v>6</v>
      </c>
      <c r="F5858" s="91">
        <v>2020</v>
      </c>
      <c r="G5858">
        <v>5860</v>
      </c>
      <c r="H5858" s="50">
        <v>1</v>
      </c>
      <c r="I5858" s="50"/>
      <c r="J5858" s="50" t="str">
        <f t="shared" si="112"/>
        <v>Masculino</v>
      </c>
    </row>
    <row r="5859" spans="1:10">
      <c r="A5859" t="str">
        <f>+IFERROR(VLOOKUP(B5859,LOCALIZACION[[Departamento]:[Región COVID]],4,0),"No Informado")</f>
        <v>No Informado</v>
      </c>
      <c r="C5859" s="103" t="str">
        <f>+Detalle_Casos[[#This Row],[Día]]&amp;"/"&amp;Detalle_Casos[[#This Row],[Mes]]&amp;"/"&amp;Detalle_Casos[[#This Row],[Año]]</f>
        <v>4/6/2020</v>
      </c>
      <c r="D5859" s="91">
        <v>4</v>
      </c>
      <c r="E5859" s="91">
        <v>6</v>
      </c>
      <c r="F5859" s="91">
        <v>2020</v>
      </c>
      <c r="G5859">
        <v>5861</v>
      </c>
      <c r="H5859" s="50">
        <v>1</v>
      </c>
      <c r="I5859" s="50"/>
      <c r="J5859" s="50" t="str">
        <f t="shared" si="112"/>
        <v>Masculino</v>
      </c>
    </row>
    <row r="5860" spans="1:10">
      <c r="A5860" t="str">
        <f>+IFERROR(VLOOKUP(B5860,LOCALIZACION[[Departamento]:[Región COVID]],4,0),"No Informado")</f>
        <v>No Informado</v>
      </c>
      <c r="C5860" s="103" t="str">
        <f>+Detalle_Casos[[#This Row],[Día]]&amp;"/"&amp;Detalle_Casos[[#This Row],[Mes]]&amp;"/"&amp;Detalle_Casos[[#This Row],[Año]]</f>
        <v>4/6/2020</v>
      </c>
      <c r="D5860" s="91">
        <v>4</v>
      </c>
      <c r="E5860" s="91">
        <v>6</v>
      </c>
      <c r="F5860" s="91">
        <v>2020</v>
      </c>
      <c r="G5860">
        <v>5862</v>
      </c>
      <c r="H5860" s="50">
        <v>1</v>
      </c>
      <c r="I5860" s="50"/>
      <c r="J5860" s="50" t="str">
        <f t="shared" si="112"/>
        <v>Masculino</v>
      </c>
    </row>
    <row r="5861" spans="1:10">
      <c r="A5861" t="str">
        <f>+IFERROR(VLOOKUP(B5861,LOCALIZACION[[Departamento]:[Región COVID]],4,0),"No Informado")</f>
        <v>No Informado</v>
      </c>
      <c r="C5861" s="103" t="str">
        <f>+Detalle_Casos[[#This Row],[Día]]&amp;"/"&amp;Detalle_Casos[[#This Row],[Mes]]&amp;"/"&amp;Detalle_Casos[[#This Row],[Año]]</f>
        <v>4/6/2020</v>
      </c>
      <c r="D5861" s="91">
        <v>4</v>
      </c>
      <c r="E5861" s="91">
        <v>6</v>
      </c>
      <c r="F5861" s="91">
        <v>2020</v>
      </c>
      <c r="G5861">
        <v>5863</v>
      </c>
      <c r="H5861" s="50">
        <v>1</v>
      </c>
      <c r="I5861" s="50"/>
      <c r="J5861" s="50" t="str">
        <f t="shared" si="112"/>
        <v>Masculino</v>
      </c>
    </row>
    <row r="5862" spans="1:10">
      <c r="A5862" t="str">
        <f>+IFERROR(VLOOKUP(B5862,LOCALIZACION[[Departamento]:[Región COVID]],4,0),"No Informado")</f>
        <v>No Informado</v>
      </c>
      <c r="C5862" s="103" t="str">
        <f>+Detalle_Casos[[#This Row],[Día]]&amp;"/"&amp;Detalle_Casos[[#This Row],[Mes]]&amp;"/"&amp;Detalle_Casos[[#This Row],[Año]]</f>
        <v>4/6/2020</v>
      </c>
      <c r="D5862" s="91">
        <v>4</v>
      </c>
      <c r="E5862" s="91">
        <v>6</v>
      </c>
      <c r="F5862" s="91">
        <v>2020</v>
      </c>
      <c r="G5862">
        <v>5864</v>
      </c>
      <c r="H5862" s="50">
        <v>1</v>
      </c>
      <c r="I5862" s="50"/>
      <c r="J5862" s="50" t="str">
        <f t="shared" si="112"/>
        <v>Masculino</v>
      </c>
    </row>
    <row r="5863" spans="1:10">
      <c r="A5863" t="str">
        <f>+IFERROR(VLOOKUP(B5863,LOCALIZACION[[Departamento]:[Región COVID]],4,0),"No Informado")</f>
        <v>No Informado</v>
      </c>
      <c r="C5863" s="103" t="str">
        <f>+Detalle_Casos[[#This Row],[Día]]&amp;"/"&amp;Detalle_Casos[[#This Row],[Mes]]&amp;"/"&amp;Detalle_Casos[[#This Row],[Año]]</f>
        <v>4/6/2020</v>
      </c>
      <c r="D5863" s="91">
        <v>4</v>
      </c>
      <c r="E5863" s="91">
        <v>6</v>
      </c>
      <c r="F5863" s="91">
        <v>2020</v>
      </c>
      <c r="G5863">
        <v>5865</v>
      </c>
      <c r="H5863" s="50">
        <v>1</v>
      </c>
      <c r="I5863" s="50"/>
      <c r="J5863" s="50" t="str">
        <f t="shared" si="112"/>
        <v>Masculino</v>
      </c>
    </row>
    <row r="5864" spans="1:10">
      <c r="A5864" t="str">
        <f>+IFERROR(VLOOKUP(B5864,LOCALIZACION[[Departamento]:[Región COVID]],4,0),"No Informado")</f>
        <v>No Informado</v>
      </c>
      <c r="C5864" s="103" t="str">
        <f>+Detalle_Casos[[#This Row],[Día]]&amp;"/"&amp;Detalle_Casos[[#This Row],[Mes]]&amp;"/"&amp;Detalle_Casos[[#This Row],[Año]]</f>
        <v>4/6/2020</v>
      </c>
      <c r="D5864" s="91">
        <v>4</v>
      </c>
      <c r="E5864" s="91">
        <v>6</v>
      </c>
      <c r="F5864" s="91">
        <v>2020</v>
      </c>
      <c r="G5864">
        <v>5866</v>
      </c>
      <c r="H5864" s="50">
        <v>1</v>
      </c>
      <c r="I5864" s="50"/>
      <c r="J5864" s="50" t="str">
        <f t="shared" si="112"/>
        <v>Masculino</v>
      </c>
    </row>
    <row r="5865" spans="1:10">
      <c r="A5865" t="str">
        <f>+IFERROR(VLOOKUP(B5865,LOCALIZACION[[Departamento]:[Región COVID]],4,0),"No Informado")</f>
        <v>No Informado</v>
      </c>
      <c r="C5865" s="103" t="str">
        <f>+Detalle_Casos[[#This Row],[Día]]&amp;"/"&amp;Detalle_Casos[[#This Row],[Mes]]&amp;"/"&amp;Detalle_Casos[[#This Row],[Año]]</f>
        <v>4/6/2020</v>
      </c>
      <c r="D5865" s="91">
        <v>4</v>
      </c>
      <c r="E5865" s="91">
        <v>6</v>
      </c>
      <c r="F5865" s="91">
        <v>2020</v>
      </c>
      <c r="G5865">
        <v>5867</v>
      </c>
      <c r="H5865" s="50">
        <v>1</v>
      </c>
      <c r="I5865" s="50"/>
      <c r="J5865" s="50" t="str">
        <f t="shared" si="112"/>
        <v>Masculino</v>
      </c>
    </row>
    <row r="5866" spans="1:10">
      <c r="A5866" t="str">
        <f>+IFERROR(VLOOKUP(B5866,LOCALIZACION[[Departamento]:[Región COVID]],4,0),"No Informado")</f>
        <v>No Informado</v>
      </c>
      <c r="C5866" s="103" t="str">
        <f>+Detalle_Casos[[#This Row],[Día]]&amp;"/"&amp;Detalle_Casos[[#This Row],[Mes]]&amp;"/"&amp;Detalle_Casos[[#This Row],[Año]]</f>
        <v>4/6/2020</v>
      </c>
      <c r="D5866" s="91">
        <v>4</v>
      </c>
      <c r="E5866" s="91">
        <v>6</v>
      </c>
      <c r="F5866" s="91">
        <v>2020</v>
      </c>
      <c r="G5866">
        <v>5868</v>
      </c>
      <c r="H5866" s="50">
        <v>1</v>
      </c>
      <c r="I5866" s="50"/>
      <c r="J5866" s="50" t="str">
        <f t="shared" si="112"/>
        <v>Masculino</v>
      </c>
    </row>
    <row r="5867" spans="1:10">
      <c r="A5867" t="str">
        <f>+IFERROR(VLOOKUP(B5867,LOCALIZACION[[Departamento]:[Región COVID]],4,0),"No Informado")</f>
        <v>No Informado</v>
      </c>
      <c r="C5867" s="103" t="str">
        <f>+Detalle_Casos[[#This Row],[Día]]&amp;"/"&amp;Detalle_Casos[[#This Row],[Mes]]&amp;"/"&amp;Detalle_Casos[[#This Row],[Año]]</f>
        <v>4/6/2020</v>
      </c>
      <c r="D5867" s="91">
        <v>4</v>
      </c>
      <c r="E5867" s="91">
        <v>6</v>
      </c>
      <c r="F5867" s="91">
        <v>2020</v>
      </c>
      <c r="G5867">
        <v>5869</v>
      </c>
      <c r="H5867" s="50">
        <v>1</v>
      </c>
      <c r="I5867" s="50"/>
      <c r="J5867" s="50" t="str">
        <f t="shared" si="112"/>
        <v>Masculino</v>
      </c>
    </row>
    <row r="5868" spans="1:10">
      <c r="A5868" t="str">
        <f>+IFERROR(VLOOKUP(B5868,LOCALIZACION[[Departamento]:[Región COVID]],4,0),"No Informado")</f>
        <v>No Informado</v>
      </c>
      <c r="C5868" s="103" t="str">
        <f>+Detalle_Casos[[#This Row],[Día]]&amp;"/"&amp;Detalle_Casos[[#This Row],[Mes]]&amp;"/"&amp;Detalle_Casos[[#This Row],[Año]]</f>
        <v>4/6/2020</v>
      </c>
      <c r="D5868" s="91">
        <v>4</v>
      </c>
      <c r="E5868" s="91">
        <v>6</v>
      </c>
      <c r="F5868" s="91">
        <v>2020</v>
      </c>
      <c r="G5868">
        <v>5870</v>
      </c>
      <c r="H5868" s="50">
        <v>1</v>
      </c>
      <c r="I5868" s="50"/>
      <c r="J5868" s="50" t="str">
        <f t="shared" si="112"/>
        <v>Masculino</v>
      </c>
    </row>
    <row r="5869" spans="1:10">
      <c r="A5869" t="str">
        <f>+IFERROR(VLOOKUP(B5869,LOCALIZACION[[Departamento]:[Región COVID]],4,0),"No Informado")</f>
        <v>No Informado</v>
      </c>
      <c r="C5869" s="103" t="str">
        <f>+Detalle_Casos[[#This Row],[Día]]&amp;"/"&amp;Detalle_Casos[[#This Row],[Mes]]&amp;"/"&amp;Detalle_Casos[[#This Row],[Año]]</f>
        <v>4/6/2020</v>
      </c>
      <c r="D5869" s="91">
        <v>4</v>
      </c>
      <c r="E5869" s="91">
        <v>6</v>
      </c>
      <c r="F5869" s="91">
        <v>2020</v>
      </c>
      <c r="G5869">
        <v>5871</v>
      </c>
      <c r="H5869" s="50">
        <v>1</v>
      </c>
      <c r="I5869" s="50"/>
      <c r="J5869" s="50" t="str">
        <f t="shared" si="112"/>
        <v>Masculino</v>
      </c>
    </row>
    <row r="5870" spans="1:10">
      <c r="A5870" t="str">
        <f>+IFERROR(VLOOKUP(B5870,LOCALIZACION[[Departamento]:[Región COVID]],4,0),"No Informado")</f>
        <v>No Informado</v>
      </c>
      <c r="C5870" s="103" t="str">
        <f>+Detalle_Casos[[#This Row],[Día]]&amp;"/"&amp;Detalle_Casos[[#This Row],[Mes]]&amp;"/"&amp;Detalle_Casos[[#This Row],[Año]]</f>
        <v>4/6/2020</v>
      </c>
      <c r="D5870" s="91">
        <v>4</v>
      </c>
      <c r="E5870" s="91">
        <v>6</v>
      </c>
      <c r="F5870" s="91">
        <v>2020</v>
      </c>
      <c r="G5870">
        <v>5872</v>
      </c>
      <c r="H5870" s="50">
        <v>1</v>
      </c>
      <c r="I5870" s="50"/>
      <c r="J5870" s="50" t="str">
        <f t="shared" si="112"/>
        <v>Masculino</v>
      </c>
    </row>
    <row r="5871" spans="1:10">
      <c r="A5871" t="str">
        <f>+IFERROR(VLOOKUP(B5871,LOCALIZACION[[Departamento]:[Región COVID]],4,0),"No Informado")</f>
        <v>No Informado</v>
      </c>
      <c r="C5871" s="103" t="str">
        <f>+Detalle_Casos[[#This Row],[Día]]&amp;"/"&amp;Detalle_Casos[[#This Row],[Mes]]&amp;"/"&amp;Detalle_Casos[[#This Row],[Año]]</f>
        <v>4/6/2020</v>
      </c>
      <c r="D5871" s="91">
        <v>4</v>
      </c>
      <c r="E5871" s="91">
        <v>6</v>
      </c>
      <c r="F5871" s="91">
        <v>2020</v>
      </c>
      <c r="G5871">
        <v>5873</v>
      </c>
      <c r="H5871" s="50">
        <v>1</v>
      </c>
      <c r="I5871" s="50"/>
      <c r="J5871" s="50" t="str">
        <f t="shared" si="112"/>
        <v>Masculino</v>
      </c>
    </row>
    <row r="5872" spans="1:10">
      <c r="A5872" t="str">
        <f>+IFERROR(VLOOKUP(B5872,LOCALIZACION[[Departamento]:[Región COVID]],4,0),"No Informado")</f>
        <v>No Informado</v>
      </c>
      <c r="C5872" s="103" t="str">
        <f>+Detalle_Casos[[#This Row],[Día]]&amp;"/"&amp;Detalle_Casos[[#This Row],[Mes]]&amp;"/"&amp;Detalle_Casos[[#This Row],[Año]]</f>
        <v>4/6/2020</v>
      </c>
      <c r="D5872" s="91">
        <v>4</v>
      </c>
      <c r="E5872" s="91">
        <v>6</v>
      </c>
      <c r="F5872" s="91">
        <v>2020</v>
      </c>
      <c r="G5872">
        <v>5874</v>
      </c>
      <c r="H5872" s="50">
        <v>1</v>
      </c>
      <c r="I5872" s="50"/>
      <c r="J5872" s="50" t="str">
        <f t="shared" si="112"/>
        <v>Masculino</v>
      </c>
    </row>
    <row r="5873" spans="1:10">
      <c r="A5873" t="str">
        <f>+IFERROR(VLOOKUP(B5873,LOCALIZACION[[Departamento]:[Región COVID]],4,0),"No Informado")</f>
        <v>No Informado</v>
      </c>
      <c r="C5873" s="103" t="str">
        <f>+Detalle_Casos[[#This Row],[Día]]&amp;"/"&amp;Detalle_Casos[[#This Row],[Mes]]&amp;"/"&amp;Detalle_Casos[[#This Row],[Año]]</f>
        <v>4/6/2020</v>
      </c>
      <c r="D5873" s="91">
        <v>4</v>
      </c>
      <c r="E5873" s="91">
        <v>6</v>
      </c>
      <c r="F5873" s="91">
        <v>2020</v>
      </c>
      <c r="G5873">
        <v>5875</v>
      </c>
      <c r="H5873" s="50">
        <v>1</v>
      </c>
      <c r="I5873" s="50"/>
      <c r="J5873" s="50" t="str">
        <f t="shared" si="112"/>
        <v>Masculino</v>
      </c>
    </row>
    <row r="5874" spans="1:10">
      <c r="A5874" t="str">
        <f>+IFERROR(VLOOKUP(B5874,LOCALIZACION[[Departamento]:[Región COVID]],4,0),"No Informado")</f>
        <v>No Informado</v>
      </c>
      <c r="C5874" s="103" t="str">
        <f>+Detalle_Casos[[#This Row],[Día]]&amp;"/"&amp;Detalle_Casos[[#This Row],[Mes]]&amp;"/"&amp;Detalle_Casos[[#This Row],[Año]]</f>
        <v>4/6/2020</v>
      </c>
      <c r="D5874" s="91">
        <v>4</v>
      </c>
      <c r="E5874" s="91">
        <v>6</v>
      </c>
      <c r="F5874" s="91">
        <v>2020</v>
      </c>
      <c r="G5874">
        <v>5876</v>
      </c>
      <c r="H5874" s="50">
        <v>1</v>
      </c>
      <c r="I5874" s="50"/>
      <c r="J5874" s="50" t="str">
        <f t="shared" si="112"/>
        <v>Masculino</v>
      </c>
    </row>
    <row r="5875" spans="1:10">
      <c r="A5875" t="str">
        <f>+IFERROR(VLOOKUP(B5875,LOCALIZACION[[Departamento]:[Región COVID]],4,0),"No Informado")</f>
        <v>No Informado</v>
      </c>
      <c r="C5875" s="103" t="str">
        <f>+Detalle_Casos[[#This Row],[Día]]&amp;"/"&amp;Detalle_Casos[[#This Row],[Mes]]&amp;"/"&amp;Detalle_Casos[[#This Row],[Año]]</f>
        <v>4/6/2020</v>
      </c>
      <c r="D5875" s="91">
        <v>4</v>
      </c>
      <c r="E5875" s="91">
        <v>6</v>
      </c>
      <c r="F5875" s="91">
        <v>2020</v>
      </c>
      <c r="G5875">
        <v>5877</v>
      </c>
      <c r="H5875" s="50">
        <v>1</v>
      </c>
      <c r="I5875" s="50"/>
      <c r="J5875" s="50" t="str">
        <f t="shared" si="112"/>
        <v>Masculino</v>
      </c>
    </row>
    <row r="5876" spans="1:10">
      <c r="A5876" t="str">
        <f>+IFERROR(VLOOKUP(B5876,LOCALIZACION[[Departamento]:[Región COVID]],4,0),"No Informado")</f>
        <v>No Informado</v>
      </c>
      <c r="C5876" s="103" t="str">
        <f>+Detalle_Casos[[#This Row],[Día]]&amp;"/"&amp;Detalle_Casos[[#This Row],[Mes]]&amp;"/"&amp;Detalle_Casos[[#This Row],[Año]]</f>
        <v>4/6/2020</v>
      </c>
      <c r="D5876" s="91">
        <v>4</v>
      </c>
      <c r="E5876" s="91">
        <v>6</v>
      </c>
      <c r="F5876" s="91">
        <v>2020</v>
      </c>
      <c r="G5876">
        <v>5878</v>
      </c>
      <c r="H5876" s="50">
        <v>1</v>
      </c>
      <c r="I5876" s="50"/>
      <c r="J5876" s="50" t="str">
        <f t="shared" si="112"/>
        <v>Masculino</v>
      </c>
    </row>
    <row r="5877" spans="1:10">
      <c r="A5877" t="str">
        <f>+IFERROR(VLOOKUP(B5877,LOCALIZACION[[Departamento]:[Región COVID]],4,0),"No Informado")</f>
        <v>No Informado</v>
      </c>
      <c r="C5877" s="103" t="str">
        <f>+Detalle_Casos[[#This Row],[Día]]&amp;"/"&amp;Detalle_Casos[[#This Row],[Mes]]&amp;"/"&amp;Detalle_Casos[[#This Row],[Año]]</f>
        <v>4/6/2020</v>
      </c>
      <c r="D5877" s="91">
        <v>4</v>
      </c>
      <c r="E5877" s="91">
        <v>6</v>
      </c>
      <c r="F5877" s="91">
        <v>2020</v>
      </c>
      <c r="G5877">
        <v>5879</v>
      </c>
      <c r="H5877" s="50">
        <v>1</v>
      </c>
      <c r="I5877" s="50"/>
      <c r="J5877" s="50" t="str">
        <f t="shared" si="112"/>
        <v>Masculino</v>
      </c>
    </row>
    <row r="5878" spans="1:10">
      <c r="A5878" t="str">
        <f>+IFERROR(VLOOKUP(B5878,LOCALIZACION[[Departamento]:[Región COVID]],4,0),"No Informado")</f>
        <v>No Informado</v>
      </c>
      <c r="C5878" s="103" t="str">
        <f>+Detalle_Casos[[#This Row],[Día]]&amp;"/"&amp;Detalle_Casos[[#This Row],[Mes]]&amp;"/"&amp;Detalle_Casos[[#This Row],[Año]]</f>
        <v>4/6/2020</v>
      </c>
      <c r="D5878" s="91">
        <v>4</v>
      </c>
      <c r="E5878" s="91">
        <v>6</v>
      </c>
      <c r="F5878" s="91">
        <v>2020</v>
      </c>
      <c r="G5878">
        <v>5880</v>
      </c>
      <c r="H5878" s="50">
        <v>1</v>
      </c>
      <c r="I5878" s="50"/>
      <c r="J5878" s="50" t="str">
        <f t="shared" si="112"/>
        <v>Masculino</v>
      </c>
    </row>
    <row r="5879" spans="1:10">
      <c r="A5879" t="str">
        <f>+IFERROR(VLOOKUP(B5879,LOCALIZACION[[Departamento]:[Región COVID]],4,0),"No Informado")</f>
        <v>No Informado</v>
      </c>
      <c r="C5879" s="103" t="str">
        <f>+Detalle_Casos[[#This Row],[Día]]&amp;"/"&amp;Detalle_Casos[[#This Row],[Mes]]&amp;"/"&amp;Detalle_Casos[[#This Row],[Año]]</f>
        <v>4/6/2020</v>
      </c>
      <c r="D5879" s="91">
        <v>4</v>
      </c>
      <c r="E5879" s="91">
        <v>6</v>
      </c>
      <c r="F5879" s="91">
        <v>2020</v>
      </c>
      <c r="G5879">
        <v>5881</v>
      </c>
      <c r="H5879" s="50">
        <v>1</v>
      </c>
      <c r="I5879" s="50"/>
      <c r="J5879" s="50" t="str">
        <f t="shared" si="112"/>
        <v>Masculino</v>
      </c>
    </row>
    <row r="5880" spans="1:10">
      <c r="A5880" t="str">
        <f>+IFERROR(VLOOKUP(B5880,LOCALIZACION[[Departamento]:[Región COVID]],4,0),"No Informado")</f>
        <v>No Informado</v>
      </c>
      <c r="C5880" s="103" t="str">
        <f>+Detalle_Casos[[#This Row],[Día]]&amp;"/"&amp;Detalle_Casos[[#This Row],[Mes]]&amp;"/"&amp;Detalle_Casos[[#This Row],[Año]]</f>
        <v>4/6/2020</v>
      </c>
      <c r="D5880" s="91">
        <v>4</v>
      </c>
      <c r="E5880" s="91">
        <v>6</v>
      </c>
      <c r="F5880" s="91">
        <v>2020</v>
      </c>
      <c r="G5880">
        <v>5882</v>
      </c>
      <c r="H5880" s="50">
        <v>1</v>
      </c>
      <c r="I5880" s="50"/>
      <c r="J5880" s="50" t="str">
        <f t="shared" si="112"/>
        <v>Masculino</v>
      </c>
    </row>
    <row r="5881" spans="1:10">
      <c r="A5881" t="str">
        <f>+IFERROR(VLOOKUP(B5881,LOCALIZACION[[Departamento]:[Región COVID]],4,0),"No Informado")</f>
        <v>No Informado</v>
      </c>
      <c r="C5881" s="103" t="str">
        <f>+Detalle_Casos[[#This Row],[Día]]&amp;"/"&amp;Detalle_Casos[[#This Row],[Mes]]&amp;"/"&amp;Detalle_Casos[[#This Row],[Año]]</f>
        <v>4/6/2020</v>
      </c>
      <c r="D5881" s="91">
        <v>4</v>
      </c>
      <c r="E5881" s="91">
        <v>6</v>
      </c>
      <c r="F5881" s="91">
        <v>2020</v>
      </c>
      <c r="G5881">
        <v>5883</v>
      </c>
      <c r="H5881" s="50">
        <v>1</v>
      </c>
      <c r="I5881" s="50"/>
      <c r="J5881" s="50" t="str">
        <f t="shared" si="112"/>
        <v>Masculino</v>
      </c>
    </row>
    <row r="5882" spans="1:10">
      <c r="A5882" t="str">
        <f>+IFERROR(VLOOKUP(B5882,LOCALIZACION[[Departamento]:[Región COVID]],4,0),"No Informado")</f>
        <v>No Informado</v>
      </c>
      <c r="C5882" s="103" t="str">
        <f>+Detalle_Casos[[#This Row],[Día]]&amp;"/"&amp;Detalle_Casos[[#This Row],[Mes]]&amp;"/"&amp;Detalle_Casos[[#This Row],[Año]]</f>
        <v>4/6/2020</v>
      </c>
      <c r="D5882" s="91">
        <v>4</v>
      </c>
      <c r="E5882" s="91">
        <v>6</v>
      </c>
      <c r="F5882" s="91">
        <v>2020</v>
      </c>
      <c r="G5882">
        <v>5884</v>
      </c>
      <c r="H5882" s="50">
        <v>1</v>
      </c>
      <c r="I5882" s="50"/>
      <c r="J5882" s="50" t="str">
        <f t="shared" si="112"/>
        <v>Masculino</v>
      </c>
    </row>
    <row r="5883" spans="1:10">
      <c r="A5883" t="str">
        <f>+IFERROR(VLOOKUP(B5883,LOCALIZACION[[Departamento]:[Región COVID]],4,0),"No Informado")</f>
        <v>No Informado</v>
      </c>
      <c r="C5883" s="103" t="str">
        <f>+Detalle_Casos[[#This Row],[Día]]&amp;"/"&amp;Detalle_Casos[[#This Row],[Mes]]&amp;"/"&amp;Detalle_Casos[[#This Row],[Año]]</f>
        <v>4/6/2020</v>
      </c>
      <c r="D5883" s="91">
        <v>4</v>
      </c>
      <c r="E5883" s="91">
        <v>6</v>
      </c>
      <c r="F5883" s="91">
        <v>2020</v>
      </c>
      <c r="G5883">
        <v>5885</v>
      </c>
      <c r="H5883" s="50">
        <v>1</v>
      </c>
      <c r="I5883" s="50"/>
      <c r="J5883" s="50" t="str">
        <f t="shared" si="112"/>
        <v>Masculino</v>
      </c>
    </row>
    <row r="5884" spans="1:10">
      <c r="A5884" t="str">
        <f>+IFERROR(VLOOKUP(B5884,LOCALIZACION[[Departamento]:[Región COVID]],4,0),"No Informado")</f>
        <v>No Informado</v>
      </c>
      <c r="C5884" s="103" t="str">
        <f>+Detalle_Casos[[#This Row],[Día]]&amp;"/"&amp;Detalle_Casos[[#This Row],[Mes]]&amp;"/"&amp;Detalle_Casos[[#This Row],[Año]]</f>
        <v>4/6/2020</v>
      </c>
      <c r="D5884" s="91">
        <v>4</v>
      </c>
      <c r="E5884" s="91">
        <v>6</v>
      </c>
      <c r="F5884" s="91">
        <v>2020</v>
      </c>
      <c r="G5884">
        <v>5886</v>
      </c>
      <c r="H5884" s="50">
        <v>1</v>
      </c>
      <c r="I5884" s="50"/>
      <c r="J5884" s="50" t="str">
        <f t="shared" si="112"/>
        <v>Masculino</v>
      </c>
    </row>
    <row r="5885" spans="1:10">
      <c r="A5885" t="str">
        <f>+IFERROR(VLOOKUP(B5885,LOCALIZACION[[Departamento]:[Región COVID]],4,0),"No Informado")</f>
        <v>No Informado</v>
      </c>
      <c r="C5885" s="103" t="str">
        <f>+Detalle_Casos[[#This Row],[Día]]&amp;"/"&amp;Detalle_Casos[[#This Row],[Mes]]&amp;"/"&amp;Detalle_Casos[[#This Row],[Año]]</f>
        <v>4/6/2020</v>
      </c>
      <c r="D5885" s="91">
        <v>4</v>
      </c>
      <c r="E5885" s="91">
        <v>6</v>
      </c>
      <c r="F5885" s="91">
        <v>2020</v>
      </c>
      <c r="G5885">
        <v>5887</v>
      </c>
      <c r="H5885" s="50">
        <v>1</v>
      </c>
      <c r="I5885" s="50"/>
      <c r="J5885" s="50" t="str">
        <f t="shared" si="112"/>
        <v>Masculino</v>
      </c>
    </row>
    <row r="5886" spans="1:10">
      <c r="A5886" t="str">
        <f>+IFERROR(VLOOKUP(B5886,LOCALIZACION[[Departamento]:[Región COVID]],4,0),"No Informado")</f>
        <v>No Informado</v>
      </c>
      <c r="C5886" s="103" t="str">
        <f>+Detalle_Casos[[#This Row],[Día]]&amp;"/"&amp;Detalle_Casos[[#This Row],[Mes]]&amp;"/"&amp;Detalle_Casos[[#This Row],[Año]]</f>
        <v>4/6/2020</v>
      </c>
      <c r="D5886" s="91">
        <v>4</v>
      </c>
      <c r="E5886" s="91">
        <v>6</v>
      </c>
      <c r="F5886" s="91">
        <v>2020</v>
      </c>
      <c r="G5886">
        <v>5888</v>
      </c>
      <c r="H5886" s="50">
        <v>1</v>
      </c>
      <c r="I5886" s="50"/>
      <c r="J5886" s="50" t="str">
        <f t="shared" si="112"/>
        <v>Masculino</v>
      </c>
    </row>
    <row r="5887" spans="1:10">
      <c r="A5887" t="str">
        <f>+IFERROR(VLOOKUP(B5887,LOCALIZACION[[Departamento]:[Región COVID]],4,0),"No Informado")</f>
        <v>No Informado</v>
      </c>
      <c r="C5887" s="103" t="str">
        <f>+Detalle_Casos[[#This Row],[Día]]&amp;"/"&amp;Detalle_Casos[[#This Row],[Mes]]&amp;"/"&amp;Detalle_Casos[[#This Row],[Año]]</f>
        <v>4/6/2020</v>
      </c>
      <c r="D5887" s="91">
        <v>4</v>
      </c>
      <c r="E5887" s="91">
        <v>6</v>
      </c>
      <c r="F5887" s="91">
        <v>2020</v>
      </c>
      <c r="G5887">
        <v>5889</v>
      </c>
      <c r="H5887" s="50">
        <v>1</v>
      </c>
      <c r="I5887" s="50"/>
      <c r="J5887" s="50" t="str">
        <f t="shared" si="112"/>
        <v>Masculino</v>
      </c>
    </row>
    <row r="5888" spans="1:10">
      <c r="A5888" t="str">
        <f>+IFERROR(VLOOKUP(B5888,LOCALIZACION[[Departamento]:[Región COVID]],4,0),"No Informado")</f>
        <v>No Informado</v>
      </c>
      <c r="C5888" s="103" t="str">
        <f>+Detalle_Casos[[#This Row],[Día]]&amp;"/"&amp;Detalle_Casos[[#This Row],[Mes]]&amp;"/"&amp;Detalle_Casos[[#This Row],[Año]]</f>
        <v>4/6/2020</v>
      </c>
      <c r="D5888" s="91">
        <v>4</v>
      </c>
      <c r="E5888" s="91">
        <v>6</v>
      </c>
      <c r="F5888" s="91">
        <v>2020</v>
      </c>
      <c r="G5888">
        <v>5890</v>
      </c>
      <c r="H5888" s="50">
        <v>1</v>
      </c>
      <c r="I5888" s="50"/>
      <c r="J5888" s="50" t="str">
        <f t="shared" ref="J5888:J5951" si="113">+IF(H5888=1,"Masculino","Femenino")</f>
        <v>Masculino</v>
      </c>
    </row>
    <row r="5889" spans="1:10">
      <c r="A5889" t="str">
        <f>+IFERROR(VLOOKUP(B5889,LOCALIZACION[[Departamento]:[Región COVID]],4,0),"No Informado")</f>
        <v>No Informado</v>
      </c>
      <c r="C5889" s="103" t="str">
        <f>+Detalle_Casos[[#This Row],[Día]]&amp;"/"&amp;Detalle_Casos[[#This Row],[Mes]]&amp;"/"&amp;Detalle_Casos[[#This Row],[Año]]</f>
        <v>4/6/2020</v>
      </c>
      <c r="D5889" s="91">
        <v>4</v>
      </c>
      <c r="E5889" s="91">
        <v>6</v>
      </c>
      <c r="F5889" s="91">
        <v>2020</v>
      </c>
      <c r="G5889">
        <v>5891</v>
      </c>
      <c r="H5889" s="50">
        <v>1</v>
      </c>
      <c r="I5889" s="50"/>
      <c r="J5889" s="50" t="str">
        <f t="shared" si="113"/>
        <v>Masculino</v>
      </c>
    </row>
    <row r="5890" spans="1:10">
      <c r="A5890" t="str">
        <f>+IFERROR(VLOOKUP(B5890,LOCALIZACION[[Departamento]:[Región COVID]],4,0),"No Informado")</f>
        <v>No Informado</v>
      </c>
      <c r="C5890" s="103" t="str">
        <f>+Detalle_Casos[[#This Row],[Día]]&amp;"/"&amp;Detalle_Casos[[#This Row],[Mes]]&amp;"/"&amp;Detalle_Casos[[#This Row],[Año]]</f>
        <v>4/6/2020</v>
      </c>
      <c r="D5890" s="91">
        <v>4</v>
      </c>
      <c r="E5890" s="91">
        <v>6</v>
      </c>
      <c r="F5890" s="91">
        <v>2020</v>
      </c>
      <c r="G5890">
        <v>5892</v>
      </c>
      <c r="H5890" s="50">
        <v>1</v>
      </c>
      <c r="I5890" s="50"/>
      <c r="J5890" s="50" t="str">
        <f t="shared" si="113"/>
        <v>Masculino</v>
      </c>
    </row>
    <row r="5891" spans="1:10">
      <c r="A5891" t="str">
        <f>+IFERROR(VLOOKUP(B5891,LOCALIZACION[[Departamento]:[Región COVID]],4,0),"No Informado")</f>
        <v>No Informado</v>
      </c>
      <c r="C5891" s="103" t="str">
        <f>+Detalle_Casos[[#This Row],[Día]]&amp;"/"&amp;Detalle_Casos[[#This Row],[Mes]]&amp;"/"&amp;Detalle_Casos[[#This Row],[Año]]</f>
        <v>4/6/2020</v>
      </c>
      <c r="D5891" s="91">
        <v>4</v>
      </c>
      <c r="E5891" s="91">
        <v>6</v>
      </c>
      <c r="F5891" s="91">
        <v>2020</v>
      </c>
      <c r="G5891">
        <v>5893</v>
      </c>
      <c r="H5891" s="50">
        <v>1</v>
      </c>
      <c r="I5891" s="50"/>
      <c r="J5891" s="50" t="str">
        <f t="shared" si="113"/>
        <v>Masculino</v>
      </c>
    </row>
    <row r="5892" spans="1:10">
      <c r="A5892" t="str">
        <f>+IFERROR(VLOOKUP(B5892,LOCALIZACION[[Departamento]:[Región COVID]],4,0),"No Informado")</f>
        <v>No Informado</v>
      </c>
      <c r="C5892" s="103" t="str">
        <f>+Detalle_Casos[[#This Row],[Día]]&amp;"/"&amp;Detalle_Casos[[#This Row],[Mes]]&amp;"/"&amp;Detalle_Casos[[#This Row],[Año]]</f>
        <v>4/6/2020</v>
      </c>
      <c r="D5892" s="91">
        <v>4</v>
      </c>
      <c r="E5892" s="91">
        <v>6</v>
      </c>
      <c r="F5892" s="91">
        <v>2020</v>
      </c>
      <c r="G5892">
        <v>5894</v>
      </c>
      <c r="H5892" s="50">
        <v>1</v>
      </c>
      <c r="I5892" s="50"/>
      <c r="J5892" s="50" t="str">
        <f t="shared" si="113"/>
        <v>Masculino</v>
      </c>
    </row>
    <row r="5893" spans="1:10">
      <c r="A5893" t="str">
        <f>+IFERROR(VLOOKUP(B5893,LOCALIZACION[[Departamento]:[Región COVID]],4,0),"No Informado")</f>
        <v>No Informado</v>
      </c>
      <c r="C5893" s="103" t="str">
        <f>+Detalle_Casos[[#This Row],[Día]]&amp;"/"&amp;Detalle_Casos[[#This Row],[Mes]]&amp;"/"&amp;Detalle_Casos[[#This Row],[Año]]</f>
        <v>4/6/2020</v>
      </c>
      <c r="D5893" s="91">
        <v>4</v>
      </c>
      <c r="E5893" s="91">
        <v>6</v>
      </c>
      <c r="F5893" s="91">
        <v>2020</v>
      </c>
      <c r="G5893">
        <v>5895</v>
      </c>
      <c r="H5893" s="50">
        <v>1</v>
      </c>
      <c r="I5893" s="50"/>
      <c r="J5893" s="50" t="str">
        <f t="shared" si="113"/>
        <v>Masculino</v>
      </c>
    </row>
    <row r="5894" spans="1:10">
      <c r="A5894" t="str">
        <f>+IFERROR(VLOOKUP(B5894,LOCALIZACION[[Departamento]:[Región COVID]],4,0),"No Informado")</f>
        <v>No Informado</v>
      </c>
      <c r="C5894" s="103" t="str">
        <f>+Detalle_Casos[[#This Row],[Día]]&amp;"/"&amp;Detalle_Casos[[#This Row],[Mes]]&amp;"/"&amp;Detalle_Casos[[#This Row],[Año]]</f>
        <v>4/6/2020</v>
      </c>
      <c r="D5894" s="91">
        <v>4</v>
      </c>
      <c r="E5894" s="91">
        <v>6</v>
      </c>
      <c r="F5894" s="91">
        <v>2020</v>
      </c>
      <c r="G5894">
        <v>5896</v>
      </c>
      <c r="H5894" s="50">
        <v>1</v>
      </c>
      <c r="I5894" s="50"/>
      <c r="J5894" s="50" t="str">
        <f t="shared" si="113"/>
        <v>Masculino</v>
      </c>
    </row>
    <row r="5895" spans="1:10">
      <c r="A5895" t="str">
        <f>+IFERROR(VLOOKUP(B5895,LOCALIZACION[[Departamento]:[Región COVID]],4,0),"No Informado")</f>
        <v>No Informado</v>
      </c>
      <c r="C5895" s="103" t="str">
        <f>+Detalle_Casos[[#This Row],[Día]]&amp;"/"&amp;Detalle_Casos[[#This Row],[Mes]]&amp;"/"&amp;Detalle_Casos[[#This Row],[Año]]</f>
        <v>4/6/2020</v>
      </c>
      <c r="D5895" s="91">
        <v>4</v>
      </c>
      <c r="E5895" s="91">
        <v>6</v>
      </c>
      <c r="F5895" s="91">
        <v>2020</v>
      </c>
      <c r="G5895">
        <v>5897</v>
      </c>
      <c r="H5895" s="50">
        <v>1</v>
      </c>
      <c r="I5895" s="50"/>
      <c r="J5895" s="50" t="str">
        <f t="shared" si="113"/>
        <v>Masculino</v>
      </c>
    </row>
    <row r="5896" spans="1:10">
      <c r="A5896" t="str">
        <f>+IFERROR(VLOOKUP(B5896,LOCALIZACION[[Departamento]:[Región COVID]],4,0),"No Informado")</f>
        <v>No Informado</v>
      </c>
      <c r="C5896" s="103" t="str">
        <f>+Detalle_Casos[[#This Row],[Día]]&amp;"/"&amp;Detalle_Casos[[#This Row],[Mes]]&amp;"/"&amp;Detalle_Casos[[#This Row],[Año]]</f>
        <v>4/6/2020</v>
      </c>
      <c r="D5896" s="91">
        <v>4</v>
      </c>
      <c r="E5896" s="91">
        <v>6</v>
      </c>
      <c r="F5896" s="91">
        <v>2020</v>
      </c>
      <c r="G5896">
        <v>5898</v>
      </c>
      <c r="H5896" s="50">
        <v>1</v>
      </c>
      <c r="I5896" s="50"/>
      <c r="J5896" s="50" t="str">
        <f t="shared" si="113"/>
        <v>Masculino</v>
      </c>
    </row>
    <row r="5897" spans="1:10">
      <c r="A5897" t="str">
        <f>+IFERROR(VLOOKUP(B5897,LOCALIZACION[[Departamento]:[Región COVID]],4,0),"No Informado")</f>
        <v>No Informado</v>
      </c>
      <c r="C5897" s="103" t="str">
        <f>+Detalle_Casos[[#This Row],[Día]]&amp;"/"&amp;Detalle_Casos[[#This Row],[Mes]]&amp;"/"&amp;Detalle_Casos[[#This Row],[Año]]</f>
        <v>4/6/2020</v>
      </c>
      <c r="D5897" s="91">
        <v>4</v>
      </c>
      <c r="E5897" s="91">
        <v>6</v>
      </c>
      <c r="F5897" s="91">
        <v>2020</v>
      </c>
      <c r="G5897">
        <v>5899</v>
      </c>
      <c r="H5897" s="50">
        <v>1</v>
      </c>
      <c r="I5897" s="50"/>
      <c r="J5897" s="50" t="str">
        <f t="shared" si="113"/>
        <v>Masculino</v>
      </c>
    </row>
    <row r="5898" spans="1:10">
      <c r="A5898" t="str">
        <f>+IFERROR(VLOOKUP(B5898,LOCALIZACION[[Departamento]:[Región COVID]],4,0),"No Informado")</f>
        <v>No Informado</v>
      </c>
      <c r="C5898" s="103" t="str">
        <f>+Detalle_Casos[[#This Row],[Día]]&amp;"/"&amp;Detalle_Casos[[#This Row],[Mes]]&amp;"/"&amp;Detalle_Casos[[#This Row],[Año]]</f>
        <v>4/6/2020</v>
      </c>
      <c r="D5898" s="91">
        <v>4</v>
      </c>
      <c r="E5898" s="91">
        <v>6</v>
      </c>
      <c r="F5898" s="91">
        <v>2020</v>
      </c>
      <c r="G5898">
        <v>5900</v>
      </c>
      <c r="H5898" s="50">
        <v>1</v>
      </c>
      <c r="I5898" s="50"/>
      <c r="J5898" s="50" t="str">
        <f t="shared" si="113"/>
        <v>Masculino</v>
      </c>
    </row>
    <row r="5899" spans="1:10">
      <c r="A5899" t="str">
        <f>+IFERROR(VLOOKUP(B5899,LOCALIZACION[[Departamento]:[Región COVID]],4,0),"No Informado")</f>
        <v>No Informado</v>
      </c>
      <c r="C5899" s="103" t="str">
        <f>+Detalle_Casos[[#This Row],[Día]]&amp;"/"&amp;Detalle_Casos[[#This Row],[Mes]]&amp;"/"&amp;Detalle_Casos[[#This Row],[Año]]</f>
        <v>4/6/2020</v>
      </c>
      <c r="D5899" s="91">
        <v>4</v>
      </c>
      <c r="E5899" s="91">
        <v>6</v>
      </c>
      <c r="F5899" s="91">
        <v>2020</v>
      </c>
      <c r="G5899">
        <v>5901</v>
      </c>
      <c r="H5899" s="50">
        <v>1</v>
      </c>
      <c r="I5899" s="50"/>
      <c r="J5899" s="50" t="str">
        <f t="shared" si="113"/>
        <v>Masculino</v>
      </c>
    </row>
    <row r="5900" spans="1:10">
      <c r="A5900" t="str">
        <f>+IFERROR(VLOOKUP(B5900,LOCALIZACION[[Departamento]:[Región COVID]],4,0),"No Informado")</f>
        <v>No Informado</v>
      </c>
      <c r="C5900" s="103" t="str">
        <f>+Detalle_Casos[[#This Row],[Día]]&amp;"/"&amp;Detalle_Casos[[#This Row],[Mes]]&amp;"/"&amp;Detalle_Casos[[#This Row],[Año]]</f>
        <v>4/6/2020</v>
      </c>
      <c r="D5900" s="91">
        <v>4</v>
      </c>
      <c r="E5900" s="91">
        <v>6</v>
      </c>
      <c r="F5900" s="91">
        <v>2020</v>
      </c>
      <c r="G5900">
        <v>5902</v>
      </c>
      <c r="H5900" s="50">
        <v>1</v>
      </c>
      <c r="I5900" s="50"/>
      <c r="J5900" s="50" t="str">
        <f t="shared" si="113"/>
        <v>Masculino</v>
      </c>
    </row>
    <row r="5901" spans="1:10">
      <c r="A5901" t="str">
        <f>+IFERROR(VLOOKUP(B5901,LOCALIZACION[[Departamento]:[Región COVID]],4,0),"No Informado")</f>
        <v>No Informado</v>
      </c>
      <c r="C5901" s="103" t="str">
        <f>+Detalle_Casos[[#This Row],[Día]]&amp;"/"&amp;Detalle_Casos[[#This Row],[Mes]]&amp;"/"&amp;Detalle_Casos[[#This Row],[Año]]</f>
        <v>4/6/2020</v>
      </c>
      <c r="D5901" s="91">
        <v>4</v>
      </c>
      <c r="E5901" s="91">
        <v>6</v>
      </c>
      <c r="F5901" s="91">
        <v>2020</v>
      </c>
      <c r="G5901">
        <v>5903</v>
      </c>
      <c r="H5901" s="50">
        <v>1</v>
      </c>
      <c r="I5901" s="50"/>
      <c r="J5901" s="50" t="str">
        <f t="shared" si="113"/>
        <v>Masculino</v>
      </c>
    </row>
    <row r="5902" spans="1:10">
      <c r="A5902" t="str">
        <f>+IFERROR(VLOOKUP(B5902,LOCALIZACION[[Departamento]:[Región COVID]],4,0),"No Informado")</f>
        <v>No Informado</v>
      </c>
      <c r="C5902" s="103" t="str">
        <f>+Detalle_Casos[[#This Row],[Día]]&amp;"/"&amp;Detalle_Casos[[#This Row],[Mes]]&amp;"/"&amp;Detalle_Casos[[#This Row],[Año]]</f>
        <v>4/6/2020</v>
      </c>
      <c r="D5902" s="91">
        <v>4</v>
      </c>
      <c r="E5902" s="91">
        <v>6</v>
      </c>
      <c r="F5902" s="91">
        <v>2020</v>
      </c>
      <c r="G5902">
        <v>5904</v>
      </c>
      <c r="H5902" s="50">
        <v>1</v>
      </c>
      <c r="I5902" s="50"/>
      <c r="J5902" s="50" t="str">
        <f t="shared" si="113"/>
        <v>Masculino</v>
      </c>
    </row>
    <row r="5903" spans="1:10">
      <c r="A5903" t="str">
        <f>+IFERROR(VLOOKUP(B5903,LOCALIZACION[[Departamento]:[Región COVID]],4,0),"No Informado")</f>
        <v>No Informado</v>
      </c>
      <c r="C5903" s="103" t="str">
        <f>+Detalle_Casos[[#This Row],[Día]]&amp;"/"&amp;Detalle_Casos[[#This Row],[Mes]]&amp;"/"&amp;Detalle_Casos[[#This Row],[Año]]</f>
        <v>4/6/2020</v>
      </c>
      <c r="D5903" s="91">
        <v>4</v>
      </c>
      <c r="E5903" s="91">
        <v>6</v>
      </c>
      <c r="F5903" s="91">
        <v>2020</v>
      </c>
      <c r="G5903">
        <v>5905</v>
      </c>
      <c r="H5903" s="50">
        <v>1</v>
      </c>
      <c r="I5903" s="50"/>
      <c r="J5903" s="50" t="str">
        <f t="shared" si="113"/>
        <v>Masculino</v>
      </c>
    </row>
    <row r="5904" spans="1:10">
      <c r="A5904" t="str">
        <f>+IFERROR(VLOOKUP(B5904,LOCALIZACION[[Departamento]:[Región COVID]],4,0),"No Informado")</f>
        <v>No Informado</v>
      </c>
      <c r="C5904" s="103" t="str">
        <f>+Detalle_Casos[[#This Row],[Día]]&amp;"/"&amp;Detalle_Casos[[#This Row],[Mes]]&amp;"/"&amp;Detalle_Casos[[#This Row],[Año]]</f>
        <v>4/6/2020</v>
      </c>
      <c r="D5904" s="91">
        <v>4</v>
      </c>
      <c r="E5904" s="91">
        <v>6</v>
      </c>
      <c r="F5904" s="91">
        <v>2020</v>
      </c>
      <c r="G5904">
        <v>5906</v>
      </c>
      <c r="H5904" s="50">
        <v>1</v>
      </c>
      <c r="I5904" s="50"/>
      <c r="J5904" s="50" t="str">
        <f t="shared" si="113"/>
        <v>Masculino</v>
      </c>
    </row>
    <row r="5905" spans="1:10">
      <c r="A5905" t="str">
        <f>+IFERROR(VLOOKUP(B5905,LOCALIZACION[[Departamento]:[Región COVID]],4,0),"No Informado")</f>
        <v>No Informado</v>
      </c>
      <c r="C5905" s="103" t="str">
        <f>+Detalle_Casos[[#This Row],[Día]]&amp;"/"&amp;Detalle_Casos[[#This Row],[Mes]]&amp;"/"&amp;Detalle_Casos[[#This Row],[Año]]</f>
        <v>4/6/2020</v>
      </c>
      <c r="D5905" s="91">
        <v>4</v>
      </c>
      <c r="E5905" s="91">
        <v>6</v>
      </c>
      <c r="F5905" s="91">
        <v>2020</v>
      </c>
      <c r="G5905">
        <v>5907</v>
      </c>
      <c r="H5905" s="50">
        <v>1</v>
      </c>
      <c r="I5905" s="50"/>
      <c r="J5905" s="50" t="str">
        <f t="shared" si="113"/>
        <v>Masculino</v>
      </c>
    </row>
    <row r="5906" spans="1:10">
      <c r="A5906" t="str">
        <f>+IFERROR(VLOOKUP(B5906,LOCALIZACION[[Departamento]:[Región COVID]],4,0),"No Informado")</f>
        <v>No Informado</v>
      </c>
      <c r="C5906" s="103" t="str">
        <f>+Detalle_Casos[[#This Row],[Día]]&amp;"/"&amp;Detalle_Casos[[#This Row],[Mes]]&amp;"/"&amp;Detalle_Casos[[#This Row],[Año]]</f>
        <v>4/6/2020</v>
      </c>
      <c r="D5906" s="91">
        <v>4</v>
      </c>
      <c r="E5906" s="91">
        <v>6</v>
      </c>
      <c r="F5906" s="91">
        <v>2020</v>
      </c>
      <c r="G5906">
        <v>5908</v>
      </c>
      <c r="H5906" s="50">
        <v>1</v>
      </c>
      <c r="I5906" s="50"/>
      <c r="J5906" s="50" t="str">
        <f t="shared" si="113"/>
        <v>Masculino</v>
      </c>
    </row>
    <row r="5907" spans="1:10">
      <c r="A5907" t="str">
        <f>+IFERROR(VLOOKUP(B5907,LOCALIZACION[[Departamento]:[Región COVID]],4,0),"No Informado")</f>
        <v>No Informado</v>
      </c>
      <c r="C5907" s="103" t="str">
        <f>+Detalle_Casos[[#This Row],[Día]]&amp;"/"&amp;Detalle_Casos[[#This Row],[Mes]]&amp;"/"&amp;Detalle_Casos[[#This Row],[Año]]</f>
        <v>4/6/2020</v>
      </c>
      <c r="D5907" s="91">
        <v>4</v>
      </c>
      <c r="E5907" s="91">
        <v>6</v>
      </c>
      <c r="F5907" s="91">
        <v>2020</v>
      </c>
      <c r="G5907">
        <v>5909</v>
      </c>
      <c r="H5907" s="50">
        <v>1</v>
      </c>
      <c r="I5907" s="50"/>
      <c r="J5907" s="50" t="str">
        <f t="shared" si="113"/>
        <v>Masculino</v>
      </c>
    </row>
    <row r="5908" spans="1:10">
      <c r="A5908" t="str">
        <f>+IFERROR(VLOOKUP(B5908,LOCALIZACION[[Departamento]:[Región COVID]],4,0),"No Informado")</f>
        <v>No Informado</v>
      </c>
      <c r="C5908" s="103" t="str">
        <f>+Detalle_Casos[[#This Row],[Día]]&amp;"/"&amp;Detalle_Casos[[#This Row],[Mes]]&amp;"/"&amp;Detalle_Casos[[#This Row],[Año]]</f>
        <v>4/6/2020</v>
      </c>
      <c r="D5908" s="91">
        <v>4</v>
      </c>
      <c r="E5908" s="91">
        <v>6</v>
      </c>
      <c r="F5908" s="91">
        <v>2020</v>
      </c>
      <c r="G5908">
        <v>5910</v>
      </c>
      <c r="H5908" s="50">
        <v>1</v>
      </c>
      <c r="I5908" s="50"/>
      <c r="J5908" s="50" t="str">
        <f t="shared" si="113"/>
        <v>Masculino</v>
      </c>
    </row>
    <row r="5909" spans="1:10">
      <c r="A5909" t="str">
        <f>+IFERROR(VLOOKUP(B5909,LOCALIZACION[[Departamento]:[Región COVID]],4,0),"No Informado")</f>
        <v>No Informado</v>
      </c>
      <c r="C5909" s="103" t="str">
        <f>+Detalle_Casos[[#This Row],[Día]]&amp;"/"&amp;Detalle_Casos[[#This Row],[Mes]]&amp;"/"&amp;Detalle_Casos[[#This Row],[Año]]</f>
        <v>4/6/2020</v>
      </c>
      <c r="D5909" s="91">
        <v>4</v>
      </c>
      <c r="E5909" s="91">
        <v>6</v>
      </c>
      <c r="F5909" s="91">
        <v>2020</v>
      </c>
      <c r="G5909">
        <v>5911</v>
      </c>
      <c r="H5909" s="50">
        <v>1</v>
      </c>
      <c r="I5909" s="50"/>
      <c r="J5909" s="50" t="str">
        <f t="shared" si="113"/>
        <v>Masculino</v>
      </c>
    </row>
    <row r="5910" spans="1:10">
      <c r="A5910" t="str">
        <f>+IFERROR(VLOOKUP(B5910,LOCALIZACION[[Departamento]:[Región COVID]],4,0),"No Informado")</f>
        <v>No Informado</v>
      </c>
      <c r="C5910" s="103" t="str">
        <f>+Detalle_Casos[[#This Row],[Día]]&amp;"/"&amp;Detalle_Casos[[#This Row],[Mes]]&amp;"/"&amp;Detalle_Casos[[#This Row],[Año]]</f>
        <v>4/6/2020</v>
      </c>
      <c r="D5910" s="91">
        <v>4</v>
      </c>
      <c r="E5910" s="91">
        <v>6</v>
      </c>
      <c r="F5910" s="91">
        <v>2020</v>
      </c>
      <c r="G5910">
        <v>5912</v>
      </c>
      <c r="H5910" s="50">
        <v>1</v>
      </c>
      <c r="I5910" s="50"/>
      <c r="J5910" s="50" t="str">
        <f t="shared" si="113"/>
        <v>Masculino</v>
      </c>
    </row>
    <row r="5911" spans="1:10">
      <c r="A5911" t="str">
        <f>+IFERROR(VLOOKUP(B5911,LOCALIZACION[[Departamento]:[Región COVID]],4,0),"No Informado")</f>
        <v>No Informado</v>
      </c>
      <c r="C5911" s="103" t="str">
        <f>+Detalle_Casos[[#This Row],[Día]]&amp;"/"&amp;Detalle_Casos[[#This Row],[Mes]]&amp;"/"&amp;Detalle_Casos[[#This Row],[Año]]</f>
        <v>4/6/2020</v>
      </c>
      <c r="D5911" s="91">
        <v>4</v>
      </c>
      <c r="E5911" s="91">
        <v>6</v>
      </c>
      <c r="F5911" s="91">
        <v>2020</v>
      </c>
      <c r="G5911">
        <v>5913</v>
      </c>
      <c r="H5911" s="50">
        <v>1</v>
      </c>
      <c r="I5911" s="50"/>
      <c r="J5911" s="50" t="str">
        <f t="shared" si="113"/>
        <v>Masculino</v>
      </c>
    </row>
    <row r="5912" spans="1:10">
      <c r="A5912" t="str">
        <f>+IFERROR(VLOOKUP(B5912,LOCALIZACION[[Departamento]:[Región COVID]],4,0),"No Informado")</f>
        <v>No Informado</v>
      </c>
      <c r="C5912" s="103" t="str">
        <f>+Detalle_Casos[[#This Row],[Día]]&amp;"/"&amp;Detalle_Casos[[#This Row],[Mes]]&amp;"/"&amp;Detalle_Casos[[#This Row],[Año]]</f>
        <v>4/6/2020</v>
      </c>
      <c r="D5912" s="91">
        <v>4</v>
      </c>
      <c r="E5912" s="91">
        <v>6</v>
      </c>
      <c r="F5912" s="91">
        <v>2020</v>
      </c>
      <c r="G5912">
        <v>5914</v>
      </c>
      <c r="H5912" s="50">
        <v>1</v>
      </c>
      <c r="I5912" s="50"/>
      <c r="J5912" s="50" t="str">
        <f t="shared" si="113"/>
        <v>Masculino</v>
      </c>
    </row>
    <row r="5913" spans="1:10">
      <c r="A5913" t="str">
        <f>+IFERROR(VLOOKUP(B5913,LOCALIZACION[[Departamento]:[Región COVID]],4,0),"No Informado")</f>
        <v>No Informado</v>
      </c>
      <c r="C5913" s="103" t="str">
        <f>+Detalle_Casos[[#This Row],[Día]]&amp;"/"&amp;Detalle_Casos[[#This Row],[Mes]]&amp;"/"&amp;Detalle_Casos[[#This Row],[Año]]</f>
        <v>4/6/2020</v>
      </c>
      <c r="D5913" s="91">
        <v>4</v>
      </c>
      <c r="E5913" s="91">
        <v>6</v>
      </c>
      <c r="F5913" s="91">
        <v>2020</v>
      </c>
      <c r="G5913">
        <v>5915</v>
      </c>
      <c r="H5913" s="50">
        <v>1</v>
      </c>
      <c r="I5913" s="50"/>
      <c r="J5913" s="50" t="str">
        <f t="shared" si="113"/>
        <v>Masculino</v>
      </c>
    </row>
    <row r="5914" spans="1:10">
      <c r="A5914" t="str">
        <f>+IFERROR(VLOOKUP(B5914,LOCALIZACION[[Departamento]:[Región COVID]],4,0),"No Informado")</f>
        <v>No Informado</v>
      </c>
      <c r="C5914" s="103" t="str">
        <f>+Detalle_Casos[[#This Row],[Día]]&amp;"/"&amp;Detalle_Casos[[#This Row],[Mes]]&amp;"/"&amp;Detalle_Casos[[#This Row],[Año]]</f>
        <v>4/6/2020</v>
      </c>
      <c r="D5914" s="91">
        <v>4</v>
      </c>
      <c r="E5914" s="91">
        <v>6</v>
      </c>
      <c r="F5914" s="91">
        <v>2020</v>
      </c>
      <c r="G5914">
        <v>5916</v>
      </c>
      <c r="H5914" s="50">
        <v>1</v>
      </c>
      <c r="I5914" s="50"/>
      <c r="J5914" s="50" t="str">
        <f t="shared" si="113"/>
        <v>Masculino</v>
      </c>
    </row>
    <row r="5915" spans="1:10">
      <c r="A5915" t="str">
        <f>+IFERROR(VLOOKUP(B5915,LOCALIZACION[[Departamento]:[Región COVID]],4,0),"No Informado")</f>
        <v>No Informado</v>
      </c>
      <c r="C5915" s="103" t="str">
        <f>+Detalle_Casos[[#This Row],[Día]]&amp;"/"&amp;Detalle_Casos[[#This Row],[Mes]]&amp;"/"&amp;Detalle_Casos[[#This Row],[Año]]</f>
        <v>4/6/2020</v>
      </c>
      <c r="D5915" s="91">
        <v>4</v>
      </c>
      <c r="E5915" s="91">
        <v>6</v>
      </c>
      <c r="F5915" s="91">
        <v>2020</v>
      </c>
      <c r="G5915">
        <v>5917</v>
      </c>
      <c r="H5915" s="50">
        <v>1</v>
      </c>
      <c r="I5915" s="50"/>
      <c r="J5915" s="50" t="str">
        <f t="shared" si="113"/>
        <v>Masculino</v>
      </c>
    </row>
    <row r="5916" spans="1:10">
      <c r="A5916" t="str">
        <f>+IFERROR(VLOOKUP(B5916,LOCALIZACION[[Departamento]:[Región COVID]],4,0),"No Informado")</f>
        <v>No Informado</v>
      </c>
      <c r="C5916" s="103" t="str">
        <f>+Detalle_Casos[[#This Row],[Día]]&amp;"/"&amp;Detalle_Casos[[#This Row],[Mes]]&amp;"/"&amp;Detalle_Casos[[#This Row],[Año]]</f>
        <v>4/6/2020</v>
      </c>
      <c r="D5916" s="91">
        <v>4</v>
      </c>
      <c r="E5916" s="91">
        <v>6</v>
      </c>
      <c r="F5916" s="91">
        <v>2020</v>
      </c>
      <c r="G5916">
        <v>5918</v>
      </c>
      <c r="H5916" s="50">
        <v>1</v>
      </c>
      <c r="I5916" s="50"/>
      <c r="J5916" s="50" t="str">
        <f t="shared" si="113"/>
        <v>Masculino</v>
      </c>
    </row>
    <row r="5917" spans="1:10">
      <c r="A5917" t="str">
        <f>+IFERROR(VLOOKUP(B5917,LOCALIZACION[[Departamento]:[Región COVID]],4,0),"No Informado")</f>
        <v>No Informado</v>
      </c>
      <c r="C5917" s="103" t="str">
        <f>+Detalle_Casos[[#This Row],[Día]]&amp;"/"&amp;Detalle_Casos[[#This Row],[Mes]]&amp;"/"&amp;Detalle_Casos[[#This Row],[Año]]</f>
        <v>4/6/2020</v>
      </c>
      <c r="D5917" s="91">
        <v>4</v>
      </c>
      <c r="E5917" s="91">
        <v>6</v>
      </c>
      <c r="F5917" s="91">
        <v>2020</v>
      </c>
      <c r="G5917">
        <v>5919</v>
      </c>
      <c r="H5917" s="50">
        <v>1</v>
      </c>
      <c r="I5917" s="50"/>
      <c r="J5917" s="50" t="str">
        <f t="shared" si="113"/>
        <v>Masculino</v>
      </c>
    </row>
    <row r="5918" spans="1:10">
      <c r="A5918" t="str">
        <f>+IFERROR(VLOOKUP(B5918,LOCALIZACION[[Departamento]:[Región COVID]],4,0),"No Informado")</f>
        <v>No Informado</v>
      </c>
      <c r="C5918" s="103" t="str">
        <f>+Detalle_Casos[[#This Row],[Día]]&amp;"/"&amp;Detalle_Casos[[#This Row],[Mes]]&amp;"/"&amp;Detalle_Casos[[#This Row],[Año]]</f>
        <v>4/6/2020</v>
      </c>
      <c r="D5918" s="91">
        <v>4</v>
      </c>
      <c r="E5918" s="91">
        <v>6</v>
      </c>
      <c r="F5918" s="91">
        <v>2020</v>
      </c>
      <c r="G5918">
        <v>5920</v>
      </c>
      <c r="H5918" s="50">
        <v>1</v>
      </c>
      <c r="I5918" s="50"/>
      <c r="J5918" s="50" t="str">
        <f t="shared" si="113"/>
        <v>Masculino</v>
      </c>
    </row>
    <row r="5919" spans="1:10">
      <c r="A5919" t="str">
        <f>+IFERROR(VLOOKUP(B5919,LOCALIZACION[[Departamento]:[Región COVID]],4,0),"No Informado")</f>
        <v>No Informado</v>
      </c>
      <c r="C5919" s="103" t="str">
        <f>+Detalle_Casos[[#This Row],[Día]]&amp;"/"&amp;Detalle_Casos[[#This Row],[Mes]]&amp;"/"&amp;Detalle_Casos[[#This Row],[Año]]</f>
        <v>4/6/2020</v>
      </c>
      <c r="D5919" s="91">
        <v>4</v>
      </c>
      <c r="E5919" s="91">
        <v>6</v>
      </c>
      <c r="F5919" s="91">
        <v>2020</v>
      </c>
      <c r="G5919">
        <v>5921</v>
      </c>
      <c r="H5919" s="50">
        <v>1</v>
      </c>
      <c r="I5919" s="50"/>
      <c r="J5919" s="50" t="str">
        <f t="shared" si="113"/>
        <v>Masculino</v>
      </c>
    </row>
    <row r="5920" spans="1:10">
      <c r="A5920" t="str">
        <f>+IFERROR(VLOOKUP(B5920,LOCALIZACION[[Departamento]:[Región COVID]],4,0),"No Informado")</f>
        <v>No Informado</v>
      </c>
      <c r="C5920" s="103" t="str">
        <f>+Detalle_Casos[[#This Row],[Día]]&amp;"/"&amp;Detalle_Casos[[#This Row],[Mes]]&amp;"/"&amp;Detalle_Casos[[#This Row],[Año]]</f>
        <v>4/6/2020</v>
      </c>
      <c r="D5920" s="91">
        <v>4</v>
      </c>
      <c r="E5920" s="91">
        <v>6</v>
      </c>
      <c r="F5920" s="91">
        <v>2020</v>
      </c>
      <c r="G5920">
        <v>5922</v>
      </c>
      <c r="H5920" s="50">
        <v>1</v>
      </c>
      <c r="I5920" s="50"/>
      <c r="J5920" s="50" t="str">
        <f t="shared" si="113"/>
        <v>Masculino</v>
      </c>
    </row>
    <row r="5921" spans="1:10">
      <c r="A5921" t="str">
        <f>+IFERROR(VLOOKUP(B5921,LOCALIZACION[[Departamento]:[Región COVID]],4,0),"No Informado")</f>
        <v>No Informado</v>
      </c>
      <c r="C5921" s="103" t="str">
        <f>+Detalle_Casos[[#This Row],[Día]]&amp;"/"&amp;Detalle_Casos[[#This Row],[Mes]]&amp;"/"&amp;Detalle_Casos[[#This Row],[Año]]</f>
        <v>4/6/2020</v>
      </c>
      <c r="D5921" s="91">
        <v>4</v>
      </c>
      <c r="E5921" s="91">
        <v>6</v>
      </c>
      <c r="F5921" s="91">
        <v>2020</v>
      </c>
      <c r="G5921">
        <v>5923</v>
      </c>
      <c r="H5921" s="50">
        <v>1</v>
      </c>
      <c r="I5921" s="50"/>
      <c r="J5921" s="50" t="str">
        <f t="shared" si="113"/>
        <v>Masculino</v>
      </c>
    </row>
    <row r="5922" spans="1:10">
      <c r="A5922" t="str">
        <f>+IFERROR(VLOOKUP(B5922,LOCALIZACION[[Departamento]:[Región COVID]],4,0),"No Informado")</f>
        <v>No Informado</v>
      </c>
      <c r="C5922" s="103" t="str">
        <f>+Detalle_Casos[[#This Row],[Día]]&amp;"/"&amp;Detalle_Casos[[#This Row],[Mes]]&amp;"/"&amp;Detalle_Casos[[#This Row],[Año]]</f>
        <v>4/6/2020</v>
      </c>
      <c r="D5922" s="91">
        <v>4</v>
      </c>
      <c r="E5922" s="91">
        <v>6</v>
      </c>
      <c r="F5922" s="91">
        <v>2020</v>
      </c>
      <c r="G5922">
        <v>5924</v>
      </c>
      <c r="H5922" s="50">
        <v>1</v>
      </c>
      <c r="I5922" s="50"/>
      <c r="J5922" s="50" t="str">
        <f t="shared" si="113"/>
        <v>Masculino</v>
      </c>
    </row>
    <row r="5923" spans="1:10">
      <c r="A5923" t="str">
        <f>+IFERROR(VLOOKUP(B5923,LOCALIZACION[[Departamento]:[Región COVID]],4,0),"No Informado")</f>
        <v>No Informado</v>
      </c>
      <c r="C5923" s="103" t="str">
        <f>+Detalle_Casos[[#This Row],[Día]]&amp;"/"&amp;Detalle_Casos[[#This Row],[Mes]]&amp;"/"&amp;Detalle_Casos[[#This Row],[Año]]</f>
        <v>4/6/2020</v>
      </c>
      <c r="D5923" s="91">
        <v>4</v>
      </c>
      <c r="E5923" s="91">
        <v>6</v>
      </c>
      <c r="F5923" s="91">
        <v>2020</v>
      </c>
      <c r="G5923">
        <v>5925</v>
      </c>
      <c r="H5923" s="50">
        <v>1</v>
      </c>
      <c r="I5923" s="50"/>
      <c r="J5923" s="50" t="str">
        <f t="shared" si="113"/>
        <v>Masculino</v>
      </c>
    </row>
    <row r="5924" spans="1:10">
      <c r="A5924" t="str">
        <f>+IFERROR(VLOOKUP(B5924,LOCALIZACION[[Departamento]:[Región COVID]],4,0),"No Informado")</f>
        <v>No Informado</v>
      </c>
      <c r="C5924" s="103" t="str">
        <f>+Detalle_Casos[[#This Row],[Día]]&amp;"/"&amp;Detalle_Casos[[#This Row],[Mes]]&amp;"/"&amp;Detalle_Casos[[#This Row],[Año]]</f>
        <v>4/6/2020</v>
      </c>
      <c r="D5924" s="91">
        <v>4</v>
      </c>
      <c r="E5924" s="91">
        <v>6</v>
      </c>
      <c r="F5924" s="91">
        <v>2020</v>
      </c>
      <c r="G5924">
        <v>5926</v>
      </c>
      <c r="H5924" s="50">
        <v>1</v>
      </c>
      <c r="I5924" s="50"/>
      <c r="J5924" s="50" t="str">
        <f t="shared" si="113"/>
        <v>Masculino</v>
      </c>
    </row>
    <row r="5925" spans="1:10">
      <c r="A5925" t="str">
        <f>+IFERROR(VLOOKUP(B5925,LOCALIZACION[[Departamento]:[Región COVID]],4,0),"No Informado")</f>
        <v>No Informado</v>
      </c>
      <c r="C5925" s="103" t="str">
        <f>+Detalle_Casos[[#This Row],[Día]]&amp;"/"&amp;Detalle_Casos[[#This Row],[Mes]]&amp;"/"&amp;Detalle_Casos[[#This Row],[Año]]</f>
        <v>4/6/2020</v>
      </c>
      <c r="D5925" s="91">
        <v>4</v>
      </c>
      <c r="E5925" s="91">
        <v>6</v>
      </c>
      <c r="F5925" s="91">
        <v>2020</v>
      </c>
      <c r="G5925">
        <v>5927</v>
      </c>
      <c r="H5925" s="50">
        <v>1</v>
      </c>
      <c r="I5925" s="50"/>
      <c r="J5925" s="50" t="str">
        <f t="shared" si="113"/>
        <v>Masculino</v>
      </c>
    </row>
    <row r="5926" spans="1:10">
      <c r="A5926" t="str">
        <f>+IFERROR(VLOOKUP(B5926,LOCALIZACION[[Departamento]:[Región COVID]],4,0),"No Informado")</f>
        <v>No Informado</v>
      </c>
      <c r="C5926" s="103" t="str">
        <f>+Detalle_Casos[[#This Row],[Día]]&amp;"/"&amp;Detalle_Casos[[#This Row],[Mes]]&amp;"/"&amp;Detalle_Casos[[#This Row],[Año]]</f>
        <v>4/6/2020</v>
      </c>
      <c r="D5926" s="91">
        <v>4</v>
      </c>
      <c r="E5926" s="91">
        <v>6</v>
      </c>
      <c r="F5926" s="91">
        <v>2020</v>
      </c>
      <c r="G5926">
        <v>5928</v>
      </c>
      <c r="H5926" s="50">
        <v>1</v>
      </c>
      <c r="I5926" s="50"/>
      <c r="J5926" s="50" t="str">
        <f t="shared" si="113"/>
        <v>Masculino</v>
      </c>
    </row>
    <row r="5927" spans="1:10">
      <c r="A5927" t="str">
        <f>+IFERROR(VLOOKUP(B5927,LOCALIZACION[[Departamento]:[Región COVID]],4,0),"No Informado")</f>
        <v>No Informado</v>
      </c>
      <c r="C5927" s="103" t="str">
        <f>+Detalle_Casos[[#This Row],[Día]]&amp;"/"&amp;Detalle_Casos[[#This Row],[Mes]]&amp;"/"&amp;Detalle_Casos[[#This Row],[Año]]</f>
        <v>4/6/2020</v>
      </c>
      <c r="D5927" s="91">
        <v>4</v>
      </c>
      <c r="E5927" s="91">
        <v>6</v>
      </c>
      <c r="F5927" s="91">
        <v>2020</v>
      </c>
      <c r="G5927">
        <v>5929</v>
      </c>
      <c r="H5927" s="50">
        <v>1</v>
      </c>
      <c r="I5927" s="50"/>
      <c r="J5927" s="50" t="str">
        <f t="shared" si="113"/>
        <v>Masculino</v>
      </c>
    </row>
    <row r="5928" spans="1:10">
      <c r="A5928" t="str">
        <f>+IFERROR(VLOOKUP(B5928,LOCALIZACION[[Departamento]:[Región COVID]],4,0),"No Informado")</f>
        <v>No Informado</v>
      </c>
      <c r="C5928" s="103" t="str">
        <f>+Detalle_Casos[[#This Row],[Día]]&amp;"/"&amp;Detalle_Casos[[#This Row],[Mes]]&amp;"/"&amp;Detalle_Casos[[#This Row],[Año]]</f>
        <v>4/6/2020</v>
      </c>
      <c r="D5928" s="91">
        <v>4</v>
      </c>
      <c r="E5928" s="91">
        <v>6</v>
      </c>
      <c r="F5928" s="91">
        <v>2020</v>
      </c>
      <c r="G5928">
        <v>5930</v>
      </c>
      <c r="H5928" s="50">
        <v>1</v>
      </c>
      <c r="I5928" s="50"/>
      <c r="J5928" s="50" t="str">
        <f t="shared" si="113"/>
        <v>Masculino</v>
      </c>
    </row>
    <row r="5929" spans="1:10">
      <c r="A5929" t="str">
        <f>+IFERROR(VLOOKUP(B5929,LOCALIZACION[[Departamento]:[Región COVID]],4,0),"No Informado")</f>
        <v>No Informado</v>
      </c>
      <c r="C5929" s="103" t="str">
        <f>+Detalle_Casos[[#This Row],[Día]]&amp;"/"&amp;Detalle_Casos[[#This Row],[Mes]]&amp;"/"&amp;Detalle_Casos[[#This Row],[Año]]</f>
        <v>4/6/2020</v>
      </c>
      <c r="D5929" s="91">
        <v>4</v>
      </c>
      <c r="E5929" s="91">
        <v>6</v>
      </c>
      <c r="F5929" s="91">
        <v>2020</v>
      </c>
      <c r="G5929">
        <v>5931</v>
      </c>
      <c r="H5929" s="50">
        <v>1</v>
      </c>
      <c r="I5929" s="50"/>
      <c r="J5929" s="50" t="str">
        <f t="shared" si="113"/>
        <v>Masculino</v>
      </c>
    </row>
    <row r="5930" spans="1:10">
      <c r="A5930" t="str">
        <f>+IFERROR(VLOOKUP(B5930,LOCALIZACION[[Departamento]:[Región COVID]],4,0),"No Informado")</f>
        <v>No Informado</v>
      </c>
      <c r="C5930" s="103" t="str">
        <f>+Detalle_Casos[[#This Row],[Día]]&amp;"/"&amp;Detalle_Casos[[#This Row],[Mes]]&amp;"/"&amp;Detalle_Casos[[#This Row],[Año]]</f>
        <v>4/6/2020</v>
      </c>
      <c r="D5930" s="91">
        <v>4</v>
      </c>
      <c r="E5930" s="91">
        <v>6</v>
      </c>
      <c r="F5930" s="91">
        <v>2020</v>
      </c>
      <c r="G5930">
        <v>5932</v>
      </c>
      <c r="H5930" s="50">
        <v>1</v>
      </c>
      <c r="I5930" s="50"/>
      <c r="J5930" s="50" t="str">
        <f t="shared" si="113"/>
        <v>Masculino</v>
      </c>
    </row>
    <row r="5931" spans="1:10">
      <c r="A5931" t="str">
        <f>+IFERROR(VLOOKUP(B5931,LOCALIZACION[[Departamento]:[Región COVID]],4,0),"No Informado")</f>
        <v>No Informado</v>
      </c>
      <c r="C5931" s="103" t="str">
        <f>+Detalle_Casos[[#This Row],[Día]]&amp;"/"&amp;Detalle_Casos[[#This Row],[Mes]]&amp;"/"&amp;Detalle_Casos[[#This Row],[Año]]</f>
        <v>4/6/2020</v>
      </c>
      <c r="D5931" s="91">
        <v>4</v>
      </c>
      <c r="E5931" s="91">
        <v>6</v>
      </c>
      <c r="F5931" s="91">
        <v>2020</v>
      </c>
      <c r="G5931">
        <v>5933</v>
      </c>
      <c r="H5931" s="50">
        <v>1</v>
      </c>
      <c r="I5931" s="50"/>
      <c r="J5931" s="50" t="str">
        <f t="shared" si="113"/>
        <v>Masculino</v>
      </c>
    </row>
    <row r="5932" spans="1:10">
      <c r="A5932" t="str">
        <f>+IFERROR(VLOOKUP(B5932,LOCALIZACION[[Departamento]:[Región COVID]],4,0),"No Informado")</f>
        <v>No Informado</v>
      </c>
      <c r="C5932" s="103" t="str">
        <f>+Detalle_Casos[[#This Row],[Día]]&amp;"/"&amp;Detalle_Casos[[#This Row],[Mes]]&amp;"/"&amp;Detalle_Casos[[#This Row],[Año]]</f>
        <v>4/6/2020</v>
      </c>
      <c r="D5932" s="91">
        <v>4</v>
      </c>
      <c r="E5932" s="91">
        <v>6</v>
      </c>
      <c r="F5932" s="91">
        <v>2020</v>
      </c>
      <c r="G5932">
        <v>5934</v>
      </c>
      <c r="H5932" s="50">
        <v>1</v>
      </c>
      <c r="I5932" s="50"/>
      <c r="J5932" s="50" t="str">
        <f t="shared" si="113"/>
        <v>Masculino</v>
      </c>
    </row>
    <row r="5933" spans="1:10">
      <c r="A5933" t="str">
        <f>+IFERROR(VLOOKUP(B5933,LOCALIZACION[[Departamento]:[Región COVID]],4,0),"No Informado")</f>
        <v>No Informado</v>
      </c>
      <c r="C5933" s="103" t="str">
        <f>+Detalle_Casos[[#This Row],[Día]]&amp;"/"&amp;Detalle_Casos[[#This Row],[Mes]]&amp;"/"&amp;Detalle_Casos[[#This Row],[Año]]</f>
        <v>4/6/2020</v>
      </c>
      <c r="D5933" s="91">
        <v>4</v>
      </c>
      <c r="E5933" s="91">
        <v>6</v>
      </c>
      <c r="F5933" s="91">
        <v>2020</v>
      </c>
      <c r="G5933">
        <v>5935</v>
      </c>
      <c r="H5933" s="50">
        <v>1</v>
      </c>
      <c r="I5933" s="50"/>
      <c r="J5933" s="50" t="str">
        <f t="shared" si="113"/>
        <v>Masculino</v>
      </c>
    </row>
    <row r="5934" spans="1:10">
      <c r="A5934" t="str">
        <f>+IFERROR(VLOOKUP(B5934,LOCALIZACION[[Departamento]:[Región COVID]],4,0),"No Informado")</f>
        <v>No Informado</v>
      </c>
      <c r="C5934" s="103" t="str">
        <f>+Detalle_Casos[[#This Row],[Día]]&amp;"/"&amp;Detalle_Casos[[#This Row],[Mes]]&amp;"/"&amp;Detalle_Casos[[#This Row],[Año]]</f>
        <v>4/6/2020</v>
      </c>
      <c r="D5934" s="91">
        <v>4</v>
      </c>
      <c r="E5934" s="91">
        <v>6</v>
      </c>
      <c r="F5934" s="91">
        <v>2020</v>
      </c>
      <c r="G5934">
        <v>5936</v>
      </c>
      <c r="H5934" s="50">
        <v>1</v>
      </c>
      <c r="I5934" s="50"/>
      <c r="J5934" s="50" t="str">
        <f t="shared" si="113"/>
        <v>Masculino</v>
      </c>
    </row>
    <row r="5935" spans="1:10">
      <c r="A5935" t="str">
        <f>+IFERROR(VLOOKUP(B5935,LOCALIZACION[[Departamento]:[Región COVID]],4,0),"No Informado")</f>
        <v>No Informado</v>
      </c>
      <c r="C5935" s="103" t="str">
        <f>+Detalle_Casos[[#This Row],[Día]]&amp;"/"&amp;Detalle_Casos[[#This Row],[Mes]]&amp;"/"&amp;Detalle_Casos[[#This Row],[Año]]</f>
        <v>4/6/2020</v>
      </c>
      <c r="D5935" s="91">
        <v>4</v>
      </c>
      <c r="E5935" s="91">
        <v>6</v>
      </c>
      <c r="F5935" s="91">
        <v>2020</v>
      </c>
      <c r="G5935">
        <v>5937</v>
      </c>
      <c r="H5935" s="50">
        <v>1</v>
      </c>
      <c r="I5935" s="50"/>
      <c r="J5935" s="50" t="str">
        <f t="shared" si="113"/>
        <v>Masculino</v>
      </c>
    </row>
    <row r="5936" spans="1:10">
      <c r="A5936" t="str">
        <f>+IFERROR(VLOOKUP(B5936,LOCALIZACION[[Departamento]:[Región COVID]],4,0),"No Informado")</f>
        <v>No Informado</v>
      </c>
      <c r="C5936" s="103" t="str">
        <f>+Detalle_Casos[[#This Row],[Día]]&amp;"/"&amp;Detalle_Casos[[#This Row],[Mes]]&amp;"/"&amp;Detalle_Casos[[#This Row],[Año]]</f>
        <v>4/6/2020</v>
      </c>
      <c r="D5936" s="91">
        <v>4</v>
      </c>
      <c r="E5936" s="91">
        <v>6</v>
      </c>
      <c r="F5936" s="91">
        <v>2020</v>
      </c>
      <c r="G5936">
        <v>5938</v>
      </c>
      <c r="H5936" s="50">
        <v>1</v>
      </c>
      <c r="I5936" s="50"/>
      <c r="J5936" s="50" t="str">
        <f t="shared" si="113"/>
        <v>Masculino</v>
      </c>
    </row>
    <row r="5937" spans="1:10">
      <c r="A5937" t="str">
        <f>+IFERROR(VLOOKUP(B5937,LOCALIZACION[[Departamento]:[Región COVID]],4,0),"No Informado")</f>
        <v>No Informado</v>
      </c>
      <c r="C5937" s="103" t="str">
        <f>+Detalle_Casos[[#This Row],[Día]]&amp;"/"&amp;Detalle_Casos[[#This Row],[Mes]]&amp;"/"&amp;Detalle_Casos[[#This Row],[Año]]</f>
        <v>4/6/2020</v>
      </c>
      <c r="D5937" s="91">
        <v>4</v>
      </c>
      <c r="E5937" s="91">
        <v>6</v>
      </c>
      <c r="F5937" s="91">
        <v>2020</v>
      </c>
      <c r="G5937">
        <v>5939</v>
      </c>
      <c r="H5937" s="50">
        <v>1</v>
      </c>
      <c r="I5937" s="50"/>
      <c r="J5937" s="50" t="str">
        <f t="shared" si="113"/>
        <v>Masculino</v>
      </c>
    </row>
    <row r="5938" spans="1:10">
      <c r="A5938" t="str">
        <f>+IFERROR(VLOOKUP(B5938,LOCALIZACION[[Departamento]:[Región COVID]],4,0),"No Informado")</f>
        <v>No Informado</v>
      </c>
      <c r="C5938" s="103" t="str">
        <f>+Detalle_Casos[[#This Row],[Día]]&amp;"/"&amp;Detalle_Casos[[#This Row],[Mes]]&amp;"/"&amp;Detalle_Casos[[#This Row],[Año]]</f>
        <v>4/6/2020</v>
      </c>
      <c r="D5938" s="91">
        <v>4</v>
      </c>
      <c r="E5938" s="91">
        <v>6</v>
      </c>
      <c r="F5938" s="91">
        <v>2020</v>
      </c>
      <c r="G5938">
        <v>5940</v>
      </c>
      <c r="H5938" s="50">
        <v>1</v>
      </c>
      <c r="I5938" s="50"/>
      <c r="J5938" s="50" t="str">
        <f t="shared" si="113"/>
        <v>Masculino</v>
      </c>
    </row>
    <row r="5939" spans="1:10">
      <c r="A5939" t="str">
        <f>+IFERROR(VLOOKUP(B5939,LOCALIZACION[[Departamento]:[Región COVID]],4,0),"No Informado")</f>
        <v>No Informado</v>
      </c>
      <c r="C5939" s="103" t="str">
        <f>+Detalle_Casos[[#This Row],[Día]]&amp;"/"&amp;Detalle_Casos[[#This Row],[Mes]]&amp;"/"&amp;Detalle_Casos[[#This Row],[Año]]</f>
        <v>4/6/2020</v>
      </c>
      <c r="D5939" s="91">
        <v>4</v>
      </c>
      <c r="E5939" s="91">
        <v>6</v>
      </c>
      <c r="F5939" s="91">
        <v>2020</v>
      </c>
      <c r="G5939">
        <v>5941</v>
      </c>
      <c r="H5939" s="50">
        <v>1</v>
      </c>
      <c r="I5939" s="50"/>
      <c r="J5939" s="50" t="str">
        <f t="shared" si="113"/>
        <v>Masculino</v>
      </c>
    </row>
    <row r="5940" spans="1:10">
      <c r="A5940" t="str">
        <f>+IFERROR(VLOOKUP(B5940,LOCALIZACION[[Departamento]:[Región COVID]],4,0),"No Informado")</f>
        <v>No Informado</v>
      </c>
      <c r="C5940" s="103" t="str">
        <f>+Detalle_Casos[[#This Row],[Día]]&amp;"/"&amp;Detalle_Casos[[#This Row],[Mes]]&amp;"/"&amp;Detalle_Casos[[#This Row],[Año]]</f>
        <v>4/6/2020</v>
      </c>
      <c r="D5940" s="91">
        <v>4</v>
      </c>
      <c r="E5940" s="91">
        <v>6</v>
      </c>
      <c r="F5940" s="91">
        <v>2020</v>
      </c>
      <c r="G5940">
        <v>5942</v>
      </c>
      <c r="H5940" s="50">
        <v>1</v>
      </c>
      <c r="I5940" s="50"/>
      <c r="J5940" s="50" t="str">
        <f t="shared" si="113"/>
        <v>Masculino</v>
      </c>
    </row>
    <row r="5941" spans="1:10">
      <c r="A5941" t="str">
        <f>+IFERROR(VLOOKUP(B5941,LOCALIZACION[[Departamento]:[Región COVID]],4,0),"No Informado")</f>
        <v>No Informado</v>
      </c>
      <c r="C5941" s="103" t="str">
        <f>+Detalle_Casos[[#This Row],[Día]]&amp;"/"&amp;Detalle_Casos[[#This Row],[Mes]]&amp;"/"&amp;Detalle_Casos[[#This Row],[Año]]</f>
        <v>4/6/2020</v>
      </c>
      <c r="D5941" s="91">
        <v>4</v>
      </c>
      <c r="E5941" s="91">
        <v>6</v>
      </c>
      <c r="F5941" s="91">
        <v>2020</v>
      </c>
      <c r="G5941">
        <v>5943</v>
      </c>
      <c r="H5941" s="50">
        <v>1</v>
      </c>
      <c r="I5941" s="50"/>
      <c r="J5941" s="50" t="str">
        <f t="shared" si="113"/>
        <v>Masculino</v>
      </c>
    </row>
    <row r="5942" spans="1:10">
      <c r="A5942" t="str">
        <f>+IFERROR(VLOOKUP(B5942,LOCALIZACION[[Departamento]:[Región COVID]],4,0),"No Informado")</f>
        <v>No Informado</v>
      </c>
      <c r="C5942" s="103" t="str">
        <f>+Detalle_Casos[[#This Row],[Día]]&amp;"/"&amp;Detalle_Casos[[#This Row],[Mes]]&amp;"/"&amp;Detalle_Casos[[#This Row],[Año]]</f>
        <v>4/6/2020</v>
      </c>
      <c r="D5942" s="91">
        <v>4</v>
      </c>
      <c r="E5942" s="91">
        <v>6</v>
      </c>
      <c r="F5942" s="91">
        <v>2020</v>
      </c>
      <c r="G5942">
        <v>5944</v>
      </c>
      <c r="H5942" s="50">
        <v>1</v>
      </c>
      <c r="I5942" s="50"/>
      <c r="J5942" s="50" t="str">
        <f t="shared" si="113"/>
        <v>Masculino</v>
      </c>
    </row>
    <row r="5943" spans="1:10">
      <c r="A5943" t="str">
        <f>+IFERROR(VLOOKUP(B5943,LOCALIZACION[[Departamento]:[Región COVID]],4,0),"No Informado")</f>
        <v>No Informado</v>
      </c>
      <c r="C5943" s="103" t="str">
        <f>+Detalle_Casos[[#This Row],[Día]]&amp;"/"&amp;Detalle_Casos[[#This Row],[Mes]]&amp;"/"&amp;Detalle_Casos[[#This Row],[Año]]</f>
        <v>4/6/2020</v>
      </c>
      <c r="D5943" s="91">
        <v>4</v>
      </c>
      <c r="E5943" s="91">
        <v>6</v>
      </c>
      <c r="F5943" s="91">
        <v>2020</v>
      </c>
      <c r="G5943">
        <v>5945</v>
      </c>
      <c r="H5943" s="50">
        <v>1</v>
      </c>
      <c r="I5943" s="50"/>
      <c r="J5943" s="50" t="str">
        <f t="shared" si="113"/>
        <v>Masculino</v>
      </c>
    </row>
    <row r="5944" spans="1:10">
      <c r="A5944" t="str">
        <f>+IFERROR(VLOOKUP(B5944,LOCALIZACION[[Departamento]:[Región COVID]],4,0),"No Informado")</f>
        <v>No Informado</v>
      </c>
      <c r="C5944" s="103" t="str">
        <f>+Detalle_Casos[[#This Row],[Día]]&amp;"/"&amp;Detalle_Casos[[#This Row],[Mes]]&amp;"/"&amp;Detalle_Casos[[#This Row],[Año]]</f>
        <v>4/6/2020</v>
      </c>
      <c r="D5944" s="91">
        <v>4</v>
      </c>
      <c r="E5944" s="91">
        <v>6</v>
      </c>
      <c r="F5944" s="91">
        <v>2020</v>
      </c>
      <c r="G5944">
        <v>5946</v>
      </c>
      <c r="H5944" s="50">
        <v>1</v>
      </c>
      <c r="I5944" s="50"/>
      <c r="J5944" s="50" t="str">
        <f t="shared" si="113"/>
        <v>Masculino</v>
      </c>
    </row>
    <row r="5945" spans="1:10">
      <c r="A5945" t="str">
        <f>+IFERROR(VLOOKUP(B5945,LOCALIZACION[[Departamento]:[Región COVID]],4,0),"No Informado")</f>
        <v>No Informado</v>
      </c>
      <c r="C5945" s="103" t="str">
        <f>+Detalle_Casos[[#This Row],[Día]]&amp;"/"&amp;Detalle_Casos[[#This Row],[Mes]]&amp;"/"&amp;Detalle_Casos[[#This Row],[Año]]</f>
        <v>4/6/2020</v>
      </c>
      <c r="D5945" s="91">
        <v>4</v>
      </c>
      <c r="E5945" s="91">
        <v>6</v>
      </c>
      <c r="F5945" s="91">
        <v>2020</v>
      </c>
      <c r="G5945">
        <v>5947</v>
      </c>
      <c r="H5945" s="50">
        <v>1</v>
      </c>
      <c r="I5945" s="50"/>
      <c r="J5945" s="50" t="str">
        <f t="shared" si="113"/>
        <v>Masculino</v>
      </c>
    </row>
    <row r="5946" spans="1:10">
      <c r="A5946" t="str">
        <f>+IFERROR(VLOOKUP(B5946,LOCALIZACION[[Departamento]:[Región COVID]],4,0),"No Informado")</f>
        <v>No Informado</v>
      </c>
      <c r="C5946" s="103" t="str">
        <f>+Detalle_Casos[[#This Row],[Día]]&amp;"/"&amp;Detalle_Casos[[#This Row],[Mes]]&amp;"/"&amp;Detalle_Casos[[#This Row],[Año]]</f>
        <v>4/6/2020</v>
      </c>
      <c r="D5946" s="91">
        <v>4</v>
      </c>
      <c r="E5946" s="91">
        <v>6</v>
      </c>
      <c r="F5946" s="91">
        <v>2020</v>
      </c>
      <c r="G5946">
        <v>5948</v>
      </c>
      <c r="H5946" s="50">
        <v>1</v>
      </c>
      <c r="I5946" s="50"/>
      <c r="J5946" s="50" t="str">
        <f t="shared" si="113"/>
        <v>Masculino</v>
      </c>
    </row>
    <row r="5947" spans="1:10">
      <c r="A5947" t="str">
        <f>+IFERROR(VLOOKUP(B5947,LOCALIZACION[[Departamento]:[Región COVID]],4,0),"No Informado")</f>
        <v>No Informado</v>
      </c>
      <c r="C5947" s="103" t="str">
        <f>+Detalle_Casos[[#This Row],[Día]]&amp;"/"&amp;Detalle_Casos[[#This Row],[Mes]]&amp;"/"&amp;Detalle_Casos[[#This Row],[Año]]</f>
        <v>4/6/2020</v>
      </c>
      <c r="D5947" s="91">
        <v>4</v>
      </c>
      <c r="E5947" s="91">
        <v>6</v>
      </c>
      <c r="F5947" s="91">
        <v>2020</v>
      </c>
      <c r="G5947">
        <v>5949</v>
      </c>
      <c r="H5947" s="50">
        <v>1</v>
      </c>
      <c r="I5947" s="50"/>
      <c r="J5947" s="50" t="str">
        <f t="shared" si="113"/>
        <v>Masculino</v>
      </c>
    </row>
    <row r="5948" spans="1:10">
      <c r="A5948" t="str">
        <f>+IFERROR(VLOOKUP(B5948,LOCALIZACION[[Departamento]:[Región COVID]],4,0),"No Informado")</f>
        <v>No Informado</v>
      </c>
      <c r="C5948" s="103" t="str">
        <f>+Detalle_Casos[[#This Row],[Día]]&amp;"/"&amp;Detalle_Casos[[#This Row],[Mes]]&amp;"/"&amp;Detalle_Casos[[#This Row],[Año]]</f>
        <v>4/6/2020</v>
      </c>
      <c r="D5948" s="91">
        <v>4</v>
      </c>
      <c r="E5948" s="91">
        <v>6</v>
      </c>
      <c r="F5948" s="91">
        <v>2020</v>
      </c>
      <c r="G5948">
        <v>5950</v>
      </c>
      <c r="H5948" s="50">
        <v>1</v>
      </c>
      <c r="I5948" s="50"/>
      <c r="J5948" s="50" t="str">
        <f t="shared" si="113"/>
        <v>Masculino</v>
      </c>
    </row>
    <row r="5949" spans="1:10">
      <c r="A5949" t="str">
        <f>+IFERROR(VLOOKUP(B5949,LOCALIZACION[[Departamento]:[Región COVID]],4,0),"No Informado")</f>
        <v>No Informado</v>
      </c>
      <c r="C5949" s="103" t="str">
        <f>+Detalle_Casos[[#This Row],[Día]]&amp;"/"&amp;Detalle_Casos[[#This Row],[Mes]]&amp;"/"&amp;Detalle_Casos[[#This Row],[Año]]</f>
        <v>4/6/2020</v>
      </c>
      <c r="D5949" s="91">
        <v>4</v>
      </c>
      <c r="E5949" s="91">
        <v>6</v>
      </c>
      <c r="F5949" s="91">
        <v>2020</v>
      </c>
      <c r="G5949">
        <v>5951</v>
      </c>
      <c r="H5949" s="50">
        <v>1</v>
      </c>
      <c r="I5949" s="50"/>
      <c r="J5949" s="50" t="str">
        <f t="shared" si="113"/>
        <v>Masculino</v>
      </c>
    </row>
    <row r="5950" spans="1:10">
      <c r="A5950" t="str">
        <f>+IFERROR(VLOOKUP(B5950,LOCALIZACION[[Departamento]:[Región COVID]],4,0),"No Informado")</f>
        <v>No Informado</v>
      </c>
      <c r="C5950" s="103" t="str">
        <f>+Detalle_Casos[[#This Row],[Día]]&amp;"/"&amp;Detalle_Casos[[#This Row],[Mes]]&amp;"/"&amp;Detalle_Casos[[#This Row],[Año]]</f>
        <v>4/6/2020</v>
      </c>
      <c r="D5950" s="91">
        <v>4</v>
      </c>
      <c r="E5950" s="91">
        <v>6</v>
      </c>
      <c r="F5950" s="91">
        <v>2020</v>
      </c>
      <c r="G5950">
        <v>5952</v>
      </c>
      <c r="H5950" s="50">
        <v>1</v>
      </c>
      <c r="I5950" s="50"/>
      <c r="J5950" s="50" t="str">
        <f t="shared" si="113"/>
        <v>Masculino</v>
      </c>
    </row>
    <row r="5951" spans="1:10">
      <c r="A5951" t="str">
        <f>+IFERROR(VLOOKUP(B5951,LOCALIZACION[[Departamento]:[Región COVID]],4,0),"No Informado")</f>
        <v>No Informado</v>
      </c>
      <c r="C5951" s="103" t="str">
        <f>+Detalle_Casos[[#This Row],[Día]]&amp;"/"&amp;Detalle_Casos[[#This Row],[Mes]]&amp;"/"&amp;Detalle_Casos[[#This Row],[Año]]</f>
        <v>4/6/2020</v>
      </c>
      <c r="D5951" s="91">
        <v>4</v>
      </c>
      <c r="E5951" s="91">
        <v>6</v>
      </c>
      <c r="F5951" s="91">
        <v>2020</v>
      </c>
      <c r="G5951">
        <v>5953</v>
      </c>
      <c r="H5951" s="50">
        <v>1</v>
      </c>
      <c r="I5951" s="50"/>
      <c r="J5951" s="50" t="str">
        <f t="shared" si="113"/>
        <v>Masculino</v>
      </c>
    </row>
    <row r="5952" spans="1:10">
      <c r="A5952" t="str">
        <f>+IFERROR(VLOOKUP(B5952,LOCALIZACION[[Departamento]:[Región COVID]],4,0),"No Informado")</f>
        <v>No Informado</v>
      </c>
      <c r="C5952" s="103" t="str">
        <f>+Detalle_Casos[[#This Row],[Día]]&amp;"/"&amp;Detalle_Casos[[#This Row],[Mes]]&amp;"/"&amp;Detalle_Casos[[#This Row],[Año]]</f>
        <v>4/6/2020</v>
      </c>
      <c r="D5952" s="91">
        <v>4</v>
      </c>
      <c r="E5952" s="91">
        <v>6</v>
      </c>
      <c r="F5952" s="91">
        <v>2020</v>
      </c>
      <c r="G5952">
        <v>5954</v>
      </c>
      <c r="H5952" s="50">
        <v>1</v>
      </c>
      <c r="I5952" s="50"/>
      <c r="J5952" s="50" t="str">
        <f t="shared" ref="J5952:J6015" si="114">+IF(H5952=1,"Masculino","Femenino")</f>
        <v>Masculino</v>
      </c>
    </row>
    <row r="5953" spans="1:10">
      <c r="A5953" t="str">
        <f>+IFERROR(VLOOKUP(B5953,LOCALIZACION[[Departamento]:[Región COVID]],4,0),"No Informado")</f>
        <v>No Informado</v>
      </c>
      <c r="C5953" s="103" t="str">
        <f>+Detalle_Casos[[#This Row],[Día]]&amp;"/"&amp;Detalle_Casos[[#This Row],[Mes]]&amp;"/"&amp;Detalle_Casos[[#This Row],[Año]]</f>
        <v>4/6/2020</v>
      </c>
      <c r="D5953" s="91">
        <v>4</v>
      </c>
      <c r="E5953" s="91">
        <v>6</v>
      </c>
      <c r="F5953" s="91">
        <v>2020</v>
      </c>
      <c r="G5953">
        <v>5955</v>
      </c>
      <c r="H5953" s="50">
        <v>1</v>
      </c>
      <c r="I5953" s="50"/>
      <c r="J5953" s="50" t="str">
        <f t="shared" si="114"/>
        <v>Masculino</v>
      </c>
    </row>
    <row r="5954" spans="1:10">
      <c r="A5954" t="str">
        <f>+IFERROR(VLOOKUP(B5954,LOCALIZACION[[Departamento]:[Región COVID]],4,0),"No Informado")</f>
        <v>No Informado</v>
      </c>
      <c r="C5954" s="103" t="str">
        <f>+Detalle_Casos[[#This Row],[Día]]&amp;"/"&amp;Detalle_Casos[[#This Row],[Mes]]&amp;"/"&amp;Detalle_Casos[[#This Row],[Año]]</f>
        <v>4/6/2020</v>
      </c>
      <c r="D5954" s="91">
        <v>4</v>
      </c>
      <c r="E5954" s="91">
        <v>6</v>
      </c>
      <c r="F5954" s="91">
        <v>2020</v>
      </c>
      <c r="G5954">
        <v>5956</v>
      </c>
      <c r="H5954" s="50">
        <v>1</v>
      </c>
      <c r="I5954" s="50"/>
      <c r="J5954" s="50" t="str">
        <f t="shared" si="114"/>
        <v>Masculino</v>
      </c>
    </row>
    <row r="5955" spans="1:10">
      <c r="A5955" t="str">
        <f>+IFERROR(VLOOKUP(B5955,LOCALIZACION[[Departamento]:[Región COVID]],4,0),"No Informado")</f>
        <v>No Informado</v>
      </c>
      <c r="C5955" s="103" t="str">
        <f>+Detalle_Casos[[#This Row],[Día]]&amp;"/"&amp;Detalle_Casos[[#This Row],[Mes]]&amp;"/"&amp;Detalle_Casos[[#This Row],[Año]]</f>
        <v>4/6/2020</v>
      </c>
      <c r="D5955" s="91">
        <v>4</v>
      </c>
      <c r="E5955" s="91">
        <v>6</v>
      </c>
      <c r="F5955" s="91">
        <v>2020</v>
      </c>
      <c r="G5955">
        <v>5957</v>
      </c>
      <c r="H5955" s="50">
        <v>1</v>
      </c>
      <c r="I5955" s="50"/>
      <c r="J5955" s="50" t="str">
        <f t="shared" si="114"/>
        <v>Masculino</v>
      </c>
    </row>
    <row r="5956" spans="1:10">
      <c r="A5956" t="str">
        <f>+IFERROR(VLOOKUP(B5956,LOCALIZACION[[Departamento]:[Región COVID]],4,0),"No Informado")</f>
        <v>No Informado</v>
      </c>
      <c r="C5956" s="103" t="str">
        <f>+Detalle_Casos[[#This Row],[Día]]&amp;"/"&amp;Detalle_Casos[[#This Row],[Mes]]&amp;"/"&amp;Detalle_Casos[[#This Row],[Año]]</f>
        <v>4/6/2020</v>
      </c>
      <c r="D5956" s="91">
        <v>4</v>
      </c>
      <c r="E5956" s="91">
        <v>6</v>
      </c>
      <c r="F5956" s="91">
        <v>2020</v>
      </c>
      <c r="G5956">
        <v>5958</v>
      </c>
      <c r="H5956" s="50">
        <v>1</v>
      </c>
      <c r="I5956" s="50"/>
      <c r="J5956" s="50" t="str">
        <f t="shared" si="114"/>
        <v>Masculino</v>
      </c>
    </row>
    <row r="5957" spans="1:10">
      <c r="A5957" t="str">
        <f>+IFERROR(VLOOKUP(B5957,LOCALIZACION[[Departamento]:[Región COVID]],4,0),"No Informado")</f>
        <v>No Informado</v>
      </c>
      <c r="C5957" s="103" t="str">
        <f>+Detalle_Casos[[#This Row],[Día]]&amp;"/"&amp;Detalle_Casos[[#This Row],[Mes]]&amp;"/"&amp;Detalle_Casos[[#This Row],[Año]]</f>
        <v>4/6/2020</v>
      </c>
      <c r="D5957" s="91">
        <v>4</v>
      </c>
      <c r="E5957" s="91">
        <v>6</v>
      </c>
      <c r="F5957" s="91">
        <v>2020</v>
      </c>
      <c r="G5957">
        <v>5959</v>
      </c>
      <c r="H5957" s="50">
        <v>1</v>
      </c>
      <c r="I5957" s="50"/>
      <c r="J5957" s="50" t="str">
        <f t="shared" si="114"/>
        <v>Masculino</v>
      </c>
    </row>
    <row r="5958" spans="1:10">
      <c r="A5958" t="str">
        <f>+IFERROR(VLOOKUP(B5958,LOCALIZACION[[Departamento]:[Región COVID]],4,0),"No Informado")</f>
        <v>No Informado</v>
      </c>
      <c r="C5958" s="103" t="str">
        <f>+Detalle_Casos[[#This Row],[Día]]&amp;"/"&amp;Detalle_Casos[[#This Row],[Mes]]&amp;"/"&amp;Detalle_Casos[[#This Row],[Año]]</f>
        <v>4/6/2020</v>
      </c>
      <c r="D5958" s="91">
        <v>4</v>
      </c>
      <c r="E5958" s="91">
        <v>6</v>
      </c>
      <c r="F5958" s="91">
        <v>2020</v>
      </c>
      <c r="G5958">
        <v>5960</v>
      </c>
      <c r="H5958" s="50">
        <v>1</v>
      </c>
      <c r="I5958" s="50"/>
      <c r="J5958" s="50" t="str">
        <f t="shared" si="114"/>
        <v>Masculino</v>
      </c>
    </row>
    <row r="5959" spans="1:10">
      <c r="A5959" t="str">
        <f>+IFERROR(VLOOKUP(B5959,LOCALIZACION[[Departamento]:[Región COVID]],4,0),"No Informado")</f>
        <v>No Informado</v>
      </c>
      <c r="C5959" s="103" t="str">
        <f>+Detalle_Casos[[#This Row],[Día]]&amp;"/"&amp;Detalle_Casos[[#This Row],[Mes]]&amp;"/"&amp;Detalle_Casos[[#This Row],[Año]]</f>
        <v>4/6/2020</v>
      </c>
      <c r="D5959" s="91">
        <v>4</v>
      </c>
      <c r="E5959" s="91">
        <v>6</v>
      </c>
      <c r="F5959" s="91">
        <v>2020</v>
      </c>
      <c r="G5959">
        <v>5961</v>
      </c>
      <c r="H5959" s="50">
        <v>1</v>
      </c>
      <c r="I5959" s="50"/>
      <c r="J5959" s="50" t="str">
        <f t="shared" si="114"/>
        <v>Masculino</v>
      </c>
    </row>
    <row r="5960" spans="1:10">
      <c r="A5960" t="str">
        <f>+IFERROR(VLOOKUP(B5960,LOCALIZACION[[Departamento]:[Región COVID]],4,0),"No Informado")</f>
        <v>No Informado</v>
      </c>
      <c r="C5960" s="103" t="str">
        <f>+Detalle_Casos[[#This Row],[Día]]&amp;"/"&amp;Detalle_Casos[[#This Row],[Mes]]&amp;"/"&amp;Detalle_Casos[[#This Row],[Año]]</f>
        <v>4/6/2020</v>
      </c>
      <c r="D5960" s="91">
        <v>4</v>
      </c>
      <c r="E5960" s="91">
        <v>6</v>
      </c>
      <c r="F5960" s="91">
        <v>2020</v>
      </c>
      <c r="G5960">
        <v>5962</v>
      </c>
      <c r="H5960" s="50">
        <v>1</v>
      </c>
      <c r="I5960" s="50"/>
      <c r="J5960" s="50" t="str">
        <f t="shared" si="114"/>
        <v>Masculino</v>
      </c>
    </row>
    <row r="5961" spans="1:10">
      <c r="A5961" t="str">
        <f>+IFERROR(VLOOKUP(B5961,LOCALIZACION[[Departamento]:[Región COVID]],4,0),"No Informado")</f>
        <v>No Informado</v>
      </c>
      <c r="C5961" s="103" t="str">
        <f>+Detalle_Casos[[#This Row],[Día]]&amp;"/"&amp;Detalle_Casos[[#This Row],[Mes]]&amp;"/"&amp;Detalle_Casos[[#This Row],[Año]]</f>
        <v>4/6/2020</v>
      </c>
      <c r="D5961" s="91">
        <v>4</v>
      </c>
      <c r="E5961" s="91">
        <v>6</v>
      </c>
      <c r="F5961" s="91">
        <v>2020</v>
      </c>
      <c r="G5961">
        <v>5963</v>
      </c>
      <c r="H5961" s="50">
        <v>1</v>
      </c>
      <c r="I5961" s="50"/>
      <c r="J5961" s="50" t="str">
        <f t="shared" si="114"/>
        <v>Masculino</v>
      </c>
    </row>
    <row r="5962" spans="1:10">
      <c r="A5962" t="str">
        <f>+IFERROR(VLOOKUP(B5962,LOCALIZACION[[Departamento]:[Región COVID]],4,0),"No Informado")</f>
        <v>No Informado</v>
      </c>
      <c r="C5962" s="103" t="str">
        <f>+Detalle_Casos[[#This Row],[Día]]&amp;"/"&amp;Detalle_Casos[[#This Row],[Mes]]&amp;"/"&amp;Detalle_Casos[[#This Row],[Año]]</f>
        <v>4/6/2020</v>
      </c>
      <c r="D5962" s="91">
        <v>4</v>
      </c>
      <c r="E5962" s="91">
        <v>6</v>
      </c>
      <c r="F5962" s="91">
        <v>2020</v>
      </c>
      <c r="G5962">
        <v>5964</v>
      </c>
      <c r="H5962" s="50">
        <v>1</v>
      </c>
      <c r="I5962" s="50"/>
      <c r="J5962" s="50" t="str">
        <f t="shared" si="114"/>
        <v>Masculino</v>
      </c>
    </row>
    <row r="5963" spans="1:10">
      <c r="A5963" t="str">
        <f>+IFERROR(VLOOKUP(B5963,LOCALIZACION[[Departamento]:[Región COVID]],4,0),"No Informado")</f>
        <v>No Informado</v>
      </c>
      <c r="C5963" s="103" t="str">
        <f>+Detalle_Casos[[#This Row],[Día]]&amp;"/"&amp;Detalle_Casos[[#This Row],[Mes]]&amp;"/"&amp;Detalle_Casos[[#This Row],[Año]]</f>
        <v>4/6/2020</v>
      </c>
      <c r="D5963" s="91">
        <v>4</v>
      </c>
      <c r="E5963" s="91">
        <v>6</v>
      </c>
      <c r="F5963" s="91">
        <v>2020</v>
      </c>
      <c r="G5963">
        <v>5965</v>
      </c>
      <c r="H5963" s="50">
        <v>1</v>
      </c>
      <c r="I5963" s="50"/>
      <c r="J5963" s="50" t="str">
        <f t="shared" si="114"/>
        <v>Masculino</v>
      </c>
    </row>
    <row r="5964" spans="1:10">
      <c r="A5964" t="str">
        <f>+IFERROR(VLOOKUP(B5964,LOCALIZACION[[Departamento]:[Región COVID]],4,0),"No Informado")</f>
        <v>No Informado</v>
      </c>
      <c r="C5964" s="103" t="str">
        <f>+Detalle_Casos[[#This Row],[Día]]&amp;"/"&amp;Detalle_Casos[[#This Row],[Mes]]&amp;"/"&amp;Detalle_Casos[[#This Row],[Año]]</f>
        <v>4/6/2020</v>
      </c>
      <c r="D5964" s="91">
        <v>4</v>
      </c>
      <c r="E5964" s="91">
        <v>6</v>
      </c>
      <c r="F5964" s="91">
        <v>2020</v>
      </c>
      <c r="G5964">
        <v>5966</v>
      </c>
      <c r="H5964" s="50">
        <v>1</v>
      </c>
      <c r="I5964" s="50"/>
      <c r="J5964" s="50" t="str">
        <f t="shared" si="114"/>
        <v>Masculino</v>
      </c>
    </row>
    <row r="5965" spans="1:10">
      <c r="A5965" t="str">
        <f>+IFERROR(VLOOKUP(B5965,LOCALIZACION[[Departamento]:[Región COVID]],4,0),"No Informado")</f>
        <v>No Informado</v>
      </c>
      <c r="C5965" s="103" t="str">
        <f>+Detalle_Casos[[#This Row],[Día]]&amp;"/"&amp;Detalle_Casos[[#This Row],[Mes]]&amp;"/"&amp;Detalle_Casos[[#This Row],[Año]]</f>
        <v>4/6/2020</v>
      </c>
      <c r="D5965" s="91">
        <v>4</v>
      </c>
      <c r="E5965" s="91">
        <v>6</v>
      </c>
      <c r="F5965" s="91">
        <v>2020</v>
      </c>
      <c r="G5965">
        <v>5967</v>
      </c>
      <c r="H5965" s="50">
        <v>1</v>
      </c>
      <c r="I5965" s="50"/>
      <c r="J5965" s="50" t="str">
        <f t="shared" si="114"/>
        <v>Masculino</v>
      </c>
    </row>
    <row r="5966" spans="1:10">
      <c r="A5966" t="str">
        <f>+IFERROR(VLOOKUP(B5966,LOCALIZACION[[Departamento]:[Región COVID]],4,0),"No Informado")</f>
        <v>No Informado</v>
      </c>
      <c r="C5966" s="103" t="str">
        <f>+Detalle_Casos[[#This Row],[Día]]&amp;"/"&amp;Detalle_Casos[[#This Row],[Mes]]&amp;"/"&amp;Detalle_Casos[[#This Row],[Año]]</f>
        <v>4/6/2020</v>
      </c>
      <c r="D5966" s="91">
        <v>4</v>
      </c>
      <c r="E5966" s="91">
        <v>6</v>
      </c>
      <c r="F5966" s="91">
        <v>2020</v>
      </c>
      <c r="G5966">
        <v>5968</v>
      </c>
      <c r="H5966" s="50">
        <v>1</v>
      </c>
      <c r="I5966" s="50"/>
      <c r="J5966" s="50" t="str">
        <f t="shared" si="114"/>
        <v>Masculino</v>
      </c>
    </row>
    <row r="5967" spans="1:10">
      <c r="A5967" t="str">
        <f>+IFERROR(VLOOKUP(B5967,LOCALIZACION[[Departamento]:[Región COVID]],4,0),"No Informado")</f>
        <v>No Informado</v>
      </c>
      <c r="C5967" s="103" t="str">
        <f>+Detalle_Casos[[#This Row],[Día]]&amp;"/"&amp;Detalle_Casos[[#This Row],[Mes]]&amp;"/"&amp;Detalle_Casos[[#This Row],[Año]]</f>
        <v>4/6/2020</v>
      </c>
      <c r="D5967" s="91">
        <v>4</v>
      </c>
      <c r="E5967" s="91">
        <v>6</v>
      </c>
      <c r="F5967" s="91">
        <v>2020</v>
      </c>
      <c r="G5967">
        <v>5969</v>
      </c>
      <c r="H5967" s="50">
        <v>1</v>
      </c>
      <c r="I5967" s="50"/>
      <c r="J5967" s="50" t="str">
        <f t="shared" si="114"/>
        <v>Masculino</v>
      </c>
    </row>
    <row r="5968" spans="1:10">
      <c r="A5968" t="str">
        <f>+IFERROR(VLOOKUP(B5968,LOCALIZACION[[Departamento]:[Región COVID]],4,0),"No Informado")</f>
        <v>No Informado</v>
      </c>
      <c r="C5968" s="103" t="str">
        <f>+Detalle_Casos[[#This Row],[Día]]&amp;"/"&amp;Detalle_Casos[[#This Row],[Mes]]&amp;"/"&amp;Detalle_Casos[[#This Row],[Año]]</f>
        <v>4/6/2020</v>
      </c>
      <c r="D5968" s="91">
        <v>4</v>
      </c>
      <c r="E5968" s="91">
        <v>6</v>
      </c>
      <c r="F5968" s="91">
        <v>2020</v>
      </c>
      <c r="G5968">
        <v>5970</v>
      </c>
      <c r="H5968" s="50">
        <v>1</v>
      </c>
      <c r="I5968" s="50"/>
      <c r="J5968" s="50" t="str">
        <f t="shared" si="114"/>
        <v>Masculino</v>
      </c>
    </row>
    <row r="5969" spans="1:10">
      <c r="A5969" t="str">
        <f>+IFERROR(VLOOKUP(B5969,LOCALIZACION[[Departamento]:[Región COVID]],4,0),"No Informado")</f>
        <v>No Informado</v>
      </c>
      <c r="C5969" s="103" t="str">
        <f>+Detalle_Casos[[#This Row],[Día]]&amp;"/"&amp;Detalle_Casos[[#This Row],[Mes]]&amp;"/"&amp;Detalle_Casos[[#This Row],[Año]]</f>
        <v>4/6/2020</v>
      </c>
      <c r="D5969" s="91">
        <v>4</v>
      </c>
      <c r="E5969" s="91">
        <v>6</v>
      </c>
      <c r="F5969" s="91">
        <v>2020</v>
      </c>
      <c r="G5969">
        <v>5971</v>
      </c>
      <c r="H5969" s="50">
        <v>1</v>
      </c>
      <c r="I5969" s="50"/>
      <c r="J5969" s="50" t="str">
        <f t="shared" si="114"/>
        <v>Masculino</v>
      </c>
    </row>
    <row r="5970" spans="1:10">
      <c r="A5970" t="str">
        <f>+IFERROR(VLOOKUP(B5970,LOCALIZACION[[Departamento]:[Región COVID]],4,0),"No Informado")</f>
        <v>No Informado</v>
      </c>
      <c r="C5970" s="103" t="str">
        <f>+Detalle_Casos[[#This Row],[Día]]&amp;"/"&amp;Detalle_Casos[[#This Row],[Mes]]&amp;"/"&amp;Detalle_Casos[[#This Row],[Año]]</f>
        <v>4/6/2020</v>
      </c>
      <c r="D5970" s="91">
        <v>4</v>
      </c>
      <c r="E5970" s="91">
        <v>6</v>
      </c>
      <c r="F5970" s="91">
        <v>2020</v>
      </c>
      <c r="G5970">
        <v>5972</v>
      </c>
      <c r="H5970" s="50">
        <v>1</v>
      </c>
      <c r="I5970" s="50"/>
      <c r="J5970" s="50" t="str">
        <f t="shared" si="114"/>
        <v>Masculino</v>
      </c>
    </row>
    <row r="5971" spans="1:10">
      <c r="A5971" t="str">
        <f>+IFERROR(VLOOKUP(B5971,LOCALIZACION[[Departamento]:[Región COVID]],4,0),"No Informado")</f>
        <v>No Informado</v>
      </c>
      <c r="C5971" s="103" t="str">
        <f>+Detalle_Casos[[#This Row],[Día]]&amp;"/"&amp;Detalle_Casos[[#This Row],[Mes]]&amp;"/"&amp;Detalle_Casos[[#This Row],[Año]]</f>
        <v>4/6/2020</v>
      </c>
      <c r="D5971" s="91">
        <v>4</v>
      </c>
      <c r="E5971" s="91">
        <v>6</v>
      </c>
      <c r="F5971" s="91">
        <v>2020</v>
      </c>
      <c r="G5971">
        <v>5973</v>
      </c>
      <c r="H5971" s="50">
        <v>1</v>
      </c>
      <c r="I5971" s="50"/>
      <c r="J5971" s="50" t="str">
        <f t="shared" si="114"/>
        <v>Masculino</v>
      </c>
    </row>
    <row r="5972" spans="1:10">
      <c r="A5972" t="str">
        <f>+IFERROR(VLOOKUP(B5972,LOCALIZACION[[Departamento]:[Región COVID]],4,0),"No Informado")</f>
        <v>No Informado</v>
      </c>
      <c r="C5972" s="103" t="str">
        <f>+Detalle_Casos[[#This Row],[Día]]&amp;"/"&amp;Detalle_Casos[[#This Row],[Mes]]&amp;"/"&amp;Detalle_Casos[[#This Row],[Año]]</f>
        <v>4/6/2020</v>
      </c>
      <c r="D5972" s="91">
        <v>4</v>
      </c>
      <c r="E5972" s="91">
        <v>6</v>
      </c>
      <c r="F5972" s="91">
        <v>2020</v>
      </c>
      <c r="G5972">
        <v>5974</v>
      </c>
      <c r="H5972" s="50">
        <v>1</v>
      </c>
      <c r="I5972" s="50"/>
      <c r="J5972" s="50" t="str">
        <f t="shared" si="114"/>
        <v>Masculino</v>
      </c>
    </row>
    <row r="5973" spans="1:10">
      <c r="A5973" t="str">
        <f>+IFERROR(VLOOKUP(B5973,LOCALIZACION[[Departamento]:[Región COVID]],4,0),"No Informado")</f>
        <v>No Informado</v>
      </c>
      <c r="C5973" s="103" t="str">
        <f>+Detalle_Casos[[#This Row],[Día]]&amp;"/"&amp;Detalle_Casos[[#This Row],[Mes]]&amp;"/"&amp;Detalle_Casos[[#This Row],[Año]]</f>
        <v>4/6/2020</v>
      </c>
      <c r="D5973" s="91">
        <v>4</v>
      </c>
      <c r="E5973" s="91">
        <v>6</v>
      </c>
      <c r="F5973" s="91">
        <v>2020</v>
      </c>
      <c r="G5973">
        <v>5975</v>
      </c>
      <c r="H5973" s="50">
        <v>1</v>
      </c>
      <c r="I5973" s="50"/>
      <c r="J5973" s="50" t="str">
        <f t="shared" si="114"/>
        <v>Masculino</v>
      </c>
    </row>
    <row r="5974" spans="1:10">
      <c r="A5974" t="str">
        <f>+IFERROR(VLOOKUP(B5974,LOCALIZACION[[Departamento]:[Región COVID]],4,0),"No Informado")</f>
        <v>No Informado</v>
      </c>
      <c r="C5974" s="103" t="str">
        <f>+Detalle_Casos[[#This Row],[Día]]&amp;"/"&amp;Detalle_Casos[[#This Row],[Mes]]&amp;"/"&amp;Detalle_Casos[[#This Row],[Año]]</f>
        <v>4/6/2020</v>
      </c>
      <c r="D5974" s="91">
        <v>4</v>
      </c>
      <c r="E5974" s="91">
        <v>6</v>
      </c>
      <c r="F5974" s="91">
        <v>2020</v>
      </c>
      <c r="G5974">
        <v>5976</v>
      </c>
      <c r="H5974" s="50">
        <v>1</v>
      </c>
      <c r="I5974" s="50"/>
      <c r="J5974" s="50" t="str">
        <f t="shared" si="114"/>
        <v>Masculino</v>
      </c>
    </row>
    <row r="5975" spans="1:10">
      <c r="A5975" t="str">
        <f>+IFERROR(VLOOKUP(B5975,LOCALIZACION[[Departamento]:[Región COVID]],4,0),"No Informado")</f>
        <v>No Informado</v>
      </c>
      <c r="C5975" s="103" t="str">
        <f>+Detalle_Casos[[#This Row],[Día]]&amp;"/"&amp;Detalle_Casos[[#This Row],[Mes]]&amp;"/"&amp;Detalle_Casos[[#This Row],[Año]]</f>
        <v>4/6/2020</v>
      </c>
      <c r="D5975" s="91">
        <v>4</v>
      </c>
      <c r="E5975" s="91">
        <v>6</v>
      </c>
      <c r="F5975" s="91">
        <v>2020</v>
      </c>
      <c r="G5975">
        <v>5977</v>
      </c>
      <c r="H5975" s="50">
        <v>1</v>
      </c>
      <c r="I5975" s="50"/>
      <c r="J5975" s="50" t="str">
        <f t="shared" si="114"/>
        <v>Masculino</v>
      </c>
    </row>
    <row r="5976" spans="1:10">
      <c r="A5976" t="str">
        <f>+IFERROR(VLOOKUP(B5976,LOCALIZACION[[Departamento]:[Región COVID]],4,0),"No Informado")</f>
        <v>No Informado</v>
      </c>
      <c r="C5976" s="103" t="str">
        <f>+Detalle_Casos[[#This Row],[Día]]&amp;"/"&amp;Detalle_Casos[[#This Row],[Mes]]&amp;"/"&amp;Detalle_Casos[[#This Row],[Año]]</f>
        <v>4/6/2020</v>
      </c>
      <c r="D5976" s="91">
        <v>4</v>
      </c>
      <c r="E5976" s="91">
        <v>6</v>
      </c>
      <c r="F5976" s="91">
        <v>2020</v>
      </c>
      <c r="G5976">
        <v>5978</v>
      </c>
      <c r="H5976" s="50">
        <v>1</v>
      </c>
      <c r="I5976" s="50"/>
      <c r="J5976" s="50" t="str">
        <f t="shared" si="114"/>
        <v>Masculino</v>
      </c>
    </row>
    <row r="5977" spans="1:10">
      <c r="A5977" t="str">
        <f>+IFERROR(VLOOKUP(B5977,LOCALIZACION[[Departamento]:[Región COVID]],4,0),"No Informado")</f>
        <v>No Informado</v>
      </c>
      <c r="C5977" s="103" t="str">
        <f>+Detalle_Casos[[#This Row],[Día]]&amp;"/"&amp;Detalle_Casos[[#This Row],[Mes]]&amp;"/"&amp;Detalle_Casos[[#This Row],[Año]]</f>
        <v>4/6/2020</v>
      </c>
      <c r="D5977" s="91">
        <v>4</v>
      </c>
      <c r="E5977" s="91">
        <v>6</v>
      </c>
      <c r="F5977" s="91">
        <v>2020</v>
      </c>
      <c r="G5977">
        <v>5979</v>
      </c>
      <c r="H5977" s="50">
        <v>1</v>
      </c>
      <c r="I5977" s="50"/>
      <c r="J5977" s="50" t="str">
        <f t="shared" si="114"/>
        <v>Masculino</v>
      </c>
    </row>
    <row r="5978" spans="1:10">
      <c r="A5978" t="str">
        <f>+IFERROR(VLOOKUP(B5978,LOCALIZACION[[Departamento]:[Región COVID]],4,0),"No Informado")</f>
        <v>No Informado</v>
      </c>
      <c r="C5978" s="103" t="str">
        <f>+Detalle_Casos[[#This Row],[Día]]&amp;"/"&amp;Detalle_Casos[[#This Row],[Mes]]&amp;"/"&amp;Detalle_Casos[[#This Row],[Año]]</f>
        <v>4/6/2020</v>
      </c>
      <c r="D5978" s="91">
        <v>4</v>
      </c>
      <c r="E5978" s="91">
        <v>6</v>
      </c>
      <c r="F5978" s="91">
        <v>2020</v>
      </c>
      <c r="G5978">
        <v>5980</v>
      </c>
      <c r="H5978" s="50">
        <v>1</v>
      </c>
      <c r="I5978" s="50"/>
      <c r="J5978" s="50" t="str">
        <f t="shared" si="114"/>
        <v>Masculino</v>
      </c>
    </row>
    <row r="5979" spans="1:10">
      <c r="A5979" t="str">
        <f>+IFERROR(VLOOKUP(B5979,LOCALIZACION[[Departamento]:[Región COVID]],4,0),"No Informado")</f>
        <v>No Informado</v>
      </c>
      <c r="C5979" s="103" t="str">
        <f>+Detalle_Casos[[#This Row],[Día]]&amp;"/"&amp;Detalle_Casos[[#This Row],[Mes]]&amp;"/"&amp;Detalle_Casos[[#This Row],[Año]]</f>
        <v>4/6/2020</v>
      </c>
      <c r="D5979" s="91">
        <v>4</v>
      </c>
      <c r="E5979" s="91">
        <v>6</v>
      </c>
      <c r="F5979" s="91">
        <v>2020</v>
      </c>
      <c r="G5979">
        <v>5981</v>
      </c>
      <c r="H5979" s="50">
        <v>1</v>
      </c>
      <c r="I5979" s="50"/>
      <c r="J5979" s="50" t="str">
        <f t="shared" si="114"/>
        <v>Masculino</v>
      </c>
    </row>
    <row r="5980" spans="1:10">
      <c r="A5980" t="str">
        <f>+IFERROR(VLOOKUP(B5980,LOCALIZACION[[Departamento]:[Región COVID]],4,0),"No Informado")</f>
        <v>No Informado</v>
      </c>
      <c r="C5980" s="103" t="str">
        <f>+Detalle_Casos[[#This Row],[Día]]&amp;"/"&amp;Detalle_Casos[[#This Row],[Mes]]&amp;"/"&amp;Detalle_Casos[[#This Row],[Año]]</f>
        <v>4/6/2020</v>
      </c>
      <c r="D5980" s="91">
        <v>4</v>
      </c>
      <c r="E5980" s="91">
        <v>6</v>
      </c>
      <c r="F5980" s="91">
        <v>2020</v>
      </c>
      <c r="G5980">
        <v>5982</v>
      </c>
      <c r="H5980" s="50">
        <v>1</v>
      </c>
      <c r="I5980" s="50"/>
      <c r="J5980" s="50" t="str">
        <f t="shared" si="114"/>
        <v>Masculino</v>
      </c>
    </row>
    <row r="5981" spans="1:10">
      <c r="A5981" t="str">
        <f>+IFERROR(VLOOKUP(B5981,LOCALIZACION[[Departamento]:[Región COVID]],4,0),"No Informado")</f>
        <v>No Informado</v>
      </c>
      <c r="C5981" s="103" t="str">
        <f>+Detalle_Casos[[#This Row],[Día]]&amp;"/"&amp;Detalle_Casos[[#This Row],[Mes]]&amp;"/"&amp;Detalle_Casos[[#This Row],[Año]]</f>
        <v>4/6/2020</v>
      </c>
      <c r="D5981" s="91">
        <v>4</v>
      </c>
      <c r="E5981" s="91">
        <v>6</v>
      </c>
      <c r="F5981" s="91">
        <v>2020</v>
      </c>
      <c r="G5981">
        <v>5983</v>
      </c>
      <c r="H5981" s="50">
        <v>1</v>
      </c>
      <c r="I5981" s="50"/>
      <c r="J5981" s="50" t="str">
        <f t="shared" si="114"/>
        <v>Masculino</v>
      </c>
    </row>
    <row r="5982" spans="1:10">
      <c r="A5982" t="str">
        <f>+IFERROR(VLOOKUP(B5982,LOCALIZACION[[Departamento]:[Región COVID]],4,0),"No Informado")</f>
        <v>No Informado</v>
      </c>
      <c r="C5982" s="103" t="str">
        <f>+Detalle_Casos[[#This Row],[Día]]&amp;"/"&amp;Detalle_Casos[[#This Row],[Mes]]&amp;"/"&amp;Detalle_Casos[[#This Row],[Año]]</f>
        <v>4/6/2020</v>
      </c>
      <c r="D5982" s="91">
        <v>4</v>
      </c>
      <c r="E5982" s="91">
        <v>6</v>
      </c>
      <c r="F5982" s="91">
        <v>2020</v>
      </c>
      <c r="G5982">
        <v>5984</v>
      </c>
      <c r="H5982" s="50">
        <v>1</v>
      </c>
      <c r="I5982" s="50"/>
      <c r="J5982" s="50" t="str">
        <f t="shared" si="114"/>
        <v>Masculino</v>
      </c>
    </row>
    <row r="5983" spans="1:10">
      <c r="A5983" t="str">
        <f>+IFERROR(VLOOKUP(B5983,LOCALIZACION[[Departamento]:[Región COVID]],4,0),"No Informado")</f>
        <v>No Informado</v>
      </c>
      <c r="C5983" s="103" t="str">
        <f>+Detalle_Casos[[#This Row],[Día]]&amp;"/"&amp;Detalle_Casos[[#This Row],[Mes]]&amp;"/"&amp;Detalle_Casos[[#This Row],[Año]]</f>
        <v>4/6/2020</v>
      </c>
      <c r="D5983" s="91">
        <v>4</v>
      </c>
      <c r="E5983" s="91">
        <v>6</v>
      </c>
      <c r="F5983" s="91">
        <v>2020</v>
      </c>
      <c r="G5983">
        <v>5985</v>
      </c>
      <c r="H5983" s="50">
        <v>1</v>
      </c>
      <c r="I5983" s="50"/>
      <c r="J5983" s="50" t="str">
        <f t="shared" si="114"/>
        <v>Masculino</v>
      </c>
    </row>
    <row r="5984" spans="1:10">
      <c r="A5984" t="str">
        <f>+IFERROR(VLOOKUP(B5984,LOCALIZACION[[Departamento]:[Región COVID]],4,0),"No Informado")</f>
        <v>No Informado</v>
      </c>
      <c r="C5984" s="103" t="str">
        <f>+Detalle_Casos[[#This Row],[Día]]&amp;"/"&amp;Detalle_Casos[[#This Row],[Mes]]&amp;"/"&amp;Detalle_Casos[[#This Row],[Año]]</f>
        <v>4/6/2020</v>
      </c>
      <c r="D5984" s="91">
        <v>4</v>
      </c>
      <c r="E5984" s="91">
        <v>6</v>
      </c>
      <c r="F5984" s="91">
        <v>2020</v>
      </c>
      <c r="G5984">
        <v>5986</v>
      </c>
      <c r="H5984" s="50">
        <v>1</v>
      </c>
      <c r="I5984" s="50"/>
      <c r="J5984" s="50" t="str">
        <f t="shared" si="114"/>
        <v>Masculino</v>
      </c>
    </row>
    <row r="5985" spans="1:10">
      <c r="A5985" t="str">
        <f>+IFERROR(VLOOKUP(B5985,LOCALIZACION[[Departamento]:[Región COVID]],4,0),"No Informado")</f>
        <v>No Informado</v>
      </c>
      <c r="C5985" s="103" t="str">
        <f>+Detalle_Casos[[#This Row],[Día]]&amp;"/"&amp;Detalle_Casos[[#This Row],[Mes]]&amp;"/"&amp;Detalle_Casos[[#This Row],[Año]]</f>
        <v>4/6/2020</v>
      </c>
      <c r="D5985" s="91">
        <v>4</v>
      </c>
      <c r="E5985" s="91">
        <v>6</v>
      </c>
      <c r="F5985" s="91">
        <v>2020</v>
      </c>
      <c r="G5985">
        <v>5987</v>
      </c>
      <c r="H5985" s="50">
        <v>1</v>
      </c>
      <c r="I5985" s="50"/>
      <c r="J5985" s="50" t="str">
        <f t="shared" si="114"/>
        <v>Masculino</v>
      </c>
    </row>
    <row r="5986" spans="1:10">
      <c r="A5986" t="str">
        <f>+IFERROR(VLOOKUP(B5986,LOCALIZACION[[Departamento]:[Región COVID]],4,0),"No Informado")</f>
        <v>No Informado</v>
      </c>
      <c r="C5986" s="103" t="str">
        <f>+Detalle_Casos[[#This Row],[Día]]&amp;"/"&amp;Detalle_Casos[[#This Row],[Mes]]&amp;"/"&amp;Detalle_Casos[[#This Row],[Año]]</f>
        <v>4/6/2020</v>
      </c>
      <c r="D5986" s="91">
        <v>4</v>
      </c>
      <c r="E5986" s="91">
        <v>6</v>
      </c>
      <c r="F5986" s="91">
        <v>2020</v>
      </c>
      <c r="G5986">
        <v>5988</v>
      </c>
      <c r="H5986" s="50">
        <v>1</v>
      </c>
      <c r="I5986" s="50"/>
      <c r="J5986" s="50" t="str">
        <f t="shared" si="114"/>
        <v>Masculino</v>
      </c>
    </row>
    <row r="5987" spans="1:10">
      <c r="A5987" t="str">
        <f>+IFERROR(VLOOKUP(B5987,LOCALIZACION[[Departamento]:[Región COVID]],4,0),"No Informado")</f>
        <v>No Informado</v>
      </c>
      <c r="C5987" s="103" t="str">
        <f>+Detalle_Casos[[#This Row],[Día]]&amp;"/"&amp;Detalle_Casos[[#This Row],[Mes]]&amp;"/"&amp;Detalle_Casos[[#This Row],[Año]]</f>
        <v>4/6/2020</v>
      </c>
      <c r="D5987" s="91">
        <v>4</v>
      </c>
      <c r="E5987" s="91">
        <v>6</v>
      </c>
      <c r="F5987" s="91">
        <v>2020</v>
      </c>
      <c r="G5987">
        <v>5989</v>
      </c>
      <c r="H5987" s="50">
        <v>1</v>
      </c>
      <c r="I5987" s="50"/>
      <c r="J5987" s="50" t="str">
        <f t="shared" si="114"/>
        <v>Masculino</v>
      </c>
    </row>
    <row r="5988" spans="1:10">
      <c r="A5988" t="str">
        <f>+IFERROR(VLOOKUP(B5988,LOCALIZACION[[Departamento]:[Región COVID]],4,0),"No Informado")</f>
        <v>No Informado</v>
      </c>
      <c r="C5988" s="103" t="str">
        <f>+Detalle_Casos[[#This Row],[Día]]&amp;"/"&amp;Detalle_Casos[[#This Row],[Mes]]&amp;"/"&amp;Detalle_Casos[[#This Row],[Año]]</f>
        <v>4/6/2020</v>
      </c>
      <c r="D5988" s="91">
        <v>4</v>
      </c>
      <c r="E5988" s="91">
        <v>6</v>
      </c>
      <c r="F5988" s="91">
        <v>2020</v>
      </c>
      <c r="G5988">
        <v>5990</v>
      </c>
      <c r="H5988" s="50">
        <v>1</v>
      </c>
      <c r="I5988" s="50"/>
      <c r="J5988" s="50" t="str">
        <f t="shared" si="114"/>
        <v>Masculino</v>
      </c>
    </row>
    <row r="5989" spans="1:10">
      <c r="A5989" t="str">
        <f>+IFERROR(VLOOKUP(B5989,LOCALIZACION[[Departamento]:[Región COVID]],4,0),"No Informado")</f>
        <v>No Informado</v>
      </c>
      <c r="C5989" s="103" t="str">
        <f>+Detalle_Casos[[#This Row],[Día]]&amp;"/"&amp;Detalle_Casos[[#This Row],[Mes]]&amp;"/"&amp;Detalle_Casos[[#This Row],[Año]]</f>
        <v>4/6/2020</v>
      </c>
      <c r="D5989" s="91">
        <v>4</v>
      </c>
      <c r="E5989" s="91">
        <v>6</v>
      </c>
      <c r="F5989" s="91">
        <v>2020</v>
      </c>
      <c r="G5989">
        <v>5991</v>
      </c>
      <c r="H5989" s="50">
        <v>1</v>
      </c>
      <c r="I5989" s="50"/>
      <c r="J5989" s="50" t="str">
        <f t="shared" si="114"/>
        <v>Masculino</v>
      </c>
    </row>
    <row r="5990" spans="1:10">
      <c r="A5990" t="str">
        <f>+IFERROR(VLOOKUP(B5990,LOCALIZACION[[Departamento]:[Región COVID]],4,0),"No Informado")</f>
        <v>No Informado</v>
      </c>
      <c r="C5990" s="103" t="str">
        <f>+Detalle_Casos[[#This Row],[Día]]&amp;"/"&amp;Detalle_Casos[[#This Row],[Mes]]&amp;"/"&amp;Detalle_Casos[[#This Row],[Año]]</f>
        <v>4/6/2020</v>
      </c>
      <c r="D5990" s="91">
        <v>4</v>
      </c>
      <c r="E5990" s="91">
        <v>6</v>
      </c>
      <c r="F5990" s="91">
        <v>2020</v>
      </c>
      <c r="G5990">
        <v>5992</v>
      </c>
      <c r="H5990" s="50">
        <v>1</v>
      </c>
      <c r="I5990" s="50"/>
      <c r="J5990" s="50" t="str">
        <f t="shared" si="114"/>
        <v>Masculino</v>
      </c>
    </row>
    <row r="5991" spans="1:10">
      <c r="A5991" t="str">
        <f>+IFERROR(VLOOKUP(B5991,LOCALIZACION[[Departamento]:[Región COVID]],4,0),"No Informado")</f>
        <v>No Informado</v>
      </c>
      <c r="C5991" s="103" t="str">
        <f>+Detalle_Casos[[#This Row],[Día]]&amp;"/"&amp;Detalle_Casos[[#This Row],[Mes]]&amp;"/"&amp;Detalle_Casos[[#This Row],[Año]]</f>
        <v>4/6/2020</v>
      </c>
      <c r="D5991" s="91">
        <v>4</v>
      </c>
      <c r="E5991" s="91">
        <v>6</v>
      </c>
      <c r="F5991" s="91">
        <v>2020</v>
      </c>
      <c r="G5991">
        <v>5993</v>
      </c>
      <c r="H5991" s="50">
        <v>1</v>
      </c>
      <c r="I5991" s="50"/>
      <c r="J5991" s="50" t="str">
        <f t="shared" si="114"/>
        <v>Masculino</v>
      </c>
    </row>
    <row r="5992" spans="1:10">
      <c r="A5992" t="str">
        <f>+IFERROR(VLOOKUP(B5992,LOCALIZACION[[Departamento]:[Región COVID]],4,0),"No Informado")</f>
        <v>No Informado</v>
      </c>
      <c r="C5992" s="103" t="str">
        <f>+Detalle_Casos[[#This Row],[Día]]&amp;"/"&amp;Detalle_Casos[[#This Row],[Mes]]&amp;"/"&amp;Detalle_Casos[[#This Row],[Año]]</f>
        <v>4/6/2020</v>
      </c>
      <c r="D5992" s="91">
        <v>4</v>
      </c>
      <c r="E5992" s="91">
        <v>6</v>
      </c>
      <c r="F5992" s="91">
        <v>2020</v>
      </c>
      <c r="G5992">
        <v>5994</v>
      </c>
      <c r="H5992" s="50">
        <v>1</v>
      </c>
      <c r="I5992" s="50"/>
      <c r="J5992" s="50" t="str">
        <f t="shared" si="114"/>
        <v>Masculino</v>
      </c>
    </row>
    <row r="5993" spans="1:10">
      <c r="A5993" t="str">
        <f>+IFERROR(VLOOKUP(B5993,LOCALIZACION[[Departamento]:[Región COVID]],4,0),"No Informado")</f>
        <v>No Informado</v>
      </c>
      <c r="C5993" s="103" t="str">
        <f>+Detalle_Casos[[#This Row],[Día]]&amp;"/"&amp;Detalle_Casos[[#This Row],[Mes]]&amp;"/"&amp;Detalle_Casos[[#This Row],[Año]]</f>
        <v>4/6/2020</v>
      </c>
      <c r="D5993" s="91">
        <v>4</v>
      </c>
      <c r="E5993" s="91">
        <v>6</v>
      </c>
      <c r="F5993" s="91">
        <v>2020</v>
      </c>
      <c r="G5993">
        <v>5995</v>
      </c>
      <c r="H5993" s="50">
        <v>1</v>
      </c>
      <c r="I5993" s="50"/>
      <c r="J5993" s="50" t="str">
        <f t="shared" si="114"/>
        <v>Masculino</v>
      </c>
    </row>
    <row r="5994" spans="1:10">
      <c r="A5994" t="str">
        <f>+IFERROR(VLOOKUP(B5994,LOCALIZACION[[Departamento]:[Región COVID]],4,0),"No Informado")</f>
        <v>No Informado</v>
      </c>
      <c r="C5994" s="103" t="str">
        <f>+Detalle_Casos[[#This Row],[Día]]&amp;"/"&amp;Detalle_Casos[[#This Row],[Mes]]&amp;"/"&amp;Detalle_Casos[[#This Row],[Año]]</f>
        <v>4/6/2020</v>
      </c>
      <c r="D5994" s="91">
        <v>4</v>
      </c>
      <c r="E5994" s="91">
        <v>6</v>
      </c>
      <c r="F5994" s="91">
        <v>2020</v>
      </c>
      <c r="G5994">
        <v>5996</v>
      </c>
      <c r="H5994" s="50">
        <v>1</v>
      </c>
      <c r="I5994" s="50"/>
      <c r="J5994" s="50" t="str">
        <f t="shared" si="114"/>
        <v>Masculino</v>
      </c>
    </row>
    <row r="5995" spans="1:10">
      <c r="A5995" t="str">
        <f>+IFERROR(VLOOKUP(B5995,LOCALIZACION[[Departamento]:[Región COVID]],4,0),"No Informado")</f>
        <v>No Informado</v>
      </c>
      <c r="C5995" s="103" t="str">
        <f>+Detalle_Casos[[#This Row],[Día]]&amp;"/"&amp;Detalle_Casos[[#This Row],[Mes]]&amp;"/"&amp;Detalle_Casos[[#This Row],[Año]]</f>
        <v>4/6/2020</v>
      </c>
      <c r="D5995" s="91">
        <v>4</v>
      </c>
      <c r="E5995" s="91">
        <v>6</v>
      </c>
      <c r="F5995" s="91">
        <v>2020</v>
      </c>
      <c r="G5995">
        <v>5997</v>
      </c>
      <c r="H5995" s="50">
        <v>1</v>
      </c>
      <c r="I5995" s="50"/>
      <c r="J5995" s="50" t="str">
        <f t="shared" si="114"/>
        <v>Masculino</v>
      </c>
    </row>
    <row r="5996" spans="1:10">
      <c r="A5996" t="str">
        <f>+IFERROR(VLOOKUP(B5996,LOCALIZACION[[Departamento]:[Región COVID]],4,0),"No Informado")</f>
        <v>No Informado</v>
      </c>
      <c r="C5996" s="103" t="str">
        <f>+Detalle_Casos[[#This Row],[Día]]&amp;"/"&amp;Detalle_Casos[[#This Row],[Mes]]&amp;"/"&amp;Detalle_Casos[[#This Row],[Año]]</f>
        <v>4/6/2020</v>
      </c>
      <c r="D5996" s="91">
        <v>4</v>
      </c>
      <c r="E5996" s="91">
        <v>6</v>
      </c>
      <c r="F5996" s="91">
        <v>2020</v>
      </c>
      <c r="G5996">
        <v>5998</v>
      </c>
      <c r="H5996" s="50">
        <v>1</v>
      </c>
      <c r="I5996" s="50"/>
      <c r="J5996" s="50" t="str">
        <f t="shared" si="114"/>
        <v>Masculino</v>
      </c>
    </row>
    <row r="5997" spans="1:10">
      <c r="A5997" t="str">
        <f>+IFERROR(VLOOKUP(B5997,LOCALIZACION[[Departamento]:[Región COVID]],4,0),"No Informado")</f>
        <v>No Informado</v>
      </c>
      <c r="C5997" s="103" t="str">
        <f>+Detalle_Casos[[#This Row],[Día]]&amp;"/"&amp;Detalle_Casos[[#This Row],[Mes]]&amp;"/"&amp;Detalle_Casos[[#This Row],[Año]]</f>
        <v>4/6/2020</v>
      </c>
      <c r="D5997" s="91">
        <v>4</v>
      </c>
      <c r="E5997" s="91">
        <v>6</v>
      </c>
      <c r="F5997" s="91">
        <v>2020</v>
      </c>
      <c r="G5997">
        <v>5999</v>
      </c>
      <c r="H5997" s="50">
        <v>1</v>
      </c>
      <c r="I5997" s="50"/>
      <c r="J5997" s="50" t="str">
        <f t="shared" si="114"/>
        <v>Masculino</v>
      </c>
    </row>
    <row r="5998" spans="1:10">
      <c r="A5998" t="str">
        <f>+IFERROR(VLOOKUP(B5998,LOCALIZACION[[Departamento]:[Región COVID]],4,0),"No Informado")</f>
        <v>No Informado</v>
      </c>
      <c r="C5998" s="103" t="str">
        <f>+Detalle_Casos[[#This Row],[Día]]&amp;"/"&amp;Detalle_Casos[[#This Row],[Mes]]&amp;"/"&amp;Detalle_Casos[[#This Row],[Año]]</f>
        <v>4/6/2020</v>
      </c>
      <c r="D5998" s="91">
        <v>4</v>
      </c>
      <c r="E5998" s="91">
        <v>6</v>
      </c>
      <c r="F5998" s="91">
        <v>2020</v>
      </c>
      <c r="G5998">
        <v>6000</v>
      </c>
      <c r="H5998" s="50">
        <v>1</v>
      </c>
      <c r="I5998" s="50"/>
      <c r="J5998" s="50" t="str">
        <f t="shared" si="114"/>
        <v>Masculino</v>
      </c>
    </row>
    <row r="5999" spans="1:10">
      <c r="A5999" t="str">
        <f>+IFERROR(VLOOKUP(B5999,LOCALIZACION[[Departamento]:[Región COVID]],4,0),"No Informado")</f>
        <v>No Informado</v>
      </c>
      <c r="C5999" s="103" t="str">
        <f>+Detalle_Casos[[#This Row],[Día]]&amp;"/"&amp;Detalle_Casos[[#This Row],[Mes]]&amp;"/"&amp;Detalle_Casos[[#This Row],[Año]]</f>
        <v>4/6/2020</v>
      </c>
      <c r="D5999" s="91">
        <v>4</v>
      </c>
      <c r="E5999" s="91">
        <v>6</v>
      </c>
      <c r="F5999" s="91">
        <v>2020</v>
      </c>
      <c r="G5999">
        <v>6001</v>
      </c>
      <c r="H5999" s="50">
        <v>1</v>
      </c>
      <c r="I5999" s="50"/>
      <c r="J5999" s="50" t="str">
        <f t="shared" si="114"/>
        <v>Masculino</v>
      </c>
    </row>
    <row r="6000" spans="1:10">
      <c r="A6000" t="str">
        <f>+IFERROR(VLOOKUP(B6000,LOCALIZACION[[Departamento]:[Región COVID]],4,0),"No Informado")</f>
        <v>No Informado</v>
      </c>
      <c r="C6000" s="103" t="str">
        <f>+Detalle_Casos[[#This Row],[Día]]&amp;"/"&amp;Detalle_Casos[[#This Row],[Mes]]&amp;"/"&amp;Detalle_Casos[[#This Row],[Año]]</f>
        <v>4/6/2020</v>
      </c>
      <c r="D6000" s="91">
        <v>4</v>
      </c>
      <c r="E6000" s="91">
        <v>6</v>
      </c>
      <c r="F6000" s="91">
        <v>2020</v>
      </c>
      <c r="G6000">
        <v>6002</v>
      </c>
      <c r="H6000" s="50">
        <v>1</v>
      </c>
      <c r="I6000" s="50"/>
      <c r="J6000" s="50" t="str">
        <f t="shared" si="114"/>
        <v>Masculino</v>
      </c>
    </row>
    <row r="6001" spans="1:10">
      <c r="A6001" t="str">
        <f>+IFERROR(VLOOKUP(B6001,LOCALIZACION[[Departamento]:[Región COVID]],4,0),"No Informado")</f>
        <v>No Informado</v>
      </c>
      <c r="C6001" s="103" t="str">
        <f>+Detalle_Casos[[#This Row],[Día]]&amp;"/"&amp;Detalle_Casos[[#This Row],[Mes]]&amp;"/"&amp;Detalle_Casos[[#This Row],[Año]]</f>
        <v>4/6/2020</v>
      </c>
      <c r="D6001" s="91">
        <v>4</v>
      </c>
      <c r="E6001" s="91">
        <v>6</v>
      </c>
      <c r="F6001" s="91">
        <v>2020</v>
      </c>
      <c r="G6001">
        <v>6003</v>
      </c>
      <c r="H6001" s="50">
        <v>1</v>
      </c>
      <c r="I6001" s="50"/>
      <c r="J6001" s="50" t="str">
        <f t="shared" si="114"/>
        <v>Masculino</v>
      </c>
    </row>
    <row r="6002" spans="1:10">
      <c r="A6002" t="str">
        <f>+IFERROR(VLOOKUP(B6002,LOCALIZACION[[Departamento]:[Región COVID]],4,0),"No Informado")</f>
        <v>No Informado</v>
      </c>
      <c r="C6002" s="103" t="str">
        <f>+Detalle_Casos[[#This Row],[Día]]&amp;"/"&amp;Detalle_Casos[[#This Row],[Mes]]&amp;"/"&amp;Detalle_Casos[[#This Row],[Año]]</f>
        <v>4/6/2020</v>
      </c>
      <c r="D6002" s="91">
        <v>4</v>
      </c>
      <c r="E6002" s="91">
        <v>6</v>
      </c>
      <c r="F6002" s="91">
        <v>2020</v>
      </c>
      <c r="G6002">
        <v>6004</v>
      </c>
      <c r="H6002" s="50">
        <v>1</v>
      </c>
      <c r="I6002" s="50"/>
      <c r="J6002" s="50" t="str">
        <f t="shared" si="114"/>
        <v>Masculino</v>
      </c>
    </row>
    <row r="6003" spans="1:10">
      <c r="A6003" t="str">
        <f>+IFERROR(VLOOKUP(B6003,LOCALIZACION[[Departamento]:[Región COVID]],4,0),"No Informado")</f>
        <v>No Informado</v>
      </c>
      <c r="C6003" s="103" t="str">
        <f>+Detalle_Casos[[#This Row],[Día]]&amp;"/"&amp;Detalle_Casos[[#This Row],[Mes]]&amp;"/"&amp;Detalle_Casos[[#This Row],[Año]]</f>
        <v>4/6/2020</v>
      </c>
      <c r="D6003" s="91">
        <v>4</v>
      </c>
      <c r="E6003" s="91">
        <v>6</v>
      </c>
      <c r="F6003" s="91">
        <v>2020</v>
      </c>
      <c r="G6003">
        <v>6005</v>
      </c>
      <c r="H6003" s="50">
        <v>1</v>
      </c>
      <c r="I6003" s="50"/>
      <c r="J6003" s="50" t="str">
        <f t="shared" si="114"/>
        <v>Masculino</v>
      </c>
    </row>
    <row r="6004" spans="1:10">
      <c r="A6004" t="str">
        <f>+IFERROR(VLOOKUP(B6004,LOCALIZACION[[Departamento]:[Región COVID]],4,0),"No Informado")</f>
        <v>No Informado</v>
      </c>
      <c r="C6004" s="103" t="str">
        <f>+Detalle_Casos[[#This Row],[Día]]&amp;"/"&amp;Detalle_Casos[[#This Row],[Mes]]&amp;"/"&amp;Detalle_Casos[[#This Row],[Año]]</f>
        <v>4/6/2020</v>
      </c>
      <c r="D6004" s="91">
        <v>4</v>
      </c>
      <c r="E6004" s="91">
        <v>6</v>
      </c>
      <c r="F6004" s="91">
        <v>2020</v>
      </c>
      <c r="G6004">
        <v>6006</v>
      </c>
      <c r="H6004" s="50">
        <v>1</v>
      </c>
      <c r="I6004" s="50"/>
      <c r="J6004" s="50" t="str">
        <f t="shared" si="114"/>
        <v>Masculino</v>
      </c>
    </row>
    <row r="6005" spans="1:10">
      <c r="A6005" t="str">
        <f>+IFERROR(VLOOKUP(B6005,LOCALIZACION[[Departamento]:[Región COVID]],4,0),"No Informado")</f>
        <v>No Informado</v>
      </c>
      <c r="C6005" s="103" t="str">
        <f>+Detalle_Casos[[#This Row],[Día]]&amp;"/"&amp;Detalle_Casos[[#This Row],[Mes]]&amp;"/"&amp;Detalle_Casos[[#This Row],[Año]]</f>
        <v>4/6/2020</v>
      </c>
      <c r="D6005" s="91">
        <v>4</v>
      </c>
      <c r="E6005" s="91">
        <v>6</v>
      </c>
      <c r="F6005" s="91">
        <v>2020</v>
      </c>
      <c r="G6005">
        <v>6007</v>
      </c>
      <c r="H6005" s="50">
        <v>1</v>
      </c>
      <c r="I6005" s="50"/>
      <c r="J6005" s="50" t="str">
        <f t="shared" si="114"/>
        <v>Masculino</v>
      </c>
    </row>
    <row r="6006" spans="1:10">
      <c r="A6006" t="str">
        <f>+IFERROR(VLOOKUP(B6006,LOCALIZACION[[Departamento]:[Región COVID]],4,0),"No Informado")</f>
        <v>No Informado</v>
      </c>
      <c r="C6006" s="103" t="str">
        <f>+Detalle_Casos[[#This Row],[Día]]&amp;"/"&amp;Detalle_Casos[[#This Row],[Mes]]&amp;"/"&amp;Detalle_Casos[[#This Row],[Año]]</f>
        <v>4/6/2020</v>
      </c>
      <c r="D6006" s="91">
        <v>4</v>
      </c>
      <c r="E6006" s="91">
        <v>6</v>
      </c>
      <c r="F6006" s="91">
        <v>2020</v>
      </c>
      <c r="G6006">
        <v>6008</v>
      </c>
      <c r="H6006" s="50">
        <v>1</v>
      </c>
      <c r="I6006" s="50"/>
      <c r="J6006" s="50" t="str">
        <f t="shared" si="114"/>
        <v>Masculino</v>
      </c>
    </row>
    <row r="6007" spans="1:10">
      <c r="A6007" t="str">
        <f>+IFERROR(VLOOKUP(B6007,LOCALIZACION[[Departamento]:[Región COVID]],4,0),"No Informado")</f>
        <v>No Informado</v>
      </c>
      <c r="C6007" s="103" t="str">
        <f>+Detalle_Casos[[#This Row],[Día]]&amp;"/"&amp;Detalle_Casos[[#This Row],[Mes]]&amp;"/"&amp;Detalle_Casos[[#This Row],[Año]]</f>
        <v>4/6/2020</v>
      </c>
      <c r="D6007" s="91">
        <v>4</v>
      </c>
      <c r="E6007" s="91">
        <v>6</v>
      </c>
      <c r="F6007" s="91">
        <v>2020</v>
      </c>
      <c r="G6007">
        <v>6009</v>
      </c>
      <c r="H6007" s="50">
        <v>1</v>
      </c>
      <c r="I6007" s="50"/>
      <c r="J6007" s="50" t="str">
        <f t="shared" si="114"/>
        <v>Masculino</v>
      </c>
    </row>
    <row r="6008" spans="1:10">
      <c r="A6008" t="str">
        <f>+IFERROR(VLOOKUP(B6008,LOCALIZACION[[Departamento]:[Región COVID]],4,0),"No Informado")</f>
        <v>No Informado</v>
      </c>
      <c r="C6008" s="103" t="str">
        <f>+Detalle_Casos[[#This Row],[Día]]&amp;"/"&amp;Detalle_Casos[[#This Row],[Mes]]&amp;"/"&amp;Detalle_Casos[[#This Row],[Año]]</f>
        <v>4/6/2020</v>
      </c>
      <c r="D6008" s="91">
        <v>4</v>
      </c>
      <c r="E6008" s="91">
        <v>6</v>
      </c>
      <c r="F6008" s="91">
        <v>2020</v>
      </c>
      <c r="G6008">
        <v>6010</v>
      </c>
      <c r="H6008" s="50">
        <v>1</v>
      </c>
      <c r="I6008" s="50"/>
      <c r="J6008" s="50" t="str">
        <f t="shared" si="114"/>
        <v>Masculino</v>
      </c>
    </row>
    <row r="6009" spans="1:10">
      <c r="A6009" t="str">
        <f>+IFERROR(VLOOKUP(B6009,LOCALIZACION[[Departamento]:[Región COVID]],4,0),"No Informado")</f>
        <v>No Informado</v>
      </c>
      <c r="C6009" s="103" t="str">
        <f>+Detalle_Casos[[#This Row],[Día]]&amp;"/"&amp;Detalle_Casos[[#This Row],[Mes]]&amp;"/"&amp;Detalle_Casos[[#This Row],[Año]]</f>
        <v>4/6/2020</v>
      </c>
      <c r="D6009" s="91">
        <v>4</v>
      </c>
      <c r="E6009" s="91">
        <v>6</v>
      </c>
      <c r="F6009" s="91">
        <v>2020</v>
      </c>
      <c r="G6009">
        <v>6011</v>
      </c>
      <c r="H6009" s="50">
        <v>1</v>
      </c>
      <c r="I6009" s="50"/>
      <c r="J6009" s="50" t="str">
        <f t="shared" si="114"/>
        <v>Masculino</v>
      </c>
    </row>
    <row r="6010" spans="1:10">
      <c r="A6010" t="str">
        <f>+IFERROR(VLOOKUP(B6010,LOCALIZACION[[Departamento]:[Región COVID]],4,0),"No Informado")</f>
        <v>No Informado</v>
      </c>
      <c r="C6010" s="103" t="str">
        <f>+Detalle_Casos[[#This Row],[Día]]&amp;"/"&amp;Detalle_Casos[[#This Row],[Mes]]&amp;"/"&amp;Detalle_Casos[[#This Row],[Año]]</f>
        <v>4/6/2020</v>
      </c>
      <c r="D6010" s="91">
        <v>4</v>
      </c>
      <c r="E6010" s="91">
        <v>6</v>
      </c>
      <c r="F6010" s="91">
        <v>2020</v>
      </c>
      <c r="G6010">
        <v>6012</v>
      </c>
      <c r="H6010" s="50">
        <v>1</v>
      </c>
      <c r="I6010" s="50"/>
      <c r="J6010" s="50" t="str">
        <f t="shared" si="114"/>
        <v>Masculino</v>
      </c>
    </row>
    <row r="6011" spans="1:10">
      <c r="A6011" t="str">
        <f>+IFERROR(VLOOKUP(B6011,LOCALIZACION[[Departamento]:[Región COVID]],4,0),"No Informado")</f>
        <v>No Informado</v>
      </c>
      <c r="C6011" s="103" t="str">
        <f>+Detalle_Casos[[#This Row],[Día]]&amp;"/"&amp;Detalle_Casos[[#This Row],[Mes]]&amp;"/"&amp;Detalle_Casos[[#This Row],[Año]]</f>
        <v>4/6/2020</v>
      </c>
      <c r="D6011" s="91">
        <v>4</v>
      </c>
      <c r="E6011" s="91">
        <v>6</v>
      </c>
      <c r="F6011" s="91">
        <v>2020</v>
      </c>
      <c r="G6011">
        <v>6013</v>
      </c>
      <c r="H6011" s="50">
        <v>1</v>
      </c>
      <c r="I6011" s="50"/>
      <c r="J6011" s="50" t="str">
        <f t="shared" si="114"/>
        <v>Masculino</v>
      </c>
    </row>
    <row r="6012" spans="1:10">
      <c r="A6012" t="str">
        <f>+IFERROR(VLOOKUP(B6012,LOCALIZACION[[Departamento]:[Región COVID]],4,0),"No Informado")</f>
        <v>No Informado</v>
      </c>
      <c r="C6012" s="103" t="str">
        <f>+Detalle_Casos[[#This Row],[Día]]&amp;"/"&amp;Detalle_Casos[[#This Row],[Mes]]&amp;"/"&amp;Detalle_Casos[[#This Row],[Año]]</f>
        <v>4/6/2020</v>
      </c>
      <c r="D6012" s="91">
        <v>4</v>
      </c>
      <c r="E6012" s="91">
        <v>6</v>
      </c>
      <c r="F6012" s="91">
        <v>2020</v>
      </c>
      <c r="G6012">
        <v>6014</v>
      </c>
      <c r="H6012" s="50">
        <v>1</v>
      </c>
      <c r="I6012" s="50"/>
      <c r="J6012" s="50" t="str">
        <f t="shared" si="114"/>
        <v>Masculino</v>
      </c>
    </row>
    <row r="6013" spans="1:10">
      <c r="A6013" t="str">
        <f>+IFERROR(VLOOKUP(B6013,LOCALIZACION[[Departamento]:[Región COVID]],4,0),"No Informado")</f>
        <v>No Informado</v>
      </c>
      <c r="C6013" s="103" t="str">
        <f>+Detalle_Casos[[#This Row],[Día]]&amp;"/"&amp;Detalle_Casos[[#This Row],[Mes]]&amp;"/"&amp;Detalle_Casos[[#This Row],[Año]]</f>
        <v>4/6/2020</v>
      </c>
      <c r="D6013" s="91">
        <v>4</v>
      </c>
      <c r="E6013" s="91">
        <v>6</v>
      </c>
      <c r="F6013" s="91">
        <v>2020</v>
      </c>
      <c r="G6013">
        <v>6015</v>
      </c>
      <c r="H6013" s="50">
        <v>1</v>
      </c>
      <c r="I6013" s="50"/>
      <c r="J6013" s="50" t="str">
        <f t="shared" si="114"/>
        <v>Masculino</v>
      </c>
    </row>
    <row r="6014" spans="1:10">
      <c r="A6014" t="str">
        <f>+IFERROR(VLOOKUP(B6014,LOCALIZACION[[Departamento]:[Región COVID]],4,0),"No Informado")</f>
        <v>No Informado</v>
      </c>
      <c r="C6014" s="103" t="str">
        <f>+Detalle_Casos[[#This Row],[Día]]&amp;"/"&amp;Detalle_Casos[[#This Row],[Mes]]&amp;"/"&amp;Detalle_Casos[[#This Row],[Año]]</f>
        <v>4/6/2020</v>
      </c>
      <c r="D6014" s="91">
        <v>4</v>
      </c>
      <c r="E6014" s="91">
        <v>6</v>
      </c>
      <c r="F6014" s="91">
        <v>2020</v>
      </c>
      <c r="G6014">
        <v>6016</v>
      </c>
      <c r="H6014" s="50">
        <v>1</v>
      </c>
      <c r="I6014" s="50"/>
      <c r="J6014" s="50" t="str">
        <f t="shared" si="114"/>
        <v>Masculino</v>
      </c>
    </row>
    <row r="6015" spans="1:10">
      <c r="A6015" t="str">
        <f>+IFERROR(VLOOKUP(B6015,LOCALIZACION[[Departamento]:[Región COVID]],4,0),"No Informado")</f>
        <v>No Informado</v>
      </c>
      <c r="C6015" s="103" t="str">
        <f>+Detalle_Casos[[#This Row],[Día]]&amp;"/"&amp;Detalle_Casos[[#This Row],[Mes]]&amp;"/"&amp;Detalle_Casos[[#This Row],[Año]]</f>
        <v>4/6/2020</v>
      </c>
      <c r="D6015" s="91">
        <v>4</v>
      </c>
      <c r="E6015" s="91">
        <v>6</v>
      </c>
      <c r="F6015" s="91">
        <v>2020</v>
      </c>
      <c r="G6015">
        <v>6017</v>
      </c>
      <c r="H6015" s="50"/>
      <c r="I6015" s="50">
        <v>1</v>
      </c>
      <c r="J6015" s="50" t="str">
        <f t="shared" si="114"/>
        <v>Femenino</v>
      </c>
    </row>
    <row r="6016" spans="1:10">
      <c r="A6016" t="str">
        <f>+IFERROR(VLOOKUP(B6016,LOCALIZACION[[Departamento]:[Región COVID]],4,0),"No Informado")</f>
        <v>No Informado</v>
      </c>
      <c r="C6016" s="103" t="str">
        <f>+Detalle_Casos[[#This Row],[Día]]&amp;"/"&amp;Detalle_Casos[[#This Row],[Mes]]&amp;"/"&amp;Detalle_Casos[[#This Row],[Año]]</f>
        <v>4/6/2020</v>
      </c>
      <c r="D6016" s="91">
        <v>4</v>
      </c>
      <c r="E6016" s="91">
        <v>6</v>
      </c>
      <c r="F6016" s="91">
        <v>2020</v>
      </c>
      <c r="G6016">
        <v>6018</v>
      </c>
      <c r="H6016" s="50"/>
      <c r="I6016" s="50">
        <v>1</v>
      </c>
      <c r="J6016" s="50" t="str">
        <f t="shared" ref="J6016:J6079" si="115">+IF(H6016=1,"Masculino","Femenino")</f>
        <v>Femenino</v>
      </c>
    </row>
    <row r="6017" spans="1:10">
      <c r="A6017" t="str">
        <f>+IFERROR(VLOOKUP(B6017,LOCALIZACION[[Departamento]:[Región COVID]],4,0),"No Informado")</f>
        <v>No Informado</v>
      </c>
      <c r="C6017" s="103" t="str">
        <f>+Detalle_Casos[[#This Row],[Día]]&amp;"/"&amp;Detalle_Casos[[#This Row],[Mes]]&amp;"/"&amp;Detalle_Casos[[#This Row],[Año]]</f>
        <v>4/6/2020</v>
      </c>
      <c r="D6017" s="91">
        <v>4</v>
      </c>
      <c r="E6017" s="91">
        <v>6</v>
      </c>
      <c r="F6017" s="91">
        <v>2020</v>
      </c>
      <c r="G6017">
        <v>6019</v>
      </c>
      <c r="H6017" s="50"/>
      <c r="I6017" s="50">
        <v>1</v>
      </c>
      <c r="J6017" s="50" t="str">
        <f t="shared" si="115"/>
        <v>Femenino</v>
      </c>
    </row>
    <row r="6018" spans="1:10">
      <c r="A6018" t="str">
        <f>+IFERROR(VLOOKUP(B6018,LOCALIZACION[[Departamento]:[Región COVID]],4,0),"No Informado")</f>
        <v>No Informado</v>
      </c>
      <c r="C6018" s="103" t="str">
        <f>+Detalle_Casos[[#This Row],[Día]]&amp;"/"&amp;Detalle_Casos[[#This Row],[Mes]]&amp;"/"&amp;Detalle_Casos[[#This Row],[Año]]</f>
        <v>4/6/2020</v>
      </c>
      <c r="D6018" s="91">
        <v>4</v>
      </c>
      <c r="E6018" s="91">
        <v>6</v>
      </c>
      <c r="F6018" s="91">
        <v>2020</v>
      </c>
      <c r="G6018">
        <v>6020</v>
      </c>
      <c r="H6018" s="50"/>
      <c r="I6018" s="50">
        <v>1</v>
      </c>
      <c r="J6018" s="50" t="str">
        <f t="shared" si="115"/>
        <v>Femenino</v>
      </c>
    </row>
    <row r="6019" spans="1:10">
      <c r="A6019" t="str">
        <f>+IFERROR(VLOOKUP(B6019,LOCALIZACION[[Departamento]:[Región COVID]],4,0),"No Informado")</f>
        <v>No Informado</v>
      </c>
      <c r="C6019" s="103" t="str">
        <f>+Detalle_Casos[[#This Row],[Día]]&amp;"/"&amp;Detalle_Casos[[#This Row],[Mes]]&amp;"/"&amp;Detalle_Casos[[#This Row],[Año]]</f>
        <v>4/6/2020</v>
      </c>
      <c r="D6019" s="91">
        <v>4</v>
      </c>
      <c r="E6019" s="91">
        <v>6</v>
      </c>
      <c r="F6019" s="91">
        <v>2020</v>
      </c>
      <c r="G6019">
        <v>6021</v>
      </c>
      <c r="H6019" s="50"/>
      <c r="I6019" s="50">
        <v>1</v>
      </c>
      <c r="J6019" s="50" t="str">
        <f t="shared" si="115"/>
        <v>Femenino</v>
      </c>
    </row>
    <row r="6020" spans="1:10">
      <c r="A6020" t="str">
        <f>+IFERROR(VLOOKUP(B6020,LOCALIZACION[[Departamento]:[Región COVID]],4,0),"No Informado")</f>
        <v>No Informado</v>
      </c>
      <c r="C6020" s="103" t="str">
        <f>+Detalle_Casos[[#This Row],[Día]]&amp;"/"&amp;Detalle_Casos[[#This Row],[Mes]]&amp;"/"&amp;Detalle_Casos[[#This Row],[Año]]</f>
        <v>4/6/2020</v>
      </c>
      <c r="D6020" s="91">
        <v>4</v>
      </c>
      <c r="E6020" s="91">
        <v>6</v>
      </c>
      <c r="F6020" s="91">
        <v>2020</v>
      </c>
      <c r="G6020">
        <v>6022</v>
      </c>
      <c r="H6020" s="50"/>
      <c r="I6020" s="50">
        <v>1</v>
      </c>
      <c r="J6020" s="50" t="str">
        <f t="shared" si="115"/>
        <v>Femenino</v>
      </c>
    </row>
    <row r="6021" spans="1:10">
      <c r="A6021" t="str">
        <f>+IFERROR(VLOOKUP(B6021,LOCALIZACION[[Departamento]:[Región COVID]],4,0),"No Informado")</f>
        <v>No Informado</v>
      </c>
      <c r="C6021" s="103" t="str">
        <f>+Detalle_Casos[[#This Row],[Día]]&amp;"/"&amp;Detalle_Casos[[#This Row],[Mes]]&amp;"/"&amp;Detalle_Casos[[#This Row],[Año]]</f>
        <v>4/6/2020</v>
      </c>
      <c r="D6021" s="91">
        <v>4</v>
      </c>
      <c r="E6021" s="91">
        <v>6</v>
      </c>
      <c r="F6021" s="91">
        <v>2020</v>
      </c>
      <c r="G6021">
        <v>6023</v>
      </c>
      <c r="H6021" s="50"/>
      <c r="I6021" s="50">
        <v>1</v>
      </c>
      <c r="J6021" s="50" t="str">
        <f t="shared" si="115"/>
        <v>Femenino</v>
      </c>
    </row>
    <row r="6022" spans="1:10">
      <c r="A6022" t="str">
        <f>+IFERROR(VLOOKUP(B6022,LOCALIZACION[[Departamento]:[Región COVID]],4,0),"No Informado")</f>
        <v>No Informado</v>
      </c>
      <c r="C6022" s="103" t="str">
        <f>+Detalle_Casos[[#This Row],[Día]]&amp;"/"&amp;Detalle_Casos[[#This Row],[Mes]]&amp;"/"&amp;Detalle_Casos[[#This Row],[Año]]</f>
        <v>4/6/2020</v>
      </c>
      <c r="D6022" s="91">
        <v>4</v>
      </c>
      <c r="E6022" s="91">
        <v>6</v>
      </c>
      <c r="F6022" s="91">
        <v>2020</v>
      </c>
      <c r="G6022">
        <v>6024</v>
      </c>
      <c r="H6022" s="50"/>
      <c r="I6022" s="50">
        <v>1</v>
      </c>
      <c r="J6022" s="50" t="str">
        <f t="shared" si="115"/>
        <v>Femenino</v>
      </c>
    </row>
    <row r="6023" spans="1:10">
      <c r="A6023" t="str">
        <f>+IFERROR(VLOOKUP(B6023,LOCALIZACION[[Departamento]:[Región COVID]],4,0),"No Informado")</f>
        <v>No Informado</v>
      </c>
      <c r="C6023" s="103" t="str">
        <f>+Detalle_Casos[[#This Row],[Día]]&amp;"/"&amp;Detalle_Casos[[#This Row],[Mes]]&amp;"/"&amp;Detalle_Casos[[#This Row],[Año]]</f>
        <v>4/6/2020</v>
      </c>
      <c r="D6023" s="91">
        <v>4</v>
      </c>
      <c r="E6023" s="91">
        <v>6</v>
      </c>
      <c r="F6023" s="91">
        <v>2020</v>
      </c>
      <c r="G6023">
        <v>6025</v>
      </c>
      <c r="H6023" s="50"/>
      <c r="I6023" s="50">
        <v>1</v>
      </c>
      <c r="J6023" s="50" t="str">
        <f t="shared" si="115"/>
        <v>Femenino</v>
      </c>
    </row>
    <row r="6024" spans="1:10">
      <c r="A6024" t="str">
        <f>+IFERROR(VLOOKUP(B6024,LOCALIZACION[[Departamento]:[Región COVID]],4,0),"No Informado")</f>
        <v>No Informado</v>
      </c>
      <c r="C6024" s="103" t="str">
        <f>+Detalle_Casos[[#This Row],[Día]]&amp;"/"&amp;Detalle_Casos[[#This Row],[Mes]]&amp;"/"&amp;Detalle_Casos[[#This Row],[Año]]</f>
        <v>4/6/2020</v>
      </c>
      <c r="D6024" s="91">
        <v>4</v>
      </c>
      <c r="E6024" s="91">
        <v>6</v>
      </c>
      <c r="F6024" s="91">
        <v>2020</v>
      </c>
      <c r="G6024">
        <v>6026</v>
      </c>
      <c r="H6024" s="50"/>
      <c r="I6024" s="50">
        <v>1</v>
      </c>
      <c r="J6024" s="50" t="str">
        <f t="shared" si="115"/>
        <v>Femenino</v>
      </c>
    </row>
    <row r="6025" spans="1:10">
      <c r="A6025" t="str">
        <f>+IFERROR(VLOOKUP(B6025,LOCALIZACION[[Departamento]:[Región COVID]],4,0),"No Informado")</f>
        <v>No Informado</v>
      </c>
      <c r="C6025" s="103" t="str">
        <f>+Detalle_Casos[[#This Row],[Día]]&amp;"/"&amp;Detalle_Casos[[#This Row],[Mes]]&amp;"/"&amp;Detalle_Casos[[#This Row],[Año]]</f>
        <v>4/6/2020</v>
      </c>
      <c r="D6025" s="91">
        <v>4</v>
      </c>
      <c r="E6025" s="91">
        <v>6</v>
      </c>
      <c r="F6025" s="91">
        <v>2020</v>
      </c>
      <c r="G6025">
        <v>6027</v>
      </c>
      <c r="H6025" s="50"/>
      <c r="I6025" s="50">
        <v>1</v>
      </c>
      <c r="J6025" s="50" t="str">
        <f t="shared" si="115"/>
        <v>Femenino</v>
      </c>
    </row>
    <row r="6026" spans="1:10">
      <c r="A6026" t="str">
        <f>+IFERROR(VLOOKUP(B6026,LOCALIZACION[[Departamento]:[Región COVID]],4,0),"No Informado")</f>
        <v>No Informado</v>
      </c>
      <c r="C6026" s="103" t="str">
        <f>+Detalle_Casos[[#This Row],[Día]]&amp;"/"&amp;Detalle_Casos[[#This Row],[Mes]]&amp;"/"&amp;Detalle_Casos[[#This Row],[Año]]</f>
        <v>4/6/2020</v>
      </c>
      <c r="D6026" s="91">
        <v>4</v>
      </c>
      <c r="E6026" s="91">
        <v>6</v>
      </c>
      <c r="F6026" s="91">
        <v>2020</v>
      </c>
      <c r="G6026">
        <v>6028</v>
      </c>
      <c r="H6026" s="50"/>
      <c r="I6026" s="50">
        <v>1</v>
      </c>
      <c r="J6026" s="50" t="str">
        <f t="shared" si="115"/>
        <v>Femenino</v>
      </c>
    </row>
    <row r="6027" spans="1:10">
      <c r="A6027" t="str">
        <f>+IFERROR(VLOOKUP(B6027,LOCALIZACION[[Departamento]:[Región COVID]],4,0),"No Informado")</f>
        <v>No Informado</v>
      </c>
      <c r="C6027" s="103" t="str">
        <f>+Detalle_Casos[[#This Row],[Día]]&amp;"/"&amp;Detalle_Casos[[#This Row],[Mes]]&amp;"/"&amp;Detalle_Casos[[#This Row],[Año]]</f>
        <v>4/6/2020</v>
      </c>
      <c r="D6027" s="91">
        <v>4</v>
      </c>
      <c r="E6027" s="91">
        <v>6</v>
      </c>
      <c r="F6027" s="91">
        <v>2020</v>
      </c>
      <c r="G6027">
        <v>6029</v>
      </c>
      <c r="H6027" s="50"/>
      <c r="I6027" s="50">
        <v>1</v>
      </c>
      <c r="J6027" s="50" t="str">
        <f t="shared" si="115"/>
        <v>Femenino</v>
      </c>
    </row>
    <row r="6028" spans="1:10">
      <c r="A6028" t="str">
        <f>+IFERROR(VLOOKUP(B6028,LOCALIZACION[[Departamento]:[Región COVID]],4,0),"No Informado")</f>
        <v>No Informado</v>
      </c>
      <c r="C6028" s="103" t="str">
        <f>+Detalle_Casos[[#This Row],[Día]]&amp;"/"&amp;Detalle_Casos[[#This Row],[Mes]]&amp;"/"&amp;Detalle_Casos[[#This Row],[Año]]</f>
        <v>4/6/2020</v>
      </c>
      <c r="D6028" s="91">
        <v>4</v>
      </c>
      <c r="E6028" s="91">
        <v>6</v>
      </c>
      <c r="F6028" s="91">
        <v>2020</v>
      </c>
      <c r="G6028">
        <v>6030</v>
      </c>
      <c r="H6028" s="50"/>
      <c r="I6028" s="50">
        <v>1</v>
      </c>
      <c r="J6028" s="50" t="str">
        <f t="shared" si="115"/>
        <v>Femenino</v>
      </c>
    </row>
    <row r="6029" spans="1:10">
      <c r="A6029" t="str">
        <f>+IFERROR(VLOOKUP(B6029,LOCALIZACION[[Departamento]:[Región COVID]],4,0),"No Informado")</f>
        <v>No Informado</v>
      </c>
      <c r="C6029" s="103" t="str">
        <f>+Detalle_Casos[[#This Row],[Día]]&amp;"/"&amp;Detalle_Casos[[#This Row],[Mes]]&amp;"/"&amp;Detalle_Casos[[#This Row],[Año]]</f>
        <v>4/6/2020</v>
      </c>
      <c r="D6029" s="91">
        <v>4</v>
      </c>
      <c r="E6029" s="91">
        <v>6</v>
      </c>
      <c r="F6029" s="91">
        <v>2020</v>
      </c>
      <c r="G6029">
        <v>6031</v>
      </c>
      <c r="H6029" s="50"/>
      <c r="I6029" s="50">
        <v>1</v>
      </c>
      <c r="J6029" s="50" t="str">
        <f t="shared" si="115"/>
        <v>Femenino</v>
      </c>
    </row>
    <row r="6030" spans="1:10">
      <c r="A6030" t="str">
        <f>+IFERROR(VLOOKUP(B6030,LOCALIZACION[[Departamento]:[Región COVID]],4,0),"No Informado")</f>
        <v>No Informado</v>
      </c>
      <c r="C6030" s="103" t="str">
        <f>+Detalle_Casos[[#This Row],[Día]]&amp;"/"&amp;Detalle_Casos[[#This Row],[Mes]]&amp;"/"&amp;Detalle_Casos[[#This Row],[Año]]</f>
        <v>4/6/2020</v>
      </c>
      <c r="D6030" s="91">
        <v>4</v>
      </c>
      <c r="E6030" s="91">
        <v>6</v>
      </c>
      <c r="F6030" s="91">
        <v>2020</v>
      </c>
      <c r="G6030">
        <v>6032</v>
      </c>
      <c r="H6030" s="50"/>
      <c r="I6030" s="50">
        <v>1</v>
      </c>
      <c r="J6030" s="50" t="str">
        <f t="shared" si="115"/>
        <v>Femenino</v>
      </c>
    </row>
    <row r="6031" spans="1:10">
      <c r="A6031" t="str">
        <f>+IFERROR(VLOOKUP(B6031,LOCALIZACION[[Departamento]:[Región COVID]],4,0),"No Informado")</f>
        <v>No Informado</v>
      </c>
      <c r="C6031" s="103" t="str">
        <f>+Detalle_Casos[[#This Row],[Día]]&amp;"/"&amp;Detalle_Casos[[#This Row],[Mes]]&amp;"/"&amp;Detalle_Casos[[#This Row],[Año]]</f>
        <v>4/6/2020</v>
      </c>
      <c r="D6031" s="91">
        <v>4</v>
      </c>
      <c r="E6031" s="91">
        <v>6</v>
      </c>
      <c r="F6031" s="91">
        <v>2020</v>
      </c>
      <c r="G6031">
        <v>6033</v>
      </c>
      <c r="H6031" s="50"/>
      <c r="I6031" s="50">
        <v>1</v>
      </c>
      <c r="J6031" s="50" t="str">
        <f t="shared" si="115"/>
        <v>Femenino</v>
      </c>
    </row>
    <row r="6032" spans="1:10">
      <c r="A6032" t="str">
        <f>+IFERROR(VLOOKUP(B6032,LOCALIZACION[[Departamento]:[Región COVID]],4,0),"No Informado")</f>
        <v>No Informado</v>
      </c>
      <c r="C6032" s="103" t="str">
        <f>+Detalle_Casos[[#This Row],[Día]]&amp;"/"&amp;Detalle_Casos[[#This Row],[Mes]]&amp;"/"&amp;Detalle_Casos[[#This Row],[Año]]</f>
        <v>4/6/2020</v>
      </c>
      <c r="D6032" s="91">
        <v>4</v>
      </c>
      <c r="E6032" s="91">
        <v>6</v>
      </c>
      <c r="F6032" s="91">
        <v>2020</v>
      </c>
      <c r="G6032">
        <v>6034</v>
      </c>
      <c r="H6032" s="50"/>
      <c r="I6032" s="50">
        <v>1</v>
      </c>
      <c r="J6032" s="50" t="str">
        <f t="shared" si="115"/>
        <v>Femenino</v>
      </c>
    </row>
    <row r="6033" spans="1:10">
      <c r="A6033" t="str">
        <f>+IFERROR(VLOOKUP(B6033,LOCALIZACION[[Departamento]:[Región COVID]],4,0),"No Informado")</f>
        <v>No Informado</v>
      </c>
      <c r="C6033" s="103" t="str">
        <f>+Detalle_Casos[[#This Row],[Día]]&amp;"/"&amp;Detalle_Casos[[#This Row],[Mes]]&amp;"/"&amp;Detalle_Casos[[#This Row],[Año]]</f>
        <v>4/6/2020</v>
      </c>
      <c r="D6033" s="91">
        <v>4</v>
      </c>
      <c r="E6033" s="91">
        <v>6</v>
      </c>
      <c r="F6033" s="91">
        <v>2020</v>
      </c>
      <c r="G6033">
        <v>6035</v>
      </c>
      <c r="H6033" s="50"/>
      <c r="I6033" s="50">
        <v>1</v>
      </c>
      <c r="J6033" s="50" t="str">
        <f t="shared" si="115"/>
        <v>Femenino</v>
      </c>
    </row>
    <row r="6034" spans="1:10">
      <c r="A6034" t="str">
        <f>+IFERROR(VLOOKUP(B6034,LOCALIZACION[[Departamento]:[Región COVID]],4,0),"No Informado")</f>
        <v>No Informado</v>
      </c>
      <c r="C6034" s="103" t="str">
        <f>+Detalle_Casos[[#This Row],[Día]]&amp;"/"&amp;Detalle_Casos[[#This Row],[Mes]]&amp;"/"&amp;Detalle_Casos[[#This Row],[Año]]</f>
        <v>4/6/2020</v>
      </c>
      <c r="D6034" s="91">
        <v>4</v>
      </c>
      <c r="E6034" s="91">
        <v>6</v>
      </c>
      <c r="F6034" s="91">
        <v>2020</v>
      </c>
      <c r="G6034">
        <v>6036</v>
      </c>
      <c r="H6034" s="50"/>
      <c r="I6034" s="50">
        <v>1</v>
      </c>
      <c r="J6034" s="50" t="str">
        <f t="shared" si="115"/>
        <v>Femenino</v>
      </c>
    </row>
    <row r="6035" spans="1:10">
      <c r="A6035" t="str">
        <f>+IFERROR(VLOOKUP(B6035,LOCALIZACION[[Departamento]:[Región COVID]],4,0),"No Informado")</f>
        <v>No Informado</v>
      </c>
      <c r="C6035" s="103" t="str">
        <f>+Detalle_Casos[[#This Row],[Día]]&amp;"/"&amp;Detalle_Casos[[#This Row],[Mes]]&amp;"/"&amp;Detalle_Casos[[#This Row],[Año]]</f>
        <v>4/6/2020</v>
      </c>
      <c r="D6035" s="91">
        <v>4</v>
      </c>
      <c r="E6035" s="91">
        <v>6</v>
      </c>
      <c r="F6035" s="91">
        <v>2020</v>
      </c>
      <c r="G6035">
        <v>6037</v>
      </c>
      <c r="H6035" s="50"/>
      <c r="I6035" s="50">
        <v>1</v>
      </c>
      <c r="J6035" s="50" t="str">
        <f t="shared" si="115"/>
        <v>Femenino</v>
      </c>
    </row>
    <row r="6036" spans="1:10">
      <c r="A6036" t="str">
        <f>+IFERROR(VLOOKUP(B6036,LOCALIZACION[[Departamento]:[Región COVID]],4,0),"No Informado")</f>
        <v>No Informado</v>
      </c>
      <c r="C6036" s="103" t="str">
        <f>+Detalle_Casos[[#This Row],[Día]]&amp;"/"&amp;Detalle_Casos[[#This Row],[Mes]]&amp;"/"&amp;Detalle_Casos[[#This Row],[Año]]</f>
        <v>4/6/2020</v>
      </c>
      <c r="D6036" s="91">
        <v>4</v>
      </c>
      <c r="E6036" s="91">
        <v>6</v>
      </c>
      <c r="F6036" s="91">
        <v>2020</v>
      </c>
      <c r="G6036">
        <v>6038</v>
      </c>
      <c r="H6036" s="50"/>
      <c r="I6036" s="50">
        <v>1</v>
      </c>
      <c r="J6036" s="50" t="str">
        <f t="shared" si="115"/>
        <v>Femenino</v>
      </c>
    </row>
    <row r="6037" spans="1:10">
      <c r="A6037" t="str">
        <f>+IFERROR(VLOOKUP(B6037,LOCALIZACION[[Departamento]:[Región COVID]],4,0),"No Informado")</f>
        <v>No Informado</v>
      </c>
      <c r="C6037" s="103" t="str">
        <f>+Detalle_Casos[[#This Row],[Día]]&amp;"/"&amp;Detalle_Casos[[#This Row],[Mes]]&amp;"/"&amp;Detalle_Casos[[#This Row],[Año]]</f>
        <v>4/6/2020</v>
      </c>
      <c r="D6037" s="91">
        <v>4</v>
      </c>
      <c r="E6037" s="91">
        <v>6</v>
      </c>
      <c r="F6037" s="91">
        <v>2020</v>
      </c>
      <c r="G6037">
        <v>6039</v>
      </c>
      <c r="H6037" s="50"/>
      <c r="I6037" s="50">
        <v>1</v>
      </c>
      <c r="J6037" s="50" t="str">
        <f t="shared" si="115"/>
        <v>Femenino</v>
      </c>
    </row>
    <row r="6038" spans="1:10">
      <c r="A6038" t="str">
        <f>+IFERROR(VLOOKUP(B6038,LOCALIZACION[[Departamento]:[Región COVID]],4,0),"No Informado")</f>
        <v>No Informado</v>
      </c>
      <c r="C6038" s="103" t="str">
        <f>+Detalle_Casos[[#This Row],[Día]]&amp;"/"&amp;Detalle_Casos[[#This Row],[Mes]]&amp;"/"&amp;Detalle_Casos[[#This Row],[Año]]</f>
        <v>4/6/2020</v>
      </c>
      <c r="D6038" s="91">
        <v>4</v>
      </c>
      <c r="E6038" s="91">
        <v>6</v>
      </c>
      <c r="F6038" s="91">
        <v>2020</v>
      </c>
      <c r="G6038">
        <v>6040</v>
      </c>
      <c r="H6038" s="50"/>
      <c r="I6038" s="50">
        <v>1</v>
      </c>
      <c r="J6038" s="50" t="str">
        <f t="shared" si="115"/>
        <v>Femenino</v>
      </c>
    </row>
    <row r="6039" spans="1:10">
      <c r="A6039" t="str">
        <f>+IFERROR(VLOOKUP(B6039,LOCALIZACION[[Departamento]:[Región COVID]],4,0),"No Informado")</f>
        <v>No Informado</v>
      </c>
      <c r="C6039" s="103" t="str">
        <f>+Detalle_Casos[[#This Row],[Día]]&amp;"/"&amp;Detalle_Casos[[#This Row],[Mes]]&amp;"/"&amp;Detalle_Casos[[#This Row],[Año]]</f>
        <v>4/6/2020</v>
      </c>
      <c r="D6039" s="91">
        <v>4</v>
      </c>
      <c r="E6039" s="91">
        <v>6</v>
      </c>
      <c r="F6039" s="91">
        <v>2020</v>
      </c>
      <c r="G6039">
        <v>6041</v>
      </c>
      <c r="H6039" s="50"/>
      <c r="I6039" s="50">
        <v>1</v>
      </c>
      <c r="J6039" s="50" t="str">
        <f t="shared" si="115"/>
        <v>Femenino</v>
      </c>
    </row>
    <row r="6040" spans="1:10">
      <c r="A6040" t="str">
        <f>+IFERROR(VLOOKUP(B6040,LOCALIZACION[[Departamento]:[Región COVID]],4,0),"No Informado")</f>
        <v>No Informado</v>
      </c>
      <c r="C6040" s="103" t="str">
        <f>+Detalle_Casos[[#This Row],[Día]]&amp;"/"&amp;Detalle_Casos[[#This Row],[Mes]]&amp;"/"&amp;Detalle_Casos[[#This Row],[Año]]</f>
        <v>4/6/2020</v>
      </c>
      <c r="D6040" s="91">
        <v>4</v>
      </c>
      <c r="E6040" s="91">
        <v>6</v>
      </c>
      <c r="F6040" s="91">
        <v>2020</v>
      </c>
      <c r="G6040">
        <v>6042</v>
      </c>
      <c r="H6040" s="50"/>
      <c r="I6040" s="50">
        <v>1</v>
      </c>
      <c r="J6040" s="50" t="str">
        <f t="shared" si="115"/>
        <v>Femenino</v>
      </c>
    </row>
    <row r="6041" spans="1:10">
      <c r="A6041" t="str">
        <f>+IFERROR(VLOOKUP(B6041,LOCALIZACION[[Departamento]:[Región COVID]],4,0),"No Informado")</f>
        <v>No Informado</v>
      </c>
      <c r="C6041" s="103" t="str">
        <f>+Detalle_Casos[[#This Row],[Día]]&amp;"/"&amp;Detalle_Casos[[#This Row],[Mes]]&amp;"/"&amp;Detalle_Casos[[#This Row],[Año]]</f>
        <v>4/6/2020</v>
      </c>
      <c r="D6041" s="91">
        <v>4</v>
      </c>
      <c r="E6041" s="91">
        <v>6</v>
      </c>
      <c r="F6041" s="91">
        <v>2020</v>
      </c>
      <c r="G6041">
        <v>6043</v>
      </c>
      <c r="H6041" s="50"/>
      <c r="I6041" s="50">
        <v>1</v>
      </c>
      <c r="J6041" s="50" t="str">
        <f t="shared" si="115"/>
        <v>Femenino</v>
      </c>
    </row>
    <row r="6042" spans="1:10">
      <c r="A6042" t="str">
        <f>+IFERROR(VLOOKUP(B6042,LOCALIZACION[[Departamento]:[Región COVID]],4,0),"No Informado")</f>
        <v>No Informado</v>
      </c>
      <c r="C6042" s="103" t="str">
        <f>+Detalle_Casos[[#This Row],[Día]]&amp;"/"&amp;Detalle_Casos[[#This Row],[Mes]]&amp;"/"&amp;Detalle_Casos[[#This Row],[Año]]</f>
        <v>4/6/2020</v>
      </c>
      <c r="D6042" s="91">
        <v>4</v>
      </c>
      <c r="E6042" s="91">
        <v>6</v>
      </c>
      <c r="F6042" s="91">
        <v>2020</v>
      </c>
      <c r="G6042">
        <v>6044</v>
      </c>
      <c r="H6042" s="50"/>
      <c r="I6042" s="50">
        <v>1</v>
      </c>
      <c r="J6042" s="50" t="str">
        <f t="shared" si="115"/>
        <v>Femenino</v>
      </c>
    </row>
    <row r="6043" spans="1:10">
      <c r="A6043" t="str">
        <f>+IFERROR(VLOOKUP(B6043,LOCALIZACION[[Departamento]:[Región COVID]],4,0),"No Informado")</f>
        <v>No Informado</v>
      </c>
      <c r="C6043" s="103" t="str">
        <f>+Detalle_Casos[[#This Row],[Día]]&amp;"/"&amp;Detalle_Casos[[#This Row],[Mes]]&amp;"/"&amp;Detalle_Casos[[#This Row],[Año]]</f>
        <v>4/6/2020</v>
      </c>
      <c r="D6043" s="91">
        <v>4</v>
      </c>
      <c r="E6043" s="91">
        <v>6</v>
      </c>
      <c r="F6043" s="91">
        <v>2020</v>
      </c>
      <c r="G6043">
        <v>6045</v>
      </c>
      <c r="H6043" s="50"/>
      <c r="I6043" s="50">
        <v>1</v>
      </c>
      <c r="J6043" s="50" t="str">
        <f t="shared" si="115"/>
        <v>Femenino</v>
      </c>
    </row>
    <row r="6044" spans="1:10">
      <c r="A6044" t="str">
        <f>+IFERROR(VLOOKUP(B6044,LOCALIZACION[[Departamento]:[Región COVID]],4,0),"No Informado")</f>
        <v>No Informado</v>
      </c>
      <c r="C6044" s="103" t="str">
        <f>+Detalle_Casos[[#This Row],[Día]]&amp;"/"&amp;Detalle_Casos[[#This Row],[Mes]]&amp;"/"&amp;Detalle_Casos[[#This Row],[Año]]</f>
        <v>4/6/2020</v>
      </c>
      <c r="D6044" s="91">
        <v>4</v>
      </c>
      <c r="E6044" s="91">
        <v>6</v>
      </c>
      <c r="F6044" s="91">
        <v>2020</v>
      </c>
      <c r="G6044">
        <v>6046</v>
      </c>
      <c r="H6044" s="50"/>
      <c r="I6044" s="50">
        <v>1</v>
      </c>
      <c r="J6044" s="50" t="str">
        <f t="shared" si="115"/>
        <v>Femenino</v>
      </c>
    </row>
    <row r="6045" spans="1:10">
      <c r="A6045" t="str">
        <f>+IFERROR(VLOOKUP(B6045,LOCALIZACION[[Departamento]:[Región COVID]],4,0),"No Informado")</f>
        <v>No Informado</v>
      </c>
      <c r="C6045" s="103" t="str">
        <f>+Detalle_Casos[[#This Row],[Día]]&amp;"/"&amp;Detalle_Casos[[#This Row],[Mes]]&amp;"/"&amp;Detalle_Casos[[#This Row],[Año]]</f>
        <v>4/6/2020</v>
      </c>
      <c r="D6045" s="91">
        <v>4</v>
      </c>
      <c r="E6045" s="91">
        <v>6</v>
      </c>
      <c r="F6045" s="91">
        <v>2020</v>
      </c>
      <c r="G6045">
        <v>6047</v>
      </c>
      <c r="H6045" s="50"/>
      <c r="I6045" s="50">
        <v>1</v>
      </c>
      <c r="J6045" s="50" t="str">
        <f t="shared" si="115"/>
        <v>Femenino</v>
      </c>
    </row>
    <row r="6046" spans="1:10">
      <c r="A6046" t="str">
        <f>+IFERROR(VLOOKUP(B6046,LOCALIZACION[[Departamento]:[Región COVID]],4,0),"No Informado")</f>
        <v>No Informado</v>
      </c>
      <c r="C6046" s="103" t="str">
        <f>+Detalle_Casos[[#This Row],[Día]]&amp;"/"&amp;Detalle_Casos[[#This Row],[Mes]]&amp;"/"&amp;Detalle_Casos[[#This Row],[Año]]</f>
        <v>4/6/2020</v>
      </c>
      <c r="D6046" s="91">
        <v>4</v>
      </c>
      <c r="E6046" s="91">
        <v>6</v>
      </c>
      <c r="F6046" s="91">
        <v>2020</v>
      </c>
      <c r="G6046">
        <v>6048</v>
      </c>
      <c r="H6046" s="50"/>
      <c r="I6046" s="50">
        <v>1</v>
      </c>
      <c r="J6046" s="50" t="str">
        <f t="shared" si="115"/>
        <v>Femenino</v>
      </c>
    </row>
    <row r="6047" spans="1:10">
      <c r="A6047" t="str">
        <f>+IFERROR(VLOOKUP(B6047,LOCALIZACION[[Departamento]:[Región COVID]],4,0),"No Informado")</f>
        <v>No Informado</v>
      </c>
      <c r="C6047" s="103" t="str">
        <f>+Detalle_Casos[[#This Row],[Día]]&amp;"/"&amp;Detalle_Casos[[#This Row],[Mes]]&amp;"/"&amp;Detalle_Casos[[#This Row],[Año]]</f>
        <v>4/6/2020</v>
      </c>
      <c r="D6047" s="91">
        <v>4</v>
      </c>
      <c r="E6047" s="91">
        <v>6</v>
      </c>
      <c r="F6047" s="91">
        <v>2020</v>
      </c>
      <c r="G6047">
        <v>6049</v>
      </c>
      <c r="H6047" s="50"/>
      <c r="I6047" s="50">
        <v>1</v>
      </c>
      <c r="J6047" s="50" t="str">
        <f t="shared" si="115"/>
        <v>Femenino</v>
      </c>
    </row>
    <row r="6048" spans="1:10">
      <c r="A6048" t="str">
        <f>+IFERROR(VLOOKUP(B6048,LOCALIZACION[[Departamento]:[Región COVID]],4,0),"No Informado")</f>
        <v>No Informado</v>
      </c>
      <c r="C6048" s="103" t="str">
        <f>+Detalle_Casos[[#This Row],[Día]]&amp;"/"&amp;Detalle_Casos[[#This Row],[Mes]]&amp;"/"&amp;Detalle_Casos[[#This Row],[Año]]</f>
        <v>4/6/2020</v>
      </c>
      <c r="D6048" s="91">
        <v>4</v>
      </c>
      <c r="E6048" s="91">
        <v>6</v>
      </c>
      <c r="F6048" s="91">
        <v>2020</v>
      </c>
      <c r="G6048">
        <v>6050</v>
      </c>
      <c r="H6048" s="50"/>
      <c r="I6048" s="50">
        <v>1</v>
      </c>
      <c r="J6048" s="50" t="str">
        <f t="shared" si="115"/>
        <v>Femenino</v>
      </c>
    </row>
    <row r="6049" spans="1:10">
      <c r="A6049" t="str">
        <f>+IFERROR(VLOOKUP(B6049,LOCALIZACION[[Departamento]:[Región COVID]],4,0),"No Informado")</f>
        <v>No Informado</v>
      </c>
      <c r="C6049" s="103" t="str">
        <f>+Detalle_Casos[[#This Row],[Día]]&amp;"/"&amp;Detalle_Casos[[#This Row],[Mes]]&amp;"/"&amp;Detalle_Casos[[#This Row],[Año]]</f>
        <v>4/6/2020</v>
      </c>
      <c r="D6049" s="91">
        <v>4</v>
      </c>
      <c r="E6049" s="91">
        <v>6</v>
      </c>
      <c r="F6049" s="91">
        <v>2020</v>
      </c>
      <c r="G6049">
        <v>6051</v>
      </c>
      <c r="H6049" s="50"/>
      <c r="I6049" s="50">
        <v>1</v>
      </c>
      <c r="J6049" s="50" t="str">
        <f t="shared" si="115"/>
        <v>Femenino</v>
      </c>
    </row>
    <row r="6050" spans="1:10">
      <c r="A6050" t="str">
        <f>+IFERROR(VLOOKUP(B6050,LOCALIZACION[[Departamento]:[Región COVID]],4,0),"No Informado")</f>
        <v>No Informado</v>
      </c>
      <c r="C6050" s="103" t="str">
        <f>+Detalle_Casos[[#This Row],[Día]]&amp;"/"&amp;Detalle_Casos[[#This Row],[Mes]]&amp;"/"&amp;Detalle_Casos[[#This Row],[Año]]</f>
        <v>4/6/2020</v>
      </c>
      <c r="D6050" s="91">
        <v>4</v>
      </c>
      <c r="E6050" s="91">
        <v>6</v>
      </c>
      <c r="F6050" s="91">
        <v>2020</v>
      </c>
      <c r="G6050">
        <v>6052</v>
      </c>
      <c r="H6050" s="50"/>
      <c r="I6050" s="50">
        <v>1</v>
      </c>
      <c r="J6050" s="50" t="str">
        <f t="shared" si="115"/>
        <v>Femenino</v>
      </c>
    </row>
    <row r="6051" spans="1:10">
      <c r="A6051" t="str">
        <f>+IFERROR(VLOOKUP(B6051,LOCALIZACION[[Departamento]:[Región COVID]],4,0),"No Informado")</f>
        <v>No Informado</v>
      </c>
      <c r="C6051" s="103" t="str">
        <f>+Detalle_Casos[[#This Row],[Día]]&amp;"/"&amp;Detalle_Casos[[#This Row],[Mes]]&amp;"/"&amp;Detalle_Casos[[#This Row],[Año]]</f>
        <v>4/6/2020</v>
      </c>
      <c r="D6051" s="91">
        <v>4</v>
      </c>
      <c r="E6051" s="91">
        <v>6</v>
      </c>
      <c r="F6051" s="91">
        <v>2020</v>
      </c>
      <c r="G6051">
        <v>6053</v>
      </c>
      <c r="H6051" s="50"/>
      <c r="I6051" s="50">
        <v>1</v>
      </c>
      <c r="J6051" s="50" t="str">
        <f t="shared" si="115"/>
        <v>Femenino</v>
      </c>
    </row>
    <row r="6052" spans="1:10">
      <c r="A6052" t="str">
        <f>+IFERROR(VLOOKUP(B6052,LOCALIZACION[[Departamento]:[Región COVID]],4,0),"No Informado")</f>
        <v>No Informado</v>
      </c>
      <c r="C6052" s="103" t="str">
        <f>+Detalle_Casos[[#This Row],[Día]]&amp;"/"&amp;Detalle_Casos[[#This Row],[Mes]]&amp;"/"&amp;Detalle_Casos[[#This Row],[Año]]</f>
        <v>4/6/2020</v>
      </c>
      <c r="D6052" s="91">
        <v>4</v>
      </c>
      <c r="E6052" s="91">
        <v>6</v>
      </c>
      <c r="F6052" s="91">
        <v>2020</v>
      </c>
      <c r="G6052">
        <v>6054</v>
      </c>
      <c r="H6052" s="50"/>
      <c r="I6052" s="50">
        <v>1</v>
      </c>
      <c r="J6052" s="50" t="str">
        <f t="shared" si="115"/>
        <v>Femenino</v>
      </c>
    </row>
    <row r="6053" spans="1:10">
      <c r="A6053" t="str">
        <f>+IFERROR(VLOOKUP(B6053,LOCALIZACION[[Departamento]:[Región COVID]],4,0),"No Informado")</f>
        <v>No Informado</v>
      </c>
      <c r="C6053" s="103" t="str">
        <f>+Detalle_Casos[[#This Row],[Día]]&amp;"/"&amp;Detalle_Casos[[#This Row],[Mes]]&amp;"/"&amp;Detalle_Casos[[#This Row],[Año]]</f>
        <v>4/6/2020</v>
      </c>
      <c r="D6053" s="91">
        <v>4</v>
      </c>
      <c r="E6053" s="91">
        <v>6</v>
      </c>
      <c r="F6053" s="91">
        <v>2020</v>
      </c>
      <c r="G6053">
        <v>6055</v>
      </c>
      <c r="H6053" s="50"/>
      <c r="I6053" s="50">
        <v>1</v>
      </c>
      <c r="J6053" s="50" t="str">
        <f t="shared" si="115"/>
        <v>Femenino</v>
      </c>
    </row>
    <row r="6054" spans="1:10">
      <c r="A6054" t="str">
        <f>+IFERROR(VLOOKUP(B6054,LOCALIZACION[[Departamento]:[Región COVID]],4,0),"No Informado")</f>
        <v>No Informado</v>
      </c>
      <c r="C6054" s="103" t="str">
        <f>+Detalle_Casos[[#This Row],[Día]]&amp;"/"&amp;Detalle_Casos[[#This Row],[Mes]]&amp;"/"&amp;Detalle_Casos[[#This Row],[Año]]</f>
        <v>4/6/2020</v>
      </c>
      <c r="D6054" s="91">
        <v>4</v>
      </c>
      <c r="E6054" s="91">
        <v>6</v>
      </c>
      <c r="F6054" s="91">
        <v>2020</v>
      </c>
      <c r="G6054">
        <v>6056</v>
      </c>
      <c r="H6054" s="50"/>
      <c r="I6054" s="50">
        <v>1</v>
      </c>
      <c r="J6054" s="50" t="str">
        <f t="shared" si="115"/>
        <v>Femenino</v>
      </c>
    </row>
    <row r="6055" spans="1:10">
      <c r="A6055" t="str">
        <f>+IFERROR(VLOOKUP(B6055,LOCALIZACION[[Departamento]:[Región COVID]],4,0),"No Informado")</f>
        <v>No Informado</v>
      </c>
      <c r="C6055" s="103" t="str">
        <f>+Detalle_Casos[[#This Row],[Día]]&amp;"/"&amp;Detalle_Casos[[#This Row],[Mes]]&amp;"/"&amp;Detalle_Casos[[#This Row],[Año]]</f>
        <v>4/6/2020</v>
      </c>
      <c r="D6055" s="91">
        <v>4</v>
      </c>
      <c r="E6055" s="91">
        <v>6</v>
      </c>
      <c r="F6055" s="91">
        <v>2020</v>
      </c>
      <c r="G6055">
        <v>6057</v>
      </c>
      <c r="H6055" s="50"/>
      <c r="I6055" s="50">
        <v>1</v>
      </c>
      <c r="J6055" s="50" t="str">
        <f t="shared" si="115"/>
        <v>Femenino</v>
      </c>
    </row>
    <row r="6056" spans="1:10">
      <c r="A6056" t="str">
        <f>+IFERROR(VLOOKUP(B6056,LOCALIZACION[[Departamento]:[Región COVID]],4,0),"No Informado")</f>
        <v>No Informado</v>
      </c>
      <c r="C6056" s="103" t="str">
        <f>+Detalle_Casos[[#This Row],[Día]]&amp;"/"&amp;Detalle_Casos[[#This Row],[Mes]]&amp;"/"&amp;Detalle_Casos[[#This Row],[Año]]</f>
        <v>4/6/2020</v>
      </c>
      <c r="D6056" s="91">
        <v>4</v>
      </c>
      <c r="E6056" s="91">
        <v>6</v>
      </c>
      <c r="F6056" s="91">
        <v>2020</v>
      </c>
      <c r="G6056">
        <v>6058</v>
      </c>
      <c r="H6056" s="50"/>
      <c r="I6056" s="50">
        <v>1</v>
      </c>
      <c r="J6056" s="50" t="str">
        <f t="shared" si="115"/>
        <v>Femenino</v>
      </c>
    </row>
    <row r="6057" spans="1:10">
      <c r="A6057" t="str">
        <f>+IFERROR(VLOOKUP(B6057,LOCALIZACION[[Departamento]:[Región COVID]],4,0),"No Informado")</f>
        <v>No Informado</v>
      </c>
      <c r="C6057" s="103" t="str">
        <f>+Detalle_Casos[[#This Row],[Día]]&amp;"/"&amp;Detalle_Casos[[#This Row],[Mes]]&amp;"/"&amp;Detalle_Casos[[#This Row],[Año]]</f>
        <v>4/6/2020</v>
      </c>
      <c r="D6057" s="91">
        <v>4</v>
      </c>
      <c r="E6057" s="91">
        <v>6</v>
      </c>
      <c r="F6057" s="91">
        <v>2020</v>
      </c>
      <c r="G6057">
        <v>6059</v>
      </c>
      <c r="H6057" s="50"/>
      <c r="I6057" s="50">
        <v>1</v>
      </c>
      <c r="J6057" s="50" t="str">
        <f t="shared" si="115"/>
        <v>Femenino</v>
      </c>
    </row>
    <row r="6058" spans="1:10">
      <c r="A6058" t="str">
        <f>+IFERROR(VLOOKUP(B6058,LOCALIZACION[[Departamento]:[Región COVID]],4,0),"No Informado")</f>
        <v>No Informado</v>
      </c>
      <c r="C6058" s="103" t="str">
        <f>+Detalle_Casos[[#This Row],[Día]]&amp;"/"&amp;Detalle_Casos[[#This Row],[Mes]]&amp;"/"&amp;Detalle_Casos[[#This Row],[Año]]</f>
        <v>4/6/2020</v>
      </c>
      <c r="D6058" s="91">
        <v>4</v>
      </c>
      <c r="E6058" s="91">
        <v>6</v>
      </c>
      <c r="F6058" s="91">
        <v>2020</v>
      </c>
      <c r="G6058">
        <v>6060</v>
      </c>
      <c r="H6058" s="50"/>
      <c r="I6058" s="50">
        <v>1</v>
      </c>
      <c r="J6058" s="50" t="str">
        <f t="shared" si="115"/>
        <v>Femenino</v>
      </c>
    </row>
    <row r="6059" spans="1:10">
      <c r="A6059" t="str">
        <f>+IFERROR(VLOOKUP(B6059,LOCALIZACION[[Departamento]:[Región COVID]],4,0),"No Informado")</f>
        <v>No Informado</v>
      </c>
      <c r="C6059" s="103" t="str">
        <f>+Detalle_Casos[[#This Row],[Día]]&amp;"/"&amp;Detalle_Casos[[#This Row],[Mes]]&amp;"/"&amp;Detalle_Casos[[#This Row],[Año]]</f>
        <v>4/6/2020</v>
      </c>
      <c r="D6059" s="91">
        <v>4</v>
      </c>
      <c r="E6059" s="91">
        <v>6</v>
      </c>
      <c r="F6059" s="91">
        <v>2020</v>
      </c>
      <c r="G6059">
        <v>6061</v>
      </c>
      <c r="H6059" s="50"/>
      <c r="I6059" s="50">
        <v>1</v>
      </c>
      <c r="J6059" s="50" t="str">
        <f t="shared" si="115"/>
        <v>Femenino</v>
      </c>
    </row>
    <row r="6060" spans="1:10">
      <c r="A6060" t="str">
        <f>+IFERROR(VLOOKUP(B6060,LOCALIZACION[[Departamento]:[Región COVID]],4,0),"No Informado")</f>
        <v>No Informado</v>
      </c>
      <c r="C6060" s="103" t="str">
        <f>+Detalle_Casos[[#This Row],[Día]]&amp;"/"&amp;Detalle_Casos[[#This Row],[Mes]]&amp;"/"&amp;Detalle_Casos[[#This Row],[Año]]</f>
        <v>4/6/2020</v>
      </c>
      <c r="D6060" s="91">
        <v>4</v>
      </c>
      <c r="E6060" s="91">
        <v>6</v>
      </c>
      <c r="F6060" s="91">
        <v>2020</v>
      </c>
      <c r="G6060">
        <v>6062</v>
      </c>
      <c r="H6060" s="50"/>
      <c r="I6060" s="50">
        <v>1</v>
      </c>
      <c r="J6060" s="50" t="str">
        <f t="shared" si="115"/>
        <v>Femenino</v>
      </c>
    </row>
    <row r="6061" spans="1:10">
      <c r="A6061" t="str">
        <f>+IFERROR(VLOOKUP(B6061,LOCALIZACION[[Departamento]:[Región COVID]],4,0),"No Informado")</f>
        <v>No Informado</v>
      </c>
      <c r="C6061" s="103" t="str">
        <f>+Detalle_Casos[[#This Row],[Día]]&amp;"/"&amp;Detalle_Casos[[#This Row],[Mes]]&amp;"/"&amp;Detalle_Casos[[#This Row],[Año]]</f>
        <v>4/6/2020</v>
      </c>
      <c r="D6061" s="91">
        <v>4</v>
      </c>
      <c r="E6061" s="91">
        <v>6</v>
      </c>
      <c r="F6061" s="91">
        <v>2020</v>
      </c>
      <c r="G6061">
        <v>6063</v>
      </c>
      <c r="H6061" s="50"/>
      <c r="I6061" s="50">
        <v>1</v>
      </c>
      <c r="J6061" s="50" t="str">
        <f t="shared" si="115"/>
        <v>Femenino</v>
      </c>
    </row>
    <row r="6062" spans="1:10">
      <c r="A6062" t="str">
        <f>+IFERROR(VLOOKUP(B6062,LOCALIZACION[[Departamento]:[Región COVID]],4,0),"No Informado")</f>
        <v>No Informado</v>
      </c>
      <c r="C6062" s="103" t="str">
        <f>+Detalle_Casos[[#This Row],[Día]]&amp;"/"&amp;Detalle_Casos[[#This Row],[Mes]]&amp;"/"&amp;Detalle_Casos[[#This Row],[Año]]</f>
        <v>4/6/2020</v>
      </c>
      <c r="D6062" s="91">
        <v>4</v>
      </c>
      <c r="E6062" s="91">
        <v>6</v>
      </c>
      <c r="F6062" s="91">
        <v>2020</v>
      </c>
      <c r="G6062">
        <v>6064</v>
      </c>
      <c r="H6062" s="50"/>
      <c r="I6062" s="50">
        <v>1</v>
      </c>
      <c r="J6062" s="50" t="str">
        <f t="shared" si="115"/>
        <v>Femenino</v>
      </c>
    </row>
    <row r="6063" spans="1:10">
      <c r="A6063" t="str">
        <f>+IFERROR(VLOOKUP(B6063,LOCALIZACION[[Departamento]:[Región COVID]],4,0),"No Informado")</f>
        <v>No Informado</v>
      </c>
      <c r="C6063" s="103" t="str">
        <f>+Detalle_Casos[[#This Row],[Día]]&amp;"/"&amp;Detalle_Casos[[#This Row],[Mes]]&amp;"/"&amp;Detalle_Casos[[#This Row],[Año]]</f>
        <v>4/6/2020</v>
      </c>
      <c r="D6063" s="91">
        <v>4</v>
      </c>
      <c r="E6063" s="91">
        <v>6</v>
      </c>
      <c r="F6063" s="91">
        <v>2020</v>
      </c>
      <c r="G6063">
        <v>6065</v>
      </c>
      <c r="H6063" s="50"/>
      <c r="I6063" s="50">
        <v>1</v>
      </c>
      <c r="J6063" s="50" t="str">
        <f t="shared" si="115"/>
        <v>Femenino</v>
      </c>
    </row>
    <row r="6064" spans="1:10">
      <c r="A6064" t="str">
        <f>+IFERROR(VLOOKUP(B6064,LOCALIZACION[[Departamento]:[Región COVID]],4,0),"No Informado")</f>
        <v>No Informado</v>
      </c>
      <c r="C6064" s="103" t="str">
        <f>+Detalle_Casos[[#This Row],[Día]]&amp;"/"&amp;Detalle_Casos[[#This Row],[Mes]]&amp;"/"&amp;Detalle_Casos[[#This Row],[Año]]</f>
        <v>4/6/2020</v>
      </c>
      <c r="D6064" s="91">
        <v>4</v>
      </c>
      <c r="E6064" s="91">
        <v>6</v>
      </c>
      <c r="F6064" s="91">
        <v>2020</v>
      </c>
      <c r="G6064">
        <v>6066</v>
      </c>
      <c r="H6064" s="50"/>
      <c r="I6064" s="50">
        <v>1</v>
      </c>
      <c r="J6064" s="50" t="str">
        <f t="shared" si="115"/>
        <v>Femenino</v>
      </c>
    </row>
    <row r="6065" spans="1:10">
      <c r="A6065" t="str">
        <f>+IFERROR(VLOOKUP(B6065,LOCALIZACION[[Departamento]:[Región COVID]],4,0),"No Informado")</f>
        <v>No Informado</v>
      </c>
      <c r="C6065" s="103" t="str">
        <f>+Detalle_Casos[[#This Row],[Día]]&amp;"/"&amp;Detalle_Casos[[#This Row],[Mes]]&amp;"/"&amp;Detalle_Casos[[#This Row],[Año]]</f>
        <v>4/6/2020</v>
      </c>
      <c r="D6065" s="91">
        <v>4</v>
      </c>
      <c r="E6065" s="91">
        <v>6</v>
      </c>
      <c r="F6065" s="91">
        <v>2020</v>
      </c>
      <c r="G6065">
        <v>6067</v>
      </c>
      <c r="H6065" s="50"/>
      <c r="I6065" s="50">
        <v>1</v>
      </c>
      <c r="J6065" s="50" t="str">
        <f t="shared" si="115"/>
        <v>Femenino</v>
      </c>
    </row>
    <row r="6066" spans="1:10">
      <c r="A6066" t="str">
        <f>+IFERROR(VLOOKUP(B6066,LOCALIZACION[[Departamento]:[Región COVID]],4,0),"No Informado")</f>
        <v>No Informado</v>
      </c>
      <c r="C6066" s="103" t="str">
        <f>+Detalle_Casos[[#This Row],[Día]]&amp;"/"&amp;Detalle_Casos[[#This Row],[Mes]]&amp;"/"&amp;Detalle_Casos[[#This Row],[Año]]</f>
        <v>4/6/2020</v>
      </c>
      <c r="D6066" s="91">
        <v>4</v>
      </c>
      <c r="E6066" s="91">
        <v>6</v>
      </c>
      <c r="F6066" s="91">
        <v>2020</v>
      </c>
      <c r="G6066">
        <v>6068</v>
      </c>
      <c r="H6066" s="50"/>
      <c r="I6066" s="50">
        <v>1</v>
      </c>
      <c r="J6066" s="50" t="str">
        <f t="shared" si="115"/>
        <v>Femenino</v>
      </c>
    </row>
    <row r="6067" spans="1:10">
      <c r="A6067" t="str">
        <f>+IFERROR(VLOOKUP(B6067,LOCALIZACION[[Departamento]:[Región COVID]],4,0),"No Informado")</f>
        <v>No Informado</v>
      </c>
      <c r="C6067" s="103" t="str">
        <f>+Detalle_Casos[[#This Row],[Día]]&amp;"/"&amp;Detalle_Casos[[#This Row],[Mes]]&amp;"/"&amp;Detalle_Casos[[#This Row],[Año]]</f>
        <v>4/6/2020</v>
      </c>
      <c r="D6067" s="91">
        <v>4</v>
      </c>
      <c r="E6067" s="91">
        <v>6</v>
      </c>
      <c r="F6067" s="91">
        <v>2020</v>
      </c>
      <c r="G6067">
        <v>6069</v>
      </c>
      <c r="H6067" s="50"/>
      <c r="I6067" s="50">
        <v>1</v>
      </c>
      <c r="J6067" s="50" t="str">
        <f t="shared" si="115"/>
        <v>Femenino</v>
      </c>
    </row>
    <row r="6068" spans="1:10">
      <c r="A6068" t="str">
        <f>+IFERROR(VLOOKUP(B6068,LOCALIZACION[[Departamento]:[Región COVID]],4,0),"No Informado")</f>
        <v>No Informado</v>
      </c>
      <c r="C6068" s="103" t="str">
        <f>+Detalle_Casos[[#This Row],[Día]]&amp;"/"&amp;Detalle_Casos[[#This Row],[Mes]]&amp;"/"&amp;Detalle_Casos[[#This Row],[Año]]</f>
        <v>4/6/2020</v>
      </c>
      <c r="D6068" s="91">
        <v>4</v>
      </c>
      <c r="E6068" s="91">
        <v>6</v>
      </c>
      <c r="F6068" s="91">
        <v>2020</v>
      </c>
      <c r="G6068">
        <v>6070</v>
      </c>
      <c r="H6068" s="50"/>
      <c r="I6068" s="50">
        <v>1</v>
      </c>
      <c r="J6068" s="50" t="str">
        <f t="shared" si="115"/>
        <v>Femenino</v>
      </c>
    </row>
    <row r="6069" spans="1:10">
      <c r="A6069" t="str">
        <f>+IFERROR(VLOOKUP(B6069,LOCALIZACION[[Departamento]:[Región COVID]],4,0),"No Informado")</f>
        <v>No Informado</v>
      </c>
      <c r="C6069" s="103" t="str">
        <f>+Detalle_Casos[[#This Row],[Día]]&amp;"/"&amp;Detalle_Casos[[#This Row],[Mes]]&amp;"/"&amp;Detalle_Casos[[#This Row],[Año]]</f>
        <v>4/6/2020</v>
      </c>
      <c r="D6069" s="91">
        <v>4</v>
      </c>
      <c r="E6069" s="91">
        <v>6</v>
      </c>
      <c r="F6069" s="91">
        <v>2020</v>
      </c>
      <c r="G6069">
        <v>6071</v>
      </c>
      <c r="H6069" s="50"/>
      <c r="I6069" s="50">
        <v>1</v>
      </c>
      <c r="J6069" s="50" t="str">
        <f t="shared" si="115"/>
        <v>Femenino</v>
      </c>
    </row>
    <row r="6070" spans="1:10">
      <c r="A6070" t="str">
        <f>+IFERROR(VLOOKUP(B6070,LOCALIZACION[[Departamento]:[Región COVID]],4,0),"No Informado")</f>
        <v>No Informado</v>
      </c>
      <c r="C6070" s="103" t="str">
        <f>+Detalle_Casos[[#This Row],[Día]]&amp;"/"&amp;Detalle_Casos[[#This Row],[Mes]]&amp;"/"&amp;Detalle_Casos[[#This Row],[Año]]</f>
        <v>4/6/2020</v>
      </c>
      <c r="D6070" s="91">
        <v>4</v>
      </c>
      <c r="E6070" s="91">
        <v>6</v>
      </c>
      <c r="F6070" s="91">
        <v>2020</v>
      </c>
      <c r="G6070">
        <v>6072</v>
      </c>
      <c r="H6070" s="50"/>
      <c r="I6070" s="50">
        <v>1</v>
      </c>
      <c r="J6070" s="50" t="str">
        <f t="shared" si="115"/>
        <v>Femenino</v>
      </c>
    </row>
    <row r="6071" spans="1:10">
      <c r="A6071" t="str">
        <f>+IFERROR(VLOOKUP(B6071,LOCALIZACION[[Departamento]:[Región COVID]],4,0),"No Informado")</f>
        <v>No Informado</v>
      </c>
      <c r="C6071" s="103" t="str">
        <f>+Detalle_Casos[[#This Row],[Día]]&amp;"/"&amp;Detalle_Casos[[#This Row],[Mes]]&amp;"/"&amp;Detalle_Casos[[#This Row],[Año]]</f>
        <v>4/6/2020</v>
      </c>
      <c r="D6071" s="91">
        <v>4</v>
      </c>
      <c r="E6071" s="91">
        <v>6</v>
      </c>
      <c r="F6071" s="91">
        <v>2020</v>
      </c>
      <c r="G6071">
        <v>6073</v>
      </c>
      <c r="H6071" s="50"/>
      <c r="I6071" s="50">
        <v>1</v>
      </c>
      <c r="J6071" s="50" t="str">
        <f t="shared" si="115"/>
        <v>Femenino</v>
      </c>
    </row>
    <row r="6072" spans="1:10">
      <c r="A6072" t="str">
        <f>+IFERROR(VLOOKUP(B6072,LOCALIZACION[[Departamento]:[Región COVID]],4,0),"No Informado")</f>
        <v>No Informado</v>
      </c>
      <c r="C6072" s="103" t="str">
        <f>+Detalle_Casos[[#This Row],[Día]]&amp;"/"&amp;Detalle_Casos[[#This Row],[Mes]]&amp;"/"&amp;Detalle_Casos[[#This Row],[Año]]</f>
        <v>4/6/2020</v>
      </c>
      <c r="D6072" s="91">
        <v>4</v>
      </c>
      <c r="E6072" s="91">
        <v>6</v>
      </c>
      <c r="F6072" s="91">
        <v>2020</v>
      </c>
      <c r="G6072">
        <v>6074</v>
      </c>
      <c r="H6072" s="50"/>
      <c r="I6072" s="50">
        <v>1</v>
      </c>
      <c r="J6072" s="50" t="str">
        <f t="shared" si="115"/>
        <v>Femenino</v>
      </c>
    </row>
    <row r="6073" spans="1:10">
      <c r="A6073" t="str">
        <f>+IFERROR(VLOOKUP(B6073,LOCALIZACION[[Departamento]:[Región COVID]],4,0),"No Informado")</f>
        <v>No Informado</v>
      </c>
      <c r="C6073" s="103" t="str">
        <f>+Detalle_Casos[[#This Row],[Día]]&amp;"/"&amp;Detalle_Casos[[#This Row],[Mes]]&amp;"/"&amp;Detalle_Casos[[#This Row],[Año]]</f>
        <v>4/6/2020</v>
      </c>
      <c r="D6073" s="91">
        <v>4</v>
      </c>
      <c r="E6073" s="91">
        <v>6</v>
      </c>
      <c r="F6073" s="91">
        <v>2020</v>
      </c>
      <c r="G6073">
        <v>6075</v>
      </c>
      <c r="H6073" s="50"/>
      <c r="I6073" s="50">
        <v>1</v>
      </c>
      <c r="J6073" s="50" t="str">
        <f t="shared" si="115"/>
        <v>Femenino</v>
      </c>
    </row>
    <row r="6074" spans="1:10">
      <c r="A6074" t="str">
        <f>+IFERROR(VLOOKUP(B6074,LOCALIZACION[[Departamento]:[Región COVID]],4,0),"No Informado")</f>
        <v>No Informado</v>
      </c>
      <c r="C6074" s="103" t="str">
        <f>+Detalle_Casos[[#This Row],[Día]]&amp;"/"&amp;Detalle_Casos[[#This Row],[Mes]]&amp;"/"&amp;Detalle_Casos[[#This Row],[Año]]</f>
        <v>4/6/2020</v>
      </c>
      <c r="D6074" s="91">
        <v>4</v>
      </c>
      <c r="E6074" s="91">
        <v>6</v>
      </c>
      <c r="F6074" s="91">
        <v>2020</v>
      </c>
      <c r="G6074">
        <v>6076</v>
      </c>
      <c r="H6074" s="50"/>
      <c r="I6074" s="50">
        <v>1</v>
      </c>
      <c r="J6074" s="50" t="str">
        <f t="shared" si="115"/>
        <v>Femenino</v>
      </c>
    </row>
    <row r="6075" spans="1:10">
      <c r="A6075" t="str">
        <f>+IFERROR(VLOOKUP(B6075,LOCALIZACION[[Departamento]:[Región COVID]],4,0),"No Informado")</f>
        <v>No Informado</v>
      </c>
      <c r="C6075" s="103" t="str">
        <f>+Detalle_Casos[[#This Row],[Día]]&amp;"/"&amp;Detalle_Casos[[#This Row],[Mes]]&amp;"/"&amp;Detalle_Casos[[#This Row],[Año]]</f>
        <v>4/6/2020</v>
      </c>
      <c r="D6075" s="91">
        <v>4</v>
      </c>
      <c r="E6075" s="91">
        <v>6</v>
      </c>
      <c r="F6075" s="91">
        <v>2020</v>
      </c>
      <c r="G6075">
        <v>6077</v>
      </c>
      <c r="H6075" s="50"/>
      <c r="I6075" s="50">
        <v>1</v>
      </c>
      <c r="J6075" s="50" t="str">
        <f t="shared" si="115"/>
        <v>Femenino</v>
      </c>
    </row>
    <row r="6076" spans="1:10">
      <c r="A6076" t="str">
        <f>+IFERROR(VLOOKUP(B6076,LOCALIZACION[[Departamento]:[Región COVID]],4,0),"No Informado")</f>
        <v>No Informado</v>
      </c>
      <c r="C6076" s="103" t="str">
        <f>+Detalle_Casos[[#This Row],[Día]]&amp;"/"&amp;Detalle_Casos[[#This Row],[Mes]]&amp;"/"&amp;Detalle_Casos[[#This Row],[Año]]</f>
        <v>4/6/2020</v>
      </c>
      <c r="D6076" s="91">
        <v>4</v>
      </c>
      <c r="E6076" s="91">
        <v>6</v>
      </c>
      <c r="F6076" s="91">
        <v>2020</v>
      </c>
      <c r="G6076">
        <v>6078</v>
      </c>
      <c r="H6076" s="50"/>
      <c r="I6076" s="50">
        <v>1</v>
      </c>
      <c r="J6076" s="50" t="str">
        <f t="shared" si="115"/>
        <v>Femenino</v>
      </c>
    </row>
    <row r="6077" spans="1:10">
      <c r="A6077" t="str">
        <f>+IFERROR(VLOOKUP(B6077,LOCALIZACION[[Departamento]:[Región COVID]],4,0),"No Informado")</f>
        <v>No Informado</v>
      </c>
      <c r="C6077" s="103" t="str">
        <f>+Detalle_Casos[[#This Row],[Día]]&amp;"/"&amp;Detalle_Casos[[#This Row],[Mes]]&amp;"/"&amp;Detalle_Casos[[#This Row],[Año]]</f>
        <v>4/6/2020</v>
      </c>
      <c r="D6077" s="91">
        <v>4</v>
      </c>
      <c r="E6077" s="91">
        <v>6</v>
      </c>
      <c r="F6077" s="91">
        <v>2020</v>
      </c>
      <c r="G6077">
        <v>6079</v>
      </c>
      <c r="H6077" s="50"/>
      <c r="I6077" s="50">
        <v>1</v>
      </c>
      <c r="J6077" s="50" t="str">
        <f t="shared" si="115"/>
        <v>Femenino</v>
      </c>
    </row>
    <row r="6078" spans="1:10">
      <c r="A6078" t="str">
        <f>+IFERROR(VLOOKUP(B6078,LOCALIZACION[[Departamento]:[Región COVID]],4,0),"No Informado")</f>
        <v>No Informado</v>
      </c>
      <c r="C6078" s="103" t="str">
        <f>+Detalle_Casos[[#This Row],[Día]]&amp;"/"&amp;Detalle_Casos[[#This Row],[Mes]]&amp;"/"&amp;Detalle_Casos[[#This Row],[Año]]</f>
        <v>4/6/2020</v>
      </c>
      <c r="D6078" s="91">
        <v>4</v>
      </c>
      <c r="E6078" s="91">
        <v>6</v>
      </c>
      <c r="F6078" s="91">
        <v>2020</v>
      </c>
      <c r="G6078">
        <v>6080</v>
      </c>
      <c r="H6078" s="50"/>
      <c r="I6078" s="50">
        <v>1</v>
      </c>
      <c r="J6078" s="50" t="str">
        <f t="shared" si="115"/>
        <v>Femenino</v>
      </c>
    </row>
    <row r="6079" spans="1:10">
      <c r="A6079" t="str">
        <f>+IFERROR(VLOOKUP(B6079,LOCALIZACION[[Departamento]:[Región COVID]],4,0),"No Informado")</f>
        <v>No Informado</v>
      </c>
      <c r="C6079" s="103" t="str">
        <f>+Detalle_Casos[[#This Row],[Día]]&amp;"/"&amp;Detalle_Casos[[#This Row],[Mes]]&amp;"/"&amp;Detalle_Casos[[#This Row],[Año]]</f>
        <v>4/6/2020</v>
      </c>
      <c r="D6079" s="91">
        <v>4</v>
      </c>
      <c r="E6079" s="91">
        <v>6</v>
      </c>
      <c r="F6079" s="91">
        <v>2020</v>
      </c>
      <c r="G6079">
        <v>6081</v>
      </c>
      <c r="H6079" s="50"/>
      <c r="I6079" s="50">
        <v>1</v>
      </c>
      <c r="J6079" s="50" t="str">
        <f t="shared" si="115"/>
        <v>Femenino</v>
      </c>
    </row>
    <row r="6080" spans="1:10">
      <c r="A6080" t="str">
        <f>+IFERROR(VLOOKUP(B6080,LOCALIZACION[[Departamento]:[Región COVID]],4,0),"No Informado")</f>
        <v>No Informado</v>
      </c>
      <c r="C6080" s="103" t="str">
        <f>+Detalle_Casos[[#This Row],[Día]]&amp;"/"&amp;Detalle_Casos[[#This Row],[Mes]]&amp;"/"&amp;Detalle_Casos[[#This Row],[Año]]</f>
        <v>4/6/2020</v>
      </c>
      <c r="D6080" s="91">
        <v>4</v>
      </c>
      <c r="E6080" s="91">
        <v>6</v>
      </c>
      <c r="F6080" s="91">
        <v>2020</v>
      </c>
      <c r="G6080">
        <v>6082</v>
      </c>
      <c r="H6080" s="50"/>
      <c r="I6080" s="50">
        <v>1</v>
      </c>
      <c r="J6080" s="50" t="str">
        <f t="shared" ref="J6080:J6143" si="116">+IF(H6080=1,"Masculino","Femenino")</f>
        <v>Femenino</v>
      </c>
    </row>
    <row r="6081" spans="1:10">
      <c r="A6081" t="str">
        <f>+IFERROR(VLOOKUP(B6081,LOCALIZACION[[Departamento]:[Región COVID]],4,0),"No Informado")</f>
        <v>No Informado</v>
      </c>
      <c r="C6081" s="103" t="str">
        <f>+Detalle_Casos[[#This Row],[Día]]&amp;"/"&amp;Detalle_Casos[[#This Row],[Mes]]&amp;"/"&amp;Detalle_Casos[[#This Row],[Año]]</f>
        <v>4/6/2020</v>
      </c>
      <c r="D6081" s="91">
        <v>4</v>
      </c>
      <c r="E6081" s="91">
        <v>6</v>
      </c>
      <c r="F6081" s="91">
        <v>2020</v>
      </c>
      <c r="G6081">
        <v>6083</v>
      </c>
      <c r="H6081" s="50"/>
      <c r="I6081" s="50">
        <v>1</v>
      </c>
      <c r="J6081" s="50" t="str">
        <f t="shared" si="116"/>
        <v>Femenino</v>
      </c>
    </row>
    <row r="6082" spans="1:10">
      <c r="A6082" t="str">
        <f>+IFERROR(VLOOKUP(B6082,LOCALIZACION[[Departamento]:[Región COVID]],4,0),"No Informado")</f>
        <v>No Informado</v>
      </c>
      <c r="C6082" s="103" t="str">
        <f>+Detalle_Casos[[#This Row],[Día]]&amp;"/"&amp;Detalle_Casos[[#This Row],[Mes]]&amp;"/"&amp;Detalle_Casos[[#This Row],[Año]]</f>
        <v>4/6/2020</v>
      </c>
      <c r="D6082" s="91">
        <v>4</v>
      </c>
      <c r="E6082" s="91">
        <v>6</v>
      </c>
      <c r="F6082" s="91">
        <v>2020</v>
      </c>
      <c r="G6082">
        <v>6084</v>
      </c>
      <c r="H6082" s="50"/>
      <c r="I6082" s="50">
        <v>1</v>
      </c>
      <c r="J6082" s="50" t="str">
        <f t="shared" si="116"/>
        <v>Femenino</v>
      </c>
    </row>
    <row r="6083" spans="1:10">
      <c r="A6083" t="str">
        <f>+IFERROR(VLOOKUP(B6083,LOCALIZACION[[Departamento]:[Región COVID]],4,0),"No Informado")</f>
        <v>No Informado</v>
      </c>
      <c r="C6083" s="103" t="str">
        <f>+Detalle_Casos[[#This Row],[Día]]&amp;"/"&amp;Detalle_Casos[[#This Row],[Mes]]&amp;"/"&amp;Detalle_Casos[[#This Row],[Año]]</f>
        <v>4/6/2020</v>
      </c>
      <c r="D6083" s="91">
        <v>4</v>
      </c>
      <c r="E6083" s="91">
        <v>6</v>
      </c>
      <c r="F6083" s="91">
        <v>2020</v>
      </c>
      <c r="G6083">
        <v>6085</v>
      </c>
      <c r="H6083" s="50"/>
      <c r="I6083" s="50">
        <v>1</v>
      </c>
      <c r="J6083" s="50" t="str">
        <f t="shared" si="116"/>
        <v>Femenino</v>
      </c>
    </row>
    <row r="6084" spans="1:10">
      <c r="A6084" t="str">
        <f>+IFERROR(VLOOKUP(B6084,LOCALIZACION[[Departamento]:[Región COVID]],4,0),"No Informado")</f>
        <v>No Informado</v>
      </c>
      <c r="C6084" s="103" t="str">
        <f>+Detalle_Casos[[#This Row],[Día]]&amp;"/"&amp;Detalle_Casos[[#This Row],[Mes]]&amp;"/"&amp;Detalle_Casos[[#This Row],[Año]]</f>
        <v>4/6/2020</v>
      </c>
      <c r="D6084" s="91">
        <v>4</v>
      </c>
      <c r="E6084" s="91">
        <v>6</v>
      </c>
      <c r="F6084" s="91">
        <v>2020</v>
      </c>
      <c r="G6084">
        <v>6086</v>
      </c>
      <c r="H6084" s="50"/>
      <c r="I6084" s="50">
        <v>1</v>
      </c>
      <c r="J6084" s="50" t="str">
        <f t="shared" si="116"/>
        <v>Femenino</v>
      </c>
    </row>
    <row r="6085" spans="1:10">
      <c r="A6085" t="str">
        <f>+IFERROR(VLOOKUP(B6085,LOCALIZACION[[Departamento]:[Región COVID]],4,0),"No Informado")</f>
        <v>No Informado</v>
      </c>
      <c r="C6085" s="103" t="str">
        <f>+Detalle_Casos[[#This Row],[Día]]&amp;"/"&amp;Detalle_Casos[[#This Row],[Mes]]&amp;"/"&amp;Detalle_Casos[[#This Row],[Año]]</f>
        <v>4/6/2020</v>
      </c>
      <c r="D6085" s="91">
        <v>4</v>
      </c>
      <c r="E6085" s="91">
        <v>6</v>
      </c>
      <c r="F6085" s="91">
        <v>2020</v>
      </c>
      <c r="G6085">
        <v>6087</v>
      </c>
      <c r="H6085" s="50"/>
      <c r="I6085" s="50">
        <v>1</v>
      </c>
      <c r="J6085" s="50" t="str">
        <f t="shared" si="116"/>
        <v>Femenino</v>
      </c>
    </row>
    <row r="6086" spans="1:10">
      <c r="A6086" t="str">
        <f>+IFERROR(VLOOKUP(B6086,LOCALIZACION[[Departamento]:[Región COVID]],4,0),"No Informado")</f>
        <v>No Informado</v>
      </c>
      <c r="C6086" s="103" t="str">
        <f>+Detalle_Casos[[#This Row],[Día]]&amp;"/"&amp;Detalle_Casos[[#This Row],[Mes]]&amp;"/"&amp;Detalle_Casos[[#This Row],[Año]]</f>
        <v>4/6/2020</v>
      </c>
      <c r="D6086" s="91">
        <v>4</v>
      </c>
      <c r="E6086" s="91">
        <v>6</v>
      </c>
      <c r="F6086" s="91">
        <v>2020</v>
      </c>
      <c r="G6086">
        <v>6088</v>
      </c>
      <c r="H6086" s="50"/>
      <c r="I6086" s="50">
        <v>1</v>
      </c>
      <c r="J6086" s="50" t="str">
        <f t="shared" si="116"/>
        <v>Femenino</v>
      </c>
    </row>
    <row r="6087" spans="1:10">
      <c r="A6087" t="str">
        <f>+IFERROR(VLOOKUP(B6087,LOCALIZACION[[Departamento]:[Región COVID]],4,0),"No Informado")</f>
        <v>No Informado</v>
      </c>
      <c r="C6087" s="103" t="str">
        <f>+Detalle_Casos[[#This Row],[Día]]&amp;"/"&amp;Detalle_Casos[[#This Row],[Mes]]&amp;"/"&amp;Detalle_Casos[[#This Row],[Año]]</f>
        <v>4/6/2020</v>
      </c>
      <c r="D6087" s="91">
        <v>4</v>
      </c>
      <c r="E6087" s="91">
        <v>6</v>
      </c>
      <c r="F6087" s="91">
        <v>2020</v>
      </c>
      <c r="G6087">
        <v>6089</v>
      </c>
      <c r="H6087" s="50"/>
      <c r="I6087" s="50">
        <v>1</v>
      </c>
      <c r="J6087" s="50" t="str">
        <f t="shared" si="116"/>
        <v>Femenino</v>
      </c>
    </row>
    <row r="6088" spans="1:10">
      <c r="A6088" t="str">
        <f>+IFERROR(VLOOKUP(B6088,LOCALIZACION[[Departamento]:[Región COVID]],4,0),"No Informado")</f>
        <v>No Informado</v>
      </c>
      <c r="C6088" s="103" t="str">
        <f>+Detalle_Casos[[#This Row],[Día]]&amp;"/"&amp;Detalle_Casos[[#This Row],[Mes]]&amp;"/"&amp;Detalle_Casos[[#This Row],[Año]]</f>
        <v>4/6/2020</v>
      </c>
      <c r="D6088" s="91">
        <v>4</v>
      </c>
      <c r="E6088" s="91">
        <v>6</v>
      </c>
      <c r="F6088" s="91">
        <v>2020</v>
      </c>
      <c r="G6088">
        <v>6090</v>
      </c>
      <c r="H6088" s="50"/>
      <c r="I6088" s="50">
        <v>1</v>
      </c>
      <c r="J6088" s="50" t="str">
        <f t="shared" si="116"/>
        <v>Femenino</v>
      </c>
    </row>
    <row r="6089" spans="1:10">
      <c r="A6089" t="str">
        <f>+IFERROR(VLOOKUP(B6089,LOCALIZACION[[Departamento]:[Región COVID]],4,0),"No Informado")</f>
        <v>No Informado</v>
      </c>
      <c r="C6089" s="103" t="str">
        <f>+Detalle_Casos[[#This Row],[Día]]&amp;"/"&amp;Detalle_Casos[[#This Row],[Mes]]&amp;"/"&amp;Detalle_Casos[[#This Row],[Año]]</f>
        <v>4/6/2020</v>
      </c>
      <c r="D6089" s="91">
        <v>4</v>
      </c>
      <c r="E6089" s="91">
        <v>6</v>
      </c>
      <c r="F6089" s="91">
        <v>2020</v>
      </c>
      <c r="G6089">
        <v>6091</v>
      </c>
      <c r="H6089" s="50"/>
      <c r="I6089" s="50">
        <v>1</v>
      </c>
      <c r="J6089" s="50" t="str">
        <f t="shared" si="116"/>
        <v>Femenino</v>
      </c>
    </row>
    <row r="6090" spans="1:10">
      <c r="A6090" t="str">
        <f>+IFERROR(VLOOKUP(B6090,LOCALIZACION[[Departamento]:[Región COVID]],4,0),"No Informado")</f>
        <v>No Informado</v>
      </c>
      <c r="C6090" s="103" t="str">
        <f>+Detalle_Casos[[#This Row],[Día]]&amp;"/"&amp;Detalle_Casos[[#This Row],[Mes]]&amp;"/"&amp;Detalle_Casos[[#This Row],[Año]]</f>
        <v>4/6/2020</v>
      </c>
      <c r="D6090" s="91">
        <v>4</v>
      </c>
      <c r="E6090" s="91">
        <v>6</v>
      </c>
      <c r="F6090" s="91">
        <v>2020</v>
      </c>
      <c r="G6090">
        <v>6092</v>
      </c>
      <c r="H6090" s="50"/>
      <c r="I6090" s="50">
        <v>1</v>
      </c>
      <c r="J6090" s="50" t="str">
        <f t="shared" si="116"/>
        <v>Femenino</v>
      </c>
    </row>
    <row r="6091" spans="1:10">
      <c r="A6091" t="str">
        <f>+IFERROR(VLOOKUP(B6091,LOCALIZACION[[Departamento]:[Región COVID]],4,0),"No Informado")</f>
        <v>No Informado</v>
      </c>
      <c r="C6091" s="103" t="str">
        <f>+Detalle_Casos[[#This Row],[Día]]&amp;"/"&amp;Detalle_Casos[[#This Row],[Mes]]&amp;"/"&amp;Detalle_Casos[[#This Row],[Año]]</f>
        <v>4/6/2020</v>
      </c>
      <c r="D6091" s="91">
        <v>4</v>
      </c>
      <c r="E6091" s="91">
        <v>6</v>
      </c>
      <c r="F6091" s="91">
        <v>2020</v>
      </c>
      <c r="G6091">
        <v>6093</v>
      </c>
      <c r="H6091" s="50"/>
      <c r="I6091" s="50">
        <v>1</v>
      </c>
      <c r="J6091" s="50" t="str">
        <f t="shared" si="116"/>
        <v>Femenino</v>
      </c>
    </row>
    <row r="6092" spans="1:10">
      <c r="A6092" t="str">
        <f>+IFERROR(VLOOKUP(B6092,LOCALIZACION[[Departamento]:[Región COVID]],4,0),"No Informado")</f>
        <v>No Informado</v>
      </c>
      <c r="C6092" s="103" t="str">
        <f>+Detalle_Casos[[#This Row],[Día]]&amp;"/"&amp;Detalle_Casos[[#This Row],[Mes]]&amp;"/"&amp;Detalle_Casos[[#This Row],[Año]]</f>
        <v>4/6/2020</v>
      </c>
      <c r="D6092" s="91">
        <v>4</v>
      </c>
      <c r="E6092" s="91">
        <v>6</v>
      </c>
      <c r="F6092" s="91">
        <v>2020</v>
      </c>
      <c r="G6092">
        <v>6094</v>
      </c>
      <c r="H6092" s="50"/>
      <c r="I6092" s="50">
        <v>1</v>
      </c>
      <c r="J6092" s="50" t="str">
        <f t="shared" si="116"/>
        <v>Femenino</v>
      </c>
    </row>
    <row r="6093" spans="1:10">
      <c r="A6093" t="str">
        <f>+IFERROR(VLOOKUP(B6093,LOCALIZACION[[Departamento]:[Región COVID]],4,0),"No Informado")</f>
        <v>No Informado</v>
      </c>
      <c r="C6093" s="103" t="str">
        <f>+Detalle_Casos[[#This Row],[Día]]&amp;"/"&amp;Detalle_Casos[[#This Row],[Mes]]&amp;"/"&amp;Detalle_Casos[[#This Row],[Año]]</f>
        <v>4/6/2020</v>
      </c>
      <c r="D6093" s="91">
        <v>4</v>
      </c>
      <c r="E6093" s="91">
        <v>6</v>
      </c>
      <c r="F6093" s="91">
        <v>2020</v>
      </c>
      <c r="G6093">
        <v>6095</v>
      </c>
      <c r="H6093" s="50"/>
      <c r="I6093" s="50">
        <v>1</v>
      </c>
      <c r="J6093" s="50" t="str">
        <f t="shared" si="116"/>
        <v>Femenino</v>
      </c>
    </row>
    <row r="6094" spans="1:10">
      <c r="A6094" t="str">
        <f>+IFERROR(VLOOKUP(B6094,LOCALIZACION[[Departamento]:[Región COVID]],4,0),"No Informado")</f>
        <v>No Informado</v>
      </c>
      <c r="C6094" s="103" t="str">
        <f>+Detalle_Casos[[#This Row],[Día]]&amp;"/"&amp;Detalle_Casos[[#This Row],[Mes]]&amp;"/"&amp;Detalle_Casos[[#This Row],[Año]]</f>
        <v>4/6/2020</v>
      </c>
      <c r="D6094" s="91">
        <v>4</v>
      </c>
      <c r="E6094" s="91">
        <v>6</v>
      </c>
      <c r="F6094" s="91">
        <v>2020</v>
      </c>
      <c r="G6094">
        <v>6096</v>
      </c>
      <c r="H6094" s="50"/>
      <c r="I6094" s="50">
        <v>1</v>
      </c>
      <c r="J6094" s="50" t="str">
        <f t="shared" si="116"/>
        <v>Femenino</v>
      </c>
    </row>
    <row r="6095" spans="1:10">
      <c r="A6095" t="str">
        <f>+IFERROR(VLOOKUP(B6095,LOCALIZACION[[Departamento]:[Región COVID]],4,0),"No Informado")</f>
        <v>No Informado</v>
      </c>
      <c r="C6095" s="103" t="str">
        <f>+Detalle_Casos[[#This Row],[Día]]&amp;"/"&amp;Detalle_Casos[[#This Row],[Mes]]&amp;"/"&amp;Detalle_Casos[[#This Row],[Año]]</f>
        <v>4/6/2020</v>
      </c>
      <c r="D6095" s="91">
        <v>4</v>
      </c>
      <c r="E6095" s="91">
        <v>6</v>
      </c>
      <c r="F6095" s="91">
        <v>2020</v>
      </c>
      <c r="G6095">
        <v>6097</v>
      </c>
      <c r="H6095" s="50"/>
      <c r="I6095" s="50">
        <v>1</v>
      </c>
      <c r="J6095" s="50" t="str">
        <f t="shared" si="116"/>
        <v>Femenino</v>
      </c>
    </row>
    <row r="6096" spans="1:10">
      <c r="A6096" t="str">
        <f>+IFERROR(VLOOKUP(B6096,LOCALIZACION[[Departamento]:[Región COVID]],4,0),"No Informado")</f>
        <v>No Informado</v>
      </c>
      <c r="C6096" s="103" t="str">
        <f>+Detalle_Casos[[#This Row],[Día]]&amp;"/"&amp;Detalle_Casos[[#This Row],[Mes]]&amp;"/"&amp;Detalle_Casos[[#This Row],[Año]]</f>
        <v>4/6/2020</v>
      </c>
      <c r="D6096" s="91">
        <v>4</v>
      </c>
      <c r="E6096" s="91">
        <v>6</v>
      </c>
      <c r="F6096" s="91">
        <v>2020</v>
      </c>
      <c r="G6096">
        <v>6098</v>
      </c>
      <c r="H6096" s="50"/>
      <c r="I6096" s="50">
        <v>1</v>
      </c>
      <c r="J6096" s="50" t="str">
        <f t="shared" si="116"/>
        <v>Femenino</v>
      </c>
    </row>
    <row r="6097" spans="1:10">
      <c r="A6097" t="str">
        <f>+IFERROR(VLOOKUP(B6097,LOCALIZACION[[Departamento]:[Región COVID]],4,0),"No Informado")</f>
        <v>No Informado</v>
      </c>
      <c r="C6097" s="103" t="str">
        <f>+Detalle_Casos[[#This Row],[Día]]&amp;"/"&amp;Detalle_Casos[[#This Row],[Mes]]&amp;"/"&amp;Detalle_Casos[[#This Row],[Año]]</f>
        <v>4/6/2020</v>
      </c>
      <c r="D6097" s="91">
        <v>4</v>
      </c>
      <c r="E6097" s="91">
        <v>6</v>
      </c>
      <c r="F6097" s="91">
        <v>2020</v>
      </c>
      <c r="G6097">
        <v>6099</v>
      </c>
      <c r="H6097" s="50"/>
      <c r="I6097" s="50">
        <v>1</v>
      </c>
      <c r="J6097" s="50" t="str">
        <f t="shared" si="116"/>
        <v>Femenino</v>
      </c>
    </row>
    <row r="6098" spans="1:10">
      <c r="A6098" t="str">
        <f>+IFERROR(VLOOKUP(B6098,LOCALIZACION[[Departamento]:[Región COVID]],4,0),"No Informado")</f>
        <v>No Informado</v>
      </c>
      <c r="C6098" s="103" t="str">
        <f>+Detalle_Casos[[#This Row],[Día]]&amp;"/"&amp;Detalle_Casos[[#This Row],[Mes]]&amp;"/"&amp;Detalle_Casos[[#This Row],[Año]]</f>
        <v>4/6/2020</v>
      </c>
      <c r="D6098" s="91">
        <v>4</v>
      </c>
      <c r="E6098" s="91">
        <v>6</v>
      </c>
      <c r="F6098" s="91">
        <v>2020</v>
      </c>
      <c r="G6098">
        <v>6100</v>
      </c>
      <c r="H6098" s="50"/>
      <c r="I6098" s="50">
        <v>1</v>
      </c>
      <c r="J6098" s="50" t="str">
        <f t="shared" si="116"/>
        <v>Femenino</v>
      </c>
    </row>
    <row r="6099" spans="1:10">
      <c r="A6099" t="str">
        <f>+IFERROR(VLOOKUP(B6099,LOCALIZACION[[Departamento]:[Región COVID]],4,0),"No Informado")</f>
        <v>No Informado</v>
      </c>
      <c r="C6099" s="103" t="str">
        <f>+Detalle_Casos[[#This Row],[Día]]&amp;"/"&amp;Detalle_Casos[[#This Row],[Mes]]&amp;"/"&amp;Detalle_Casos[[#This Row],[Año]]</f>
        <v>4/6/2020</v>
      </c>
      <c r="D6099" s="91">
        <v>4</v>
      </c>
      <c r="E6099" s="91">
        <v>6</v>
      </c>
      <c r="F6099" s="91">
        <v>2020</v>
      </c>
      <c r="G6099">
        <v>6101</v>
      </c>
      <c r="H6099" s="50"/>
      <c r="I6099" s="50">
        <v>1</v>
      </c>
      <c r="J6099" s="50" t="str">
        <f t="shared" si="116"/>
        <v>Femenino</v>
      </c>
    </row>
    <row r="6100" spans="1:10">
      <c r="A6100" t="str">
        <f>+IFERROR(VLOOKUP(B6100,LOCALIZACION[[Departamento]:[Región COVID]],4,0),"No Informado")</f>
        <v>No Informado</v>
      </c>
      <c r="C6100" s="103" t="str">
        <f>+Detalle_Casos[[#This Row],[Día]]&amp;"/"&amp;Detalle_Casos[[#This Row],[Mes]]&amp;"/"&amp;Detalle_Casos[[#This Row],[Año]]</f>
        <v>4/6/2020</v>
      </c>
      <c r="D6100" s="91">
        <v>4</v>
      </c>
      <c r="E6100" s="91">
        <v>6</v>
      </c>
      <c r="F6100" s="91">
        <v>2020</v>
      </c>
      <c r="G6100">
        <v>6102</v>
      </c>
      <c r="H6100" s="50"/>
      <c r="I6100" s="50">
        <v>1</v>
      </c>
      <c r="J6100" s="50" t="str">
        <f t="shared" si="116"/>
        <v>Femenino</v>
      </c>
    </row>
    <row r="6101" spans="1:10">
      <c r="A6101" t="str">
        <f>+IFERROR(VLOOKUP(B6101,LOCALIZACION[[Departamento]:[Región COVID]],4,0),"No Informado")</f>
        <v>No Informado</v>
      </c>
      <c r="C6101" s="103" t="str">
        <f>+Detalle_Casos[[#This Row],[Día]]&amp;"/"&amp;Detalle_Casos[[#This Row],[Mes]]&amp;"/"&amp;Detalle_Casos[[#This Row],[Año]]</f>
        <v>4/6/2020</v>
      </c>
      <c r="D6101" s="91">
        <v>4</v>
      </c>
      <c r="E6101" s="91">
        <v>6</v>
      </c>
      <c r="F6101" s="91">
        <v>2020</v>
      </c>
      <c r="G6101">
        <v>6103</v>
      </c>
      <c r="H6101" s="50"/>
      <c r="I6101" s="50">
        <v>1</v>
      </c>
      <c r="J6101" s="50" t="str">
        <f t="shared" si="116"/>
        <v>Femenino</v>
      </c>
    </row>
    <row r="6102" spans="1:10">
      <c r="A6102" t="str">
        <f>+IFERROR(VLOOKUP(B6102,LOCALIZACION[[Departamento]:[Región COVID]],4,0),"No Informado")</f>
        <v>No Informado</v>
      </c>
      <c r="C6102" s="103" t="str">
        <f>+Detalle_Casos[[#This Row],[Día]]&amp;"/"&amp;Detalle_Casos[[#This Row],[Mes]]&amp;"/"&amp;Detalle_Casos[[#This Row],[Año]]</f>
        <v>4/6/2020</v>
      </c>
      <c r="D6102" s="91">
        <v>4</v>
      </c>
      <c r="E6102" s="91">
        <v>6</v>
      </c>
      <c r="F6102" s="91">
        <v>2020</v>
      </c>
      <c r="G6102">
        <v>6104</v>
      </c>
      <c r="H6102" s="50"/>
      <c r="I6102" s="50">
        <v>1</v>
      </c>
      <c r="J6102" s="50" t="str">
        <f t="shared" si="116"/>
        <v>Femenino</v>
      </c>
    </row>
    <row r="6103" spans="1:10">
      <c r="A6103" t="str">
        <f>+IFERROR(VLOOKUP(B6103,LOCALIZACION[[Departamento]:[Región COVID]],4,0),"No Informado")</f>
        <v>No Informado</v>
      </c>
      <c r="C6103" s="103" t="str">
        <f>+Detalle_Casos[[#This Row],[Día]]&amp;"/"&amp;Detalle_Casos[[#This Row],[Mes]]&amp;"/"&amp;Detalle_Casos[[#This Row],[Año]]</f>
        <v>4/6/2020</v>
      </c>
      <c r="D6103" s="91">
        <v>4</v>
      </c>
      <c r="E6103" s="91">
        <v>6</v>
      </c>
      <c r="F6103" s="91">
        <v>2020</v>
      </c>
      <c r="G6103">
        <v>6105</v>
      </c>
      <c r="H6103" s="50"/>
      <c r="I6103" s="50">
        <v>1</v>
      </c>
      <c r="J6103" s="50" t="str">
        <f t="shared" si="116"/>
        <v>Femenino</v>
      </c>
    </row>
    <row r="6104" spans="1:10">
      <c r="A6104" t="str">
        <f>+IFERROR(VLOOKUP(B6104,LOCALIZACION[[Departamento]:[Región COVID]],4,0),"No Informado")</f>
        <v>No Informado</v>
      </c>
      <c r="C6104" s="103" t="str">
        <f>+Detalle_Casos[[#This Row],[Día]]&amp;"/"&amp;Detalle_Casos[[#This Row],[Mes]]&amp;"/"&amp;Detalle_Casos[[#This Row],[Año]]</f>
        <v>4/6/2020</v>
      </c>
      <c r="D6104" s="91">
        <v>4</v>
      </c>
      <c r="E6104" s="91">
        <v>6</v>
      </c>
      <c r="F6104" s="91">
        <v>2020</v>
      </c>
      <c r="G6104">
        <v>6106</v>
      </c>
      <c r="H6104" s="50"/>
      <c r="I6104" s="50">
        <v>1</v>
      </c>
      <c r="J6104" s="50" t="str">
        <f t="shared" si="116"/>
        <v>Femenino</v>
      </c>
    </row>
    <row r="6105" spans="1:10">
      <c r="A6105" t="str">
        <f>+IFERROR(VLOOKUP(B6105,LOCALIZACION[[Departamento]:[Región COVID]],4,0),"No Informado")</f>
        <v>No Informado</v>
      </c>
      <c r="C6105" s="103" t="str">
        <f>+Detalle_Casos[[#This Row],[Día]]&amp;"/"&amp;Detalle_Casos[[#This Row],[Mes]]&amp;"/"&amp;Detalle_Casos[[#This Row],[Año]]</f>
        <v>4/6/2020</v>
      </c>
      <c r="D6105" s="91">
        <v>4</v>
      </c>
      <c r="E6105" s="91">
        <v>6</v>
      </c>
      <c r="F6105" s="91">
        <v>2020</v>
      </c>
      <c r="G6105">
        <v>6107</v>
      </c>
      <c r="H6105" s="50"/>
      <c r="I6105" s="50">
        <v>1</v>
      </c>
      <c r="J6105" s="50" t="str">
        <f t="shared" si="116"/>
        <v>Femenino</v>
      </c>
    </row>
    <row r="6106" spans="1:10">
      <c r="A6106" t="str">
        <f>+IFERROR(VLOOKUP(B6106,LOCALIZACION[[Departamento]:[Región COVID]],4,0),"No Informado")</f>
        <v>No Informado</v>
      </c>
      <c r="C6106" s="103" t="str">
        <f>+Detalle_Casos[[#This Row],[Día]]&amp;"/"&amp;Detalle_Casos[[#This Row],[Mes]]&amp;"/"&amp;Detalle_Casos[[#This Row],[Año]]</f>
        <v>4/6/2020</v>
      </c>
      <c r="D6106" s="91">
        <v>4</v>
      </c>
      <c r="E6106" s="91">
        <v>6</v>
      </c>
      <c r="F6106" s="91">
        <v>2020</v>
      </c>
      <c r="G6106">
        <v>6108</v>
      </c>
      <c r="H6106" s="50"/>
      <c r="I6106" s="50">
        <v>1</v>
      </c>
      <c r="J6106" s="50" t="str">
        <f t="shared" si="116"/>
        <v>Femenino</v>
      </c>
    </row>
    <row r="6107" spans="1:10">
      <c r="A6107" t="str">
        <f>+IFERROR(VLOOKUP(B6107,LOCALIZACION[[Departamento]:[Región COVID]],4,0),"No Informado")</f>
        <v>No Informado</v>
      </c>
      <c r="C6107" s="103" t="str">
        <f>+Detalle_Casos[[#This Row],[Día]]&amp;"/"&amp;Detalle_Casos[[#This Row],[Mes]]&amp;"/"&amp;Detalle_Casos[[#This Row],[Año]]</f>
        <v>4/6/2020</v>
      </c>
      <c r="D6107" s="91">
        <v>4</v>
      </c>
      <c r="E6107" s="91">
        <v>6</v>
      </c>
      <c r="F6107" s="91">
        <v>2020</v>
      </c>
      <c r="G6107">
        <v>6109</v>
      </c>
      <c r="H6107" s="50"/>
      <c r="I6107" s="50">
        <v>1</v>
      </c>
      <c r="J6107" s="50" t="str">
        <f t="shared" si="116"/>
        <v>Femenino</v>
      </c>
    </row>
    <row r="6108" spans="1:10">
      <c r="A6108" t="str">
        <f>+IFERROR(VLOOKUP(B6108,LOCALIZACION[[Departamento]:[Región COVID]],4,0),"No Informado")</f>
        <v>No Informado</v>
      </c>
      <c r="C6108" s="103" t="str">
        <f>+Detalle_Casos[[#This Row],[Día]]&amp;"/"&amp;Detalle_Casos[[#This Row],[Mes]]&amp;"/"&amp;Detalle_Casos[[#This Row],[Año]]</f>
        <v>4/6/2020</v>
      </c>
      <c r="D6108" s="91">
        <v>4</v>
      </c>
      <c r="E6108" s="91">
        <v>6</v>
      </c>
      <c r="F6108" s="91">
        <v>2020</v>
      </c>
      <c r="G6108">
        <v>6110</v>
      </c>
      <c r="H6108" s="50"/>
      <c r="I6108" s="50">
        <v>1</v>
      </c>
      <c r="J6108" s="50" t="str">
        <f t="shared" si="116"/>
        <v>Femenino</v>
      </c>
    </row>
    <row r="6109" spans="1:10">
      <c r="A6109" t="str">
        <f>+IFERROR(VLOOKUP(B6109,LOCALIZACION[[Departamento]:[Región COVID]],4,0),"No Informado")</f>
        <v>No Informado</v>
      </c>
      <c r="C6109" s="103" t="str">
        <f>+Detalle_Casos[[#This Row],[Día]]&amp;"/"&amp;Detalle_Casos[[#This Row],[Mes]]&amp;"/"&amp;Detalle_Casos[[#This Row],[Año]]</f>
        <v>4/6/2020</v>
      </c>
      <c r="D6109" s="91">
        <v>4</v>
      </c>
      <c r="E6109" s="91">
        <v>6</v>
      </c>
      <c r="F6109" s="91">
        <v>2020</v>
      </c>
      <c r="G6109">
        <v>6111</v>
      </c>
      <c r="H6109" s="50"/>
      <c r="I6109" s="50">
        <v>1</v>
      </c>
      <c r="J6109" s="50" t="str">
        <f t="shared" si="116"/>
        <v>Femenino</v>
      </c>
    </row>
    <row r="6110" spans="1:10">
      <c r="A6110" t="str">
        <f>+IFERROR(VLOOKUP(B6110,LOCALIZACION[[Departamento]:[Región COVID]],4,0),"No Informado")</f>
        <v>No Informado</v>
      </c>
      <c r="C6110" s="103" t="str">
        <f>+Detalle_Casos[[#This Row],[Día]]&amp;"/"&amp;Detalle_Casos[[#This Row],[Mes]]&amp;"/"&amp;Detalle_Casos[[#This Row],[Año]]</f>
        <v>4/6/2020</v>
      </c>
      <c r="D6110" s="91">
        <v>4</v>
      </c>
      <c r="E6110" s="91">
        <v>6</v>
      </c>
      <c r="F6110" s="91">
        <v>2020</v>
      </c>
      <c r="G6110">
        <v>6112</v>
      </c>
      <c r="H6110" s="50"/>
      <c r="I6110" s="50">
        <v>1</v>
      </c>
      <c r="J6110" s="50" t="str">
        <f t="shared" si="116"/>
        <v>Femenino</v>
      </c>
    </row>
    <row r="6111" spans="1:10">
      <c r="A6111" t="str">
        <f>+IFERROR(VLOOKUP(B6111,LOCALIZACION[[Departamento]:[Región COVID]],4,0),"No Informado")</f>
        <v>No Informado</v>
      </c>
      <c r="C6111" s="103" t="str">
        <f>+Detalle_Casos[[#This Row],[Día]]&amp;"/"&amp;Detalle_Casos[[#This Row],[Mes]]&amp;"/"&amp;Detalle_Casos[[#This Row],[Año]]</f>
        <v>4/6/2020</v>
      </c>
      <c r="D6111" s="91">
        <v>4</v>
      </c>
      <c r="E6111" s="91">
        <v>6</v>
      </c>
      <c r="F6111" s="91">
        <v>2020</v>
      </c>
      <c r="G6111">
        <v>6113</v>
      </c>
      <c r="H6111" s="50"/>
      <c r="I6111" s="50">
        <v>1</v>
      </c>
      <c r="J6111" s="50" t="str">
        <f t="shared" si="116"/>
        <v>Femenino</v>
      </c>
    </row>
    <row r="6112" spans="1:10">
      <c r="A6112" t="str">
        <f>+IFERROR(VLOOKUP(B6112,LOCALIZACION[[Departamento]:[Región COVID]],4,0),"No Informado")</f>
        <v>No Informado</v>
      </c>
      <c r="C6112" s="103" t="str">
        <f>+Detalle_Casos[[#This Row],[Día]]&amp;"/"&amp;Detalle_Casos[[#This Row],[Mes]]&amp;"/"&amp;Detalle_Casos[[#This Row],[Año]]</f>
        <v>4/6/2020</v>
      </c>
      <c r="D6112" s="91">
        <v>4</v>
      </c>
      <c r="E6112" s="91">
        <v>6</v>
      </c>
      <c r="F6112" s="91">
        <v>2020</v>
      </c>
      <c r="G6112">
        <v>6114</v>
      </c>
      <c r="H6112" s="50"/>
      <c r="I6112" s="50">
        <v>1</v>
      </c>
      <c r="J6112" s="50" t="str">
        <f t="shared" si="116"/>
        <v>Femenino</v>
      </c>
    </row>
    <row r="6113" spans="1:10">
      <c r="A6113" t="str">
        <f>+IFERROR(VLOOKUP(B6113,LOCALIZACION[[Departamento]:[Región COVID]],4,0),"No Informado")</f>
        <v>No Informado</v>
      </c>
      <c r="C6113" s="103" t="str">
        <f>+Detalle_Casos[[#This Row],[Día]]&amp;"/"&amp;Detalle_Casos[[#This Row],[Mes]]&amp;"/"&amp;Detalle_Casos[[#This Row],[Año]]</f>
        <v>4/6/2020</v>
      </c>
      <c r="D6113" s="91">
        <v>4</v>
      </c>
      <c r="E6113" s="91">
        <v>6</v>
      </c>
      <c r="F6113" s="91">
        <v>2020</v>
      </c>
      <c r="G6113">
        <v>6115</v>
      </c>
      <c r="H6113" s="50"/>
      <c r="I6113" s="50">
        <v>1</v>
      </c>
      <c r="J6113" s="50" t="str">
        <f t="shared" si="116"/>
        <v>Femenino</v>
      </c>
    </row>
    <row r="6114" spans="1:10">
      <c r="A6114" t="str">
        <f>+IFERROR(VLOOKUP(B6114,LOCALIZACION[[Departamento]:[Región COVID]],4,0),"No Informado")</f>
        <v>No Informado</v>
      </c>
      <c r="C6114" s="103" t="str">
        <f>+Detalle_Casos[[#This Row],[Día]]&amp;"/"&amp;Detalle_Casos[[#This Row],[Mes]]&amp;"/"&amp;Detalle_Casos[[#This Row],[Año]]</f>
        <v>4/6/2020</v>
      </c>
      <c r="D6114" s="91">
        <v>4</v>
      </c>
      <c r="E6114" s="91">
        <v>6</v>
      </c>
      <c r="F6114" s="91">
        <v>2020</v>
      </c>
      <c r="G6114">
        <v>6116</v>
      </c>
      <c r="H6114" s="50"/>
      <c r="I6114" s="50">
        <v>1</v>
      </c>
      <c r="J6114" s="50" t="str">
        <f t="shared" si="116"/>
        <v>Femenino</v>
      </c>
    </row>
    <row r="6115" spans="1:10">
      <c r="A6115" t="str">
        <f>+IFERROR(VLOOKUP(B6115,LOCALIZACION[[Departamento]:[Región COVID]],4,0),"No Informado")</f>
        <v>No Informado</v>
      </c>
      <c r="C6115" s="103" t="str">
        <f>+Detalle_Casos[[#This Row],[Día]]&amp;"/"&amp;Detalle_Casos[[#This Row],[Mes]]&amp;"/"&amp;Detalle_Casos[[#This Row],[Año]]</f>
        <v>4/6/2020</v>
      </c>
      <c r="D6115" s="91">
        <v>4</v>
      </c>
      <c r="E6115" s="91">
        <v>6</v>
      </c>
      <c r="F6115" s="91">
        <v>2020</v>
      </c>
      <c r="G6115">
        <v>6117</v>
      </c>
      <c r="H6115" s="50"/>
      <c r="I6115" s="50">
        <v>1</v>
      </c>
      <c r="J6115" s="50" t="str">
        <f t="shared" si="116"/>
        <v>Femenino</v>
      </c>
    </row>
    <row r="6116" spans="1:10">
      <c r="A6116" t="str">
        <f>+IFERROR(VLOOKUP(B6116,LOCALIZACION[[Departamento]:[Región COVID]],4,0),"No Informado")</f>
        <v>No Informado</v>
      </c>
      <c r="C6116" s="103" t="str">
        <f>+Detalle_Casos[[#This Row],[Día]]&amp;"/"&amp;Detalle_Casos[[#This Row],[Mes]]&amp;"/"&amp;Detalle_Casos[[#This Row],[Año]]</f>
        <v>4/6/2020</v>
      </c>
      <c r="D6116" s="91">
        <v>4</v>
      </c>
      <c r="E6116" s="91">
        <v>6</v>
      </c>
      <c r="F6116" s="91">
        <v>2020</v>
      </c>
      <c r="G6116">
        <v>6118</v>
      </c>
      <c r="H6116" s="50"/>
      <c r="I6116" s="50">
        <v>1</v>
      </c>
      <c r="J6116" s="50" t="str">
        <f t="shared" si="116"/>
        <v>Femenino</v>
      </c>
    </row>
    <row r="6117" spans="1:10">
      <c r="A6117" t="str">
        <f>+IFERROR(VLOOKUP(B6117,LOCALIZACION[[Departamento]:[Región COVID]],4,0),"No Informado")</f>
        <v>No Informado</v>
      </c>
      <c r="C6117" s="103" t="str">
        <f>+Detalle_Casos[[#This Row],[Día]]&amp;"/"&amp;Detalle_Casos[[#This Row],[Mes]]&amp;"/"&amp;Detalle_Casos[[#This Row],[Año]]</f>
        <v>4/6/2020</v>
      </c>
      <c r="D6117" s="91">
        <v>4</v>
      </c>
      <c r="E6117" s="91">
        <v>6</v>
      </c>
      <c r="F6117" s="91">
        <v>2020</v>
      </c>
      <c r="G6117">
        <v>6119</v>
      </c>
      <c r="H6117" s="50"/>
      <c r="I6117" s="50">
        <v>1</v>
      </c>
      <c r="J6117" s="50" t="str">
        <f t="shared" si="116"/>
        <v>Femenino</v>
      </c>
    </row>
    <row r="6118" spans="1:10">
      <c r="A6118" t="str">
        <f>+IFERROR(VLOOKUP(B6118,LOCALIZACION[[Departamento]:[Región COVID]],4,0),"No Informado")</f>
        <v>No Informado</v>
      </c>
      <c r="C6118" s="103" t="str">
        <f>+Detalle_Casos[[#This Row],[Día]]&amp;"/"&amp;Detalle_Casos[[#This Row],[Mes]]&amp;"/"&amp;Detalle_Casos[[#This Row],[Año]]</f>
        <v>4/6/2020</v>
      </c>
      <c r="D6118" s="91">
        <v>4</v>
      </c>
      <c r="E6118" s="91">
        <v>6</v>
      </c>
      <c r="F6118" s="91">
        <v>2020</v>
      </c>
      <c r="G6118">
        <v>6120</v>
      </c>
      <c r="H6118" s="50"/>
      <c r="I6118" s="50">
        <v>1</v>
      </c>
      <c r="J6118" s="50" t="str">
        <f t="shared" si="116"/>
        <v>Femenino</v>
      </c>
    </row>
    <row r="6119" spans="1:10">
      <c r="A6119" t="str">
        <f>+IFERROR(VLOOKUP(B6119,LOCALIZACION[[Departamento]:[Región COVID]],4,0),"No Informado")</f>
        <v>No Informado</v>
      </c>
      <c r="C6119" s="103" t="str">
        <f>+Detalle_Casos[[#This Row],[Día]]&amp;"/"&amp;Detalle_Casos[[#This Row],[Mes]]&amp;"/"&amp;Detalle_Casos[[#This Row],[Año]]</f>
        <v>4/6/2020</v>
      </c>
      <c r="D6119" s="91">
        <v>4</v>
      </c>
      <c r="E6119" s="91">
        <v>6</v>
      </c>
      <c r="F6119" s="91">
        <v>2020</v>
      </c>
      <c r="G6119">
        <v>6121</v>
      </c>
      <c r="H6119" s="50"/>
      <c r="I6119" s="50">
        <v>1</v>
      </c>
      <c r="J6119" s="50" t="str">
        <f t="shared" si="116"/>
        <v>Femenino</v>
      </c>
    </row>
    <row r="6120" spans="1:10">
      <c r="A6120" t="str">
        <f>+IFERROR(VLOOKUP(B6120,LOCALIZACION[[Departamento]:[Región COVID]],4,0),"No Informado")</f>
        <v>No Informado</v>
      </c>
      <c r="C6120" s="103" t="str">
        <f>+Detalle_Casos[[#This Row],[Día]]&amp;"/"&amp;Detalle_Casos[[#This Row],[Mes]]&amp;"/"&amp;Detalle_Casos[[#This Row],[Año]]</f>
        <v>4/6/2020</v>
      </c>
      <c r="D6120" s="91">
        <v>4</v>
      </c>
      <c r="E6120" s="91">
        <v>6</v>
      </c>
      <c r="F6120" s="91">
        <v>2020</v>
      </c>
      <c r="G6120">
        <v>6122</v>
      </c>
      <c r="H6120" s="50"/>
      <c r="I6120" s="50">
        <v>1</v>
      </c>
      <c r="J6120" s="50" t="str">
        <f t="shared" si="116"/>
        <v>Femenino</v>
      </c>
    </row>
    <row r="6121" spans="1:10">
      <c r="A6121" t="str">
        <f>+IFERROR(VLOOKUP(B6121,LOCALIZACION[[Departamento]:[Región COVID]],4,0),"No Informado")</f>
        <v>No Informado</v>
      </c>
      <c r="C6121" s="103" t="str">
        <f>+Detalle_Casos[[#This Row],[Día]]&amp;"/"&amp;Detalle_Casos[[#This Row],[Mes]]&amp;"/"&amp;Detalle_Casos[[#This Row],[Año]]</f>
        <v>4/6/2020</v>
      </c>
      <c r="D6121" s="91">
        <v>4</v>
      </c>
      <c r="E6121" s="91">
        <v>6</v>
      </c>
      <c r="F6121" s="91">
        <v>2020</v>
      </c>
      <c r="G6121">
        <v>6123</v>
      </c>
      <c r="H6121" s="50"/>
      <c r="I6121" s="50">
        <v>1</v>
      </c>
      <c r="J6121" s="50" t="str">
        <f t="shared" si="116"/>
        <v>Femenino</v>
      </c>
    </row>
    <row r="6122" spans="1:10">
      <c r="A6122" t="str">
        <f>+IFERROR(VLOOKUP(B6122,LOCALIZACION[[Departamento]:[Región COVID]],4,0),"No Informado")</f>
        <v>No Informado</v>
      </c>
      <c r="C6122" s="103" t="str">
        <f>+Detalle_Casos[[#This Row],[Día]]&amp;"/"&amp;Detalle_Casos[[#This Row],[Mes]]&amp;"/"&amp;Detalle_Casos[[#This Row],[Año]]</f>
        <v>4/6/2020</v>
      </c>
      <c r="D6122" s="91">
        <v>4</v>
      </c>
      <c r="E6122" s="91">
        <v>6</v>
      </c>
      <c r="F6122" s="91">
        <v>2020</v>
      </c>
      <c r="G6122">
        <v>6124</v>
      </c>
      <c r="H6122" s="50"/>
      <c r="I6122" s="50">
        <v>1</v>
      </c>
      <c r="J6122" s="50" t="str">
        <f t="shared" si="116"/>
        <v>Femenino</v>
      </c>
    </row>
    <row r="6123" spans="1:10">
      <c r="A6123" t="str">
        <f>+IFERROR(VLOOKUP(B6123,LOCALIZACION[[Departamento]:[Región COVID]],4,0),"No Informado")</f>
        <v>No Informado</v>
      </c>
      <c r="C6123" s="103" t="str">
        <f>+Detalle_Casos[[#This Row],[Día]]&amp;"/"&amp;Detalle_Casos[[#This Row],[Mes]]&amp;"/"&amp;Detalle_Casos[[#This Row],[Año]]</f>
        <v>4/6/2020</v>
      </c>
      <c r="D6123" s="91">
        <v>4</v>
      </c>
      <c r="E6123" s="91">
        <v>6</v>
      </c>
      <c r="F6123" s="91">
        <v>2020</v>
      </c>
      <c r="G6123">
        <v>6125</v>
      </c>
      <c r="H6123" s="50"/>
      <c r="I6123" s="50">
        <v>1</v>
      </c>
      <c r="J6123" s="50" t="str">
        <f t="shared" si="116"/>
        <v>Femenino</v>
      </c>
    </row>
    <row r="6124" spans="1:10">
      <c r="A6124" t="str">
        <f>+IFERROR(VLOOKUP(B6124,LOCALIZACION[[Departamento]:[Región COVID]],4,0),"No Informado")</f>
        <v>No Informado</v>
      </c>
      <c r="C6124" s="103" t="str">
        <f>+Detalle_Casos[[#This Row],[Día]]&amp;"/"&amp;Detalle_Casos[[#This Row],[Mes]]&amp;"/"&amp;Detalle_Casos[[#This Row],[Año]]</f>
        <v>4/6/2020</v>
      </c>
      <c r="D6124" s="91">
        <v>4</v>
      </c>
      <c r="E6124" s="91">
        <v>6</v>
      </c>
      <c r="F6124" s="91">
        <v>2020</v>
      </c>
      <c r="G6124">
        <v>6126</v>
      </c>
      <c r="H6124" s="50"/>
      <c r="I6124" s="50">
        <v>1</v>
      </c>
      <c r="J6124" s="50" t="str">
        <f t="shared" si="116"/>
        <v>Femenino</v>
      </c>
    </row>
    <row r="6125" spans="1:10">
      <c r="A6125" t="str">
        <f>+IFERROR(VLOOKUP(B6125,LOCALIZACION[[Departamento]:[Región COVID]],4,0),"No Informado")</f>
        <v>No Informado</v>
      </c>
      <c r="C6125" s="103" t="str">
        <f>+Detalle_Casos[[#This Row],[Día]]&amp;"/"&amp;Detalle_Casos[[#This Row],[Mes]]&amp;"/"&amp;Detalle_Casos[[#This Row],[Año]]</f>
        <v>4/6/2020</v>
      </c>
      <c r="D6125" s="91">
        <v>4</v>
      </c>
      <c r="E6125" s="91">
        <v>6</v>
      </c>
      <c r="F6125" s="91">
        <v>2020</v>
      </c>
      <c r="G6125">
        <v>6127</v>
      </c>
      <c r="H6125" s="50"/>
      <c r="I6125" s="50">
        <v>1</v>
      </c>
      <c r="J6125" s="50" t="str">
        <f t="shared" si="116"/>
        <v>Femenino</v>
      </c>
    </row>
    <row r="6126" spans="1:10">
      <c r="A6126" t="str">
        <f>+IFERROR(VLOOKUP(B6126,LOCALIZACION[[Departamento]:[Región COVID]],4,0),"No Informado")</f>
        <v>No Informado</v>
      </c>
      <c r="C6126" s="103" t="str">
        <f>+Detalle_Casos[[#This Row],[Día]]&amp;"/"&amp;Detalle_Casos[[#This Row],[Mes]]&amp;"/"&amp;Detalle_Casos[[#This Row],[Año]]</f>
        <v>4/6/2020</v>
      </c>
      <c r="D6126" s="91">
        <v>4</v>
      </c>
      <c r="E6126" s="91">
        <v>6</v>
      </c>
      <c r="F6126" s="91">
        <v>2020</v>
      </c>
      <c r="G6126">
        <v>6128</v>
      </c>
      <c r="H6126" s="50"/>
      <c r="I6126" s="50">
        <v>1</v>
      </c>
      <c r="J6126" s="50" t="str">
        <f t="shared" si="116"/>
        <v>Femenino</v>
      </c>
    </row>
    <row r="6127" spans="1:10">
      <c r="A6127" t="str">
        <f>+IFERROR(VLOOKUP(B6127,LOCALIZACION[[Departamento]:[Región COVID]],4,0),"No Informado")</f>
        <v>No Informado</v>
      </c>
      <c r="C6127" s="103" t="str">
        <f>+Detalle_Casos[[#This Row],[Día]]&amp;"/"&amp;Detalle_Casos[[#This Row],[Mes]]&amp;"/"&amp;Detalle_Casos[[#This Row],[Año]]</f>
        <v>4/6/2020</v>
      </c>
      <c r="D6127" s="91">
        <v>4</v>
      </c>
      <c r="E6127" s="91">
        <v>6</v>
      </c>
      <c r="F6127" s="91">
        <v>2020</v>
      </c>
      <c r="G6127">
        <v>6129</v>
      </c>
      <c r="H6127" s="50"/>
      <c r="I6127" s="50">
        <v>1</v>
      </c>
      <c r="J6127" s="50" t="str">
        <f t="shared" si="116"/>
        <v>Femenino</v>
      </c>
    </row>
    <row r="6128" spans="1:10">
      <c r="A6128" t="str">
        <f>+IFERROR(VLOOKUP(B6128,LOCALIZACION[[Departamento]:[Región COVID]],4,0),"No Informado")</f>
        <v>No Informado</v>
      </c>
      <c r="C6128" s="103" t="str">
        <f>+Detalle_Casos[[#This Row],[Día]]&amp;"/"&amp;Detalle_Casos[[#This Row],[Mes]]&amp;"/"&amp;Detalle_Casos[[#This Row],[Año]]</f>
        <v>4/6/2020</v>
      </c>
      <c r="D6128" s="91">
        <v>4</v>
      </c>
      <c r="E6128" s="91">
        <v>6</v>
      </c>
      <c r="F6128" s="91">
        <v>2020</v>
      </c>
      <c r="G6128">
        <v>6130</v>
      </c>
      <c r="H6128" s="50"/>
      <c r="I6128" s="50">
        <v>1</v>
      </c>
      <c r="J6128" s="50" t="str">
        <f t="shared" si="116"/>
        <v>Femenino</v>
      </c>
    </row>
    <row r="6129" spans="1:10">
      <c r="A6129" t="str">
        <f>+IFERROR(VLOOKUP(B6129,LOCALIZACION[[Departamento]:[Región COVID]],4,0),"No Informado")</f>
        <v>No Informado</v>
      </c>
      <c r="C6129" s="103" t="str">
        <f>+Detalle_Casos[[#This Row],[Día]]&amp;"/"&amp;Detalle_Casos[[#This Row],[Mes]]&amp;"/"&amp;Detalle_Casos[[#This Row],[Año]]</f>
        <v>4/6/2020</v>
      </c>
      <c r="D6129" s="91">
        <v>4</v>
      </c>
      <c r="E6129" s="91">
        <v>6</v>
      </c>
      <c r="F6129" s="91">
        <v>2020</v>
      </c>
      <c r="G6129">
        <v>6131</v>
      </c>
      <c r="H6129" s="50"/>
      <c r="I6129" s="50">
        <v>1</v>
      </c>
      <c r="J6129" s="50" t="str">
        <f t="shared" si="116"/>
        <v>Femenino</v>
      </c>
    </row>
    <row r="6130" spans="1:10">
      <c r="A6130" t="str">
        <f>+IFERROR(VLOOKUP(B6130,LOCALIZACION[[Departamento]:[Región COVID]],4,0),"No Informado")</f>
        <v>No Informado</v>
      </c>
      <c r="C6130" s="103" t="str">
        <f>+Detalle_Casos[[#This Row],[Día]]&amp;"/"&amp;Detalle_Casos[[#This Row],[Mes]]&amp;"/"&amp;Detalle_Casos[[#This Row],[Año]]</f>
        <v>4/6/2020</v>
      </c>
      <c r="D6130" s="91">
        <v>4</v>
      </c>
      <c r="E6130" s="91">
        <v>6</v>
      </c>
      <c r="F6130" s="91">
        <v>2020</v>
      </c>
      <c r="G6130">
        <v>6132</v>
      </c>
      <c r="H6130" s="50"/>
      <c r="I6130" s="50">
        <v>1</v>
      </c>
      <c r="J6130" s="50" t="str">
        <f t="shared" si="116"/>
        <v>Femenino</v>
      </c>
    </row>
    <row r="6131" spans="1:10">
      <c r="A6131" t="str">
        <f>+IFERROR(VLOOKUP(B6131,LOCALIZACION[[Departamento]:[Región COVID]],4,0),"No Informado")</f>
        <v>No Informado</v>
      </c>
      <c r="C6131" s="103" t="str">
        <f>+Detalle_Casos[[#This Row],[Día]]&amp;"/"&amp;Detalle_Casos[[#This Row],[Mes]]&amp;"/"&amp;Detalle_Casos[[#This Row],[Año]]</f>
        <v>4/6/2020</v>
      </c>
      <c r="D6131" s="91">
        <v>4</v>
      </c>
      <c r="E6131" s="91">
        <v>6</v>
      </c>
      <c r="F6131" s="91">
        <v>2020</v>
      </c>
      <c r="G6131">
        <v>6133</v>
      </c>
      <c r="H6131" s="50"/>
      <c r="I6131" s="50">
        <v>1</v>
      </c>
      <c r="J6131" s="50" t="str">
        <f t="shared" si="116"/>
        <v>Femenino</v>
      </c>
    </row>
    <row r="6132" spans="1:10">
      <c r="A6132" t="str">
        <f>+IFERROR(VLOOKUP(B6132,LOCALIZACION[[Departamento]:[Región COVID]],4,0),"No Informado")</f>
        <v>No Informado</v>
      </c>
      <c r="C6132" s="103" t="str">
        <f>+Detalle_Casos[[#This Row],[Día]]&amp;"/"&amp;Detalle_Casos[[#This Row],[Mes]]&amp;"/"&amp;Detalle_Casos[[#This Row],[Año]]</f>
        <v>4/6/2020</v>
      </c>
      <c r="D6132" s="91">
        <v>4</v>
      </c>
      <c r="E6132" s="91">
        <v>6</v>
      </c>
      <c r="F6132" s="91">
        <v>2020</v>
      </c>
      <c r="G6132">
        <v>6134</v>
      </c>
      <c r="H6132" s="50"/>
      <c r="I6132" s="50">
        <v>1</v>
      </c>
      <c r="J6132" s="50" t="str">
        <f t="shared" si="116"/>
        <v>Femenino</v>
      </c>
    </row>
    <row r="6133" spans="1:10">
      <c r="A6133" t="str">
        <f>+IFERROR(VLOOKUP(B6133,LOCALIZACION[[Departamento]:[Región COVID]],4,0),"No Informado")</f>
        <v>No Informado</v>
      </c>
      <c r="C6133" s="103" t="str">
        <f>+Detalle_Casos[[#This Row],[Día]]&amp;"/"&amp;Detalle_Casos[[#This Row],[Mes]]&amp;"/"&amp;Detalle_Casos[[#This Row],[Año]]</f>
        <v>4/6/2020</v>
      </c>
      <c r="D6133" s="91">
        <v>4</v>
      </c>
      <c r="E6133" s="91">
        <v>6</v>
      </c>
      <c r="F6133" s="91">
        <v>2020</v>
      </c>
      <c r="G6133">
        <v>6135</v>
      </c>
      <c r="H6133" s="50"/>
      <c r="I6133" s="50">
        <v>1</v>
      </c>
      <c r="J6133" s="50" t="str">
        <f t="shared" si="116"/>
        <v>Femenino</v>
      </c>
    </row>
    <row r="6134" spans="1:10">
      <c r="A6134" t="str">
        <f>+IFERROR(VLOOKUP(B6134,LOCALIZACION[[Departamento]:[Región COVID]],4,0),"No Informado")</f>
        <v>No Informado</v>
      </c>
      <c r="C6134" s="103" t="str">
        <f>+Detalle_Casos[[#This Row],[Día]]&amp;"/"&amp;Detalle_Casos[[#This Row],[Mes]]&amp;"/"&amp;Detalle_Casos[[#This Row],[Año]]</f>
        <v>4/6/2020</v>
      </c>
      <c r="D6134" s="91">
        <v>4</v>
      </c>
      <c r="E6134" s="91">
        <v>6</v>
      </c>
      <c r="F6134" s="91">
        <v>2020</v>
      </c>
      <c r="G6134">
        <v>6136</v>
      </c>
      <c r="H6134" s="50"/>
      <c r="I6134" s="50">
        <v>1</v>
      </c>
      <c r="J6134" s="50" t="str">
        <f t="shared" si="116"/>
        <v>Femenino</v>
      </c>
    </row>
    <row r="6135" spans="1:10">
      <c r="A6135" t="str">
        <f>+IFERROR(VLOOKUP(B6135,LOCALIZACION[[Departamento]:[Región COVID]],4,0),"No Informado")</f>
        <v>No Informado</v>
      </c>
      <c r="C6135" s="103" t="str">
        <f>+Detalle_Casos[[#This Row],[Día]]&amp;"/"&amp;Detalle_Casos[[#This Row],[Mes]]&amp;"/"&amp;Detalle_Casos[[#This Row],[Año]]</f>
        <v>4/6/2020</v>
      </c>
      <c r="D6135" s="91">
        <v>4</v>
      </c>
      <c r="E6135" s="91">
        <v>6</v>
      </c>
      <c r="F6135" s="91">
        <v>2020</v>
      </c>
      <c r="G6135">
        <v>6137</v>
      </c>
      <c r="H6135" s="50"/>
      <c r="I6135" s="50">
        <v>1</v>
      </c>
      <c r="J6135" s="50" t="str">
        <f t="shared" si="116"/>
        <v>Femenino</v>
      </c>
    </row>
    <row r="6136" spans="1:10">
      <c r="A6136" t="str">
        <f>+IFERROR(VLOOKUP(B6136,LOCALIZACION[[Departamento]:[Región COVID]],4,0),"No Informado")</f>
        <v>No Informado</v>
      </c>
      <c r="C6136" s="103" t="str">
        <f>+Detalle_Casos[[#This Row],[Día]]&amp;"/"&amp;Detalle_Casos[[#This Row],[Mes]]&amp;"/"&amp;Detalle_Casos[[#This Row],[Año]]</f>
        <v>4/6/2020</v>
      </c>
      <c r="D6136" s="91">
        <v>4</v>
      </c>
      <c r="E6136" s="91">
        <v>6</v>
      </c>
      <c r="F6136" s="91">
        <v>2020</v>
      </c>
      <c r="G6136">
        <v>6138</v>
      </c>
      <c r="H6136" s="50"/>
      <c r="I6136" s="50">
        <v>1</v>
      </c>
      <c r="J6136" s="50" t="str">
        <f t="shared" si="116"/>
        <v>Femenino</v>
      </c>
    </row>
    <row r="6137" spans="1:10">
      <c r="A6137" t="str">
        <f>+IFERROR(VLOOKUP(B6137,LOCALIZACION[[Departamento]:[Región COVID]],4,0),"No Informado")</f>
        <v>No Informado</v>
      </c>
      <c r="C6137" s="103" t="str">
        <f>+Detalle_Casos[[#This Row],[Día]]&amp;"/"&amp;Detalle_Casos[[#This Row],[Mes]]&amp;"/"&amp;Detalle_Casos[[#This Row],[Año]]</f>
        <v>4/6/2020</v>
      </c>
      <c r="D6137" s="91">
        <v>4</v>
      </c>
      <c r="E6137" s="91">
        <v>6</v>
      </c>
      <c r="F6137" s="91">
        <v>2020</v>
      </c>
      <c r="G6137">
        <v>6139</v>
      </c>
      <c r="H6137" s="50"/>
      <c r="I6137" s="50">
        <v>1</v>
      </c>
      <c r="J6137" s="50" t="str">
        <f t="shared" si="116"/>
        <v>Femenino</v>
      </c>
    </row>
    <row r="6138" spans="1:10">
      <c r="A6138" t="str">
        <f>+IFERROR(VLOOKUP(B6138,LOCALIZACION[[Departamento]:[Región COVID]],4,0),"No Informado")</f>
        <v>No Informado</v>
      </c>
      <c r="C6138" s="103" t="str">
        <f>+Detalle_Casos[[#This Row],[Día]]&amp;"/"&amp;Detalle_Casos[[#This Row],[Mes]]&amp;"/"&amp;Detalle_Casos[[#This Row],[Año]]</f>
        <v>4/6/2020</v>
      </c>
      <c r="D6138" s="91">
        <v>4</v>
      </c>
      <c r="E6138" s="91">
        <v>6</v>
      </c>
      <c r="F6138" s="91">
        <v>2020</v>
      </c>
      <c r="G6138">
        <v>6140</v>
      </c>
      <c r="H6138" s="50"/>
      <c r="I6138" s="50">
        <v>1</v>
      </c>
      <c r="J6138" s="50" t="str">
        <f t="shared" si="116"/>
        <v>Femenino</v>
      </c>
    </row>
    <row r="6139" spans="1:10">
      <c r="A6139" t="str">
        <f>+IFERROR(VLOOKUP(B6139,LOCALIZACION[[Departamento]:[Región COVID]],4,0),"No Informado")</f>
        <v>No Informado</v>
      </c>
      <c r="C6139" s="103" t="str">
        <f>+Detalle_Casos[[#This Row],[Día]]&amp;"/"&amp;Detalle_Casos[[#This Row],[Mes]]&amp;"/"&amp;Detalle_Casos[[#This Row],[Año]]</f>
        <v>4/6/2020</v>
      </c>
      <c r="D6139" s="91">
        <v>4</v>
      </c>
      <c r="E6139" s="91">
        <v>6</v>
      </c>
      <c r="F6139" s="91">
        <v>2020</v>
      </c>
      <c r="G6139">
        <v>6141</v>
      </c>
      <c r="H6139" s="50"/>
      <c r="I6139" s="50">
        <v>1</v>
      </c>
      <c r="J6139" s="50" t="str">
        <f t="shared" si="116"/>
        <v>Femenino</v>
      </c>
    </row>
    <row r="6140" spans="1:10">
      <c r="A6140" t="str">
        <f>+IFERROR(VLOOKUP(B6140,LOCALIZACION[[Departamento]:[Región COVID]],4,0),"No Informado")</f>
        <v>No Informado</v>
      </c>
      <c r="C6140" s="103" t="str">
        <f>+Detalle_Casos[[#This Row],[Día]]&amp;"/"&amp;Detalle_Casos[[#This Row],[Mes]]&amp;"/"&amp;Detalle_Casos[[#This Row],[Año]]</f>
        <v>4/6/2020</v>
      </c>
      <c r="D6140" s="91">
        <v>4</v>
      </c>
      <c r="E6140" s="91">
        <v>6</v>
      </c>
      <c r="F6140" s="91">
        <v>2020</v>
      </c>
      <c r="G6140">
        <v>6142</v>
      </c>
      <c r="H6140" s="50"/>
      <c r="I6140" s="50">
        <v>1</v>
      </c>
      <c r="J6140" s="50" t="str">
        <f t="shared" si="116"/>
        <v>Femenino</v>
      </c>
    </row>
    <row r="6141" spans="1:10">
      <c r="A6141" t="str">
        <f>+IFERROR(VLOOKUP(B6141,LOCALIZACION[[Departamento]:[Región COVID]],4,0),"No Informado")</f>
        <v>No Informado</v>
      </c>
      <c r="C6141" s="103" t="str">
        <f>+Detalle_Casos[[#This Row],[Día]]&amp;"/"&amp;Detalle_Casos[[#This Row],[Mes]]&amp;"/"&amp;Detalle_Casos[[#This Row],[Año]]</f>
        <v>4/6/2020</v>
      </c>
      <c r="D6141" s="91">
        <v>4</v>
      </c>
      <c r="E6141" s="91">
        <v>6</v>
      </c>
      <c r="F6141" s="91">
        <v>2020</v>
      </c>
      <c r="G6141">
        <v>6143</v>
      </c>
      <c r="H6141" s="50"/>
      <c r="I6141" s="50">
        <v>1</v>
      </c>
      <c r="J6141" s="50" t="str">
        <f t="shared" si="116"/>
        <v>Femenino</v>
      </c>
    </row>
    <row r="6142" spans="1:10">
      <c r="A6142" t="str">
        <f>+IFERROR(VLOOKUP(B6142,LOCALIZACION[[Departamento]:[Región COVID]],4,0),"No Informado")</f>
        <v>No Informado</v>
      </c>
      <c r="C6142" s="103" t="str">
        <f>+Detalle_Casos[[#This Row],[Día]]&amp;"/"&amp;Detalle_Casos[[#This Row],[Mes]]&amp;"/"&amp;Detalle_Casos[[#This Row],[Año]]</f>
        <v>4/6/2020</v>
      </c>
      <c r="D6142" s="91">
        <v>4</v>
      </c>
      <c r="E6142" s="91">
        <v>6</v>
      </c>
      <c r="F6142" s="91">
        <v>2020</v>
      </c>
      <c r="G6142">
        <v>6144</v>
      </c>
      <c r="H6142" s="50"/>
      <c r="I6142" s="50">
        <v>1</v>
      </c>
      <c r="J6142" s="50" t="str">
        <f t="shared" si="116"/>
        <v>Femenino</v>
      </c>
    </row>
    <row r="6143" spans="1:10">
      <c r="A6143" t="str">
        <f>+IFERROR(VLOOKUP(B6143,LOCALIZACION[[Departamento]:[Región COVID]],4,0),"No Informado")</f>
        <v>No Informado</v>
      </c>
      <c r="C6143" s="103" t="str">
        <f>+Detalle_Casos[[#This Row],[Día]]&amp;"/"&amp;Detalle_Casos[[#This Row],[Mes]]&amp;"/"&amp;Detalle_Casos[[#This Row],[Año]]</f>
        <v>4/6/2020</v>
      </c>
      <c r="D6143" s="91">
        <v>4</v>
      </c>
      <c r="E6143" s="91">
        <v>6</v>
      </c>
      <c r="F6143" s="91">
        <v>2020</v>
      </c>
      <c r="G6143">
        <v>6145</v>
      </c>
      <c r="H6143" s="50"/>
      <c r="I6143" s="50">
        <v>1</v>
      </c>
      <c r="J6143" s="50" t="str">
        <f t="shared" si="116"/>
        <v>Femenino</v>
      </c>
    </row>
    <row r="6144" spans="1:10">
      <c r="A6144" t="str">
        <f>+IFERROR(VLOOKUP(B6144,LOCALIZACION[[Departamento]:[Región COVID]],4,0),"No Informado")</f>
        <v>No Informado</v>
      </c>
      <c r="C6144" s="103" t="str">
        <f>+Detalle_Casos[[#This Row],[Día]]&amp;"/"&amp;Detalle_Casos[[#This Row],[Mes]]&amp;"/"&amp;Detalle_Casos[[#This Row],[Año]]</f>
        <v>4/6/2020</v>
      </c>
      <c r="D6144" s="91">
        <v>4</v>
      </c>
      <c r="E6144" s="91">
        <v>6</v>
      </c>
      <c r="F6144" s="91">
        <v>2020</v>
      </c>
      <c r="G6144">
        <v>6146</v>
      </c>
      <c r="H6144" s="50"/>
      <c r="I6144" s="50">
        <v>1</v>
      </c>
      <c r="J6144" s="50" t="str">
        <f t="shared" ref="J6144:J6152" si="117">+IF(H6144=1,"Masculino","Femenino")</f>
        <v>Femenino</v>
      </c>
    </row>
    <row r="6145" spans="1:10">
      <c r="A6145" t="str">
        <f>+IFERROR(VLOOKUP(B6145,LOCALIZACION[[Departamento]:[Región COVID]],4,0),"No Informado")</f>
        <v>No Informado</v>
      </c>
      <c r="C6145" s="103" t="str">
        <f>+Detalle_Casos[[#This Row],[Día]]&amp;"/"&amp;Detalle_Casos[[#This Row],[Mes]]&amp;"/"&amp;Detalle_Casos[[#This Row],[Año]]</f>
        <v>4/6/2020</v>
      </c>
      <c r="D6145" s="91">
        <v>4</v>
      </c>
      <c r="E6145" s="91">
        <v>6</v>
      </c>
      <c r="F6145" s="91">
        <v>2020</v>
      </c>
      <c r="G6145">
        <v>6147</v>
      </c>
      <c r="H6145" s="50"/>
      <c r="I6145" s="50">
        <v>1</v>
      </c>
      <c r="J6145" s="50" t="str">
        <f t="shared" si="117"/>
        <v>Femenino</v>
      </c>
    </row>
    <row r="6146" spans="1:10">
      <c r="A6146" t="str">
        <f>+IFERROR(VLOOKUP(B6146,LOCALIZACION[[Departamento]:[Región COVID]],4,0),"No Informado")</f>
        <v>No Informado</v>
      </c>
      <c r="C6146" s="103" t="str">
        <f>+Detalle_Casos[[#This Row],[Día]]&amp;"/"&amp;Detalle_Casos[[#This Row],[Mes]]&amp;"/"&amp;Detalle_Casos[[#This Row],[Año]]</f>
        <v>4/6/2020</v>
      </c>
      <c r="D6146" s="91">
        <v>4</v>
      </c>
      <c r="E6146" s="91">
        <v>6</v>
      </c>
      <c r="F6146" s="91">
        <v>2020</v>
      </c>
      <c r="G6146">
        <v>6148</v>
      </c>
      <c r="H6146" s="50"/>
      <c r="I6146" s="50">
        <v>1</v>
      </c>
      <c r="J6146" s="50" t="str">
        <f t="shared" si="117"/>
        <v>Femenino</v>
      </c>
    </row>
    <row r="6147" spans="1:10">
      <c r="A6147" t="str">
        <f>+IFERROR(VLOOKUP(B6147,LOCALIZACION[[Departamento]:[Región COVID]],4,0),"No Informado")</f>
        <v>No Informado</v>
      </c>
      <c r="C6147" s="103" t="str">
        <f>+Detalle_Casos[[#This Row],[Día]]&amp;"/"&amp;Detalle_Casos[[#This Row],[Mes]]&amp;"/"&amp;Detalle_Casos[[#This Row],[Año]]</f>
        <v>4/6/2020</v>
      </c>
      <c r="D6147" s="91">
        <v>4</v>
      </c>
      <c r="E6147" s="91">
        <v>6</v>
      </c>
      <c r="F6147" s="91">
        <v>2020</v>
      </c>
      <c r="G6147">
        <v>6149</v>
      </c>
      <c r="H6147" s="50"/>
      <c r="I6147" s="50">
        <v>1</v>
      </c>
      <c r="J6147" s="50" t="str">
        <f t="shared" si="117"/>
        <v>Femenino</v>
      </c>
    </row>
    <row r="6148" spans="1:10">
      <c r="A6148" t="str">
        <f>+IFERROR(VLOOKUP(B6148,LOCALIZACION[[Departamento]:[Región COVID]],4,0),"No Informado")</f>
        <v>No Informado</v>
      </c>
      <c r="C6148" s="103" t="str">
        <f>+Detalle_Casos[[#This Row],[Día]]&amp;"/"&amp;Detalle_Casos[[#This Row],[Mes]]&amp;"/"&amp;Detalle_Casos[[#This Row],[Año]]</f>
        <v>4/6/2020</v>
      </c>
      <c r="D6148" s="91">
        <v>4</v>
      </c>
      <c r="E6148" s="91">
        <v>6</v>
      </c>
      <c r="F6148" s="91">
        <v>2020</v>
      </c>
      <c r="G6148">
        <v>6150</v>
      </c>
      <c r="H6148" s="50"/>
      <c r="I6148" s="50">
        <v>1</v>
      </c>
      <c r="J6148" s="50" t="str">
        <f t="shared" si="117"/>
        <v>Femenino</v>
      </c>
    </row>
    <row r="6149" spans="1:10">
      <c r="A6149" t="str">
        <f>+IFERROR(VLOOKUP(B6149,LOCALIZACION[[Departamento]:[Región COVID]],4,0),"No Informado")</f>
        <v>No Informado</v>
      </c>
      <c r="C6149" s="103" t="str">
        <f>+Detalle_Casos[[#This Row],[Día]]&amp;"/"&amp;Detalle_Casos[[#This Row],[Mes]]&amp;"/"&amp;Detalle_Casos[[#This Row],[Año]]</f>
        <v>4/6/2020</v>
      </c>
      <c r="D6149" s="91">
        <v>4</v>
      </c>
      <c r="E6149" s="91">
        <v>6</v>
      </c>
      <c r="F6149" s="91">
        <v>2020</v>
      </c>
      <c r="G6149">
        <v>6151</v>
      </c>
      <c r="H6149" s="50"/>
      <c r="I6149" s="50">
        <v>1</v>
      </c>
      <c r="J6149" s="50" t="str">
        <f t="shared" si="117"/>
        <v>Femenino</v>
      </c>
    </row>
    <row r="6150" spans="1:10">
      <c r="A6150" t="str">
        <f>+IFERROR(VLOOKUP(B6150,LOCALIZACION[[Departamento]:[Región COVID]],4,0),"No Informado")</f>
        <v>No Informado</v>
      </c>
      <c r="C6150" s="103" t="str">
        <f>+Detalle_Casos[[#This Row],[Día]]&amp;"/"&amp;Detalle_Casos[[#This Row],[Mes]]&amp;"/"&amp;Detalle_Casos[[#This Row],[Año]]</f>
        <v>4/6/2020</v>
      </c>
      <c r="D6150" s="91">
        <v>4</v>
      </c>
      <c r="E6150" s="91">
        <v>6</v>
      </c>
      <c r="F6150" s="91">
        <v>2020</v>
      </c>
      <c r="G6150">
        <v>6152</v>
      </c>
      <c r="H6150" s="50"/>
      <c r="I6150" s="50">
        <v>1</v>
      </c>
      <c r="J6150" s="50" t="str">
        <f t="shared" si="117"/>
        <v>Femenino</v>
      </c>
    </row>
    <row r="6151" spans="1:10">
      <c r="A6151" t="str">
        <f>+IFERROR(VLOOKUP(B6151,LOCALIZACION[[Departamento]:[Región COVID]],4,0),"No Informado")</f>
        <v>No Informado</v>
      </c>
      <c r="C6151" s="103" t="str">
        <f>+Detalle_Casos[[#This Row],[Día]]&amp;"/"&amp;Detalle_Casos[[#This Row],[Mes]]&amp;"/"&amp;Detalle_Casos[[#This Row],[Año]]</f>
        <v>4/6/2020</v>
      </c>
      <c r="D6151" s="91">
        <v>4</v>
      </c>
      <c r="E6151" s="91">
        <v>6</v>
      </c>
      <c r="F6151" s="91">
        <v>2020</v>
      </c>
      <c r="G6151">
        <v>6153</v>
      </c>
      <c r="H6151" s="50"/>
      <c r="I6151" s="50">
        <v>1</v>
      </c>
      <c r="J6151" s="50" t="str">
        <f t="shared" si="117"/>
        <v>Femenino</v>
      </c>
    </row>
    <row r="6152" spans="1:10">
      <c r="A6152" t="str">
        <f>+IFERROR(VLOOKUP(B6152,LOCALIZACION[[Departamento]:[Región COVID]],4,0),"No Informado")</f>
        <v>No Informado</v>
      </c>
      <c r="C6152" s="103" t="str">
        <f>+Detalle_Casos[[#This Row],[Día]]&amp;"/"&amp;Detalle_Casos[[#This Row],[Mes]]&amp;"/"&amp;Detalle_Casos[[#This Row],[Año]]</f>
        <v>4/6/2020</v>
      </c>
      <c r="D6152" s="91">
        <v>4</v>
      </c>
      <c r="E6152" s="91">
        <v>6</v>
      </c>
      <c r="F6152" s="91">
        <v>2020</v>
      </c>
      <c r="G6152">
        <v>6154</v>
      </c>
      <c r="H6152" s="50"/>
      <c r="I6152" s="50">
        <v>1</v>
      </c>
      <c r="J6152" s="50" t="str">
        <f t="shared" si="117"/>
        <v>Femenino</v>
      </c>
    </row>
    <row r="6153" spans="1:10">
      <c r="A6153" t="str">
        <f>+IFERROR(VLOOKUP(B6153,LOCALIZACION[[Departamento]:[Región COVID]],4,0),"No Informado")</f>
        <v>No Informado</v>
      </c>
      <c r="C6153" s="103" t="str">
        <f>+Detalle_Casos[[#This Row],[Día]]&amp;"/"&amp;Detalle_Casos[[#This Row],[Mes]]&amp;"/"&amp;Detalle_Casos[[#This Row],[Año]]</f>
        <v>5/6/2020</v>
      </c>
      <c r="D6153" s="91">
        <v>5</v>
      </c>
      <c r="E6153" s="91">
        <v>6</v>
      </c>
      <c r="F6153" s="91">
        <v>2020</v>
      </c>
      <c r="G6153">
        <v>6155</v>
      </c>
      <c r="H6153" s="50">
        <v>1</v>
      </c>
      <c r="I6153" s="50"/>
      <c r="J6153" s="50" t="str">
        <f t="shared" ref="J6153:J6216" si="118">+IF(H6153=1,"Masculino","Femenino")</f>
        <v>Masculino</v>
      </c>
    </row>
    <row r="6154" spans="1:10">
      <c r="A6154" t="str">
        <f>+IFERROR(VLOOKUP(B6154,LOCALIZACION[[Departamento]:[Región COVID]],4,0),"No Informado")</f>
        <v>No Informado</v>
      </c>
      <c r="C6154" s="103" t="str">
        <f>+Detalle_Casos[[#This Row],[Día]]&amp;"/"&amp;Detalle_Casos[[#This Row],[Mes]]&amp;"/"&amp;Detalle_Casos[[#This Row],[Año]]</f>
        <v>5/6/2020</v>
      </c>
      <c r="D6154" s="91">
        <v>5</v>
      </c>
      <c r="E6154" s="91">
        <v>6</v>
      </c>
      <c r="F6154" s="91">
        <v>2020</v>
      </c>
      <c r="G6154">
        <v>6156</v>
      </c>
      <c r="H6154" s="50">
        <v>1</v>
      </c>
      <c r="I6154" s="50"/>
      <c r="J6154" s="50" t="str">
        <f t="shared" si="118"/>
        <v>Masculino</v>
      </c>
    </row>
    <row r="6155" spans="1:10">
      <c r="A6155" t="str">
        <f>+IFERROR(VLOOKUP(B6155,LOCALIZACION[[Departamento]:[Región COVID]],4,0),"No Informado")</f>
        <v>No Informado</v>
      </c>
      <c r="C6155" s="103" t="str">
        <f>+Detalle_Casos[[#This Row],[Día]]&amp;"/"&amp;Detalle_Casos[[#This Row],[Mes]]&amp;"/"&amp;Detalle_Casos[[#This Row],[Año]]</f>
        <v>5/6/2020</v>
      </c>
      <c r="D6155" s="91">
        <v>5</v>
      </c>
      <c r="E6155" s="91">
        <v>6</v>
      </c>
      <c r="F6155" s="91">
        <v>2020</v>
      </c>
      <c r="G6155">
        <v>6157</v>
      </c>
      <c r="H6155" s="50">
        <v>1</v>
      </c>
      <c r="I6155" s="50"/>
      <c r="J6155" s="50" t="str">
        <f t="shared" si="118"/>
        <v>Masculino</v>
      </c>
    </row>
    <row r="6156" spans="1:10">
      <c r="A6156" t="str">
        <f>+IFERROR(VLOOKUP(B6156,LOCALIZACION[[Departamento]:[Región COVID]],4,0),"No Informado")</f>
        <v>No Informado</v>
      </c>
      <c r="C6156" s="103" t="str">
        <f>+Detalle_Casos[[#This Row],[Día]]&amp;"/"&amp;Detalle_Casos[[#This Row],[Mes]]&amp;"/"&amp;Detalle_Casos[[#This Row],[Año]]</f>
        <v>5/6/2020</v>
      </c>
      <c r="D6156" s="91">
        <v>5</v>
      </c>
      <c r="E6156" s="91">
        <v>6</v>
      </c>
      <c r="F6156" s="91">
        <v>2020</v>
      </c>
      <c r="G6156">
        <v>6158</v>
      </c>
      <c r="H6156" s="50">
        <v>1</v>
      </c>
      <c r="I6156" s="50"/>
      <c r="J6156" s="50" t="str">
        <f t="shared" si="118"/>
        <v>Masculino</v>
      </c>
    </row>
    <row r="6157" spans="1:10">
      <c r="A6157" t="str">
        <f>+IFERROR(VLOOKUP(B6157,LOCALIZACION[[Departamento]:[Región COVID]],4,0),"No Informado")</f>
        <v>No Informado</v>
      </c>
      <c r="C6157" s="103" t="str">
        <f>+Detalle_Casos[[#This Row],[Día]]&amp;"/"&amp;Detalle_Casos[[#This Row],[Mes]]&amp;"/"&amp;Detalle_Casos[[#This Row],[Año]]</f>
        <v>5/6/2020</v>
      </c>
      <c r="D6157" s="91">
        <v>5</v>
      </c>
      <c r="E6157" s="91">
        <v>6</v>
      </c>
      <c r="F6157" s="91">
        <v>2020</v>
      </c>
      <c r="G6157">
        <v>6159</v>
      </c>
      <c r="H6157" s="50">
        <v>1</v>
      </c>
      <c r="I6157" s="50"/>
      <c r="J6157" s="50" t="str">
        <f t="shared" si="118"/>
        <v>Masculino</v>
      </c>
    </row>
    <row r="6158" spans="1:10">
      <c r="A6158" t="str">
        <f>+IFERROR(VLOOKUP(B6158,LOCALIZACION[[Departamento]:[Región COVID]],4,0),"No Informado")</f>
        <v>No Informado</v>
      </c>
      <c r="C6158" s="103" t="str">
        <f>+Detalle_Casos[[#This Row],[Día]]&amp;"/"&amp;Detalle_Casos[[#This Row],[Mes]]&amp;"/"&amp;Detalle_Casos[[#This Row],[Año]]</f>
        <v>5/6/2020</v>
      </c>
      <c r="D6158" s="91">
        <v>5</v>
      </c>
      <c r="E6158" s="91">
        <v>6</v>
      </c>
      <c r="F6158" s="91">
        <v>2020</v>
      </c>
      <c r="G6158">
        <v>6160</v>
      </c>
      <c r="H6158" s="50">
        <v>1</v>
      </c>
      <c r="I6158" s="50"/>
      <c r="J6158" s="50" t="str">
        <f t="shared" si="118"/>
        <v>Masculino</v>
      </c>
    </row>
    <row r="6159" spans="1:10">
      <c r="A6159" t="str">
        <f>+IFERROR(VLOOKUP(B6159,LOCALIZACION[[Departamento]:[Región COVID]],4,0),"No Informado")</f>
        <v>No Informado</v>
      </c>
      <c r="C6159" s="103" t="str">
        <f>+Detalle_Casos[[#This Row],[Día]]&amp;"/"&amp;Detalle_Casos[[#This Row],[Mes]]&amp;"/"&amp;Detalle_Casos[[#This Row],[Año]]</f>
        <v>5/6/2020</v>
      </c>
      <c r="D6159" s="91">
        <v>5</v>
      </c>
      <c r="E6159" s="91">
        <v>6</v>
      </c>
      <c r="F6159" s="91">
        <v>2020</v>
      </c>
      <c r="G6159">
        <v>6161</v>
      </c>
      <c r="H6159" s="50">
        <v>1</v>
      </c>
      <c r="I6159" s="50"/>
      <c r="J6159" s="50" t="str">
        <f t="shared" si="118"/>
        <v>Masculino</v>
      </c>
    </row>
    <row r="6160" spans="1:10">
      <c r="A6160" t="str">
        <f>+IFERROR(VLOOKUP(B6160,LOCALIZACION[[Departamento]:[Región COVID]],4,0),"No Informado")</f>
        <v>No Informado</v>
      </c>
      <c r="C6160" s="103" t="str">
        <f>+Detalle_Casos[[#This Row],[Día]]&amp;"/"&amp;Detalle_Casos[[#This Row],[Mes]]&amp;"/"&amp;Detalle_Casos[[#This Row],[Año]]</f>
        <v>5/6/2020</v>
      </c>
      <c r="D6160" s="91">
        <v>5</v>
      </c>
      <c r="E6160" s="91">
        <v>6</v>
      </c>
      <c r="F6160" s="91">
        <v>2020</v>
      </c>
      <c r="G6160">
        <v>6162</v>
      </c>
      <c r="H6160" s="50">
        <v>1</v>
      </c>
      <c r="I6160" s="50"/>
      <c r="J6160" s="50" t="str">
        <f t="shared" si="118"/>
        <v>Masculino</v>
      </c>
    </row>
    <row r="6161" spans="1:10">
      <c r="A6161" t="str">
        <f>+IFERROR(VLOOKUP(B6161,LOCALIZACION[[Departamento]:[Región COVID]],4,0),"No Informado")</f>
        <v>No Informado</v>
      </c>
      <c r="C6161" s="103" t="str">
        <f>+Detalle_Casos[[#This Row],[Día]]&amp;"/"&amp;Detalle_Casos[[#This Row],[Mes]]&amp;"/"&amp;Detalle_Casos[[#This Row],[Año]]</f>
        <v>5/6/2020</v>
      </c>
      <c r="D6161" s="91">
        <v>5</v>
      </c>
      <c r="E6161" s="91">
        <v>6</v>
      </c>
      <c r="F6161" s="91">
        <v>2020</v>
      </c>
      <c r="G6161">
        <v>6163</v>
      </c>
      <c r="H6161" s="50">
        <v>1</v>
      </c>
      <c r="I6161" s="50"/>
      <c r="J6161" s="50" t="str">
        <f t="shared" si="118"/>
        <v>Masculino</v>
      </c>
    </row>
    <row r="6162" spans="1:10">
      <c r="A6162" t="str">
        <f>+IFERROR(VLOOKUP(B6162,LOCALIZACION[[Departamento]:[Región COVID]],4,0),"No Informado")</f>
        <v>No Informado</v>
      </c>
      <c r="C6162" s="103" t="str">
        <f>+Detalle_Casos[[#This Row],[Día]]&amp;"/"&amp;Detalle_Casos[[#This Row],[Mes]]&amp;"/"&amp;Detalle_Casos[[#This Row],[Año]]</f>
        <v>5/6/2020</v>
      </c>
      <c r="D6162" s="91">
        <v>5</v>
      </c>
      <c r="E6162" s="91">
        <v>6</v>
      </c>
      <c r="F6162" s="91">
        <v>2020</v>
      </c>
      <c r="G6162">
        <v>6164</v>
      </c>
      <c r="H6162" s="50">
        <v>1</v>
      </c>
      <c r="I6162" s="50"/>
      <c r="J6162" s="50" t="str">
        <f t="shared" si="118"/>
        <v>Masculino</v>
      </c>
    </row>
    <row r="6163" spans="1:10">
      <c r="A6163" t="str">
        <f>+IFERROR(VLOOKUP(B6163,LOCALIZACION[[Departamento]:[Región COVID]],4,0),"No Informado")</f>
        <v>No Informado</v>
      </c>
      <c r="C6163" s="103" t="str">
        <f>+Detalle_Casos[[#This Row],[Día]]&amp;"/"&amp;Detalle_Casos[[#This Row],[Mes]]&amp;"/"&amp;Detalle_Casos[[#This Row],[Año]]</f>
        <v>5/6/2020</v>
      </c>
      <c r="D6163" s="91">
        <v>5</v>
      </c>
      <c r="E6163" s="91">
        <v>6</v>
      </c>
      <c r="F6163" s="91">
        <v>2020</v>
      </c>
      <c r="G6163">
        <v>6165</v>
      </c>
      <c r="H6163" s="50">
        <v>1</v>
      </c>
      <c r="I6163" s="50"/>
      <c r="J6163" s="50" t="str">
        <f t="shared" si="118"/>
        <v>Masculino</v>
      </c>
    </row>
    <row r="6164" spans="1:10">
      <c r="A6164" t="str">
        <f>+IFERROR(VLOOKUP(B6164,LOCALIZACION[[Departamento]:[Región COVID]],4,0),"No Informado")</f>
        <v>No Informado</v>
      </c>
      <c r="C6164" s="103" t="str">
        <f>+Detalle_Casos[[#This Row],[Día]]&amp;"/"&amp;Detalle_Casos[[#This Row],[Mes]]&amp;"/"&amp;Detalle_Casos[[#This Row],[Año]]</f>
        <v>5/6/2020</v>
      </c>
      <c r="D6164" s="91">
        <v>5</v>
      </c>
      <c r="E6164" s="91">
        <v>6</v>
      </c>
      <c r="F6164" s="91">
        <v>2020</v>
      </c>
      <c r="G6164">
        <v>6166</v>
      </c>
      <c r="H6164" s="50">
        <v>1</v>
      </c>
      <c r="I6164" s="50"/>
      <c r="J6164" s="50" t="str">
        <f t="shared" si="118"/>
        <v>Masculino</v>
      </c>
    </row>
    <row r="6165" spans="1:10">
      <c r="A6165" t="str">
        <f>+IFERROR(VLOOKUP(B6165,LOCALIZACION[[Departamento]:[Región COVID]],4,0),"No Informado")</f>
        <v>No Informado</v>
      </c>
      <c r="C6165" s="103" t="str">
        <f>+Detalle_Casos[[#This Row],[Día]]&amp;"/"&amp;Detalle_Casos[[#This Row],[Mes]]&amp;"/"&amp;Detalle_Casos[[#This Row],[Año]]</f>
        <v>5/6/2020</v>
      </c>
      <c r="D6165" s="91">
        <v>5</v>
      </c>
      <c r="E6165" s="91">
        <v>6</v>
      </c>
      <c r="F6165" s="91">
        <v>2020</v>
      </c>
      <c r="G6165">
        <v>6167</v>
      </c>
      <c r="H6165" s="50">
        <v>1</v>
      </c>
      <c r="I6165" s="50"/>
      <c r="J6165" s="50" t="str">
        <f t="shared" si="118"/>
        <v>Masculino</v>
      </c>
    </row>
    <row r="6166" spans="1:10">
      <c r="A6166" t="str">
        <f>+IFERROR(VLOOKUP(B6166,LOCALIZACION[[Departamento]:[Región COVID]],4,0),"No Informado")</f>
        <v>No Informado</v>
      </c>
      <c r="C6166" s="103" t="str">
        <f>+Detalle_Casos[[#This Row],[Día]]&amp;"/"&amp;Detalle_Casos[[#This Row],[Mes]]&amp;"/"&amp;Detalle_Casos[[#This Row],[Año]]</f>
        <v>5/6/2020</v>
      </c>
      <c r="D6166" s="91">
        <v>5</v>
      </c>
      <c r="E6166" s="91">
        <v>6</v>
      </c>
      <c r="F6166" s="91">
        <v>2020</v>
      </c>
      <c r="G6166">
        <v>6168</v>
      </c>
      <c r="H6166" s="50">
        <v>1</v>
      </c>
      <c r="I6166" s="50"/>
      <c r="J6166" s="50" t="str">
        <f t="shared" si="118"/>
        <v>Masculino</v>
      </c>
    </row>
    <row r="6167" spans="1:10">
      <c r="A6167" t="str">
        <f>+IFERROR(VLOOKUP(B6167,LOCALIZACION[[Departamento]:[Región COVID]],4,0),"No Informado")</f>
        <v>No Informado</v>
      </c>
      <c r="C6167" s="103" t="str">
        <f>+Detalle_Casos[[#This Row],[Día]]&amp;"/"&amp;Detalle_Casos[[#This Row],[Mes]]&amp;"/"&amp;Detalle_Casos[[#This Row],[Año]]</f>
        <v>5/6/2020</v>
      </c>
      <c r="D6167" s="91">
        <v>5</v>
      </c>
      <c r="E6167" s="91">
        <v>6</v>
      </c>
      <c r="F6167" s="91">
        <v>2020</v>
      </c>
      <c r="G6167">
        <v>6169</v>
      </c>
      <c r="H6167" s="50">
        <v>1</v>
      </c>
      <c r="I6167" s="50"/>
      <c r="J6167" s="50" t="str">
        <f t="shared" si="118"/>
        <v>Masculino</v>
      </c>
    </row>
    <row r="6168" spans="1:10">
      <c r="A6168" t="str">
        <f>+IFERROR(VLOOKUP(B6168,LOCALIZACION[[Departamento]:[Región COVID]],4,0),"No Informado")</f>
        <v>No Informado</v>
      </c>
      <c r="C6168" s="103" t="str">
        <f>+Detalle_Casos[[#This Row],[Día]]&amp;"/"&amp;Detalle_Casos[[#This Row],[Mes]]&amp;"/"&amp;Detalle_Casos[[#This Row],[Año]]</f>
        <v>5/6/2020</v>
      </c>
      <c r="D6168" s="91">
        <v>5</v>
      </c>
      <c r="E6168" s="91">
        <v>6</v>
      </c>
      <c r="F6168" s="91">
        <v>2020</v>
      </c>
      <c r="G6168">
        <v>6170</v>
      </c>
      <c r="H6168" s="50">
        <v>1</v>
      </c>
      <c r="I6168" s="50"/>
      <c r="J6168" s="50" t="str">
        <f t="shared" si="118"/>
        <v>Masculino</v>
      </c>
    </row>
    <row r="6169" spans="1:10">
      <c r="A6169" t="str">
        <f>+IFERROR(VLOOKUP(B6169,LOCALIZACION[[Departamento]:[Región COVID]],4,0),"No Informado")</f>
        <v>No Informado</v>
      </c>
      <c r="C6169" s="103" t="str">
        <f>+Detalle_Casos[[#This Row],[Día]]&amp;"/"&amp;Detalle_Casos[[#This Row],[Mes]]&amp;"/"&amp;Detalle_Casos[[#This Row],[Año]]</f>
        <v>5/6/2020</v>
      </c>
      <c r="D6169" s="91">
        <v>5</v>
      </c>
      <c r="E6169" s="91">
        <v>6</v>
      </c>
      <c r="F6169" s="91">
        <v>2020</v>
      </c>
      <c r="G6169">
        <v>6171</v>
      </c>
      <c r="H6169" s="50">
        <v>1</v>
      </c>
      <c r="I6169" s="50"/>
      <c r="J6169" s="50" t="str">
        <f t="shared" si="118"/>
        <v>Masculino</v>
      </c>
    </row>
    <row r="6170" spans="1:10">
      <c r="A6170" t="str">
        <f>+IFERROR(VLOOKUP(B6170,LOCALIZACION[[Departamento]:[Región COVID]],4,0),"No Informado")</f>
        <v>No Informado</v>
      </c>
      <c r="C6170" s="103" t="str">
        <f>+Detalle_Casos[[#This Row],[Día]]&amp;"/"&amp;Detalle_Casos[[#This Row],[Mes]]&amp;"/"&amp;Detalle_Casos[[#This Row],[Año]]</f>
        <v>5/6/2020</v>
      </c>
      <c r="D6170" s="91">
        <v>5</v>
      </c>
      <c r="E6170" s="91">
        <v>6</v>
      </c>
      <c r="F6170" s="91">
        <v>2020</v>
      </c>
      <c r="G6170">
        <v>6172</v>
      </c>
      <c r="H6170" s="50">
        <v>1</v>
      </c>
      <c r="I6170" s="50"/>
      <c r="J6170" s="50" t="str">
        <f t="shared" si="118"/>
        <v>Masculino</v>
      </c>
    </row>
    <row r="6171" spans="1:10">
      <c r="A6171" t="str">
        <f>+IFERROR(VLOOKUP(B6171,LOCALIZACION[[Departamento]:[Región COVID]],4,0),"No Informado")</f>
        <v>No Informado</v>
      </c>
      <c r="C6171" s="103" t="str">
        <f>+Detalle_Casos[[#This Row],[Día]]&amp;"/"&amp;Detalle_Casos[[#This Row],[Mes]]&amp;"/"&amp;Detalle_Casos[[#This Row],[Año]]</f>
        <v>5/6/2020</v>
      </c>
      <c r="D6171" s="91">
        <v>5</v>
      </c>
      <c r="E6171" s="91">
        <v>6</v>
      </c>
      <c r="F6171" s="91">
        <v>2020</v>
      </c>
      <c r="G6171">
        <v>6173</v>
      </c>
      <c r="H6171" s="50">
        <v>1</v>
      </c>
      <c r="I6171" s="50"/>
      <c r="J6171" s="50" t="str">
        <f t="shared" si="118"/>
        <v>Masculino</v>
      </c>
    </row>
    <row r="6172" spans="1:10">
      <c r="A6172" t="str">
        <f>+IFERROR(VLOOKUP(B6172,LOCALIZACION[[Departamento]:[Región COVID]],4,0),"No Informado")</f>
        <v>No Informado</v>
      </c>
      <c r="C6172" s="103" t="str">
        <f>+Detalle_Casos[[#This Row],[Día]]&amp;"/"&amp;Detalle_Casos[[#This Row],[Mes]]&amp;"/"&amp;Detalle_Casos[[#This Row],[Año]]</f>
        <v>5/6/2020</v>
      </c>
      <c r="D6172" s="91">
        <v>5</v>
      </c>
      <c r="E6172" s="91">
        <v>6</v>
      </c>
      <c r="F6172" s="91">
        <v>2020</v>
      </c>
      <c r="G6172">
        <v>6174</v>
      </c>
      <c r="H6172" s="50">
        <v>1</v>
      </c>
      <c r="I6172" s="50"/>
      <c r="J6172" s="50" t="str">
        <f t="shared" si="118"/>
        <v>Masculino</v>
      </c>
    </row>
    <row r="6173" spans="1:10">
      <c r="A6173" t="str">
        <f>+IFERROR(VLOOKUP(B6173,LOCALIZACION[[Departamento]:[Región COVID]],4,0),"No Informado")</f>
        <v>No Informado</v>
      </c>
      <c r="C6173" s="103" t="str">
        <f>+Detalle_Casos[[#This Row],[Día]]&amp;"/"&amp;Detalle_Casos[[#This Row],[Mes]]&amp;"/"&amp;Detalle_Casos[[#This Row],[Año]]</f>
        <v>5/6/2020</v>
      </c>
      <c r="D6173" s="91">
        <v>5</v>
      </c>
      <c r="E6173" s="91">
        <v>6</v>
      </c>
      <c r="F6173" s="91">
        <v>2020</v>
      </c>
      <c r="G6173">
        <v>6175</v>
      </c>
      <c r="H6173" s="50">
        <v>1</v>
      </c>
      <c r="I6173" s="50"/>
      <c r="J6173" s="50" t="str">
        <f t="shared" si="118"/>
        <v>Masculino</v>
      </c>
    </row>
    <row r="6174" spans="1:10">
      <c r="A6174" t="str">
        <f>+IFERROR(VLOOKUP(B6174,LOCALIZACION[[Departamento]:[Región COVID]],4,0),"No Informado")</f>
        <v>No Informado</v>
      </c>
      <c r="C6174" s="103" t="str">
        <f>+Detalle_Casos[[#This Row],[Día]]&amp;"/"&amp;Detalle_Casos[[#This Row],[Mes]]&amp;"/"&amp;Detalle_Casos[[#This Row],[Año]]</f>
        <v>5/6/2020</v>
      </c>
      <c r="D6174" s="91">
        <v>5</v>
      </c>
      <c r="E6174" s="91">
        <v>6</v>
      </c>
      <c r="F6174" s="91">
        <v>2020</v>
      </c>
      <c r="G6174">
        <v>6176</v>
      </c>
      <c r="H6174" s="50">
        <v>1</v>
      </c>
      <c r="I6174" s="50"/>
      <c r="J6174" s="50" t="str">
        <f t="shared" si="118"/>
        <v>Masculino</v>
      </c>
    </row>
    <row r="6175" spans="1:10">
      <c r="A6175" t="str">
        <f>+IFERROR(VLOOKUP(B6175,LOCALIZACION[[Departamento]:[Región COVID]],4,0),"No Informado")</f>
        <v>No Informado</v>
      </c>
      <c r="C6175" s="103" t="str">
        <f>+Detalle_Casos[[#This Row],[Día]]&amp;"/"&amp;Detalle_Casos[[#This Row],[Mes]]&amp;"/"&amp;Detalle_Casos[[#This Row],[Año]]</f>
        <v>5/6/2020</v>
      </c>
      <c r="D6175" s="91">
        <v>5</v>
      </c>
      <c r="E6175" s="91">
        <v>6</v>
      </c>
      <c r="F6175" s="91">
        <v>2020</v>
      </c>
      <c r="G6175">
        <v>6177</v>
      </c>
      <c r="H6175" s="50">
        <v>1</v>
      </c>
      <c r="I6175" s="50"/>
      <c r="J6175" s="50" t="str">
        <f t="shared" si="118"/>
        <v>Masculino</v>
      </c>
    </row>
    <row r="6176" spans="1:10">
      <c r="A6176" t="str">
        <f>+IFERROR(VLOOKUP(B6176,LOCALIZACION[[Departamento]:[Región COVID]],4,0),"No Informado")</f>
        <v>No Informado</v>
      </c>
      <c r="C6176" s="103" t="str">
        <f>+Detalle_Casos[[#This Row],[Día]]&amp;"/"&amp;Detalle_Casos[[#This Row],[Mes]]&amp;"/"&amp;Detalle_Casos[[#This Row],[Año]]</f>
        <v>5/6/2020</v>
      </c>
      <c r="D6176" s="91">
        <v>5</v>
      </c>
      <c r="E6176" s="91">
        <v>6</v>
      </c>
      <c r="F6176" s="91">
        <v>2020</v>
      </c>
      <c r="G6176">
        <v>6178</v>
      </c>
      <c r="H6176" s="50">
        <v>1</v>
      </c>
      <c r="I6176" s="50"/>
      <c r="J6176" s="50" t="str">
        <f t="shared" si="118"/>
        <v>Masculino</v>
      </c>
    </row>
    <row r="6177" spans="1:10">
      <c r="A6177" t="str">
        <f>+IFERROR(VLOOKUP(B6177,LOCALIZACION[[Departamento]:[Región COVID]],4,0),"No Informado")</f>
        <v>No Informado</v>
      </c>
      <c r="C6177" s="103" t="str">
        <f>+Detalle_Casos[[#This Row],[Día]]&amp;"/"&amp;Detalle_Casos[[#This Row],[Mes]]&amp;"/"&amp;Detalle_Casos[[#This Row],[Año]]</f>
        <v>5/6/2020</v>
      </c>
      <c r="D6177" s="91">
        <v>5</v>
      </c>
      <c r="E6177" s="91">
        <v>6</v>
      </c>
      <c r="F6177" s="91">
        <v>2020</v>
      </c>
      <c r="G6177">
        <v>6179</v>
      </c>
      <c r="H6177" s="50">
        <v>1</v>
      </c>
      <c r="I6177" s="50"/>
      <c r="J6177" s="50" t="str">
        <f t="shared" si="118"/>
        <v>Masculino</v>
      </c>
    </row>
    <row r="6178" spans="1:10">
      <c r="A6178" t="str">
        <f>+IFERROR(VLOOKUP(B6178,LOCALIZACION[[Departamento]:[Región COVID]],4,0),"No Informado")</f>
        <v>No Informado</v>
      </c>
      <c r="C6178" s="103" t="str">
        <f>+Detalle_Casos[[#This Row],[Día]]&amp;"/"&amp;Detalle_Casos[[#This Row],[Mes]]&amp;"/"&amp;Detalle_Casos[[#This Row],[Año]]</f>
        <v>5/6/2020</v>
      </c>
      <c r="D6178" s="91">
        <v>5</v>
      </c>
      <c r="E6178" s="91">
        <v>6</v>
      </c>
      <c r="F6178" s="91">
        <v>2020</v>
      </c>
      <c r="G6178">
        <v>6180</v>
      </c>
      <c r="H6178" s="50">
        <v>1</v>
      </c>
      <c r="I6178" s="50"/>
      <c r="J6178" s="50" t="str">
        <f t="shared" si="118"/>
        <v>Masculino</v>
      </c>
    </row>
    <row r="6179" spans="1:10">
      <c r="A6179" t="str">
        <f>+IFERROR(VLOOKUP(B6179,LOCALIZACION[[Departamento]:[Región COVID]],4,0),"No Informado")</f>
        <v>No Informado</v>
      </c>
      <c r="C6179" s="103" t="str">
        <f>+Detalle_Casos[[#This Row],[Día]]&amp;"/"&amp;Detalle_Casos[[#This Row],[Mes]]&amp;"/"&amp;Detalle_Casos[[#This Row],[Año]]</f>
        <v>5/6/2020</v>
      </c>
      <c r="D6179" s="91">
        <v>5</v>
      </c>
      <c r="E6179" s="91">
        <v>6</v>
      </c>
      <c r="F6179" s="91">
        <v>2020</v>
      </c>
      <c r="G6179">
        <v>6181</v>
      </c>
      <c r="H6179" s="50">
        <v>1</v>
      </c>
      <c r="I6179" s="50"/>
      <c r="J6179" s="50" t="str">
        <f t="shared" si="118"/>
        <v>Masculino</v>
      </c>
    </row>
    <row r="6180" spans="1:10">
      <c r="A6180" t="str">
        <f>+IFERROR(VLOOKUP(B6180,LOCALIZACION[[Departamento]:[Región COVID]],4,0),"No Informado")</f>
        <v>No Informado</v>
      </c>
      <c r="C6180" s="103" t="str">
        <f>+Detalle_Casos[[#This Row],[Día]]&amp;"/"&amp;Detalle_Casos[[#This Row],[Mes]]&amp;"/"&amp;Detalle_Casos[[#This Row],[Año]]</f>
        <v>5/6/2020</v>
      </c>
      <c r="D6180" s="91">
        <v>5</v>
      </c>
      <c r="E6180" s="91">
        <v>6</v>
      </c>
      <c r="F6180" s="91">
        <v>2020</v>
      </c>
      <c r="G6180">
        <v>6182</v>
      </c>
      <c r="H6180" s="50">
        <v>1</v>
      </c>
      <c r="I6180" s="50"/>
      <c r="J6180" s="50" t="str">
        <f t="shared" si="118"/>
        <v>Masculino</v>
      </c>
    </row>
    <row r="6181" spans="1:10">
      <c r="A6181" t="str">
        <f>+IFERROR(VLOOKUP(B6181,LOCALIZACION[[Departamento]:[Región COVID]],4,0),"No Informado")</f>
        <v>No Informado</v>
      </c>
      <c r="C6181" s="103" t="str">
        <f>+Detalle_Casos[[#This Row],[Día]]&amp;"/"&amp;Detalle_Casos[[#This Row],[Mes]]&amp;"/"&amp;Detalle_Casos[[#This Row],[Año]]</f>
        <v>5/6/2020</v>
      </c>
      <c r="D6181" s="91">
        <v>5</v>
      </c>
      <c r="E6181" s="91">
        <v>6</v>
      </c>
      <c r="F6181" s="91">
        <v>2020</v>
      </c>
      <c r="G6181">
        <v>6183</v>
      </c>
      <c r="H6181" s="50">
        <v>1</v>
      </c>
      <c r="I6181" s="50"/>
      <c r="J6181" s="50" t="str">
        <f t="shared" si="118"/>
        <v>Masculino</v>
      </c>
    </row>
    <row r="6182" spans="1:10">
      <c r="A6182" t="str">
        <f>+IFERROR(VLOOKUP(B6182,LOCALIZACION[[Departamento]:[Región COVID]],4,0),"No Informado")</f>
        <v>No Informado</v>
      </c>
      <c r="C6182" s="103" t="str">
        <f>+Detalle_Casos[[#This Row],[Día]]&amp;"/"&amp;Detalle_Casos[[#This Row],[Mes]]&amp;"/"&amp;Detalle_Casos[[#This Row],[Año]]</f>
        <v>5/6/2020</v>
      </c>
      <c r="D6182" s="91">
        <v>5</v>
      </c>
      <c r="E6182" s="91">
        <v>6</v>
      </c>
      <c r="F6182" s="91">
        <v>2020</v>
      </c>
      <c r="G6182">
        <v>6184</v>
      </c>
      <c r="H6182" s="50">
        <v>1</v>
      </c>
      <c r="I6182" s="50"/>
      <c r="J6182" s="50" t="str">
        <f t="shared" si="118"/>
        <v>Masculino</v>
      </c>
    </row>
    <row r="6183" spans="1:10">
      <c r="A6183" t="str">
        <f>+IFERROR(VLOOKUP(B6183,LOCALIZACION[[Departamento]:[Región COVID]],4,0),"No Informado")</f>
        <v>No Informado</v>
      </c>
      <c r="C6183" s="103" t="str">
        <f>+Detalle_Casos[[#This Row],[Día]]&amp;"/"&amp;Detalle_Casos[[#This Row],[Mes]]&amp;"/"&amp;Detalle_Casos[[#This Row],[Año]]</f>
        <v>5/6/2020</v>
      </c>
      <c r="D6183" s="91">
        <v>5</v>
      </c>
      <c r="E6183" s="91">
        <v>6</v>
      </c>
      <c r="F6183" s="91">
        <v>2020</v>
      </c>
      <c r="G6183">
        <v>6185</v>
      </c>
      <c r="H6183" s="50">
        <v>1</v>
      </c>
      <c r="I6183" s="50"/>
      <c r="J6183" s="50" t="str">
        <f t="shared" si="118"/>
        <v>Masculino</v>
      </c>
    </row>
    <row r="6184" spans="1:10">
      <c r="A6184" t="str">
        <f>+IFERROR(VLOOKUP(B6184,LOCALIZACION[[Departamento]:[Región COVID]],4,0),"No Informado")</f>
        <v>No Informado</v>
      </c>
      <c r="C6184" s="103" t="str">
        <f>+Detalle_Casos[[#This Row],[Día]]&amp;"/"&amp;Detalle_Casos[[#This Row],[Mes]]&amp;"/"&amp;Detalle_Casos[[#This Row],[Año]]</f>
        <v>5/6/2020</v>
      </c>
      <c r="D6184" s="91">
        <v>5</v>
      </c>
      <c r="E6184" s="91">
        <v>6</v>
      </c>
      <c r="F6184" s="91">
        <v>2020</v>
      </c>
      <c r="G6184">
        <v>6186</v>
      </c>
      <c r="H6184" s="50">
        <v>1</v>
      </c>
      <c r="I6184" s="50"/>
      <c r="J6184" s="50" t="str">
        <f t="shared" si="118"/>
        <v>Masculino</v>
      </c>
    </row>
    <row r="6185" spans="1:10">
      <c r="A6185" t="str">
        <f>+IFERROR(VLOOKUP(B6185,LOCALIZACION[[Departamento]:[Región COVID]],4,0),"No Informado")</f>
        <v>No Informado</v>
      </c>
      <c r="C6185" s="103" t="str">
        <f>+Detalle_Casos[[#This Row],[Día]]&amp;"/"&amp;Detalle_Casos[[#This Row],[Mes]]&amp;"/"&amp;Detalle_Casos[[#This Row],[Año]]</f>
        <v>5/6/2020</v>
      </c>
      <c r="D6185" s="91">
        <v>5</v>
      </c>
      <c r="E6185" s="91">
        <v>6</v>
      </c>
      <c r="F6185" s="91">
        <v>2020</v>
      </c>
      <c r="G6185">
        <v>6187</v>
      </c>
      <c r="H6185" s="50">
        <v>1</v>
      </c>
      <c r="I6185" s="50"/>
      <c r="J6185" s="50" t="str">
        <f t="shared" si="118"/>
        <v>Masculino</v>
      </c>
    </row>
    <row r="6186" spans="1:10">
      <c r="A6186" t="str">
        <f>+IFERROR(VLOOKUP(B6186,LOCALIZACION[[Departamento]:[Región COVID]],4,0),"No Informado")</f>
        <v>No Informado</v>
      </c>
      <c r="C6186" s="103" t="str">
        <f>+Detalle_Casos[[#This Row],[Día]]&amp;"/"&amp;Detalle_Casos[[#This Row],[Mes]]&amp;"/"&amp;Detalle_Casos[[#This Row],[Año]]</f>
        <v>5/6/2020</v>
      </c>
      <c r="D6186" s="91">
        <v>5</v>
      </c>
      <c r="E6186" s="91">
        <v>6</v>
      </c>
      <c r="F6186" s="91">
        <v>2020</v>
      </c>
      <c r="G6186">
        <v>6188</v>
      </c>
      <c r="H6186" s="50">
        <v>1</v>
      </c>
      <c r="I6186" s="50"/>
      <c r="J6186" s="50" t="str">
        <f t="shared" si="118"/>
        <v>Masculino</v>
      </c>
    </row>
    <row r="6187" spans="1:10">
      <c r="A6187" t="str">
        <f>+IFERROR(VLOOKUP(B6187,LOCALIZACION[[Departamento]:[Región COVID]],4,0),"No Informado")</f>
        <v>No Informado</v>
      </c>
      <c r="C6187" s="103" t="str">
        <f>+Detalle_Casos[[#This Row],[Día]]&amp;"/"&amp;Detalle_Casos[[#This Row],[Mes]]&amp;"/"&amp;Detalle_Casos[[#This Row],[Año]]</f>
        <v>5/6/2020</v>
      </c>
      <c r="D6187" s="91">
        <v>5</v>
      </c>
      <c r="E6187" s="91">
        <v>6</v>
      </c>
      <c r="F6187" s="91">
        <v>2020</v>
      </c>
      <c r="G6187">
        <v>6189</v>
      </c>
      <c r="H6187" s="50">
        <v>1</v>
      </c>
      <c r="I6187" s="50"/>
      <c r="J6187" s="50" t="str">
        <f t="shared" si="118"/>
        <v>Masculino</v>
      </c>
    </row>
    <row r="6188" spans="1:10">
      <c r="A6188" t="str">
        <f>+IFERROR(VLOOKUP(B6188,LOCALIZACION[[Departamento]:[Región COVID]],4,0),"No Informado")</f>
        <v>No Informado</v>
      </c>
      <c r="C6188" s="103" t="str">
        <f>+Detalle_Casos[[#This Row],[Día]]&amp;"/"&amp;Detalle_Casos[[#This Row],[Mes]]&amp;"/"&amp;Detalle_Casos[[#This Row],[Año]]</f>
        <v>5/6/2020</v>
      </c>
      <c r="D6188" s="91">
        <v>5</v>
      </c>
      <c r="E6188" s="91">
        <v>6</v>
      </c>
      <c r="F6188" s="91">
        <v>2020</v>
      </c>
      <c r="G6188">
        <v>6190</v>
      </c>
      <c r="H6188" s="50">
        <v>1</v>
      </c>
      <c r="I6188" s="50"/>
      <c r="J6188" s="50" t="str">
        <f t="shared" si="118"/>
        <v>Masculino</v>
      </c>
    </row>
    <row r="6189" spans="1:10">
      <c r="A6189" t="str">
        <f>+IFERROR(VLOOKUP(B6189,LOCALIZACION[[Departamento]:[Región COVID]],4,0),"No Informado")</f>
        <v>No Informado</v>
      </c>
      <c r="C6189" s="103" t="str">
        <f>+Detalle_Casos[[#This Row],[Día]]&amp;"/"&amp;Detalle_Casos[[#This Row],[Mes]]&amp;"/"&amp;Detalle_Casos[[#This Row],[Año]]</f>
        <v>5/6/2020</v>
      </c>
      <c r="D6189" s="91">
        <v>5</v>
      </c>
      <c r="E6189" s="91">
        <v>6</v>
      </c>
      <c r="F6189" s="91">
        <v>2020</v>
      </c>
      <c r="G6189">
        <v>6191</v>
      </c>
      <c r="H6189" s="50">
        <v>1</v>
      </c>
      <c r="I6189" s="50"/>
      <c r="J6189" s="50" t="str">
        <f t="shared" si="118"/>
        <v>Masculino</v>
      </c>
    </row>
    <row r="6190" spans="1:10">
      <c r="A6190" t="str">
        <f>+IFERROR(VLOOKUP(B6190,LOCALIZACION[[Departamento]:[Región COVID]],4,0),"No Informado")</f>
        <v>No Informado</v>
      </c>
      <c r="C6190" s="103" t="str">
        <f>+Detalle_Casos[[#This Row],[Día]]&amp;"/"&amp;Detalle_Casos[[#This Row],[Mes]]&amp;"/"&amp;Detalle_Casos[[#This Row],[Año]]</f>
        <v>5/6/2020</v>
      </c>
      <c r="D6190" s="91">
        <v>5</v>
      </c>
      <c r="E6190" s="91">
        <v>6</v>
      </c>
      <c r="F6190" s="91">
        <v>2020</v>
      </c>
      <c r="G6190">
        <v>6192</v>
      </c>
      <c r="H6190" s="50">
        <v>1</v>
      </c>
      <c r="I6190" s="50"/>
      <c r="J6190" s="50" t="str">
        <f t="shared" si="118"/>
        <v>Masculino</v>
      </c>
    </row>
    <row r="6191" spans="1:10">
      <c r="A6191" t="str">
        <f>+IFERROR(VLOOKUP(B6191,LOCALIZACION[[Departamento]:[Región COVID]],4,0),"No Informado")</f>
        <v>No Informado</v>
      </c>
      <c r="C6191" s="103" t="str">
        <f>+Detalle_Casos[[#This Row],[Día]]&amp;"/"&amp;Detalle_Casos[[#This Row],[Mes]]&amp;"/"&amp;Detalle_Casos[[#This Row],[Año]]</f>
        <v>5/6/2020</v>
      </c>
      <c r="D6191" s="91">
        <v>5</v>
      </c>
      <c r="E6191" s="91">
        <v>6</v>
      </c>
      <c r="F6191" s="91">
        <v>2020</v>
      </c>
      <c r="G6191">
        <v>6193</v>
      </c>
      <c r="H6191" s="50">
        <v>1</v>
      </c>
      <c r="I6191" s="50"/>
      <c r="J6191" s="50" t="str">
        <f t="shared" si="118"/>
        <v>Masculino</v>
      </c>
    </row>
    <row r="6192" spans="1:10">
      <c r="A6192" t="str">
        <f>+IFERROR(VLOOKUP(B6192,LOCALIZACION[[Departamento]:[Región COVID]],4,0),"No Informado")</f>
        <v>No Informado</v>
      </c>
      <c r="C6192" s="103" t="str">
        <f>+Detalle_Casos[[#This Row],[Día]]&amp;"/"&amp;Detalle_Casos[[#This Row],[Mes]]&amp;"/"&amp;Detalle_Casos[[#This Row],[Año]]</f>
        <v>5/6/2020</v>
      </c>
      <c r="D6192" s="91">
        <v>5</v>
      </c>
      <c r="E6192" s="91">
        <v>6</v>
      </c>
      <c r="F6192" s="91">
        <v>2020</v>
      </c>
      <c r="G6192">
        <v>6194</v>
      </c>
      <c r="H6192" s="50">
        <v>1</v>
      </c>
      <c r="I6192" s="50"/>
      <c r="J6192" s="50" t="str">
        <f t="shared" si="118"/>
        <v>Masculino</v>
      </c>
    </row>
    <row r="6193" spans="1:10">
      <c r="A6193" t="str">
        <f>+IFERROR(VLOOKUP(B6193,LOCALIZACION[[Departamento]:[Región COVID]],4,0),"No Informado")</f>
        <v>No Informado</v>
      </c>
      <c r="C6193" s="103" t="str">
        <f>+Detalle_Casos[[#This Row],[Día]]&amp;"/"&amp;Detalle_Casos[[#This Row],[Mes]]&amp;"/"&amp;Detalle_Casos[[#This Row],[Año]]</f>
        <v>5/6/2020</v>
      </c>
      <c r="D6193" s="91">
        <v>5</v>
      </c>
      <c r="E6193" s="91">
        <v>6</v>
      </c>
      <c r="F6193" s="91">
        <v>2020</v>
      </c>
      <c r="G6193">
        <v>6195</v>
      </c>
      <c r="H6193" s="50">
        <v>1</v>
      </c>
      <c r="I6193" s="50"/>
      <c r="J6193" s="50" t="str">
        <f t="shared" si="118"/>
        <v>Masculino</v>
      </c>
    </row>
    <row r="6194" spans="1:10">
      <c r="A6194" t="str">
        <f>+IFERROR(VLOOKUP(B6194,LOCALIZACION[[Departamento]:[Región COVID]],4,0),"No Informado")</f>
        <v>No Informado</v>
      </c>
      <c r="C6194" s="103" t="str">
        <f>+Detalle_Casos[[#This Row],[Día]]&amp;"/"&amp;Detalle_Casos[[#This Row],[Mes]]&amp;"/"&amp;Detalle_Casos[[#This Row],[Año]]</f>
        <v>5/6/2020</v>
      </c>
      <c r="D6194" s="91">
        <v>5</v>
      </c>
      <c r="E6194" s="91">
        <v>6</v>
      </c>
      <c r="F6194" s="91">
        <v>2020</v>
      </c>
      <c r="G6194">
        <v>6196</v>
      </c>
      <c r="H6194" s="50">
        <v>1</v>
      </c>
      <c r="I6194" s="50"/>
      <c r="J6194" s="50" t="str">
        <f t="shared" si="118"/>
        <v>Masculino</v>
      </c>
    </row>
    <row r="6195" spans="1:10">
      <c r="A6195" t="str">
        <f>+IFERROR(VLOOKUP(B6195,LOCALIZACION[[Departamento]:[Región COVID]],4,0),"No Informado")</f>
        <v>No Informado</v>
      </c>
      <c r="C6195" s="103" t="str">
        <f>+Detalle_Casos[[#This Row],[Día]]&amp;"/"&amp;Detalle_Casos[[#This Row],[Mes]]&amp;"/"&amp;Detalle_Casos[[#This Row],[Año]]</f>
        <v>5/6/2020</v>
      </c>
      <c r="D6195" s="91">
        <v>5</v>
      </c>
      <c r="E6195" s="91">
        <v>6</v>
      </c>
      <c r="F6195" s="91">
        <v>2020</v>
      </c>
      <c r="G6195">
        <v>6197</v>
      </c>
      <c r="H6195" s="50">
        <v>1</v>
      </c>
      <c r="I6195" s="50"/>
      <c r="J6195" s="50" t="str">
        <f t="shared" si="118"/>
        <v>Masculino</v>
      </c>
    </row>
    <row r="6196" spans="1:10">
      <c r="A6196" t="str">
        <f>+IFERROR(VLOOKUP(B6196,LOCALIZACION[[Departamento]:[Región COVID]],4,0),"No Informado")</f>
        <v>No Informado</v>
      </c>
      <c r="C6196" s="103" t="str">
        <f>+Detalle_Casos[[#This Row],[Día]]&amp;"/"&amp;Detalle_Casos[[#This Row],[Mes]]&amp;"/"&amp;Detalle_Casos[[#This Row],[Año]]</f>
        <v>5/6/2020</v>
      </c>
      <c r="D6196" s="91">
        <v>5</v>
      </c>
      <c r="E6196" s="91">
        <v>6</v>
      </c>
      <c r="F6196" s="91">
        <v>2020</v>
      </c>
      <c r="G6196">
        <v>6198</v>
      </c>
      <c r="H6196" s="50">
        <v>1</v>
      </c>
      <c r="I6196" s="50"/>
      <c r="J6196" s="50" t="str">
        <f t="shared" si="118"/>
        <v>Masculino</v>
      </c>
    </row>
    <row r="6197" spans="1:10">
      <c r="A6197" t="str">
        <f>+IFERROR(VLOOKUP(B6197,LOCALIZACION[[Departamento]:[Región COVID]],4,0),"No Informado")</f>
        <v>No Informado</v>
      </c>
      <c r="C6197" s="103" t="str">
        <f>+Detalle_Casos[[#This Row],[Día]]&amp;"/"&amp;Detalle_Casos[[#This Row],[Mes]]&amp;"/"&amp;Detalle_Casos[[#This Row],[Año]]</f>
        <v>5/6/2020</v>
      </c>
      <c r="D6197" s="91">
        <v>5</v>
      </c>
      <c r="E6197" s="91">
        <v>6</v>
      </c>
      <c r="F6197" s="91">
        <v>2020</v>
      </c>
      <c r="G6197">
        <v>6199</v>
      </c>
      <c r="H6197" s="50">
        <v>1</v>
      </c>
      <c r="I6197" s="50"/>
      <c r="J6197" s="50" t="str">
        <f t="shared" si="118"/>
        <v>Masculino</v>
      </c>
    </row>
    <row r="6198" spans="1:10">
      <c r="A6198" t="str">
        <f>+IFERROR(VLOOKUP(B6198,LOCALIZACION[[Departamento]:[Región COVID]],4,0),"No Informado")</f>
        <v>No Informado</v>
      </c>
      <c r="C6198" s="103" t="str">
        <f>+Detalle_Casos[[#This Row],[Día]]&amp;"/"&amp;Detalle_Casos[[#This Row],[Mes]]&amp;"/"&amp;Detalle_Casos[[#This Row],[Año]]</f>
        <v>5/6/2020</v>
      </c>
      <c r="D6198" s="91">
        <v>5</v>
      </c>
      <c r="E6198" s="91">
        <v>6</v>
      </c>
      <c r="F6198" s="91">
        <v>2020</v>
      </c>
      <c r="G6198">
        <v>6200</v>
      </c>
      <c r="H6198" s="50">
        <v>1</v>
      </c>
      <c r="I6198" s="50"/>
      <c r="J6198" s="50" t="str">
        <f t="shared" si="118"/>
        <v>Masculino</v>
      </c>
    </row>
    <row r="6199" spans="1:10">
      <c r="A6199" t="str">
        <f>+IFERROR(VLOOKUP(B6199,LOCALIZACION[[Departamento]:[Región COVID]],4,0),"No Informado")</f>
        <v>No Informado</v>
      </c>
      <c r="C6199" s="103" t="str">
        <f>+Detalle_Casos[[#This Row],[Día]]&amp;"/"&amp;Detalle_Casos[[#This Row],[Mes]]&amp;"/"&amp;Detalle_Casos[[#This Row],[Año]]</f>
        <v>5/6/2020</v>
      </c>
      <c r="D6199" s="91">
        <v>5</v>
      </c>
      <c r="E6199" s="91">
        <v>6</v>
      </c>
      <c r="F6199" s="91">
        <v>2020</v>
      </c>
      <c r="G6199">
        <v>6201</v>
      </c>
      <c r="H6199" s="50">
        <v>1</v>
      </c>
      <c r="I6199" s="50"/>
      <c r="J6199" s="50" t="str">
        <f t="shared" si="118"/>
        <v>Masculino</v>
      </c>
    </row>
    <row r="6200" spans="1:10">
      <c r="A6200" t="str">
        <f>+IFERROR(VLOOKUP(B6200,LOCALIZACION[[Departamento]:[Región COVID]],4,0),"No Informado")</f>
        <v>No Informado</v>
      </c>
      <c r="C6200" s="103" t="str">
        <f>+Detalle_Casos[[#This Row],[Día]]&amp;"/"&amp;Detalle_Casos[[#This Row],[Mes]]&amp;"/"&amp;Detalle_Casos[[#This Row],[Año]]</f>
        <v>5/6/2020</v>
      </c>
      <c r="D6200" s="91">
        <v>5</v>
      </c>
      <c r="E6200" s="91">
        <v>6</v>
      </c>
      <c r="F6200" s="91">
        <v>2020</v>
      </c>
      <c r="G6200">
        <v>6202</v>
      </c>
      <c r="H6200" s="50">
        <v>1</v>
      </c>
      <c r="I6200" s="50"/>
      <c r="J6200" s="50" t="str">
        <f t="shared" si="118"/>
        <v>Masculino</v>
      </c>
    </row>
    <row r="6201" spans="1:10">
      <c r="A6201" t="str">
        <f>+IFERROR(VLOOKUP(B6201,LOCALIZACION[[Departamento]:[Región COVID]],4,0),"No Informado")</f>
        <v>No Informado</v>
      </c>
      <c r="C6201" s="103" t="str">
        <f>+Detalle_Casos[[#This Row],[Día]]&amp;"/"&amp;Detalle_Casos[[#This Row],[Mes]]&amp;"/"&amp;Detalle_Casos[[#This Row],[Año]]</f>
        <v>5/6/2020</v>
      </c>
      <c r="D6201" s="91">
        <v>5</v>
      </c>
      <c r="E6201" s="91">
        <v>6</v>
      </c>
      <c r="F6201" s="91">
        <v>2020</v>
      </c>
      <c r="G6201">
        <v>6203</v>
      </c>
      <c r="H6201" s="50">
        <v>1</v>
      </c>
      <c r="I6201" s="50"/>
      <c r="J6201" s="50" t="str">
        <f t="shared" si="118"/>
        <v>Masculino</v>
      </c>
    </row>
    <row r="6202" spans="1:10">
      <c r="A6202" t="str">
        <f>+IFERROR(VLOOKUP(B6202,LOCALIZACION[[Departamento]:[Región COVID]],4,0),"No Informado")</f>
        <v>No Informado</v>
      </c>
      <c r="C6202" s="103" t="str">
        <f>+Detalle_Casos[[#This Row],[Día]]&amp;"/"&amp;Detalle_Casos[[#This Row],[Mes]]&amp;"/"&amp;Detalle_Casos[[#This Row],[Año]]</f>
        <v>5/6/2020</v>
      </c>
      <c r="D6202" s="91">
        <v>5</v>
      </c>
      <c r="E6202" s="91">
        <v>6</v>
      </c>
      <c r="F6202" s="91">
        <v>2020</v>
      </c>
      <c r="G6202">
        <v>6204</v>
      </c>
      <c r="H6202" s="50">
        <v>1</v>
      </c>
      <c r="I6202" s="50"/>
      <c r="J6202" s="50" t="str">
        <f t="shared" si="118"/>
        <v>Masculino</v>
      </c>
    </row>
    <row r="6203" spans="1:10">
      <c r="A6203" t="str">
        <f>+IFERROR(VLOOKUP(B6203,LOCALIZACION[[Departamento]:[Región COVID]],4,0),"No Informado")</f>
        <v>No Informado</v>
      </c>
      <c r="C6203" s="103" t="str">
        <f>+Detalle_Casos[[#This Row],[Día]]&amp;"/"&amp;Detalle_Casos[[#This Row],[Mes]]&amp;"/"&amp;Detalle_Casos[[#This Row],[Año]]</f>
        <v>5/6/2020</v>
      </c>
      <c r="D6203" s="91">
        <v>5</v>
      </c>
      <c r="E6203" s="91">
        <v>6</v>
      </c>
      <c r="F6203" s="91">
        <v>2020</v>
      </c>
      <c r="G6203">
        <v>6205</v>
      </c>
      <c r="H6203" s="50">
        <v>1</v>
      </c>
      <c r="I6203" s="50"/>
      <c r="J6203" s="50" t="str">
        <f t="shared" si="118"/>
        <v>Masculino</v>
      </c>
    </row>
    <row r="6204" spans="1:10">
      <c r="A6204" t="str">
        <f>+IFERROR(VLOOKUP(B6204,LOCALIZACION[[Departamento]:[Región COVID]],4,0),"No Informado")</f>
        <v>No Informado</v>
      </c>
      <c r="C6204" s="103" t="str">
        <f>+Detalle_Casos[[#This Row],[Día]]&amp;"/"&amp;Detalle_Casos[[#This Row],[Mes]]&amp;"/"&amp;Detalle_Casos[[#This Row],[Año]]</f>
        <v>5/6/2020</v>
      </c>
      <c r="D6204" s="91">
        <v>5</v>
      </c>
      <c r="E6204" s="91">
        <v>6</v>
      </c>
      <c r="F6204" s="91">
        <v>2020</v>
      </c>
      <c r="G6204">
        <v>6206</v>
      </c>
      <c r="H6204" s="50">
        <v>1</v>
      </c>
      <c r="I6204" s="50"/>
      <c r="J6204" s="50" t="str">
        <f t="shared" si="118"/>
        <v>Masculino</v>
      </c>
    </row>
    <row r="6205" spans="1:10">
      <c r="A6205" t="str">
        <f>+IFERROR(VLOOKUP(B6205,LOCALIZACION[[Departamento]:[Región COVID]],4,0),"No Informado")</f>
        <v>No Informado</v>
      </c>
      <c r="C6205" s="103" t="str">
        <f>+Detalle_Casos[[#This Row],[Día]]&amp;"/"&amp;Detalle_Casos[[#This Row],[Mes]]&amp;"/"&amp;Detalle_Casos[[#This Row],[Año]]</f>
        <v>5/6/2020</v>
      </c>
      <c r="D6205" s="91">
        <v>5</v>
      </c>
      <c r="E6205" s="91">
        <v>6</v>
      </c>
      <c r="F6205" s="91">
        <v>2020</v>
      </c>
      <c r="G6205">
        <v>6207</v>
      </c>
      <c r="H6205" s="50">
        <v>1</v>
      </c>
      <c r="I6205" s="50"/>
      <c r="J6205" s="50" t="str">
        <f t="shared" si="118"/>
        <v>Masculino</v>
      </c>
    </row>
    <row r="6206" spans="1:10">
      <c r="A6206" t="str">
        <f>+IFERROR(VLOOKUP(B6206,LOCALIZACION[[Departamento]:[Región COVID]],4,0),"No Informado")</f>
        <v>No Informado</v>
      </c>
      <c r="C6206" s="103" t="str">
        <f>+Detalle_Casos[[#This Row],[Día]]&amp;"/"&amp;Detalle_Casos[[#This Row],[Mes]]&amp;"/"&amp;Detalle_Casos[[#This Row],[Año]]</f>
        <v>5/6/2020</v>
      </c>
      <c r="D6206" s="91">
        <v>5</v>
      </c>
      <c r="E6206" s="91">
        <v>6</v>
      </c>
      <c r="F6206" s="91">
        <v>2020</v>
      </c>
      <c r="G6206">
        <v>6208</v>
      </c>
      <c r="H6206" s="50">
        <v>1</v>
      </c>
      <c r="I6206" s="50"/>
      <c r="J6206" s="50" t="str">
        <f t="shared" si="118"/>
        <v>Masculino</v>
      </c>
    </row>
    <row r="6207" spans="1:10">
      <c r="A6207" t="str">
        <f>+IFERROR(VLOOKUP(B6207,LOCALIZACION[[Departamento]:[Región COVID]],4,0),"No Informado")</f>
        <v>No Informado</v>
      </c>
      <c r="C6207" s="103" t="str">
        <f>+Detalle_Casos[[#This Row],[Día]]&amp;"/"&amp;Detalle_Casos[[#This Row],[Mes]]&amp;"/"&amp;Detalle_Casos[[#This Row],[Año]]</f>
        <v>5/6/2020</v>
      </c>
      <c r="D6207" s="91">
        <v>5</v>
      </c>
      <c r="E6207" s="91">
        <v>6</v>
      </c>
      <c r="F6207" s="91">
        <v>2020</v>
      </c>
      <c r="G6207">
        <v>6209</v>
      </c>
      <c r="H6207" s="50">
        <v>1</v>
      </c>
      <c r="I6207" s="50"/>
      <c r="J6207" s="50" t="str">
        <f t="shared" si="118"/>
        <v>Masculino</v>
      </c>
    </row>
    <row r="6208" spans="1:10">
      <c r="A6208" t="str">
        <f>+IFERROR(VLOOKUP(B6208,LOCALIZACION[[Departamento]:[Región COVID]],4,0),"No Informado")</f>
        <v>No Informado</v>
      </c>
      <c r="C6208" s="103" t="str">
        <f>+Detalle_Casos[[#This Row],[Día]]&amp;"/"&amp;Detalle_Casos[[#This Row],[Mes]]&amp;"/"&amp;Detalle_Casos[[#This Row],[Año]]</f>
        <v>5/6/2020</v>
      </c>
      <c r="D6208" s="91">
        <v>5</v>
      </c>
      <c r="E6208" s="91">
        <v>6</v>
      </c>
      <c r="F6208" s="91">
        <v>2020</v>
      </c>
      <c r="G6208">
        <v>6210</v>
      </c>
      <c r="H6208" s="50">
        <v>1</v>
      </c>
      <c r="I6208" s="50"/>
      <c r="J6208" s="50" t="str">
        <f t="shared" si="118"/>
        <v>Masculino</v>
      </c>
    </row>
    <row r="6209" spans="1:10">
      <c r="A6209" t="str">
        <f>+IFERROR(VLOOKUP(B6209,LOCALIZACION[[Departamento]:[Región COVID]],4,0),"No Informado")</f>
        <v>No Informado</v>
      </c>
      <c r="C6209" s="103" t="str">
        <f>+Detalle_Casos[[#This Row],[Día]]&amp;"/"&amp;Detalle_Casos[[#This Row],[Mes]]&amp;"/"&amp;Detalle_Casos[[#This Row],[Año]]</f>
        <v>5/6/2020</v>
      </c>
      <c r="D6209" s="91">
        <v>5</v>
      </c>
      <c r="E6209" s="91">
        <v>6</v>
      </c>
      <c r="F6209" s="91">
        <v>2020</v>
      </c>
      <c r="G6209">
        <v>6211</v>
      </c>
      <c r="H6209" s="50">
        <v>1</v>
      </c>
      <c r="I6209" s="50"/>
      <c r="J6209" s="50" t="str">
        <f t="shared" si="118"/>
        <v>Masculino</v>
      </c>
    </row>
    <row r="6210" spans="1:10">
      <c r="A6210" t="str">
        <f>+IFERROR(VLOOKUP(B6210,LOCALIZACION[[Departamento]:[Región COVID]],4,0),"No Informado")</f>
        <v>No Informado</v>
      </c>
      <c r="C6210" s="103" t="str">
        <f>+Detalle_Casos[[#This Row],[Día]]&amp;"/"&amp;Detalle_Casos[[#This Row],[Mes]]&amp;"/"&amp;Detalle_Casos[[#This Row],[Año]]</f>
        <v>5/6/2020</v>
      </c>
      <c r="D6210" s="91">
        <v>5</v>
      </c>
      <c r="E6210" s="91">
        <v>6</v>
      </c>
      <c r="F6210" s="91">
        <v>2020</v>
      </c>
      <c r="G6210">
        <v>6212</v>
      </c>
      <c r="H6210" s="50">
        <v>1</v>
      </c>
      <c r="I6210" s="50"/>
      <c r="J6210" s="50" t="str">
        <f t="shared" si="118"/>
        <v>Masculino</v>
      </c>
    </row>
    <row r="6211" spans="1:10">
      <c r="A6211" t="str">
        <f>+IFERROR(VLOOKUP(B6211,LOCALIZACION[[Departamento]:[Región COVID]],4,0),"No Informado")</f>
        <v>No Informado</v>
      </c>
      <c r="C6211" s="103" t="str">
        <f>+Detalle_Casos[[#This Row],[Día]]&amp;"/"&amp;Detalle_Casos[[#This Row],[Mes]]&amp;"/"&amp;Detalle_Casos[[#This Row],[Año]]</f>
        <v>5/6/2020</v>
      </c>
      <c r="D6211" s="91">
        <v>5</v>
      </c>
      <c r="E6211" s="91">
        <v>6</v>
      </c>
      <c r="F6211" s="91">
        <v>2020</v>
      </c>
      <c r="G6211">
        <v>6213</v>
      </c>
      <c r="H6211" s="50">
        <v>1</v>
      </c>
      <c r="I6211" s="50"/>
      <c r="J6211" s="50" t="str">
        <f t="shared" si="118"/>
        <v>Masculino</v>
      </c>
    </row>
    <row r="6212" spans="1:10">
      <c r="A6212" t="str">
        <f>+IFERROR(VLOOKUP(B6212,LOCALIZACION[[Departamento]:[Región COVID]],4,0),"No Informado")</f>
        <v>No Informado</v>
      </c>
      <c r="C6212" s="103" t="str">
        <f>+Detalle_Casos[[#This Row],[Día]]&amp;"/"&amp;Detalle_Casos[[#This Row],[Mes]]&amp;"/"&amp;Detalle_Casos[[#This Row],[Año]]</f>
        <v>5/6/2020</v>
      </c>
      <c r="D6212" s="91">
        <v>5</v>
      </c>
      <c r="E6212" s="91">
        <v>6</v>
      </c>
      <c r="F6212" s="91">
        <v>2020</v>
      </c>
      <c r="G6212">
        <v>6214</v>
      </c>
      <c r="H6212" s="50">
        <v>1</v>
      </c>
      <c r="I6212" s="50"/>
      <c r="J6212" s="50" t="str">
        <f t="shared" si="118"/>
        <v>Masculino</v>
      </c>
    </row>
    <row r="6213" spans="1:10">
      <c r="A6213" t="str">
        <f>+IFERROR(VLOOKUP(B6213,LOCALIZACION[[Departamento]:[Región COVID]],4,0),"No Informado")</f>
        <v>No Informado</v>
      </c>
      <c r="C6213" s="103" t="str">
        <f>+Detalle_Casos[[#This Row],[Día]]&amp;"/"&amp;Detalle_Casos[[#This Row],[Mes]]&amp;"/"&amp;Detalle_Casos[[#This Row],[Año]]</f>
        <v>5/6/2020</v>
      </c>
      <c r="D6213" s="91">
        <v>5</v>
      </c>
      <c r="E6213" s="91">
        <v>6</v>
      </c>
      <c r="F6213" s="91">
        <v>2020</v>
      </c>
      <c r="G6213">
        <v>6215</v>
      </c>
      <c r="H6213" s="50">
        <v>1</v>
      </c>
      <c r="I6213" s="50"/>
      <c r="J6213" s="50" t="str">
        <f t="shared" si="118"/>
        <v>Masculino</v>
      </c>
    </row>
    <row r="6214" spans="1:10">
      <c r="A6214" t="str">
        <f>+IFERROR(VLOOKUP(B6214,LOCALIZACION[[Departamento]:[Región COVID]],4,0),"No Informado")</f>
        <v>No Informado</v>
      </c>
      <c r="C6214" s="103" t="str">
        <f>+Detalle_Casos[[#This Row],[Día]]&amp;"/"&amp;Detalle_Casos[[#This Row],[Mes]]&amp;"/"&amp;Detalle_Casos[[#This Row],[Año]]</f>
        <v>5/6/2020</v>
      </c>
      <c r="D6214" s="91">
        <v>5</v>
      </c>
      <c r="E6214" s="91">
        <v>6</v>
      </c>
      <c r="F6214" s="91">
        <v>2020</v>
      </c>
      <c r="G6214">
        <v>6216</v>
      </c>
      <c r="H6214" s="50">
        <v>1</v>
      </c>
      <c r="I6214" s="50"/>
      <c r="J6214" s="50" t="str">
        <f t="shared" si="118"/>
        <v>Masculino</v>
      </c>
    </row>
    <row r="6215" spans="1:10">
      <c r="A6215" t="str">
        <f>+IFERROR(VLOOKUP(B6215,LOCALIZACION[[Departamento]:[Región COVID]],4,0),"No Informado")</f>
        <v>No Informado</v>
      </c>
      <c r="C6215" s="103" t="str">
        <f>+Detalle_Casos[[#This Row],[Día]]&amp;"/"&amp;Detalle_Casos[[#This Row],[Mes]]&amp;"/"&amp;Detalle_Casos[[#This Row],[Año]]</f>
        <v>5/6/2020</v>
      </c>
      <c r="D6215" s="91">
        <v>5</v>
      </c>
      <c r="E6215" s="91">
        <v>6</v>
      </c>
      <c r="F6215" s="91">
        <v>2020</v>
      </c>
      <c r="G6215">
        <v>6217</v>
      </c>
      <c r="H6215" s="50">
        <v>1</v>
      </c>
      <c r="I6215" s="50"/>
      <c r="J6215" s="50" t="str">
        <f t="shared" si="118"/>
        <v>Masculino</v>
      </c>
    </row>
    <row r="6216" spans="1:10">
      <c r="A6216" t="str">
        <f>+IFERROR(VLOOKUP(B6216,LOCALIZACION[[Departamento]:[Región COVID]],4,0),"No Informado")</f>
        <v>No Informado</v>
      </c>
      <c r="C6216" s="103" t="str">
        <f>+Detalle_Casos[[#This Row],[Día]]&amp;"/"&amp;Detalle_Casos[[#This Row],[Mes]]&amp;"/"&amp;Detalle_Casos[[#This Row],[Año]]</f>
        <v>5/6/2020</v>
      </c>
      <c r="D6216" s="91">
        <v>5</v>
      </c>
      <c r="E6216" s="91">
        <v>6</v>
      </c>
      <c r="F6216" s="91">
        <v>2020</v>
      </c>
      <c r="G6216">
        <v>6218</v>
      </c>
      <c r="H6216" s="50">
        <v>1</v>
      </c>
      <c r="I6216" s="50"/>
      <c r="J6216" s="50" t="str">
        <f t="shared" si="118"/>
        <v>Masculino</v>
      </c>
    </row>
    <row r="6217" spans="1:10">
      <c r="A6217" t="str">
        <f>+IFERROR(VLOOKUP(B6217,LOCALIZACION[[Departamento]:[Región COVID]],4,0),"No Informado")</f>
        <v>No Informado</v>
      </c>
      <c r="C6217" s="103" t="str">
        <f>+Detalle_Casos[[#This Row],[Día]]&amp;"/"&amp;Detalle_Casos[[#This Row],[Mes]]&amp;"/"&amp;Detalle_Casos[[#This Row],[Año]]</f>
        <v>5/6/2020</v>
      </c>
      <c r="D6217" s="91">
        <v>5</v>
      </c>
      <c r="E6217" s="91">
        <v>6</v>
      </c>
      <c r="F6217" s="91">
        <v>2020</v>
      </c>
      <c r="G6217">
        <v>6219</v>
      </c>
      <c r="H6217" s="50">
        <v>1</v>
      </c>
      <c r="I6217" s="50"/>
      <c r="J6217" s="50" t="str">
        <f t="shared" ref="J6217:J6280" si="119">+IF(H6217=1,"Masculino","Femenino")</f>
        <v>Masculino</v>
      </c>
    </row>
    <row r="6218" spans="1:10">
      <c r="A6218" t="str">
        <f>+IFERROR(VLOOKUP(B6218,LOCALIZACION[[Departamento]:[Región COVID]],4,0),"No Informado")</f>
        <v>No Informado</v>
      </c>
      <c r="C6218" s="103" t="str">
        <f>+Detalle_Casos[[#This Row],[Día]]&amp;"/"&amp;Detalle_Casos[[#This Row],[Mes]]&amp;"/"&amp;Detalle_Casos[[#This Row],[Año]]</f>
        <v>5/6/2020</v>
      </c>
      <c r="D6218" s="91">
        <v>5</v>
      </c>
      <c r="E6218" s="91">
        <v>6</v>
      </c>
      <c r="F6218" s="91">
        <v>2020</v>
      </c>
      <c r="G6218">
        <v>6220</v>
      </c>
      <c r="H6218" s="50">
        <v>1</v>
      </c>
      <c r="I6218" s="50"/>
      <c r="J6218" s="50" t="str">
        <f t="shared" si="119"/>
        <v>Masculino</v>
      </c>
    </row>
    <row r="6219" spans="1:10">
      <c r="A6219" t="str">
        <f>+IFERROR(VLOOKUP(B6219,LOCALIZACION[[Departamento]:[Región COVID]],4,0),"No Informado")</f>
        <v>No Informado</v>
      </c>
      <c r="C6219" s="103" t="str">
        <f>+Detalle_Casos[[#This Row],[Día]]&amp;"/"&amp;Detalle_Casos[[#This Row],[Mes]]&amp;"/"&amp;Detalle_Casos[[#This Row],[Año]]</f>
        <v>5/6/2020</v>
      </c>
      <c r="D6219" s="91">
        <v>5</v>
      </c>
      <c r="E6219" s="91">
        <v>6</v>
      </c>
      <c r="F6219" s="91">
        <v>2020</v>
      </c>
      <c r="G6219">
        <v>6221</v>
      </c>
      <c r="H6219" s="50">
        <v>1</v>
      </c>
      <c r="I6219" s="50"/>
      <c r="J6219" s="50" t="str">
        <f t="shared" si="119"/>
        <v>Masculino</v>
      </c>
    </row>
    <row r="6220" spans="1:10">
      <c r="A6220" t="str">
        <f>+IFERROR(VLOOKUP(B6220,LOCALIZACION[[Departamento]:[Región COVID]],4,0),"No Informado")</f>
        <v>No Informado</v>
      </c>
      <c r="C6220" s="103" t="str">
        <f>+Detalle_Casos[[#This Row],[Día]]&amp;"/"&amp;Detalle_Casos[[#This Row],[Mes]]&amp;"/"&amp;Detalle_Casos[[#This Row],[Año]]</f>
        <v>5/6/2020</v>
      </c>
      <c r="D6220" s="91">
        <v>5</v>
      </c>
      <c r="E6220" s="91">
        <v>6</v>
      </c>
      <c r="F6220" s="91">
        <v>2020</v>
      </c>
      <c r="G6220">
        <v>6222</v>
      </c>
      <c r="H6220" s="50">
        <v>1</v>
      </c>
      <c r="I6220" s="50"/>
      <c r="J6220" s="50" t="str">
        <f t="shared" si="119"/>
        <v>Masculino</v>
      </c>
    </row>
    <row r="6221" spans="1:10">
      <c r="A6221" t="str">
        <f>+IFERROR(VLOOKUP(B6221,LOCALIZACION[[Departamento]:[Región COVID]],4,0),"No Informado")</f>
        <v>No Informado</v>
      </c>
      <c r="C6221" s="103" t="str">
        <f>+Detalle_Casos[[#This Row],[Día]]&amp;"/"&amp;Detalle_Casos[[#This Row],[Mes]]&amp;"/"&amp;Detalle_Casos[[#This Row],[Año]]</f>
        <v>5/6/2020</v>
      </c>
      <c r="D6221" s="91">
        <v>5</v>
      </c>
      <c r="E6221" s="91">
        <v>6</v>
      </c>
      <c r="F6221" s="91">
        <v>2020</v>
      </c>
      <c r="G6221">
        <v>6223</v>
      </c>
      <c r="H6221" s="50">
        <v>1</v>
      </c>
      <c r="I6221" s="50"/>
      <c r="J6221" s="50" t="str">
        <f t="shared" si="119"/>
        <v>Masculino</v>
      </c>
    </row>
    <row r="6222" spans="1:10">
      <c r="A6222" t="str">
        <f>+IFERROR(VLOOKUP(B6222,LOCALIZACION[[Departamento]:[Región COVID]],4,0),"No Informado")</f>
        <v>No Informado</v>
      </c>
      <c r="C6222" s="103" t="str">
        <f>+Detalle_Casos[[#This Row],[Día]]&amp;"/"&amp;Detalle_Casos[[#This Row],[Mes]]&amp;"/"&amp;Detalle_Casos[[#This Row],[Año]]</f>
        <v>5/6/2020</v>
      </c>
      <c r="D6222" s="91">
        <v>5</v>
      </c>
      <c r="E6222" s="91">
        <v>6</v>
      </c>
      <c r="F6222" s="91">
        <v>2020</v>
      </c>
      <c r="G6222">
        <v>6224</v>
      </c>
      <c r="H6222" s="50">
        <v>1</v>
      </c>
      <c r="I6222" s="50"/>
      <c r="J6222" s="50" t="str">
        <f t="shared" si="119"/>
        <v>Masculino</v>
      </c>
    </row>
    <row r="6223" spans="1:10">
      <c r="A6223" t="str">
        <f>+IFERROR(VLOOKUP(B6223,LOCALIZACION[[Departamento]:[Región COVID]],4,0),"No Informado")</f>
        <v>No Informado</v>
      </c>
      <c r="C6223" s="103" t="str">
        <f>+Detalle_Casos[[#This Row],[Día]]&amp;"/"&amp;Detalle_Casos[[#This Row],[Mes]]&amp;"/"&amp;Detalle_Casos[[#This Row],[Año]]</f>
        <v>5/6/2020</v>
      </c>
      <c r="D6223" s="91">
        <v>5</v>
      </c>
      <c r="E6223" s="91">
        <v>6</v>
      </c>
      <c r="F6223" s="91">
        <v>2020</v>
      </c>
      <c r="G6223">
        <v>6225</v>
      </c>
      <c r="H6223" s="50">
        <v>1</v>
      </c>
      <c r="I6223" s="50"/>
      <c r="J6223" s="50" t="str">
        <f t="shared" si="119"/>
        <v>Masculino</v>
      </c>
    </row>
    <row r="6224" spans="1:10">
      <c r="A6224" t="str">
        <f>+IFERROR(VLOOKUP(B6224,LOCALIZACION[[Departamento]:[Región COVID]],4,0),"No Informado")</f>
        <v>No Informado</v>
      </c>
      <c r="C6224" s="103" t="str">
        <f>+Detalle_Casos[[#This Row],[Día]]&amp;"/"&amp;Detalle_Casos[[#This Row],[Mes]]&amp;"/"&amp;Detalle_Casos[[#This Row],[Año]]</f>
        <v>5/6/2020</v>
      </c>
      <c r="D6224" s="91">
        <v>5</v>
      </c>
      <c r="E6224" s="91">
        <v>6</v>
      </c>
      <c r="F6224" s="91">
        <v>2020</v>
      </c>
      <c r="G6224">
        <v>6226</v>
      </c>
      <c r="H6224" s="50">
        <v>1</v>
      </c>
      <c r="I6224" s="50"/>
      <c r="J6224" s="50" t="str">
        <f t="shared" si="119"/>
        <v>Masculino</v>
      </c>
    </row>
    <row r="6225" spans="1:10">
      <c r="A6225" t="str">
        <f>+IFERROR(VLOOKUP(B6225,LOCALIZACION[[Departamento]:[Región COVID]],4,0),"No Informado")</f>
        <v>No Informado</v>
      </c>
      <c r="C6225" s="103" t="str">
        <f>+Detalle_Casos[[#This Row],[Día]]&amp;"/"&amp;Detalle_Casos[[#This Row],[Mes]]&amp;"/"&amp;Detalle_Casos[[#This Row],[Año]]</f>
        <v>5/6/2020</v>
      </c>
      <c r="D6225" s="91">
        <v>5</v>
      </c>
      <c r="E6225" s="91">
        <v>6</v>
      </c>
      <c r="F6225" s="91">
        <v>2020</v>
      </c>
      <c r="G6225">
        <v>6227</v>
      </c>
      <c r="H6225" s="50">
        <v>1</v>
      </c>
      <c r="I6225" s="50"/>
      <c r="J6225" s="50" t="str">
        <f t="shared" si="119"/>
        <v>Masculino</v>
      </c>
    </row>
    <row r="6226" spans="1:10">
      <c r="A6226" t="str">
        <f>+IFERROR(VLOOKUP(B6226,LOCALIZACION[[Departamento]:[Región COVID]],4,0),"No Informado")</f>
        <v>No Informado</v>
      </c>
      <c r="C6226" s="103" t="str">
        <f>+Detalle_Casos[[#This Row],[Día]]&amp;"/"&amp;Detalle_Casos[[#This Row],[Mes]]&amp;"/"&amp;Detalle_Casos[[#This Row],[Año]]</f>
        <v>5/6/2020</v>
      </c>
      <c r="D6226" s="91">
        <v>5</v>
      </c>
      <c r="E6226" s="91">
        <v>6</v>
      </c>
      <c r="F6226" s="91">
        <v>2020</v>
      </c>
      <c r="G6226">
        <v>6228</v>
      </c>
      <c r="H6226" s="50">
        <v>1</v>
      </c>
      <c r="I6226" s="50"/>
      <c r="J6226" s="50" t="str">
        <f t="shared" si="119"/>
        <v>Masculino</v>
      </c>
    </row>
    <row r="6227" spans="1:10">
      <c r="A6227" t="str">
        <f>+IFERROR(VLOOKUP(B6227,LOCALIZACION[[Departamento]:[Región COVID]],4,0),"No Informado")</f>
        <v>No Informado</v>
      </c>
      <c r="C6227" s="103" t="str">
        <f>+Detalle_Casos[[#This Row],[Día]]&amp;"/"&amp;Detalle_Casos[[#This Row],[Mes]]&amp;"/"&amp;Detalle_Casos[[#This Row],[Año]]</f>
        <v>5/6/2020</v>
      </c>
      <c r="D6227" s="91">
        <v>5</v>
      </c>
      <c r="E6227" s="91">
        <v>6</v>
      </c>
      <c r="F6227" s="91">
        <v>2020</v>
      </c>
      <c r="G6227">
        <v>6229</v>
      </c>
      <c r="H6227" s="50">
        <v>1</v>
      </c>
      <c r="I6227" s="50"/>
      <c r="J6227" s="50" t="str">
        <f t="shared" si="119"/>
        <v>Masculino</v>
      </c>
    </row>
    <row r="6228" spans="1:10">
      <c r="A6228" t="str">
        <f>+IFERROR(VLOOKUP(B6228,LOCALIZACION[[Departamento]:[Región COVID]],4,0),"No Informado")</f>
        <v>No Informado</v>
      </c>
      <c r="C6228" s="103" t="str">
        <f>+Detalle_Casos[[#This Row],[Día]]&amp;"/"&amp;Detalle_Casos[[#This Row],[Mes]]&amp;"/"&amp;Detalle_Casos[[#This Row],[Año]]</f>
        <v>5/6/2020</v>
      </c>
      <c r="D6228" s="91">
        <v>5</v>
      </c>
      <c r="E6228" s="91">
        <v>6</v>
      </c>
      <c r="F6228" s="91">
        <v>2020</v>
      </c>
      <c r="G6228">
        <v>6230</v>
      </c>
      <c r="H6228" s="50">
        <v>1</v>
      </c>
      <c r="I6228" s="50"/>
      <c r="J6228" s="50" t="str">
        <f t="shared" si="119"/>
        <v>Masculino</v>
      </c>
    </row>
    <row r="6229" spans="1:10">
      <c r="A6229" t="str">
        <f>+IFERROR(VLOOKUP(B6229,LOCALIZACION[[Departamento]:[Región COVID]],4,0),"No Informado")</f>
        <v>No Informado</v>
      </c>
      <c r="C6229" s="103" t="str">
        <f>+Detalle_Casos[[#This Row],[Día]]&amp;"/"&amp;Detalle_Casos[[#This Row],[Mes]]&amp;"/"&amp;Detalle_Casos[[#This Row],[Año]]</f>
        <v>5/6/2020</v>
      </c>
      <c r="D6229" s="91">
        <v>5</v>
      </c>
      <c r="E6229" s="91">
        <v>6</v>
      </c>
      <c r="F6229" s="91">
        <v>2020</v>
      </c>
      <c r="G6229">
        <v>6231</v>
      </c>
      <c r="H6229" s="50">
        <v>1</v>
      </c>
      <c r="I6229" s="50"/>
      <c r="J6229" s="50" t="str">
        <f t="shared" si="119"/>
        <v>Masculino</v>
      </c>
    </row>
    <row r="6230" spans="1:10">
      <c r="A6230" t="str">
        <f>+IFERROR(VLOOKUP(B6230,LOCALIZACION[[Departamento]:[Región COVID]],4,0),"No Informado")</f>
        <v>No Informado</v>
      </c>
      <c r="C6230" s="103" t="str">
        <f>+Detalle_Casos[[#This Row],[Día]]&amp;"/"&amp;Detalle_Casos[[#This Row],[Mes]]&amp;"/"&amp;Detalle_Casos[[#This Row],[Año]]</f>
        <v>5/6/2020</v>
      </c>
      <c r="D6230" s="91">
        <v>5</v>
      </c>
      <c r="E6230" s="91">
        <v>6</v>
      </c>
      <c r="F6230" s="91">
        <v>2020</v>
      </c>
      <c r="G6230">
        <v>6232</v>
      </c>
      <c r="H6230" s="50">
        <v>1</v>
      </c>
      <c r="I6230" s="50"/>
      <c r="J6230" s="50" t="str">
        <f t="shared" si="119"/>
        <v>Masculino</v>
      </c>
    </row>
    <row r="6231" spans="1:10">
      <c r="A6231" t="str">
        <f>+IFERROR(VLOOKUP(B6231,LOCALIZACION[[Departamento]:[Región COVID]],4,0),"No Informado")</f>
        <v>No Informado</v>
      </c>
      <c r="C6231" s="103" t="str">
        <f>+Detalle_Casos[[#This Row],[Día]]&amp;"/"&amp;Detalle_Casos[[#This Row],[Mes]]&amp;"/"&amp;Detalle_Casos[[#This Row],[Año]]</f>
        <v>5/6/2020</v>
      </c>
      <c r="D6231" s="91">
        <v>5</v>
      </c>
      <c r="E6231" s="91">
        <v>6</v>
      </c>
      <c r="F6231" s="91">
        <v>2020</v>
      </c>
      <c r="G6231">
        <v>6233</v>
      </c>
      <c r="H6231" s="50">
        <v>1</v>
      </c>
      <c r="I6231" s="50"/>
      <c r="J6231" s="50" t="str">
        <f t="shared" si="119"/>
        <v>Masculino</v>
      </c>
    </row>
    <row r="6232" spans="1:10">
      <c r="A6232" t="str">
        <f>+IFERROR(VLOOKUP(B6232,LOCALIZACION[[Departamento]:[Región COVID]],4,0),"No Informado")</f>
        <v>No Informado</v>
      </c>
      <c r="C6232" s="103" t="str">
        <f>+Detalle_Casos[[#This Row],[Día]]&amp;"/"&amp;Detalle_Casos[[#This Row],[Mes]]&amp;"/"&amp;Detalle_Casos[[#This Row],[Año]]</f>
        <v>5/6/2020</v>
      </c>
      <c r="D6232" s="91">
        <v>5</v>
      </c>
      <c r="E6232" s="91">
        <v>6</v>
      </c>
      <c r="F6232" s="91">
        <v>2020</v>
      </c>
      <c r="G6232">
        <v>6234</v>
      </c>
      <c r="H6232" s="50">
        <v>1</v>
      </c>
      <c r="I6232" s="50"/>
      <c r="J6232" s="50" t="str">
        <f t="shared" si="119"/>
        <v>Masculino</v>
      </c>
    </row>
    <row r="6233" spans="1:10">
      <c r="A6233" t="str">
        <f>+IFERROR(VLOOKUP(B6233,LOCALIZACION[[Departamento]:[Región COVID]],4,0),"No Informado")</f>
        <v>No Informado</v>
      </c>
      <c r="C6233" s="103" t="str">
        <f>+Detalle_Casos[[#This Row],[Día]]&amp;"/"&amp;Detalle_Casos[[#This Row],[Mes]]&amp;"/"&amp;Detalle_Casos[[#This Row],[Año]]</f>
        <v>5/6/2020</v>
      </c>
      <c r="D6233" s="91">
        <v>5</v>
      </c>
      <c r="E6233" s="91">
        <v>6</v>
      </c>
      <c r="F6233" s="91">
        <v>2020</v>
      </c>
      <c r="G6233">
        <v>6235</v>
      </c>
      <c r="H6233" s="50">
        <v>1</v>
      </c>
      <c r="I6233" s="50"/>
      <c r="J6233" s="50" t="str">
        <f t="shared" si="119"/>
        <v>Masculino</v>
      </c>
    </row>
    <row r="6234" spans="1:10">
      <c r="A6234" t="str">
        <f>+IFERROR(VLOOKUP(B6234,LOCALIZACION[[Departamento]:[Región COVID]],4,0),"No Informado")</f>
        <v>No Informado</v>
      </c>
      <c r="C6234" s="103" t="str">
        <f>+Detalle_Casos[[#This Row],[Día]]&amp;"/"&amp;Detalle_Casos[[#This Row],[Mes]]&amp;"/"&amp;Detalle_Casos[[#This Row],[Año]]</f>
        <v>5/6/2020</v>
      </c>
      <c r="D6234" s="91">
        <v>5</v>
      </c>
      <c r="E6234" s="91">
        <v>6</v>
      </c>
      <c r="F6234" s="91">
        <v>2020</v>
      </c>
      <c r="G6234">
        <v>6236</v>
      </c>
      <c r="H6234" s="50">
        <v>1</v>
      </c>
      <c r="I6234" s="50"/>
      <c r="J6234" s="50" t="str">
        <f t="shared" si="119"/>
        <v>Masculino</v>
      </c>
    </row>
    <row r="6235" spans="1:10">
      <c r="A6235" t="str">
        <f>+IFERROR(VLOOKUP(B6235,LOCALIZACION[[Departamento]:[Región COVID]],4,0),"No Informado")</f>
        <v>No Informado</v>
      </c>
      <c r="C6235" s="103" t="str">
        <f>+Detalle_Casos[[#This Row],[Día]]&amp;"/"&amp;Detalle_Casos[[#This Row],[Mes]]&amp;"/"&amp;Detalle_Casos[[#This Row],[Año]]</f>
        <v>5/6/2020</v>
      </c>
      <c r="D6235" s="91">
        <v>5</v>
      </c>
      <c r="E6235" s="91">
        <v>6</v>
      </c>
      <c r="F6235" s="91">
        <v>2020</v>
      </c>
      <c r="G6235">
        <v>6237</v>
      </c>
      <c r="H6235" s="50">
        <v>1</v>
      </c>
      <c r="I6235" s="50"/>
      <c r="J6235" s="50" t="str">
        <f t="shared" si="119"/>
        <v>Masculino</v>
      </c>
    </row>
    <row r="6236" spans="1:10">
      <c r="A6236" t="str">
        <f>+IFERROR(VLOOKUP(B6236,LOCALIZACION[[Departamento]:[Región COVID]],4,0),"No Informado")</f>
        <v>No Informado</v>
      </c>
      <c r="C6236" s="103" t="str">
        <f>+Detalle_Casos[[#This Row],[Día]]&amp;"/"&amp;Detalle_Casos[[#This Row],[Mes]]&amp;"/"&amp;Detalle_Casos[[#This Row],[Año]]</f>
        <v>5/6/2020</v>
      </c>
      <c r="D6236" s="91">
        <v>5</v>
      </c>
      <c r="E6236" s="91">
        <v>6</v>
      </c>
      <c r="F6236" s="91">
        <v>2020</v>
      </c>
      <c r="G6236">
        <v>6238</v>
      </c>
      <c r="H6236" s="50">
        <v>1</v>
      </c>
      <c r="I6236" s="50"/>
      <c r="J6236" s="50" t="str">
        <f t="shared" si="119"/>
        <v>Masculino</v>
      </c>
    </row>
    <row r="6237" spans="1:10">
      <c r="A6237" t="str">
        <f>+IFERROR(VLOOKUP(B6237,LOCALIZACION[[Departamento]:[Región COVID]],4,0),"No Informado")</f>
        <v>No Informado</v>
      </c>
      <c r="C6237" s="103" t="str">
        <f>+Detalle_Casos[[#This Row],[Día]]&amp;"/"&amp;Detalle_Casos[[#This Row],[Mes]]&amp;"/"&amp;Detalle_Casos[[#This Row],[Año]]</f>
        <v>5/6/2020</v>
      </c>
      <c r="D6237" s="91">
        <v>5</v>
      </c>
      <c r="E6237" s="91">
        <v>6</v>
      </c>
      <c r="F6237" s="91">
        <v>2020</v>
      </c>
      <c r="G6237">
        <v>6239</v>
      </c>
      <c r="H6237" s="50">
        <v>1</v>
      </c>
      <c r="I6237" s="50"/>
      <c r="J6237" s="50" t="str">
        <f t="shared" si="119"/>
        <v>Masculino</v>
      </c>
    </row>
    <row r="6238" spans="1:10">
      <c r="A6238" t="str">
        <f>+IFERROR(VLOOKUP(B6238,LOCALIZACION[[Departamento]:[Región COVID]],4,0),"No Informado")</f>
        <v>No Informado</v>
      </c>
      <c r="C6238" s="103" t="str">
        <f>+Detalle_Casos[[#This Row],[Día]]&amp;"/"&amp;Detalle_Casos[[#This Row],[Mes]]&amp;"/"&amp;Detalle_Casos[[#This Row],[Año]]</f>
        <v>5/6/2020</v>
      </c>
      <c r="D6238" s="91">
        <v>5</v>
      </c>
      <c r="E6238" s="91">
        <v>6</v>
      </c>
      <c r="F6238" s="91">
        <v>2020</v>
      </c>
      <c r="G6238">
        <v>6240</v>
      </c>
      <c r="H6238" s="50">
        <v>1</v>
      </c>
      <c r="I6238" s="50"/>
      <c r="J6238" s="50" t="str">
        <f t="shared" si="119"/>
        <v>Masculino</v>
      </c>
    </row>
    <row r="6239" spans="1:10">
      <c r="A6239" t="str">
        <f>+IFERROR(VLOOKUP(B6239,LOCALIZACION[[Departamento]:[Región COVID]],4,0),"No Informado")</f>
        <v>No Informado</v>
      </c>
      <c r="C6239" s="103" t="str">
        <f>+Detalle_Casos[[#This Row],[Día]]&amp;"/"&amp;Detalle_Casos[[#This Row],[Mes]]&amp;"/"&amp;Detalle_Casos[[#This Row],[Año]]</f>
        <v>5/6/2020</v>
      </c>
      <c r="D6239" s="91">
        <v>5</v>
      </c>
      <c r="E6239" s="91">
        <v>6</v>
      </c>
      <c r="F6239" s="91">
        <v>2020</v>
      </c>
      <c r="G6239">
        <v>6241</v>
      </c>
      <c r="H6239" s="50">
        <v>1</v>
      </c>
      <c r="I6239" s="50"/>
      <c r="J6239" s="50" t="str">
        <f t="shared" si="119"/>
        <v>Masculino</v>
      </c>
    </row>
    <row r="6240" spans="1:10">
      <c r="A6240" t="str">
        <f>+IFERROR(VLOOKUP(B6240,LOCALIZACION[[Departamento]:[Región COVID]],4,0),"No Informado")</f>
        <v>No Informado</v>
      </c>
      <c r="C6240" s="103" t="str">
        <f>+Detalle_Casos[[#This Row],[Día]]&amp;"/"&amp;Detalle_Casos[[#This Row],[Mes]]&amp;"/"&amp;Detalle_Casos[[#This Row],[Año]]</f>
        <v>5/6/2020</v>
      </c>
      <c r="D6240" s="91">
        <v>5</v>
      </c>
      <c r="E6240" s="91">
        <v>6</v>
      </c>
      <c r="F6240" s="91">
        <v>2020</v>
      </c>
      <c r="G6240">
        <v>6242</v>
      </c>
      <c r="H6240" s="50">
        <v>1</v>
      </c>
      <c r="I6240" s="50"/>
      <c r="J6240" s="50" t="str">
        <f t="shared" si="119"/>
        <v>Masculino</v>
      </c>
    </row>
    <row r="6241" spans="1:10">
      <c r="A6241" t="str">
        <f>+IFERROR(VLOOKUP(B6241,LOCALIZACION[[Departamento]:[Región COVID]],4,0),"No Informado")</f>
        <v>No Informado</v>
      </c>
      <c r="C6241" s="103" t="str">
        <f>+Detalle_Casos[[#This Row],[Día]]&amp;"/"&amp;Detalle_Casos[[#This Row],[Mes]]&amp;"/"&amp;Detalle_Casos[[#This Row],[Año]]</f>
        <v>5/6/2020</v>
      </c>
      <c r="D6241" s="91">
        <v>5</v>
      </c>
      <c r="E6241" s="91">
        <v>6</v>
      </c>
      <c r="F6241" s="91">
        <v>2020</v>
      </c>
      <c r="G6241">
        <v>6243</v>
      </c>
      <c r="H6241" s="50">
        <v>1</v>
      </c>
      <c r="I6241" s="50"/>
      <c r="J6241" s="50" t="str">
        <f t="shared" si="119"/>
        <v>Masculino</v>
      </c>
    </row>
    <row r="6242" spans="1:10">
      <c r="A6242" t="str">
        <f>+IFERROR(VLOOKUP(B6242,LOCALIZACION[[Departamento]:[Región COVID]],4,0),"No Informado")</f>
        <v>No Informado</v>
      </c>
      <c r="C6242" s="103" t="str">
        <f>+Detalle_Casos[[#This Row],[Día]]&amp;"/"&amp;Detalle_Casos[[#This Row],[Mes]]&amp;"/"&amp;Detalle_Casos[[#This Row],[Año]]</f>
        <v>5/6/2020</v>
      </c>
      <c r="D6242" s="91">
        <v>5</v>
      </c>
      <c r="E6242" s="91">
        <v>6</v>
      </c>
      <c r="F6242" s="91">
        <v>2020</v>
      </c>
      <c r="G6242">
        <v>6244</v>
      </c>
      <c r="H6242" s="50">
        <v>1</v>
      </c>
      <c r="I6242" s="50"/>
      <c r="J6242" s="50" t="str">
        <f t="shared" si="119"/>
        <v>Masculino</v>
      </c>
    </row>
    <row r="6243" spans="1:10">
      <c r="A6243" t="str">
        <f>+IFERROR(VLOOKUP(B6243,LOCALIZACION[[Departamento]:[Región COVID]],4,0),"No Informado")</f>
        <v>No Informado</v>
      </c>
      <c r="C6243" s="103" t="str">
        <f>+Detalle_Casos[[#This Row],[Día]]&amp;"/"&amp;Detalle_Casos[[#This Row],[Mes]]&amp;"/"&amp;Detalle_Casos[[#This Row],[Año]]</f>
        <v>5/6/2020</v>
      </c>
      <c r="D6243" s="91">
        <v>5</v>
      </c>
      <c r="E6243" s="91">
        <v>6</v>
      </c>
      <c r="F6243" s="91">
        <v>2020</v>
      </c>
      <c r="G6243">
        <v>6245</v>
      </c>
      <c r="H6243" s="50">
        <v>1</v>
      </c>
      <c r="I6243" s="50"/>
      <c r="J6243" s="50" t="str">
        <f t="shared" si="119"/>
        <v>Masculino</v>
      </c>
    </row>
    <row r="6244" spans="1:10">
      <c r="A6244" t="str">
        <f>+IFERROR(VLOOKUP(B6244,LOCALIZACION[[Departamento]:[Región COVID]],4,0),"No Informado")</f>
        <v>No Informado</v>
      </c>
      <c r="C6244" s="103" t="str">
        <f>+Detalle_Casos[[#This Row],[Día]]&amp;"/"&amp;Detalle_Casos[[#This Row],[Mes]]&amp;"/"&amp;Detalle_Casos[[#This Row],[Año]]</f>
        <v>5/6/2020</v>
      </c>
      <c r="D6244" s="91">
        <v>5</v>
      </c>
      <c r="E6244" s="91">
        <v>6</v>
      </c>
      <c r="F6244" s="91">
        <v>2020</v>
      </c>
      <c r="G6244">
        <v>6246</v>
      </c>
      <c r="H6244" s="50">
        <v>1</v>
      </c>
      <c r="I6244" s="50"/>
      <c r="J6244" s="50" t="str">
        <f t="shared" si="119"/>
        <v>Masculino</v>
      </c>
    </row>
    <row r="6245" spans="1:10">
      <c r="A6245" t="str">
        <f>+IFERROR(VLOOKUP(B6245,LOCALIZACION[[Departamento]:[Región COVID]],4,0),"No Informado")</f>
        <v>No Informado</v>
      </c>
      <c r="C6245" s="103" t="str">
        <f>+Detalle_Casos[[#This Row],[Día]]&amp;"/"&amp;Detalle_Casos[[#This Row],[Mes]]&amp;"/"&amp;Detalle_Casos[[#This Row],[Año]]</f>
        <v>5/6/2020</v>
      </c>
      <c r="D6245" s="91">
        <v>5</v>
      </c>
      <c r="E6245" s="91">
        <v>6</v>
      </c>
      <c r="F6245" s="91">
        <v>2020</v>
      </c>
      <c r="G6245">
        <v>6247</v>
      </c>
      <c r="H6245" s="50">
        <v>1</v>
      </c>
      <c r="I6245" s="50"/>
      <c r="J6245" s="50" t="str">
        <f t="shared" si="119"/>
        <v>Masculino</v>
      </c>
    </row>
    <row r="6246" spans="1:10">
      <c r="A6246" t="str">
        <f>+IFERROR(VLOOKUP(B6246,LOCALIZACION[[Departamento]:[Región COVID]],4,0),"No Informado")</f>
        <v>No Informado</v>
      </c>
      <c r="C6246" s="103" t="str">
        <f>+Detalle_Casos[[#This Row],[Día]]&amp;"/"&amp;Detalle_Casos[[#This Row],[Mes]]&amp;"/"&amp;Detalle_Casos[[#This Row],[Año]]</f>
        <v>5/6/2020</v>
      </c>
      <c r="D6246" s="91">
        <v>5</v>
      </c>
      <c r="E6246" s="91">
        <v>6</v>
      </c>
      <c r="F6246" s="91">
        <v>2020</v>
      </c>
      <c r="G6246">
        <v>6248</v>
      </c>
      <c r="H6246" s="50">
        <v>1</v>
      </c>
      <c r="I6246" s="50"/>
      <c r="J6246" s="50" t="str">
        <f t="shared" si="119"/>
        <v>Masculino</v>
      </c>
    </row>
    <row r="6247" spans="1:10">
      <c r="A6247" t="str">
        <f>+IFERROR(VLOOKUP(B6247,LOCALIZACION[[Departamento]:[Región COVID]],4,0),"No Informado")</f>
        <v>No Informado</v>
      </c>
      <c r="C6247" s="103" t="str">
        <f>+Detalle_Casos[[#This Row],[Día]]&amp;"/"&amp;Detalle_Casos[[#This Row],[Mes]]&amp;"/"&amp;Detalle_Casos[[#This Row],[Año]]</f>
        <v>5/6/2020</v>
      </c>
      <c r="D6247" s="91">
        <v>5</v>
      </c>
      <c r="E6247" s="91">
        <v>6</v>
      </c>
      <c r="F6247" s="91">
        <v>2020</v>
      </c>
      <c r="G6247">
        <v>6249</v>
      </c>
      <c r="H6247" s="50">
        <v>1</v>
      </c>
      <c r="I6247" s="50"/>
      <c r="J6247" s="50" t="str">
        <f t="shared" si="119"/>
        <v>Masculino</v>
      </c>
    </row>
    <row r="6248" spans="1:10">
      <c r="A6248" t="str">
        <f>+IFERROR(VLOOKUP(B6248,LOCALIZACION[[Departamento]:[Región COVID]],4,0),"No Informado")</f>
        <v>No Informado</v>
      </c>
      <c r="C6248" s="103" t="str">
        <f>+Detalle_Casos[[#This Row],[Día]]&amp;"/"&amp;Detalle_Casos[[#This Row],[Mes]]&amp;"/"&amp;Detalle_Casos[[#This Row],[Año]]</f>
        <v>5/6/2020</v>
      </c>
      <c r="D6248" s="91">
        <v>5</v>
      </c>
      <c r="E6248" s="91">
        <v>6</v>
      </c>
      <c r="F6248" s="91">
        <v>2020</v>
      </c>
      <c r="G6248">
        <v>6250</v>
      </c>
      <c r="H6248" s="50">
        <v>1</v>
      </c>
      <c r="I6248" s="50"/>
      <c r="J6248" s="50" t="str">
        <f t="shared" si="119"/>
        <v>Masculino</v>
      </c>
    </row>
    <row r="6249" spans="1:10">
      <c r="A6249" t="str">
        <f>+IFERROR(VLOOKUP(B6249,LOCALIZACION[[Departamento]:[Región COVID]],4,0),"No Informado")</f>
        <v>No Informado</v>
      </c>
      <c r="C6249" s="103" t="str">
        <f>+Detalle_Casos[[#This Row],[Día]]&amp;"/"&amp;Detalle_Casos[[#This Row],[Mes]]&amp;"/"&amp;Detalle_Casos[[#This Row],[Año]]</f>
        <v>5/6/2020</v>
      </c>
      <c r="D6249" s="91">
        <v>5</v>
      </c>
      <c r="E6249" s="91">
        <v>6</v>
      </c>
      <c r="F6249" s="91">
        <v>2020</v>
      </c>
      <c r="G6249">
        <v>6251</v>
      </c>
      <c r="H6249" s="50">
        <v>1</v>
      </c>
      <c r="I6249" s="50"/>
      <c r="J6249" s="50" t="str">
        <f t="shared" si="119"/>
        <v>Masculino</v>
      </c>
    </row>
    <row r="6250" spans="1:10">
      <c r="A6250" t="str">
        <f>+IFERROR(VLOOKUP(B6250,LOCALIZACION[[Departamento]:[Región COVID]],4,0),"No Informado")</f>
        <v>No Informado</v>
      </c>
      <c r="C6250" s="103" t="str">
        <f>+Detalle_Casos[[#This Row],[Día]]&amp;"/"&amp;Detalle_Casos[[#This Row],[Mes]]&amp;"/"&amp;Detalle_Casos[[#This Row],[Año]]</f>
        <v>5/6/2020</v>
      </c>
      <c r="D6250" s="91">
        <v>5</v>
      </c>
      <c r="E6250" s="91">
        <v>6</v>
      </c>
      <c r="F6250" s="91">
        <v>2020</v>
      </c>
      <c r="G6250">
        <v>6252</v>
      </c>
      <c r="H6250" s="50">
        <v>1</v>
      </c>
      <c r="I6250" s="50"/>
      <c r="J6250" s="50" t="str">
        <f t="shared" si="119"/>
        <v>Masculino</v>
      </c>
    </row>
    <row r="6251" spans="1:10">
      <c r="A6251" t="str">
        <f>+IFERROR(VLOOKUP(B6251,LOCALIZACION[[Departamento]:[Región COVID]],4,0),"No Informado")</f>
        <v>No Informado</v>
      </c>
      <c r="C6251" s="103" t="str">
        <f>+Detalle_Casos[[#This Row],[Día]]&amp;"/"&amp;Detalle_Casos[[#This Row],[Mes]]&amp;"/"&amp;Detalle_Casos[[#This Row],[Año]]</f>
        <v>5/6/2020</v>
      </c>
      <c r="D6251" s="91">
        <v>5</v>
      </c>
      <c r="E6251" s="91">
        <v>6</v>
      </c>
      <c r="F6251" s="91">
        <v>2020</v>
      </c>
      <c r="G6251">
        <v>6253</v>
      </c>
      <c r="H6251" s="50">
        <v>1</v>
      </c>
      <c r="I6251" s="50"/>
      <c r="J6251" s="50" t="str">
        <f t="shared" si="119"/>
        <v>Masculino</v>
      </c>
    </row>
    <row r="6252" spans="1:10">
      <c r="A6252" t="str">
        <f>+IFERROR(VLOOKUP(B6252,LOCALIZACION[[Departamento]:[Región COVID]],4,0),"No Informado")</f>
        <v>No Informado</v>
      </c>
      <c r="C6252" s="103" t="str">
        <f>+Detalle_Casos[[#This Row],[Día]]&amp;"/"&amp;Detalle_Casos[[#This Row],[Mes]]&amp;"/"&amp;Detalle_Casos[[#This Row],[Año]]</f>
        <v>5/6/2020</v>
      </c>
      <c r="D6252" s="91">
        <v>5</v>
      </c>
      <c r="E6252" s="91">
        <v>6</v>
      </c>
      <c r="F6252" s="91">
        <v>2020</v>
      </c>
      <c r="G6252">
        <v>6254</v>
      </c>
      <c r="H6252" s="50">
        <v>1</v>
      </c>
      <c r="I6252" s="50"/>
      <c r="J6252" s="50" t="str">
        <f t="shared" si="119"/>
        <v>Masculino</v>
      </c>
    </row>
    <row r="6253" spans="1:10">
      <c r="A6253" t="str">
        <f>+IFERROR(VLOOKUP(B6253,LOCALIZACION[[Departamento]:[Región COVID]],4,0),"No Informado")</f>
        <v>No Informado</v>
      </c>
      <c r="C6253" s="103" t="str">
        <f>+Detalle_Casos[[#This Row],[Día]]&amp;"/"&amp;Detalle_Casos[[#This Row],[Mes]]&amp;"/"&amp;Detalle_Casos[[#This Row],[Año]]</f>
        <v>5/6/2020</v>
      </c>
      <c r="D6253" s="91">
        <v>5</v>
      </c>
      <c r="E6253" s="91">
        <v>6</v>
      </c>
      <c r="F6253" s="91">
        <v>2020</v>
      </c>
      <c r="G6253">
        <v>6255</v>
      </c>
      <c r="H6253" s="50">
        <v>1</v>
      </c>
      <c r="I6253" s="50"/>
      <c r="J6253" s="50" t="str">
        <f t="shared" si="119"/>
        <v>Masculino</v>
      </c>
    </row>
    <row r="6254" spans="1:10">
      <c r="A6254" t="str">
        <f>+IFERROR(VLOOKUP(B6254,LOCALIZACION[[Departamento]:[Región COVID]],4,0),"No Informado")</f>
        <v>No Informado</v>
      </c>
      <c r="C6254" s="103" t="str">
        <f>+Detalle_Casos[[#This Row],[Día]]&amp;"/"&amp;Detalle_Casos[[#This Row],[Mes]]&amp;"/"&amp;Detalle_Casos[[#This Row],[Año]]</f>
        <v>5/6/2020</v>
      </c>
      <c r="D6254" s="91">
        <v>5</v>
      </c>
      <c r="E6254" s="91">
        <v>6</v>
      </c>
      <c r="F6254" s="91">
        <v>2020</v>
      </c>
      <c r="G6254">
        <v>6256</v>
      </c>
      <c r="H6254" s="50">
        <v>1</v>
      </c>
      <c r="I6254" s="50"/>
      <c r="J6254" s="50" t="str">
        <f t="shared" si="119"/>
        <v>Masculino</v>
      </c>
    </row>
    <row r="6255" spans="1:10">
      <c r="A6255" t="str">
        <f>+IFERROR(VLOOKUP(B6255,LOCALIZACION[[Departamento]:[Región COVID]],4,0),"No Informado")</f>
        <v>No Informado</v>
      </c>
      <c r="C6255" s="103" t="str">
        <f>+Detalle_Casos[[#This Row],[Día]]&amp;"/"&amp;Detalle_Casos[[#This Row],[Mes]]&amp;"/"&amp;Detalle_Casos[[#This Row],[Año]]</f>
        <v>5/6/2020</v>
      </c>
      <c r="D6255" s="91">
        <v>5</v>
      </c>
      <c r="E6255" s="91">
        <v>6</v>
      </c>
      <c r="F6255" s="91">
        <v>2020</v>
      </c>
      <c r="G6255">
        <v>6257</v>
      </c>
      <c r="H6255" s="50">
        <v>1</v>
      </c>
      <c r="I6255" s="50"/>
      <c r="J6255" s="50" t="str">
        <f t="shared" si="119"/>
        <v>Masculino</v>
      </c>
    </row>
    <row r="6256" spans="1:10">
      <c r="A6256" t="str">
        <f>+IFERROR(VLOOKUP(B6256,LOCALIZACION[[Departamento]:[Región COVID]],4,0),"No Informado")</f>
        <v>No Informado</v>
      </c>
      <c r="C6256" s="103" t="str">
        <f>+Detalle_Casos[[#This Row],[Día]]&amp;"/"&amp;Detalle_Casos[[#This Row],[Mes]]&amp;"/"&amp;Detalle_Casos[[#This Row],[Año]]</f>
        <v>5/6/2020</v>
      </c>
      <c r="D6256" s="91">
        <v>5</v>
      </c>
      <c r="E6256" s="91">
        <v>6</v>
      </c>
      <c r="F6256" s="91">
        <v>2020</v>
      </c>
      <c r="G6256">
        <v>6258</v>
      </c>
      <c r="H6256" s="50">
        <v>1</v>
      </c>
      <c r="I6256" s="50"/>
      <c r="J6256" s="50" t="str">
        <f t="shared" si="119"/>
        <v>Masculino</v>
      </c>
    </row>
    <row r="6257" spans="1:10">
      <c r="A6257" t="str">
        <f>+IFERROR(VLOOKUP(B6257,LOCALIZACION[[Departamento]:[Región COVID]],4,0),"No Informado")</f>
        <v>No Informado</v>
      </c>
      <c r="C6257" s="103" t="str">
        <f>+Detalle_Casos[[#This Row],[Día]]&amp;"/"&amp;Detalle_Casos[[#This Row],[Mes]]&amp;"/"&amp;Detalle_Casos[[#This Row],[Año]]</f>
        <v>5/6/2020</v>
      </c>
      <c r="D6257" s="91">
        <v>5</v>
      </c>
      <c r="E6257" s="91">
        <v>6</v>
      </c>
      <c r="F6257" s="91">
        <v>2020</v>
      </c>
      <c r="G6257">
        <v>6259</v>
      </c>
      <c r="H6257" s="50">
        <v>1</v>
      </c>
      <c r="I6257" s="50"/>
      <c r="J6257" s="50" t="str">
        <f t="shared" si="119"/>
        <v>Masculino</v>
      </c>
    </row>
    <row r="6258" spans="1:10">
      <c r="A6258" t="str">
        <f>+IFERROR(VLOOKUP(B6258,LOCALIZACION[[Departamento]:[Región COVID]],4,0),"No Informado")</f>
        <v>No Informado</v>
      </c>
      <c r="C6258" s="103" t="str">
        <f>+Detalle_Casos[[#This Row],[Día]]&amp;"/"&amp;Detalle_Casos[[#This Row],[Mes]]&amp;"/"&amp;Detalle_Casos[[#This Row],[Año]]</f>
        <v>5/6/2020</v>
      </c>
      <c r="D6258" s="91">
        <v>5</v>
      </c>
      <c r="E6258" s="91">
        <v>6</v>
      </c>
      <c r="F6258" s="91">
        <v>2020</v>
      </c>
      <c r="G6258">
        <v>6260</v>
      </c>
      <c r="H6258" s="50">
        <v>1</v>
      </c>
      <c r="I6258" s="50"/>
      <c r="J6258" s="50" t="str">
        <f t="shared" si="119"/>
        <v>Masculino</v>
      </c>
    </row>
    <row r="6259" spans="1:10">
      <c r="A6259" t="str">
        <f>+IFERROR(VLOOKUP(B6259,LOCALIZACION[[Departamento]:[Región COVID]],4,0),"No Informado")</f>
        <v>No Informado</v>
      </c>
      <c r="C6259" s="103" t="str">
        <f>+Detalle_Casos[[#This Row],[Día]]&amp;"/"&amp;Detalle_Casos[[#This Row],[Mes]]&amp;"/"&amp;Detalle_Casos[[#This Row],[Año]]</f>
        <v>5/6/2020</v>
      </c>
      <c r="D6259" s="91">
        <v>5</v>
      </c>
      <c r="E6259" s="91">
        <v>6</v>
      </c>
      <c r="F6259" s="91">
        <v>2020</v>
      </c>
      <c r="G6259">
        <v>6261</v>
      </c>
      <c r="H6259" s="50">
        <v>1</v>
      </c>
      <c r="I6259" s="50"/>
      <c r="J6259" s="50" t="str">
        <f t="shared" si="119"/>
        <v>Masculino</v>
      </c>
    </row>
    <row r="6260" spans="1:10">
      <c r="A6260" t="str">
        <f>+IFERROR(VLOOKUP(B6260,LOCALIZACION[[Departamento]:[Región COVID]],4,0),"No Informado")</f>
        <v>No Informado</v>
      </c>
      <c r="C6260" s="103" t="str">
        <f>+Detalle_Casos[[#This Row],[Día]]&amp;"/"&amp;Detalle_Casos[[#This Row],[Mes]]&amp;"/"&amp;Detalle_Casos[[#This Row],[Año]]</f>
        <v>5/6/2020</v>
      </c>
      <c r="D6260" s="91">
        <v>5</v>
      </c>
      <c r="E6260" s="91">
        <v>6</v>
      </c>
      <c r="F6260" s="91">
        <v>2020</v>
      </c>
      <c r="G6260">
        <v>6262</v>
      </c>
      <c r="H6260" s="50">
        <v>1</v>
      </c>
      <c r="I6260" s="50"/>
      <c r="J6260" s="50" t="str">
        <f t="shared" si="119"/>
        <v>Masculino</v>
      </c>
    </row>
    <row r="6261" spans="1:10">
      <c r="A6261" t="str">
        <f>+IFERROR(VLOOKUP(B6261,LOCALIZACION[[Departamento]:[Región COVID]],4,0),"No Informado")</f>
        <v>No Informado</v>
      </c>
      <c r="C6261" s="103" t="str">
        <f>+Detalle_Casos[[#This Row],[Día]]&amp;"/"&amp;Detalle_Casos[[#This Row],[Mes]]&amp;"/"&amp;Detalle_Casos[[#This Row],[Año]]</f>
        <v>5/6/2020</v>
      </c>
      <c r="D6261" s="91">
        <v>5</v>
      </c>
      <c r="E6261" s="91">
        <v>6</v>
      </c>
      <c r="F6261" s="91">
        <v>2020</v>
      </c>
      <c r="G6261">
        <v>6263</v>
      </c>
      <c r="H6261" s="50">
        <v>1</v>
      </c>
      <c r="I6261" s="50"/>
      <c r="J6261" s="50" t="str">
        <f t="shared" si="119"/>
        <v>Masculino</v>
      </c>
    </row>
    <row r="6262" spans="1:10">
      <c r="A6262" t="str">
        <f>+IFERROR(VLOOKUP(B6262,LOCALIZACION[[Departamento]:[Región COVID]],4,0),"No Informado")</f>
        <v>No Informado</v>
      </c>
      <c r="C6262" s="103" t="str">
        <f>+Detalle_Casos[[#This Row],[Día]]&amp;"/"&amp;Detalle_Casos[[#This Row],[Mes]]&amp;"/"&amp;Detalle_Casos[[#This Row],[Año]]</f>
        <v>5/6/2020</v>
      </c>
      <c r="D6262" s="91">
        <v>5</v>
      </c>
      <c r="E6262" s="91">
        <v>6</v>
      </c>
      <c r="F6262" s="91">
        <v>2020</v>
      </c>
      <c r="G6262">
        <v>6264</v>
      </c>
      <c r="H6262" s="50">
        <v>1</v>
      </c>
      <c r="I6262" s="50"/>
      <c r="J6262" s="50" t="str">
        <f t="shared" si="119"/>
        <v>Masculino</v>
      </c>
    </row>
    <row r="6263" spans="1:10">
      <c r="A6263" t="str">
        <f>+IFERROR(VLOOKUP(B6263,LOCALIZACION[[Departamento]:[Región COVID]],4,0),"No Informado")</f>
        <v>No Informado</v>
      </c>
      <c r="C6263" s="103" t="str">
        <f>+Detalle_Casos[[#This Row],[Día]]&amp;"/"&amp;Detalle_Casos[[#This Row],[Mes]]&amp;"/"&amp;Detalle_Casos[[#This Row],[Año]]</f>
        <v>5/6/2020</v>
      </c>
      <c r="D6263" s="91">
        <v>5</v>
      </c>
      <c r="E6263" s="91">
        <v>6</v>
      </c>
      <c r="F6263" s="91">
        <v>2020</v>
      </c>
      <c r="G6263">
        <v>6265</v>
      </c>
      <c r="H6263" s="50">
        <v>1</v>
      </c>
      <c r="I6263" s="50"/>
      <c r="J6263" s="50" t="str">
        <f t="shared" si="119"/>
        <v>Masculino</v>
      </c>
    </row>
    <row r="6264" spans="1:10">
      <c r="A6264" t="str">
        <f>+IFERROR(VLOOKUP(B6264,LOCALIZACION[[Departamento]:[Región COVID]],4,0),"No Informado")</f>
        <v>No Informado</v>
      </c>
      <c r="C6264" s="103" t="str">
        <f>+Detalle_Casos[[#This Row],[Día]]&amp;"/"&amp;Detalle_Casos[[#This Row],[Mes]]&amp;"/"&amp;Detalle_Casos[[#This Row],[Año]]</f>
        <v>5/6/2020</v>
      </c>
      <c r="D6264" s="91">
        <v>5</v>
      </c>
      <c r="E6264" s="91">
        <v>6</v>
      </c>
      <c r="F6264" s="91">
        <v>2020</v>
      </c>
      <c r="G6264">
        <v>6266</v>
      </c>
      <c r="H6264" s="50">
        <v>1</v>
      </c>
      <c r="I6264" s="50"/>
      <c r="J6264" s="50" t="str">
        <f t="shared" si="119"/>
        <v>Masculino</v>
      </c>
    </row>
    <row r="6265" spans="1:10">
      <c r="A6265" t="str">
        <f>+IFERROR(VLOOKUP(B6265,LOCALIZACION[[Departamento]:[Región COVID]],4,0),"No Informado")</f>
        <v>No Informado</v>
      </c>
      <c r="C6265" s="103" t="str">
        <f>+Detalle_Casos[[#This Row],[Día]]&amp;"/"&amp;Detalle_Casos[[#This Row],[Mes]]&amp;"/"&amp;Detalle_Casos[[#This Row],[Año]]</f>
        <v>5/6/2020</v>
      </c>
      <c r="D6265" s="91">
        <v>5</v>
      </c>
      <c r="E6265" s="91">
        <v>6</v>
      </c>
      <c r="F6265" s="91">
        <v>2020</v>
      </c>
      <c r="G6265">
        <v>6267</v>
      </c>
      <c r="H6265" s="50">
        <v>1</v>
      </c>
      <c r="I6265" s="50"/>
      <c r="J6265" s="50" t="str">
        <f t="shared" si="119"/>
        <v>Masculino</v>
      </c>
    </row>
    <row r="6266" spans="1:10">
      <c r="A6266" t="str">
        <f>+IFERROR(VLOOKUP(B6266,LOCALIZACION[[Departamento]:[Región COVID]],4,0),"No Informado")</f>
        <v>No Informado</v>
      </c>
      <c r="C6266" s="103" t="str">
        <f>+Detalle_Casos[[#This Row],[Día]]&amp;"/"&amp;Detalle_Casos[[#This Row],[Mes]]&amp;"/"&amp;Detalle_Casos[[#This Row],[Año]]</f>
        <v>5/6/2020</v>
      </c>
      <c r="D6266" s="91">
        <v>5</v>
      </c>
      <c r="E6266" s="91">
        <v>6</v>
      </c>
      <c r="F6266" s="91">
        <v>2020</v>
      </c>
      <c r="G6266">
        <v>6268</v>
      </c>
      <c r="H6266" s="50">
        <v>1</v>
      </c>
      <c r="I6266" s="50"/>
      <c r="J6266" s="50" t="str">
        <f t="shared" si="119"/>
        <v>Masculino</v>
      </c>
    </row>
    <row r="6267" spans="1:10">
      <c r="A6267" t="str">
        <f>+IFERROR(VLOOKUP(B6267,LOCALIZACION[[Departamento]:[Región COVID]],4,0),"No Informado")</f>
        <v>No Informado</v>
      </c>
      <c r="C6267" s="103" t="str">
        <f>+Detalle_Casos[[#This Row],[Día]]&amp;"/"&amp;Detalle_Casos[[#This Row],[Mes]]&amp;"/"&amp;Detalle_Casos[[#This Row],[Año]]</f>
        <v>5/6/2020</v>
      </c>
      <c r="D6267" s="91">
        <v>5</v>
      </c>
      <c r="E6267" s="91">
        <v>6</v>
      </c>
      <c r="F6267" s="91">
        <v>2020</v>
      </c>
      <c r="G6267">
        <v>6269</v>
      </c>
      <c r="H6267" s="50">
        <v>1</v>
      </c>
      <c r="I6267" s="50"/>
      <c r="J6267" s="50" t="str">
        <f t="shared" si="119"/>
        <v>Masculino</v>
      </c>
    </row>
    <row r="6268" spans="1:10">
      <c r="A6268" t="str">
        <f>+IFERROR(VLOOKUP(B6268,LOCALIZACION[[Departamento]:[Región COVID]],4,0),"No Informado")</f>
        <v>No Informado</v>
      </c>
      <c r="C6268" s="103" t="str">
        <f>+Detalle_Casos[[#This Row],[Día]]&amp;"/"&amp;Detalle_Casos[[#This Row],[Mes]]&amp;"/"&amp;Detalle_Casos[[#This Row],[Año]]</f>
        <v>5/6/2020</v>
      </c>
      <c r="D6268" s="91">
        <v>5</v>
      </c>
      <c r="E6268" s="91">
        <v>6</v>
      </c>
      <c r="F6268" s="91">
        <v>2020</v>
      </c>
      <c r="G6268">
        <v>6270</v>
      </c>
      <c r="H6268" s="50">
        <v>1</v>
      </c>
      <c r="I6268" s="50"/>
      <c r="J6268" s="50" t="str">
        <f t="shared" si="119"/>
        <v>Masculino</v>
      </c>
    </row>
    <row r="6269" spans="1:10">
      <c r="A6269" t="str">
        <f>+IFERROR(VLOOKUP(B6269,LOCALIZACION[[Departamento]:[Región COVID]],4,0),"No Informado")</f>
        <v>No Informado</v>
      </c>
      <c r="C6269" s="103" t="str">
        <f>+Detalle_Casos[[#This Row],[Día]]&amp;"/"&amp;Detalle_Casos[[#This Row],[Mes]]&amp;"/"&amp;Detalle_Casos[[#This Row],[Año]]</f>
        <v>5/6/2020</v>
      </c>
      <c r="D6269" s="91">
        <v>5</v>
      </c>
      <c r="E6269" s="91">
        <v>6</v>
      </c>
      <c r="F6269" s="91">
        <v>2020</v>
      </c>
      <c r="G6269">
        <v>6271</v>
      </c>
      <c r="H6269" s="50">
        <v>1</v>
      </c>
      <c r="I6269" s="50"/>
      <c r="J6269" s="50" t="str">
        <f t="shared" si="119"/>
        <v>Masculino</v>
      </c>
    </row>
    <row r="6270" spans="1:10">
      <c r="A6270" t="str">
        <f>+IFERROR(VLOOKUP(B6270,LOCALIZACION[[Departamento]:[Región COVID]],4,0),"No Informado")</f>
        <v>No Informado</v>
      </c>
      <c r="C6270" s="103" t="str">
        <f>+Detalle_Casos[[#This Row],[Día]]&amp;"/"&amp;Detalle_Casos[[#This Row],[Mes]]&amp;"/"&amp;Detalle_Casos[[#This Row],[Año]]</f>
        <v>5/6/2020</v>
      </c>
      <c r="D6270" s="91">
        <v>5</v>
      </c>
      <c r="E6270" s="91">
        <v>6</v>
      </c>
      <c r="F6270" s="91">
        <v>2020</v>
      </c>
      <c r="G6270">
        <v>6272</v>
      </c>
      <c r="H6270" s="50">
        <v>1</v>
      </c>
      <c r="I6270" s="50"/>
      <c r="J6270" s="50" t="str">
        <f t="shared" si="119"/>
        <v>Masculino</v>
      </c>
    </row>
    <row r="6271" spans="1:10">
      <c r="A6271" t="str">
        <f>+IFERROR(VLOOKUP(B6271,LOCALIZACION[[Departamento]:[Región COVID]],4,0),"No Informado")</f>
        <v>No Informado</v>
      </c>
      <c r="C6271" s="103" t="str">
        <f>+Detalle_Casos[[#This Row],[Día]]&amp;"/"&amp;Detalle_Casos[[#This Row],[Mes]]&amp;"/"&amp;Detalle_Casos[[#This Row],[Año]]</f>
        <v>5/6/2020</v>
      </c>
      <c r="D6271" s="91">
        <v>5</v>
      </c>
      <c r="E6271" s="91">
        <v>6</v>
      </c>
      <c r="F6271" s="91">
        <v>2020</v>
      </c>
      <c r="G6271">
        <v>6273</v>
      </c>
      <c r="H6271" s="50">
        <v>1</v>
      </c>
      <c r="I6271" s="50"/>
      <c r="J6271" s="50" t="str">
        <f t="shared" si="119"/>
        <v>Masculino</v>
      </c>
    </row>
    <row r="6272" spans="1:10">
      <c r="A6272" t="str">
        <f>+IFERROR(VLOOKUP(B6272,LOCALIZACION[[Departamento]:[Región COVID]],4,0),"No Informado")</f>
        <v>No Informado</v>
      </c>
      <c r="C6272" s="103" t="str">
        <f>+Detalle_Casos[[#This Row],[Día]]&amp;"/"&amp;Detalle_Casos[[#This Row],[Mes]]&amp;"/"&amp;Detalle_Casos[[#This Row],[Año]]</f>
        <v>5/6/2020</v>
      </c>
      <c r="D6272" s="91">
        <v>5</v>
      </c>
      <c r="E6272" s="91">
        <v>6</v>
      </c>
      <c r="F6272" s="91">
        <v>2020</v>
      </c>
      <c r="G6272">
        <v>6274</v>
      </c>
      <c r="H6272" s="50">
        <v>1</v>
      </c>
      <c r="I6272" s="50"/>
      <c r="J6272" s="50" t="str">
        <f t="shared" si="119"/>
        <v>Masculino</v>
      </c>
    </row>
    <row r="6273" spans="1:10">
      <c r="A6273" t="str">
        <f>+IFERROR(VLOOKUP(B6273,LOCALIZACION[[Departamento]:[Región COVID]],4,0),"No Informado")</f>
        <v>No Informado</v>
      </c>
      <c r="C6273" s="103" t="str">
        <f>+Detalle_Casos[[#This Row],[Día]]&amp;"/"&amp;Detalle_Casos[[#This Row],[Mes]]&amp;"/"&amp;Detalle_Casos[[#This Row],[Año]]</f>
        <v>5/6/2020</v>
      </c>
      <c r="D6273" s="91">
        <v>5</v>
      </c>
      <c r="E6273" s="91">
        <v>6</v>
      </c>
      <c r="F6273" s="91">
        <v>2020</v>
      </c>
      <c r="G6273">
        <v>6275</v>
      </c>
      <c r="H6273" s="50">
        <v>1</v>
      </c>
      <c r="I6273" s="50"/>
      <c r="J6273" s="50" t="str">
        <f t="shared" si="119"/>
        <v>Masculino</v>
      </c>
    </row>
    <row r="6274" spans="1:10">
      <c r="A6274" t="str">
        <f>+IFERROR(VLOOKUP(B6274,LOCALIZACION[[Departamento]:[Región COVID]],4,0),"No Informado")</f>
        <v>No Informado</v>
      </c>
      <c r="C6274" s="103" t="str">
        <f>+Detalle_Casos[[#This Row],[Día]]&amp;"/"&amp;Detalle_Casos[[#This Row],[Mes]]&amp;"/"&amp;Detalle_Casos[[#This Row],[Año]]</f>
        <v>5/6/2020</v>
      </c>
      <c r="D6274" s="91">
        <v>5</v>
      </c>
      <c r="E6274" s="91">
        <v>6</v>
      </c>
      <c r="F6274" s="91">
        <v>2020</v>
      </c>
      <c r="G6274">
        <v>6276</v>
      </c>
      <c r="H6274" s="50">
        <v>1</v>
      </c>
      <c r="I6274" s="50"/>
      <c r="J6274" s="50" t="str">
        <f t="shared" si="119"/>
        <v>Masculino</v>
      </c>
    </row>
    <row r="6275" spans="1:10">
      <c r="A6275" t="str">
        <f>+IFERROR(VLOOKUP(B6275,LOCALIZACION[[Departamento]:[Región COVID]],4,0),"No Informado")</f>
        <v>No Informado</v>
      </c>
      <c r="C6275" s="103" t="str">
        <f>+Detalle_Casos[[#This Row],[Día]]&amp;"/"&amp;Detalle_Casos[[#This Row],[Mes]]&amp;"/"&amp;Detalle_Casos[[#This Row],[Año]]</f>
        <v>5/6/2020</v>
      </c>
      <c r="D6275" s="91">
        <v>5</v>
      </c>
      <c r="E6275" s="91">
        <v>6</v>
      </c>
      <c r="F6275" s="91">
        <v>2020</v>
      </c>
      <c r="G6275">
        <v>6277</v>
      </c>
      <c r="H6275" s="50">
        <v>1</v>
      </c>
      <c r="I6275" s="50"/>
      <c r="J6275" s="50" t="str">
        <f t="shared" si="119"/>
        <v>Masculino</v>
      </c>
    </row>
    <row r="6276" spans="1:10">
      <c r="A6276" t="str">
        <f>+IFERROR(VLOOKUP(B6276,LOCALIZACION[[Departamento]:[Región COVID]],4,0),"No Informado")</f>
        <v>No Informado</v>
      </c>
      <c r="C6276" s="103" t="str">
        <f>+Detalle_Casos[[#This Row],[Día]]&amp;"/"&amp;Detalle_Casos[[#This Row],[Mes]]&amp;"/"&amp;Detalle_Casos[[#This Row],[Año]]</f>
        <v>5/6/2020</v>
      </c>
      <c r="D6276" s="91">
        <v>5</v>
      </c>
      <c r="E6276" s="91">
        <v>6</v>
      </c>
      <c r="F6276" s="91">
        <v>2020</v>
      </c>
      <c r="G6276">
        <v>6278</v>
      </c>
      <c r="H6276" s="50">
        <v>1</v>
      </c>
      <c r="I6276" s="50"/>
      <c r="J6276" s="50" t="str">
        <f t="shared" si="119"/>
        <v>Masculino</v>
      </c>
    </row>
    <row r="6277" spans="1:10">
      <c r="A6277" t="str">
        <f>+IFERROR(VLOOKUP(B6277,LOCALIZACION[[Departamento]:[Región COVID]],4,0),"No Informado")</f>
        <v>No Informado</v>
      </c>
      <c r="C6277" s="103" t="str">
        <f>+Detalle_Casos[[#This Row],[Día]]&amp;"/"&amp;Detalle_Casos[[#This Row],[Mes]]&amp;"/"&amp;Detalle_Casos[[#This Row],[Año]]</f>
        <v>5/6/2020</v>
      </c>
      <c r="D6277" s="91">
        <v>5</v>
      </c>
      <c r="E6277" s="91">
        <v>6</v>
      </c>
      <c r="F6277" s="91">
        <v>2020</v>
      </c>
      <c r="G6277">
        <v>6279</v>
      </c>
      <c r="H6277" s="50">
        <v>1</v>
      </c>
      <c r="I6277" s="50"/>
      <c r="J6277" s="50" t="str">
        <f t="shared" si="119"/>
        <v>Masculino</v>
      </c>
    </row>
    <row r="6278" spans="1:10">
      <c r="A6278" t="str">
        <f>+IFERROR(VLOOKUP(B6278,LOCALIZACION[[Departamento]:[Región COVID]],4,0),"No Informado")</f>
        <v>No Informado</v>
      </c>
      <c r="C6278" s="103" t="str">
        <f>+Detalle_Casos[[#This Row],[Día]]&amp;"/"&amp;Detalle_Casos[[#This Row],[Mes]]&amp;"/"&amp;Detalle_Casos[[#This Row],[Año]]</f>
        <v>5/6/2020</v>
      </c>
      <c r="D6278" s="91">
        <v>5</v>
      </c>
      <c r="E6278" s="91">
        <v>6</v>
      </c>
      <c r="F6278" s="91">
        <v>2020</v>
      </c>
      <c r="G6278">
        <v>6280</v>
      </c>
      <c r="H6278" s="50">
        <v>1</v>
      </c>
      <c r="I6278" s="50"/>
      <c r="J6278" s="50" t="str">
        <f t="shared" si="119"/>
        <v>Masculino</v>
      </c>
    </row>
    <row r="6279" spans="1:10">
      <c r="A6279" t="str">
        <f>+IFERROR(VLOOKUP(B6279,LOCALIZACION[[Departamento]:[Región COVID]],4,0),"No Informado")</f>
        <v>No Informado</v>
      </c>
      <c r="C6279" s="103" t="str">
        <f>+Detalle_Casos[[#This Row],[Día]]&amp;"/"&amp;Detalle_Casos[[#This Row],[Mes]]&amp;"/"&amp;Detalle_Casos[[#This Row],[Año]]</f>
        <v>5/6/2020</v>
      </c>
      <c r="D6279" s="91">
        <v>5</v>
      </c>
      <c r="E6279" s="91">
        <v>6</v>
      </c>
      <c r="F6279" s="91">
        <v>2020</v>
      </c>
      <c r="G6279">
        <v>6281</v>
      </c>
      <c r="H6279" s="50">
        <v>1</v>
      </c>
      <c r="I6279" s="50"/>
      <c r="J6279" s="50" t="str">
        <f t="shared" si="119"/>
        <v>Masculino</v>
      </c>
    </row>
    <row r="6280" spans="1:10">
      <c r="A6280" t="str">
        <f>+IFERROR(VLOOKUP(B6280,LOCALIZACION[[Departamento]:[Región COVID]],4,0),"No Informado")</f>
        <v>No Informado</v>
      </c>
      <c r="C6280" s="103" t="str">
        <f>+Detalle_Casos[[#This Row],[Día]]&amp;"/"&amp;Detalle_Casos[[#This Row],[Mes]]&amp;"/"&amp;Detalle_Casos[[#This Row],[Año]]</f>
        <v>5/6/2020</v>
      </c>
      <c r="D6280" s="91">
        <v>5</v>
      </c>
      <c r="E6280" s="91">
        <v>6</v>
      </c>
      <c r="F6280" s="91">
        <v>2020</v>
      </c>
      <c r="G6280">
        <v>6282</v>
      </c>
      <c r="H6280" s="50">
        <v>1</v>
      </c>
      <c r="I6280" s="50"/>
      <c r="J6280" s="50" t="str">
        <f t="shared" si="119"/>
        <v>Masculino</v>
      </c>
    </row>
    <row r="6281" spans="1:10">
      <c r="A6281" t="str">
        <f>+IFERROR(VLOOKUP(B6281,LOCALIZACION[[Departamento]:[Región COVID]],4,0),"No Informado")</f>
        <v>No Informado</v>
      </c>
      <c r="C6281" s="103" t="str">
        <f>+Detalle_Casos[[#This Row],[Día]]&amp;"/"&amp;Detalle_Casos[[#This Row],[Mes]]&amp;"/"&amp;Detalle_Casos[[#This Row],[Año]]</f>
        <v>5/6/2020</v>
      </c>
      <c r="D6281" s="91">
        <v>5</v>
      </c>
      <c r="E6281" s="91">
        <v>6</v>
      </c>
      <c r="F6281" s="91">
        <v>2020</v>
      </c>
      <c r="G6281">
        <v>6283</v>
      </c>
      <c r="H6281" s="50">
        <v>1</v>
      </c>
      <c r="I6281" s="50"/>
      <c r="J6281" s="50" t="str">
        <f t="shared" ref="J6281:J6344" si="120">+IF(H6281=1,"Masculino","Femenino")</f>
        <v>Masculino</v>
      </c>
    </row>
    <row r="6282" spans="1:10">
      <c r="A6282" t="str">
        <f>+IFERROR(VLOOKUP(B6282,LOCALIZACION[[Departamento]:[Región COVID]],4,0),"No Informado")</f>
        <v>No Informado</v>
      </c>
      <c r="C6282" s="103" t="str">
        <f>+Detalle_Casos[[#This Row],[Día]]&amp;"/"&amp;Detalle_Casos[[#This Row],[Mes]]&amp;"/"&amp;Detalle_Casos[[#This Row],[Año]]</f>
        <v>5/6/2020</v>
      </c>
      <c r="D6282" s="91">
        <v>5</v>
      </c>
      <c r="E6282" s="91">
        <v>6</v>
      </c>
      <c r="F6282" s="91">
        <v>2020</v>
      </c>
      <c r="G6282">
        <v>6284</v>
      </c>
      <c r="H6282" s="50">
        <v>1</v>
      </c>
      <c r="I6282" s="50"/>
      <c r="J6282" s="50" t="str">
        <f t="shared" si="120"/>
        <v>Masculino</v>
      </c>
    </row>
    <row r="6283" spans="1:10">
      <c r="A6283" t="str">
        <f>+IFERROR(VLOOKUP(B6283,LOCALIZACION[[Departamento]:[Región COVID]],4,0),"No Informado")</f>
        <v>No Informado</v>
      </c>
      <c r="C6283" s="103" t="str">
        <f>+Detalle_Casos[[#This Row],[Día]]&amp;"/"&amp;Detalle_Casos[[#This Row],[Mes]]&amp;"/"&amp;Detalle_Casos[[#This Row],[Año]]</f>
        <v>5/6/2020</v>
      </c>
      <c r="D6283" s="91">
        <v>5</v>
      </c>
      <c r="E6283" s="91">
        <v>6</v>
      </c>
      <c r="F6283" s="91">
        <v>2020</v>
      </c>
      <c r="G6283">
        <v>6285</v>
      </c>
      <c r="H6283" s="50">
        <v>1</v>
      </c>
      <c r="I6283" s="50"/>
      <c r="J6283" s="50" t="str">
        <f t="shared" si="120"/>
        <v>Masculino</v>
      </c>
    </row>
    <row r="6284" spans="1:10">
      <c r="A6284" t="str">
        <f>+IFERROR(VLOOKUP(B6284,LOCALIZACION[[Departamento]:[Región COVID]],4,0),"No Informado")</f>
        <v>No Informado</v>
      </c>
      <c r="C6284" s="103" t="str">
        <f>+Detalle_Casos[[#This Row],[Día]]&amp;"/"&amp;Detalle_Casos[[#This Row],[Mes]]&amp;"/"&amp;Detalle_Casos[[#This Row],[Año]]</f>
        <v>5/6/2020</v>
      </c>
      <c r="D6284" s="91">
        <v>5</v>
      </c>
      <c r="E6284" s="91">
        <v>6</v>
      </c>
      <c r="F6284" s="91">
        <v>2020</v>
      </c>
      <c r="G6284">
        <v>6286</v>
      </c>
      <c r="H6284" s="50">
        <v>1</v>
      </c>
      <c r="I6284" s="50"/>
      <c r="J6284" s="50" t="str">
        <f t="shared" si="120"/>
        <v>Masculino</v>
      </c>
    </row>
    <row r="6285" spans="1:10">
      <c r="A6285" t="str">
        <f>+IFERROR(VLOOKUP(B6285,LOCALIZACION[[Departamento]:[Región COVID]],4,0),"No Informado")</f>
        <v>No Informado</v>
      </c>
      <c r="C6285" s="103" t="str">
        <f>+Detalle_Casos[[#This Row],[Día]]&amp;"/"&amp;Detalle_Casos[[#This Row],[Mes]]&amp;"/"&amp;Detalle_Casos[[#This Row],[Año]]</f>
        <v>5/6/2020</v>
      </c>
      <c r="D6285" s="91">
        <v>5</v>
      </c>
      <c r="E6285" s="91">
        <v>6</v>
      </c>
      <c r="F6285" s="91">
        <v>2020</v>
      </c>
      <c r="G6285">
        <v>6287</v>
      </c>
      <c r="H6285" s="50">
        <v>1</v>
      </c>
      <c r="I6285" s="50"/>
      <c r="J6285" s="50" t="str">
        <f t="shared" si="120"/>
        <v>Masculino</v>
      </c>
    </row>
    <row r="6286" spans="1:10">
      <c r="A6286" t="str">
        <f>+IFERROR(VLOOKUP(B6286,LOCALIZACION[[Departamento]:[Región COVID]],4,0),"No Informado")</f>
        <v>No Informado</v>
      </c>
      <c r="C6286" s="103" t="str">
        <f>+Detalle_Casos[[#This Row],[Día]]&amp;"/"&amp;Detalle_Casos[[#This Row],[Mes]]&amp;"/"&amp;Detalle_Casos[[#This Row],[Año]]</f>
        <v>5/6/2020</v>
      </c>
      <c r="D6286" s="91">
        <v>5</v>
      </c>
      <c r="E6286" s="91">
        <v>6</v>
      </c>
      <c r="F6286" s="91">
        <v>2020</v>
      </c>
      <c r="G6286">
        <v>6288</v>
      </c>
      <c r="H6286" s="50">
        <v>1</v>
      </c>
      <c r="I6286" s="50"/>
      <c r="J6286" s="50" t="str">
        <f t="shared" si="120"/>
        <v>Masculino</v>
      </c>
    </row>
    <row r="6287" spans="1:10">
      <c r="A6287" t="str">
        <f>+IFERROR(VLOOKUP(B6287,LOCALIZACION[[Departamento]:[Región COVID]],4,0),"No Informado")</f>
        <v>No Informado</v>
      </c>
      <c r="C6287" s="103" t="str">
        <f>+Detalle_Casos[[#This Row],[Día]]&amp;"/"&amp;Detalle_Casos[[#This Row],[Mes]]&amp;"/"&amp;Detalle_Casos[[#This Row],[Año]]</f>
        <v>5/6/2020</v>
      </c>
      <c r="D6287" s="91">
        <v>5</v>
      </c>
      <c r="E6287" s="91">
        <v>6</v>
      </c>
      <c r="F6287" s="91">
        <v>2020</v>
      </c>
      <c r="G6287">
        <v>6289</v>
      </c>
      <c r="H6287" s="50">
        <v>1</v>
      </c>
      <c r="I6287" s="50"/>
      <c r="J6287" s="50" t="str">
        <f t="shared" si="120"/>
        <v>Masculino</v>
      </c>
    </row>
    <row r="6288" spans="1:10">
      <c r="A6288" t="str">
        <f>+IFERROR(VLOOKUP(B6288,LOCALIZACION[[Departamento]:[Región COVID]],4,0),"No Informado")</f>
        <v>No Informado</v>
      </c>
      <c r="C6288" s="103" t="str">
        <f>+Detalle_Casos[[#This Row],[Día]]&amp;"/"&amp;Detalle_Casos[[#This Row],[Mes]]&amp;"/"&amp;Detalle_Casos[[#This Row],[Año]]</f>
        <v>5/6/2020</v>
      </c>
      <c r="D6288" s="91">
        <v>5</v>
      </c>
      <c r="E6288" s="91">
        <v>6</v>
      </c>
      <c r="F6288" s="91">
        <v>2020</v>
      </c>
      <c r="G6288">
        <v>6290</v>
      </c>
      <c r="H6288" s="50">
        <v>1</v>
      </c>
      <c r="I6288" s="50"/>
      <c r="J6288" s="50" t="str">
        <f t="shared" si="120"/>
        <v>Masculino</v>
      </c>
    </row>
    <row r="6289" spans="1:10">
      <c r="A6289" t="str">
        <f>+IFERROR(VLOOKUP(B6289,LOCALIZACION[[Departamento]:[Región COVID]],4,0),"No Informado")</f>
        <v>No Informado</v>
      </c>
      <c r="C6289" s="103" t="str">
        <f>+Detalle_Casos[[#This Row],[Día]]&amp;"/"&amp;Detalle_Casos[[#This Row],[Mes]]&amp;"/"&amp;Detalle_Casos[[#This Row],[Año]]</f>
        <v>5/6/2020</v>
      </c>
      <c r="D6289" s="91">
        <v>5</v>
      </c>
      <c r="E6289" s="91">
        <v>6</v>
      </c>
      <c r="F6289" s="91">
        <v>2020</v>
      </c>
      <c r="G6289">
        <v>6291</v>
      </c>
      <c r="H6289" s="50">
        <v>1</v>
      </c>
      <c r="I6289" s="50"/>
      <c r="J6289" s="50" t="str">
        <f t="shared" si="120"/>
        <v>Masculino</v>
      </c>
    </row>
    <row r="6290" spans="1:10">
      <c r="A6290" t="str">
        <f>+IFERROR(VLOOKUP(B6290,LOCALIZACION[[Departamento]:[Región COVID]],4,0),"No Informado")</f>
        <v>No Informado</v>
      </c>
      <c r="C6290" s="103" t="str">
        <f>+Detalle_Casos[[#This Row],[Día]]&amp;"/"&amp;Detalle_Casos[[#This Row],[Mes]]&amp;"/"&amp;Detalle_Casos[[#This Row],[Año]]</f>
        <v>5/6/2020</v>
      </c>
      <c r="D6290" s="91">
        <v>5</v>
      </c>
      <c r="E6290" s="91">
        <v>6</v>
      </c>
      <c r="F6290" s="91">
        <v>2020</v>
      </c>
      <c r="G6290">
        <v>6292</v>
      </c>
      <c r="H6290" s="50">
        <v>1</v>
      </c>
      <c r="I6290" s="50"/>
      <c r="J6290" s="50" t="str">
        <f t="shared" si="120"/>
        <v>Masculino</v>
      </c>
    </row>
    <row r="6291" spans="1:10">
      <c r="A6291" t="str">
        <f>+IFERROR(VLOOKUP(B6291,LOCALIZACION[[Departamento]:[Región COVID]],4,0),"No Informado")</f>
        <v>No Informado</v>
      </c>
      <c r="C6291" s="103" t="str">
        <f>+Detalle_Casos[[#This Row],[Día]]&amp;"/"&amp;Detalle_Casos[[#This Row],[Mes]]&amp;"/"&amp;Detalle_Casos[[#This Row],[Año]]</f>
        <v>5/6/2020</v>
      </c>
      <c r="D6291" s="91">
        <v>5</v>
      </c>
      <c r="E6291" s="91">
        <v>6</v>
      </c>
      <c r="F6291" s="91">
        <v>2020</v>
      </c>
      <c r="G6291">
        <v>6293</v>
      </c>
      <c r="H6291" s="50">
        <v>1</v>
      </c>
      <c r="I6291" s="50"/>
      <c r="J6291" s="50" t="str">
        <f t="shared" si="120"/>
        <v>Masculino</v>
      </c>
    </row>
    <row r="6292" spans="1:10">
      <c r="A6292" t="str">
        <f>+IFERROR(VLOOKUP(B6292,LOCALIZACION[[Departamento]:[Región COVID]],4,0),"No Informado")</f>
        <v>No Informado</v>
      </c>
      <c r="C6292" s="103" t="str">
        <f>+Detalle_Casos[[#This Row],[Día]]&amp;"/"&amp;Detalle_Casos[[#This Row],[Mes]]&amp;"/"&amp;Detalle_Casos[[#This Row],[Año]]</f>
        <v>5/6/2020</v>
      </c>
      <c r="D6292" s="91">
        <v>5</v>
      </c>
      <c r="E6292" s="91">
        <v>6</v>
      </c>
      <c r="F6292" s="91">
        <v>2020</v>
      </c>
      <c r="G6292">
        <v>6294</v>
      </c>
      <c r="H6292" s="50">
        <v>1</v>
      </c>
      <c r="I6292" s="50"/>
      <c r="J6292" s="50" t="str">
        <f t="shared" si="120"/>
        <v>Masculino</v>
      </c>
    </row>
    <row r="6293" spans="1:10">
      <c r="A6293" t="str">
        <f>+IFERROR(VLOOKUP(B6293,LOCALIZACION[[Departamento]:[Región COVID]],4,0),"No Informado")</f>
        <v>No Informado</v>
      </c>
      <c r="C6293" s="103" t="str">
        <f>+Detalle_Casos[[#This Row],[Día]]&amp;"/"&amp;Detalle_Casos[[#This Row],[Mes]]&amp;"/"&amp;Detalle_Casos[[#This Row],[Año]]</f>
        <v>5/6/2020</v>
      </c>
      <c r="D6293" s="91">
        <v>5</v>
      </c>
      <c r="E6293" s="91">
        <v>6</v>
      </c>
      <c r="F6293" s="91">
        <v>2020</v>
      </c>
      <c r="G6293">
        <v>6295</v>
      </c>
      <c r="H6293" s="50">
        <v>1</v>
      </c>
      <c r="I6293" s="50"/>
      <c r="J6293" s="50" t="str">
        <f t="shared" si="120"/>
        <v>Masculino</v>
      </c>
    </row>
    <row r="6294" spans="1:10">
      <c r="A6294" t="str">
        <f>+IFERROR(VLOOKUP(B6294,LOCALIZACION[[Departamento]:[Región COVID]],4,0),"No Informado")</f>
        <v>No Informado</v>
      </c>
      <c r="C6294" s="103" t="str">
        <f>+Detalle_Casos[[#This Row],[Día]]&amp;"/"&amp;Detalle_Casos[[#This Row],[Mes]]&amp;"/"&amp;Detalle_Casos[[#This Row],[Año]]</f>
        <v>5/6/2020</v>
      </c>
      <c r="D6294" s="91">
        <v>5</v>
      </c>
      <c r="E6294" s="91">
        <v>6</v>
      </c>
      <c r="F6294" s="91">
        <v>2020</v>
      </c>
      <c r="G6294">
        <v>6296</v>
      </c>
      <c r="H6294" s="50">
        <v>1</v>
      </c>
      <c r="I6294" s="50"/>
      <c r="J6294" s="50" t="str">
        <f t="shared" si="120"/>
        <v>Masculino</v>
      </c>
    </row>
    <row r="6295" spans="1:10">
      <c r="A6295" t="str">
        <f>+IFERROR(VLOOKUP(B6295,LOCALIZACION[[Departamento]:[Región COVID]],4,0),"No Informado")</f>
        <v>No Informado</v>
      </c>
      <c r="C6295" s="103" t="str">
        <f>+Detalle_Casos[[#This Row],[Día]]&amp;"/"&amp;Detalle_Casos[[#This Row],[Mes]]&amp;"/"&amp;Detalle_Casos[[#This Row],[Año]]</f>
        <v>5/6/2020</v>
      </c>
      <c r="D6295" s="91">
        <v>5</v>
      </c>
      <c r="E6295" s="91">
        <v>6</v>
      </c>
      <c r="F6295" s="91">
        <v>2020</v>
      </c>
      <c r="G6295">
        <v>6297</v>
      </c>
      <c r="H6295" s="50">
        <v>1</v>
      </c>
      <c r="I6295" s="50"/>
      <c r="J6295" s="50" t="str">
        <f t="shared" si="120"/>
        <v>Masculino</v>
      </c>
    </row>
    <row r="6296" spans="1:10">
      <c r="A6296" t="str">
        <f>+IFERROR(VLOOKUP(B6296,LOCALIZACION[[Departamento]:[Región COVID]],4,0),"No Informado")</f>
        <v>No Informado</v>
      </c>
      <c r="C6296" s="103" t="str">
        <f>+Detalle_Casos[[#This Row],[Día]]&amp;"/"&amp;Detalle_Casos[[#This Row],[Mes]]&amp;"/"&amp;Detalle_Casos[[#This Row],[Año]]</f>
        <v>5/6/2020</v>
      </c>
      <c r="D6296" s="91">
        <v>5</v>
      </c>
      <c r="E6296" s="91">
        <v>6</v>
      </c>
      <c r="F6296" s="91">
        <v>2020</v>
      </c>
      <c r="G6296">
        <v>6298</v>
      </c>
      <c r="H6296" s="50">
        <v>1</v>
      </c>
      <c r="I6296" s="50"/>
      <c r="J6296" s="50" t="str">
        <f t="shared" si="120"/>
        <v>Masculino</v>
      </c>
    </row>
    <row r="6297" spans="1:10">
      <c r="A6297" t="str">
        <f>+IFERROR(VLOOKUP(B6297,LOCALIZACION[[Departamento]:[Región COVID]],4,0),"No Informado")</f>
        <v>No Informado</v>
      </c>
      <c r="C6297" s="103" t="str">
        <f>+Detalle_Casos[[#This Row],[Día]]&amp;"/"&amp;Detalle_Casos[[#This Row],[Mes]]&amp;"/"&amp;Detalle_Casos[[#This Row],[Año]]</f>
        <v>5/6/2020</v>
      </c>
      <c r="D6297" s="91">
        <v>5</v>
      </c>
      <c r="E6297" s="91">
        <v>6</v>
      </c>
      <c r="F6297" s="91">
        <v>2020</v>
      </c>
      <c r="G6297">
        <v>6299</v>
      </c>
      <c r="H6297" s="50">
        <v>1</v>
      </c>
      <c r="I6297" s="50"/>
      <c r="J6297" s="50" t="str">
        <f t="shared" si="120"/>
        <v>Masculino</v>
      </c>
    </row>
    <row r="6298" spans="1:10">
      <c r="A6298" t="str">
        <f>+IFERROR(VLOOKUP(B6298,LOCALIZACION[[Departamento]:[Región COVID]],4,0),"No Informado")</f>
        <v>No Informado</v>
      </c>
      <c r="C6298" s="103" t="str">
        <f>+Detalle_Casos[[#This Row],[Día]]&amp;"/"&amp;Detalle_Casos[[#This Row],[Mes]]&amp;"/"&amp;Detalle_Casos[[#This Row],[Año]]</f>
        <v>5/6/2020</v>
      </c>
      <c r="D6298" s="91">
        <v>5</v>
      </c>
      <c r="E6298" s="91">
        <v>6</v>
      </c>
      <c r="F6298" s="91">
        <v>2020</v>
      </c>
      <c r="G6298">
        <v>6300</v>
      </c>
      <c r="H6298" s="50">
        <v>1</v>
      </c>
      <c r="I6298" s="50"/>
      <c r="J6298" s="50" t="str">
        <f t="shared" si="120"/>
        <v>Masculino</v>
      </c>
    </row>
    <row r="6299" spans="1:10">
      <c r="A6299" t="str">
        <f>+IFERROR(VLOOKUP(B6299,LOCALIZACION[[Departamento]:[Región COVID]],4,0),"No Informado")</f>
        <v>No Informado</v>
      </c>
      <c r="C6299" s="103" t="str">
        <f>+Detalle_Casos[[#This Row],[Día]]&amp;"/"&amp;Detalle_Casos[[#This Row],[Mes]]&amp;"/"&amp;Detalle_Casos[[#This Row],[Año]]</f>
        <v>5/6/2020</v>
      </c>
      <c r="D6299" s="91">
        <v>5</v>
      </c>
      <c r="E6299" s="91">
        <v>6</v>
      </c>
      <c r="F6299" s="91">
        <v>2020</v>
      </c>
      <c r="G6299">
        <v>6301</v>
      </c>
      <c r="H6299" s="50">
        <v>1</v>
      </c>
      <c r="I6299" s="50"/>
      <c r="J6299" s="50" t="str">
        <f t="shared" si="120"/>
        <v>Masculino</v>
      </c>
    </row>
    <row r="6300" spans="1:10">
      <c r="A6300" t="str">
        <f>+IFERROR(VLOOKUP(B6300,LOCALIZACION[[Departamento]:[Región COVID]],4,0),"No Informado")</f>
        <v>No Informado</v>
      </c>
      <c r="C6300" s="103" t="str">
        <f>+Detalle_Casos[[#This Row],[Día]]&amp;"/"&amp;Detalle_Casos[[#This Row],[Mes]]&amp;"/"&amp;Detalle_Casos[[#This Row],[Año]]</f>
        <v>5/6/2020</v>
      </c>
      <c r="D6300" s="91">
        <v>5</v>
      </c>
      <c r="E6300" s="91">
        <v>6</v>
      </c>
      <c r="F6300" s="91">
        <v>2020</v>
      </c>
      <c r="G6300">
        <v>6302</v>
      </c>
      <c r="H6300" s="50">
        <v>1</v>
      </c>
      <c r="I6300" s="50"/>
      <c r="J6300" s="50" t="str">
        <f t="shared" si="120"/>
        <v>Masculino</v>
      </c>
    </row>
    <row r="6301" spans="1:10">
      <c r="A6301" t="str">
        <f>+IFERROR(VLOOKUP(B6301,LOCALIZACION[[Departamento]:[Región COVID]],4,0),"No Informado")</f>
        <v>No Informado</v>
      </c>
      <c r="C6301" s="103" t="str">
        <f>+Detalle_Casos[[#This Row],[Día]]&amp;"/"&amp;Detalle_Casos[[#This Row],[Mes]]&amp;"/"&amp;Detalle_Casos[[#This Row],[Año]]</f>
        <v>5/6/2020</v>
      </c>
      <c r="D6301" s="91">
        <v>5</v>
      </c>
      <c r="E6301" s="91">
        <v>6</v>
      </c>
      <c r="F6301" s="91">
        <v>2020</v>
      </c>
      <c r="G6301">
        <v>6303</v>
      </c>
      <c r="H6301" s="50">
        <v>1</v>
      </c>
      <c r="I6301" s="50"/>
      <c r="J6301" s="50" t="str">
        <f t="shared" si="120"/>
        <v>Masculino</v>
      </c>
    </row>
    <row r="6302" spans="1:10">
      <c r="A6302" t="str">
        <f>+IFERROR(VLOOKUP(B6302,LOCALIZACION[[Departamento]:[Región COVID]],4,0),"No Informado")</f>
        <v>No Informado</v>
      </c>
      <c r="C6302" s="103" t="str">
        <f>+Detalle_Casos[[#This Row],[Día]]&amp;"/"&amp;Detalle_Casos[[#This Row],[Mes]]&amp;"/"&amp;Detalle_Casos[[#This Row],[Año]]</f>
        <v>5/6/2020</v>
      </c>
      <c r="D6302" s="91">
        <v>5</v>
      </c>
      <c r="E6302" s="91">
        <v>6</v>
      </c>
      <c r="F6302" s="91">
        <v>2020</v>
      </c>
      <c r="G6302">
        <v>6304</v>
      </c>
      <c r="H6302" s="50">
        <v>1</v>
      </c>
      <c r="I6302" s="50"/>
      <c r="J6302" s="50" t="str">
        <f t="shared" si="120"/>
        <v>Masculino</v>
      </c>
    </row>
    <row r="6303" spans="1:10">
      <c r="A6303" t="str">
        <f>+IFERROR(VLOOKUP(B6303,LOCALIZACION[[Departamento]:[Región COVID]],4,0),"No Informado")</f>
        <v>No Informado</v>
      </c>
      <c r="C6303" s="103" t="str">
        <f>+Detalle_Casos[[#This Row],[Día]]&amp;"/"&amp;Detalle_Casos[[#This Row],[Mes]]&amp;"/"&amp;Detalle_Casos[[#This Row],[Año]]</f>
        <v>5/6/2020</v>
      </c>
      <c r="D6303" s="91">
        <v>5</v>
      </c>
      <c r="E6303" s="91">
        <v>6</v>
      </c>
      <c r="F6303" s="91">
        <v>2020</v>
      </c>
      <c r="G6303">
        <v>6305</v>
      </c>
      <c r="H6303" s="50">
        <v>1</v>
      </c>
      <c r="I6303" s="50"/>
      <c r="J6303" s="50" t="str">
        <f t="shared" si="120"/>
        <v>Masculino</v>
      </c>
    </row>
    <row r="6304" spans="1:10">
      <c r="A6304" t="str">
        <f>+IFERROR(VLOOKUP(B6304,LOCALIZACION[[Departamento]:[Región COVID]],4,0),"No Informado")</f>
        <v>No Informado</v>
      </c>
      <c r="C6304" s="103" t="str">
        <f>+Detalle_Casos[[#This Row],[Día]]&amp;"/"&amp;Detalle_Casos[[#This Row],[Mes]]&amp;"/"&amp;Detalle_Casos[[#This Row],[Año]]</f>
        <v>5/6/2020</v>
      </c>
      <c r="D6304" s="91">
        <v>5</v>
      </c>
      <c r="E6304" s="91">
        <v>6</v>
      </c>
      <c r="F6304" s="91">
        <v>2020</v>
      </c>
      <c r="G6304">
        <v>6306</v>
      </c>
      <c r="H6304" s="50">
        <v>1</v>
      </c>
      <c r="I6304" s="50"/>
      <c r="J6304" s="50" t="str">
        <f t="shared" si="120"/>
        <v>Masculino</v>
      </c>
    </row>
    <row r="6305" spans="1:10">
      <c r="A6305" t="str">
        <f>+IFERROR(VLOOKUP(B6305,LOCALIZACION[[Departamento]:[Región COVID]],4,0),"No Informado")</f>
        <v>No Informado</v>
      </c>
      <c r="C6305" s="103" t="str">
        <f>+Detalle_Casos[[#This Row],[Día]]&amp;"/"&amp;Detalle_Casos[[#This Row],[Mes]]&amp;"/"&amp;Detalle_Casos[[#This Row],[Año]]</f>
        <v>5/6/2020</v>
      </c>
      <c r="D6305" s="91">
        <v>5</v>
      </c>
      <c r="E6305" s="91">
        <v>6</v>
      </c>
      <c r="F6305" s="91">
        <v>2020</v>
      </c>
      <c r="G6305">
        <v>6307</v>
      </c>
      <c r="H6305" s="50">
        <v>1</v>
      </c>
      <c r="I6305" s="50"/>
      <c r="J6305" s="50" t="str">
        <f t="shared" si="120"/>
        <v>Masculino</v>
      </c>
    </row>
    <row r="6306" spans="1:10">
      <c r="A6306" t="str">
        <f>+IFERROR(VLOOKUP(B6306,LOCALIZACION[[Departamento]:[Región COVID]],4,0),"No Informado")</f>
        <v>No Informado</v>
      </c>
      <c r="C6306" s="103" t="str">
        <f>+Detalle_Casos[[#This Row],[Día]]&amp;"/"&amp;Detalle_Casos[[#This Row],[Mes]]&amp;"/"&amp;Detalle_Casos[[#This Row],[Año]]</f>
        <v>5/6/2020</v>
      </c>
      <c r="D6306" s="91">
        <v>5</v>
      </c>
      <c r="E6306" s="91">
        <v>6</v>
      </c>
      <c r="F6306" s="91">
        <v>2020</v>
      </c>
      <c r="G6306">
        <v>6308</v>
      </c>
      <c r="H6306" s="50">
        <v>1</v>
      </c>
      <c r="I6306" s="50"/>
      <c r="J6306" s="50" t="str">
        <f t="shared" si="120"/>
        <v>Masculino</v>
      </c>
    </row>
    <row r="6307" spans="1:10">
      <c r="A6307" t="str">
        <f>+IFERROR(VLOOKUP(B6307,LOCALIZACION[[Departamento]:[Región COVID]],4,0),"No Informado")</f>
        <v>No Informado</v>
      </c>
      <c r="C6307" s="103" t="str">
        <f>+Detalle_Casos[[#This Row],[Día]]&amp;"/"&amp;Detalle_Casos[[#This Row],[Mes]]&amp;"/"&amp;Detalle_Casos[[#This Row],[Año]]</f>
        <v>5/6/2020</v>
      </c>
      <c r="D6307" s="91">
        <v>5</v>
      </c>
      <c r="E6307" s="91">
        <v>6</v>
      </c>
      <c r="F6307" s="91">
        <v>2020</v>
      </c>
      <c r="G6307">
        <v>6309</v>
      </c>
      <c r="H6307" s="50">
        <v>1</v>
      </c>
      <c r="I6307" s="50"/>
      <c r="J6307" s="50" t="str">
        <f t="shared" si="120"/>
        <v>Masculino</v>
      </c>
    </row>
    <row r="6308" spans="1:10">
      <c r="A6308" t="str">
        <f>+IFERROR(VLOOKUP(B6308,LOCALIZACION[[Departamento]:[Región COVID]],4,0),"No Informado")</f>
        <v>No Informado</v>
      </c>
      <c r="C6308" s="103" t="str">
        <f>+Detalle_Casos[[#This Row],[Día]]&amp;"/"&amp;Detalle_Casos[[#This Row],[Mes]]&amp;"/"&amp;Detalle_Casos[[#This Row],[Año]]</f>
        <v>5/6/2020</v>
      </c>
      <c r="D6308" s="91">
        <v>5</v>
      </c>
      <c r="E6308" s="91">
        <v>6</v>
      </c>
      <c r="F6308" s="91">
        <v>2020</v>
      </c>
      <c r="G6308">
        <v>6310</v>
      </c>
      <c r="H6308" s="50">
        <v>1</v>
      </c>
      <c r="I6308" s="50"/>
      <c r="J6308" s="50" t="str">
        <f t="shared" si="120"/>
        <v>Masculino</v>
      </c>
    </row>
    <row r="6309" spans="1:10">
      <c r="A6309" t="str">
        <f>+IFERROR(VLOOKUP(B6309,LOCALIZACION[[Departamento]:[Región COVID]],4,0),"No Informado")</f>
        <v>No Informado</v>
      </c>
      <c r="C6309" s="103" t="str">
        <f>+Detalle_Casos[[#This Row],[Día]]&amp;"/"&amp;Detalle_Casos[[#This Row],[Mes]]&amp;"/"&amp;Detalle_Casos[[#This Row],[Año]]</f>
        <v>5/6/2020</v>
      </c>
      <c r="D6309" s="91">
        <v>5</v>
      </c>
      <c r="E6309" s="91">
        <v>6</v>
      </c>
      <c r="F6309" s="91">
        <v>2020</v>
      </c>
      <c r="G6309">
        <v>6311</v>
      </c>
      <c r="H6309" s="50">
        <v>1</v>
      </c>
      <c r="I6309" s="50"/>
      <c r="J6309" s="50" t="str">
        <f t="shared" si="120"/>
        <v>Masculino</v>
      </c>
    </row>
    <row r="6310" spans="1:10">
      <c r="A6310" t="str">
        <f>+IFERROR(VLOOKUP(B6310,LOCALIZACION[[Departamento]:[Región COVID]],4,0),"No Informado")</f>
        <v>No Informado</v>
      </c>
      <c r="C6310" s="103" t="str">
        <f>+Detalle_Casos[[#This Row],[Día]]&amp;"/"&amp;Detalle_Casos[[#This Row],[Mes]]&amp;"/"&amp;Detalle_Casos[[#This Row],[Año]]</f>
        <v>5/6/2020</v>
      </c>
      <c r="D6310" s="91">
        <v>5</v>
      </c>
      <c r="E6310" s="91">
        <v>6</v>
      </c>
      <c r="F6310" s="91">
        <v>2020</v>
      </c>
      <c r="G6310">
        <v>6312</v>
      </c>
      <c r="H6310" s="50">
        <v>1</v>
      </c>
      <c r="I6310" s="50"/>
      <c r="J6310" s="50" t="str">
        <f t="shared" si="120"/>
        <v>Masculino</v>
      </c>
    </row>
    <row r="6311" spans="1:10">
      <c r="A6311" t="str">
        <f>+IFERROR(VLOOKUP(B6311,LOCALIZACION[[Departamento]:[Región COVID]],4,0),"No Informado")</f>
        <v>No Informado</v>
      </c>
      <c r="C6311" s="103" t="str">
        <f>+Detalle_Casos[[#This Row],[Día]]&amp;"/"&amp;Detalle_Casos[[#This Row],[Mes]]&amp;"/"&amp;Detalle_Casos[[#This Row],[Año]]</f>
        <v>5/6/2020</v>
      </c>
      <c r="D6311" s="91">
        <v>5</v>
      </c>
      <c r="E6311" s="91">
        <v>6</v>
      </c>
      <c r="F6311" s="91">
        <v>2020</v>
      </c>
      <c r="G6311">
        <v>6313</v>
      </c>
      <c r="H6311" s="50">
        <v>1</v>
      </c>
      <c r="I6311" s="50"/>
      <c r="J6311" s="50" t="str">
        <f t="shared" si="120"/>
        <v>Masculino</v>
      </c>
    </row>
    <row r="6312" spans="1:10">
      <c r="A6312" t="str">
        <f>+IFERROR(VLOOKUP(B6312,LOCALIZACION[[Departamento]:[Región COVID]],4,0),"No Informado")</f>
        <v>No Informado</v>
      </c>
      <c r="C6312" s="103" t="str">
        <f>+Detalle_Casos[[#This Row],[Día]]&amp;"/"&amp;Detalle_Casos[[#This Row],[Mes]]&amp;"/"&amp;Detalle_Casos[[#This Row],[Año]]</f>
        <v>5/6/2020</v>
      </c>
      <c r="D6312" s="91">
        <v>5</v>
      </c>
      <c r="E6312" s="91">
        <v>6</v>
      </c>
      <c r="F6312" s="91">
        <v>2020</v>
      </c>
      <c r="G6312">
        <v>6314</v>
      </c>
      <c r="H6312" s="50">
        <v>1</v>
      </c>
      <c r="I6312" s="50"/>
      <c r="J6312" s="50" t="str">
        <f t="shared" si="120"/>
        <v>Masculino</v>
      </c>
    </row>
    <row r="6313" spans="1:10">
      <c r="A6313" t="str">
        <f>+IFERROR(VLOOKUP(B6313,LOCALIZACION[[Departamento]:[Región COVID]],4,0),"No Informado")</f>
        <v>No Informado</v>
      </c>
      <c r="C6313" s="103" t="str">
        <f>+Detalle_Casos[[#This Row],[Día]]&amp;"/"&amp;Detalle_Casos[[#This Row],[Mes]]&amp;"/"&amp;Detalle_Casos[[#This Row],[Año]]</f>
        <v>5/6/2020</v>
      </c>
      <c r="D6313" s="91">
        <v>5</v>
      </c>
      <c r="E6313" s="91">
        <v>6</v>
      </c>
      <c r="F6313" s="91">
        <v>2020</v>
      </c>
      <c r="G6313">
        <v>6315</v>
      </c>
      <c r="H6313" s="50">
        <v>1</v>
      </c>
      <c r="I6313" s="50"/>
      <c r="J6313" s="50" t="str">
        <f t="shared" si="120"/>
        <v>Masculino</v>
      </c>
    </row>
    <row r="6314" spans="1:10">
      <c r="A6314" t="str">
        <f>+IFERROR(VLOOKUP(B6314,LOCALIZACION[[Departamento]:[Región COVID]],4,0),"No Informado")</f>
        <v>No Informado</v>
      </c>
      <c r="C6314" s="103" t="str">
        <f>+Detalle_Casos[[#This Row],[Día]]&amp;"/"&amp;Detalle_Casos[[#This Row],[Mes]]&amp;"/"&amp;Detalle_Casos[[#This Row],[Año]]</f>
        <v>5/6/2020</v>
      </c>
      <c r="D6314" s="91">
        <v>5</v>
      </c>
      <c r="E6314" s="91">
        <v>6</v>
      </c>
      <c r="F6314" s="91">
        <v>2020</v>
      </c>
      <c r="G6314">
        <v>6316</v>
      </c>
      <c r="H6314" s="50">
        <v>1</v>
      </c>
      <c r="I6314" s="50"/>
      <c r="J6314" s="50" t="str">
        <f t="shared" si="120"/>
        <v>Masculino</v>
      </c>
    </row>
    <row r="6315" spans="1:10">
      <c r="A6315" t="str">
        <f>+IFERROR(VLOOKUP(B6315,LOCALIZACION[[Departamento]:[Región COVID]],4,0),"No Informado")</f>
        <v>No Informado</v>
      </c>
      <c r="C6315" s="103" t="str">
        <f>+Detalle_Casos[[#This Row],[Día]]&amp;"/"&amp;Detalle_Casos[[#This Row],[Mes]]&amp;"/"&amp;Detalle_Casos[[#This Row],[Año]]</f>
        <v>5/6/2020</v>
      </c>
      <c r="D6315" s="91">
        <v>5</v>
      </c>
      <c r="E6315" s="91">
        <v>6</v>
      </c>
      <c r="F6315" s="91">
        <v>2020</v>
      </c>
      <c r="G6315">
        <v>6317</v>
      </c>
      <c r="H6315" s="50">
        <v>1</v>
      </c>
      <c r="I6315" s="50"/>
      <c r="J6315" s="50" t="str">
        <f t="shared" si="120"/>
        <v>Masculino</v>
      </c>
    </row>
    <row r="6316" spans="1:10">
      <c r="A6316" t="str">
        <f>+IFERROR(VLOOKUP(B6316,LOCALIZACION[[Departamento]:[Región COVID]],4,0),"No Informado")</f>
        <v>No Informado</v>
      </c>
      <c r="C6316" s="103" t="str">
        <f>+Detalle_Casos[[#This Row],[Día]]&amp;"/"&amp;Detalle_Casos[[#This Row],[Mes]]&amp;"/"&amp;Detalle_Casos[[#This Row],[Año]]</f>
        <v>5/6/2020</v>
      </c>
      <c r="D6316" s="91">
        <v>5</v>
      </c>
      <c r="E6316" s="91">
        <v>6</v>
      </c>
      <c r="F6316" s="91">
        <v>2020</v>
      </c>
      <c r="G6316">
        <v>6318</v>
      </c>
      <c r="H6316" s="50">
        <v>1</v>
      </c>
      <c r="I6316" s="50"/>
      <c r="J6316" s="50" t="str">
        <f t="shared" si="120"/>
        <v>Masculino</v>
      </c>
    </row>
    <row r="6317" spans="1:10">
      <c r="A6317" t="str">
        <f>+IFERROR(VLOOKUP(B6317,LOCALIZACION[[Departamento]:[Región COVID]],4,0),"No Informado")</f>
        <v>No Informado</v>
      </c>
      <c r="C6317" s="103" t="str">
        <f>+Detalle_Casos[[#This Row],[Día]]&amp;"/"&amp;Detalle_Casos[[#This Row],[Mes]]&amp;"/"&amp;Detalle_Casos[[#This Row],[Año]]</f>
        <v>5/6/2020</v>
      </c>
      <c r="D6317" s="91">
        <v>5</v>
      </c>
      <c r="E6317" s="91">
        <v>6</v>
      </c>
      <c r="F6317" s="91">
        <v>2020</v>
      </c>
      <c r="G6317">
        <v>6319</v>
      </c>
      <c r="H6317" s="50">
        <v>1</v>
      </c>
      <c r="I6317" s="50"/>
      <c r="J6317" s="50" t="str">
        <f t="shared" si="120"/>
        <v>Masculino</v>
      </c>
    </row>
    <row r="6318" spans="1:10">
      <c r="A6318" t="str">
        <f>+IFERROR(VLOOKUP(B6318,LOCALIZACION[[Departamento]:[Región COVID]],4,0),"No Informado")</f>
        <v>No Informado</v>
      </c>
      <c r="C6318" s="103" t="str">
        <f>+Detalle_Casos[[#This Row],[Día]]&amp;"/"&amp;Detalle_Casos[[#This Row],[Mes]]&amp;"/"&amp;Detalle_Casos[[#This Row],[Año]]</f>
        <v>5/6/2020</v>
      </c>
      <c r="D6318" s="91">
        <v>5</v>
      </c>
      <c r="E6318" s="91">
        <v>6</v>
      </c>
      <c r="F6318" s="91">
        <v>2020</v>
      </c>
      <c r="G6318">
        <v>6320</v>
      </c>
      <c r="H6318" s="50">
        <v>1</v>
      </c>
      <c r="I6318" s="50"/>
      <c r="J6318" s="50" t="str">
        <f t="shared" si="120"/>
        <v>Masculino</v>
      </c>
    </row>
    <row r="6319" spans="1:10">
      <c r="A6319" t="str">
        <f>+IFERROR(VLOOKUP(B6319,LOCALIZACION[[Departamento]:[Región COVID]],4,0),"No Informado")</f>
        <v>No Informado</v>
      </c>
      <c r="C6319" s="103" t="str">
        <f>+Detalle_Casos[[#This Row],[Día]]&amp;"/"&amp;Detalle_Casos[[#This Row],[Mes]]&amp;"/"&amp;Detalle_Casos[[#This Row],[Año]]</f>
        <v>5/6/2020</v>
      </c>
      <c r="D6319" s="91">
        <v>5</v>
      </c>
      <c r="E6319" s="91">
        <v>6</v>
      </c>
      <c r="F6319" s="91">
        <v>2020</v>
      </c>
      <c r="G6319">
        <v>6321</v>
      </c>
      <c r="H6319" s="50">
        <v>1</v>
      </c>
      <c r="I6319" s="50"/>
      <c r="J6319" s="50" t="str">
        <f t="shared" si="120"/>
        <v>Masculino</v>
      </c>
    </row>
    <row r="6320" spans="1:10">
      <c r="A6320" t="str">
        <f>+IFERROR(VLOOKUP(B6320,LOCALIZACION[[Departamento]:[Región COVID]],4,0),"No Informado")</f>
        <v>No Informado</v>
      </c>
      <c r="C6320" s="103" t="str">
        <f>+Detalle_Casos[[#This Row],[Día]]&amp;"/"&amp;Detalle_Casos[[#This Row],[Mes]]&amp;"/"&amp;Detalle_Casos[[#This Row],[Año]]</f>
        <v>5/6/2020</v>
      </c>
      <c r="D6320" s="91">
        <v>5</v>
      </c>
      <c r="E6320" s="91">
        <v>6</v>
      </c>
      <c r="F6320" s="91">
        <v>2020</v>
      </c>
      <c r="G6320">
        <v>6322</v>
      </c>
      <c r="H6320" s="50">
        <v>1</v>
      </c>
      <c r="I6320" s="50"/>
      <c r="J6320" s="50" t="str">
        <f t="shared" si="120"/>
        <v>Masculino</v>
      </c>
    </row>
    <row r="6321" spans="1:10">
      <c r="A6321" t="str">
        <f>+IFERROR(VLOOKUP(B6321,LOCALIZACION[[Departamento]:[Región COVID]],4,0),"No Informado")</f>
        <v>No Informado</v>
      </c>
      <c r="C6321" s="103" t="str">
        <f>+Detalle_Casos[[#This Row],[Día]]&amp;"/"&amp;Detalle_Casos[[#This Row],[Mes]]&amp;"/"&amp;Detalle_Casos[[#This Row],[Año]]</f>
        <v>5/6/2020</v>
      </c>
      <c r="D6321" s="91">
        <v>5</v>
      </c>
      <c r="E6321" s="91">
        <v>6</v>
      </c>
      <c r="F6321" s="91">
        <v>2020</v>
      </c>
      <c r="G6321">
        <v>6323</v>
      </c>
      <c r="H6321" s="50">
        <v>1</v>
      </c>
      <c r="I6321" s="50"/>
      <c r="J6321" s="50" t="str">
        <f t="shared" si="120"/>
        <v>Masculino</v>
      </c>
    </row>
    <row r="6322" spans="1:10">
      <c r="A6322" t="str">
        <f>+IFERROR(VLOOKUP(B6322,LOCALIZACION[[Departamento]:[Región COVID]],4,0),"No Informado")</f>
        <v>No Informado</v>
      </c>
      <c r="C6322" s="103" t="str">
        <f>+Detalle_Casos[[#This Row],[Día]]&amp;"/"&amp;Detalle_Casos[[#This Row],[Mes]]&amp;"/"&amp;Detalle_Casos[[#This Row],[Año]]</f>
        <v>5/6/2020</v>
      </c>
      <c r="D6322" s="91">
        <v>5</v>
      </c>
      <c r="E6322" s="91">
        <v>6</v>
      </c>
      <c r="F6322" s="91">
        <v>2020</v>
      </c>
      <c r="G6322">
        <v>6324</v>
      </c>
      <c r="H6322" s="50">
        <v>1</v>
      </c>
      <c r="I6322" s="50"/>
      <c r="J6322" s="50" t="str">
        <f t="shared" si="120"/>
        <v>Masculino</v>
      </c>
    </row>
    <row r="6323" spans="1:10">
      <c r="A6323" t="str">
        <f>+IFERROR(VLOOKUP(B6323,LOCALIZACION[[Departamento]:[Región COVID]],4,0),"No Informado")</f>
        <v>No Informado</v>
      </c>
      <c r="C6323" s="103" t="str">
        <f>+Detalle_Casos[[#This Row],[Día]]&amp;"/"&amp;Detalle_Casos[[#This Row],[Mes]]&amp;"/"&amp;Detalle_Casos[[#This Row],[Año]]</f>
        <v>5/6/2020</v>
      </c>
      <c r="D6323" s="91">
        <v>5</v>
      </c>
      <c r="E6323" s="91">
        <v>6</v>
      </c>
      <c r="F6323" s="91">
        <v>2020</v>
      </c>
      <c r="G6323">
        <v>6325</v>
      </c>
      <c r="H6323" s="50">
        <v>1</v>
      </c>
      <c r="I6323" s="50"/>
      <c r="J6323" s="50" t="str">
        <f t="shared" si="120"/>
        <v>Masculino</v>
      </c>
    </row>
    <row r="6324" spans="1:10">
      <c r="A6324" t="str">
        <f>+IFERROR(VLOOKUP(B6324,LOCALIZACION[[Departamento]:[Región COVID]],4,0),"No Informado")</f>
        <v>No Informado</v>
      </c>
      <c r="C6324" s="103" t="str">
        <f>+Detalle_Casos[[#This Row],[Día]]&amp;"/"&amp;Detalle_Casos[[#This Row],[Mes]]&amp;"/"&amp;Detalle_Casos[[#This Row],[Año]]</f>
        <v>5/6/2020</v>
      </c>
      <c r="D6324" s="91">
        <v>5</v>
      </c>
      <c r="E6324" s="91">
        <v>6</v>
      </c>
      <c r="F6324" s="91">
        <v>2020</v>
      </c>
      <c r="G6324">
        <v>6326</v>
      </c>
      <c r="H6324" s="50">
        <v>1</v>
      </c>
      <c r="I6324" s="50"/>
      <c r="J6324" s="50" t="str">
        <f t="shared" si="120"/>
        <v>Masculino</v>
      </c>
    </row>
    <row r="6325" spans="1:10">
      <c r="A6325" t="str">
        <f>+IFERROR(VLOOKUP(B6325,LOCALIZACION[[Departamento]:[Región COVID]],4,0),"No Informado")</f>
        <v>No Informado</v>
      </c>
      <c r="C6325" s="103" t="str">
        <f>+Detalle_Casos[[#This Row],[Día]]&amp;"/"&amp;Detalle_Casos[[#This Row],[Mes]]&amp;"/"&amp;Detalle_Casos[[#This Row],[Año]]</f>
        <v>5/6/2020</v>
      </c>
      <c r="D6325" s="91">
        <v>5</v>
      </c>
      <c r="E6325" s="91">
        <v>6</v>
      </c>
      <c r="F6325" s="91">
        <v>2020</v>
      </c>
      <c r="G6325">
        <v>6327</v>
      </c>
      <c r="H6325" s="50">
        <v>1</v>
      </c>
      <c r="I6325" s="50"/>
      <c r="J6325" s="50" t="str">
        <f t="shared" si="120"/>
        <v>Masculino</v>
      </c>
    </row>
    <row r="6326" spans="1:10">
      <c r="A6326" t="str">
        <f>+IFERROR(VLOOKUP(B6326,LOCALIZACION[[Departamento]:[Región COVID]],4,0),"No Informado")</f>
        <v>No Informado</v>
      </c>
      <c r="C6326" s="103" t="str">
        <f>+Detalle_Casos[[#This Row],[Día]]&amp;"/"&amp;Detalle_Casos[[#This Row],[Mes]]&amp;"/"&amp;Detalle_Casos[[#This Row],[Año]]</f>
        <v>5/6/2020</v>
      </c>
      <c r="D6326" s="91">
        <v>5</v>
      </c>
      <c r="E6326" s="91">
        <v>6</v>
      </c>
      <c r="F6326" s="91">
        <v>2020</v>
      </c>
      <c r="G6326">
        <v>6328</v>
      </c>
      <c r="H6326" s="50">
        <v>1</v>
      </c>
      <c r="I6326" s="50"/>
      <c r="J6326" s="50" t="str">
        <f t="shared" si="120"/>
        <v>Masculino</v>
      </c>
    </row>
    <row r="6327" spans="1:10">
      <c r="A6327" t="str">
        <f>+IFERROR(VLOOKUP(B6327,LOCALIZACION[[Departamento]:[Región COVID]],4,0),"No Informado")</f>
        <v>No Informado</v>
      </c>
      <c r="C6327" s="103" t="str">
        <f>+Detalle_Casos[[#This Row],[Día]]&amp;"/"&amp;Detalle_Casos[[#This Row],[Mes]]&amp;"/"&amp;Detalle_Casos[[#This Row],[Año]]</f>
        <v>5/6/2020</v>
      </c>
      <c r="D6327" s="91">
        <v>5</v>
      </c>
      <c r="E6327" s="91">
        <v>6</v>
      </c>
      <c r="F6327" s="91">
        <v>2020</v>
      </c>
      <c r="G6327">
        <v>6329</v>
      </c>
      <c r="H6327" s="50">
        <v>1</v>
      </c>
      <c r="I6327" s="50"/>
      <c r="J6327" s="50" t="str">
        <f t="shared" si="120"/>
        <v>Masculino</v>
      </c>
    </row>
    <row r="6328" spans="1:10">
      <c r="A6328" t="str">
        <f>+IFERROR(VLOOKUP(B6328,LOCALIZACION[[Departamento]:[Región COVID]],4,0),"No Informado")</f>
        <v>No Informado</v>
      </c>
      <c r="C6328" s="103" t="str">
        <f>+Detalle_Casos[[#This Row],[Día]]&amp;"/"&amp;Detalle_Casos[[#This Row],[Mes]]&amp;"/"&amp;Detalle_Casos[[#This Row],[Año]]</f>
        <v>5/6/2020</v>
      </c>
      <c r="D6328" s="91">
        <v>5</v>
      </c>
      <c r="E6328" s="91">
        <v>6</v>
      </c>
      <c r="F6328" s="91">
        <v>2020</v>
      </c>
      <c r="G6328">
        <v>6330</v>
      </c>
      <c r="H6328" s="50">
        <v>1</v>
      </c>
      <c r="I6328" s="50"/>
      <c r="J6328" s="50" t="str">
        <f t="shared" si="120"/>
        <v>Masculino</v>
      </c>
    </row>
    <row r="6329" spans="1:10">
      <c r="A6329" t="str">
        <f>+IFERROR(VLOOKUP(B6329,LOCALIZACION[[Departamento]:[Región COVID]],4,0),"No Informado")</f>
        <v>No Informado</v>
      </c>
      <c r="C6329" s="103" t="str">
        <f>+Detalle_Casos[[#This Row],[Día]]&amp;"/"&amp;Detalle_Casos[[#This Row],[Mes]]&amp;"/"&amp;Detalle_Casos[[#This Row],[Año]]</f>
        <v>5/6/2020</v>
      </c>
      <c r="D6329" s="91">
        <v>5</v>
      </c>
      <c r="E6329" s="91">
        <v>6</v>
      </c>
      <c r="F6329" s="91">
        <v>2020</v>
      </c>
      <c r="G6329">
        <v>6331</v>
      </c>
      <c r="H6329" s="50">
        <v>1</v>
      </c>
      <c r="I6329" s="50"/>
      <c r="J6329" s="50" t="str">
        <f t="shared" si="120"/>
        <v>Masculino</v>
      </c>
    </row>
    <row r="6330" spans="1:10">
      <c r="A6330" t="str">
        <f>+IFERROR(VLOOKUP(B6330,LOCALIZACION[[Departamento]:[Región COVID]],4,0),"No Informado")</f>
        <v>No Informado</v>
      </c>
      <c r="C6330" s="103" t="str">
        <f>+Detalle_Casos[[#This Row],[Día]]&amp;"/"&amp;Detalle_Casos[[#This Row],[Mes]]&amp;"/"&amp;Detalle_Casos[[#This Row],[Año]]</f>
        <v>5/6/2020</v>
      </c>
      <c r="D6330" s="91">
        <v>5</v>
      </c>
      <c r="E6330" s="91">
        <v>6</v>
      </c>
      <c r="F6330" s="91">
        <v>2020</v>
      </c>
      <c r="G6330">
        <v>6332</v>
      </c>
      <c r="H6330" s="50">
        <v>1</v>
      </c>
      <c r="I6330" s="50"/>
      <c r="J6330" s="50" t="str">
        <f t="shared" si="120"/>
        <v>Masculino</v>
      </c>
    </row>
    <row r="6331" spans="1:10">
      <c r="A6331" t="str">
        <f>+IFERROR(VLOOKUP(B6331,LOCALIZACION[[Departamento]:[Región COVID]],4,0),"No Informado")</f>
        <v>No Informado</v>
      </c>
      <c r="C6331" s="103" t="str">
        <f>+Detalle_Casos[[#This Row],[Día]]&amp;"/"&amp;Detalle_Casos[[#This Row],[Mes]]&amp;"/"&amp;Detalle_Casos[[#This Row],[Año]]</f>
        <v>5/6/2020</v>
      </c>
      <c r="D6331" s="91">
        <v>5</v>
      </c>
      <c r="E6331" s="91">
        <v>6</v>
      </c>
      <c r="F6331" s="91">
        <v>2020</v>
      </c>
      <c r="G6331">
        <v>6333</v>
      </c>
      <c r="H6331" s="50">
        <v>1</v>
      </c>
      <c r="I6331" s="50"/>
      <c r="J6331" s="50" t="str">
        <f t="shared" si="120"/>
        <v>Masculino</v>
      </c>
    </row>
    <row r="6332" spans="1:10">
      <c r="A6332" t="str">
        <f>+IFERROR(VLOOKUP(B6332,LOCALIZACION[[Departamento]:[Región COVID]],4,0),"No Informado")</f>
        <v>No Informado</v>
      </c>
      <c r="C6332" s="103" t="str">
        <f>+Detalle_Casos[[#This Row],[Día]]&amp;"/"&amp;Detalle_Casos[[#This Row],[Mes]]&amp;"/"&amp;Detalle_Casos[[#This Row],[Año]]</f>
        <v>5/6/2020</v>
      </c>
      <c r="D6332" s="91">
        <v>5</v>
      </c>
      <c r="E6332" s="91">
        <v>6</v>
      </c>
      <c r="F6332" s="91">
        <v>2020</v>
      </c>
      <c r="G6332">
        <v>6334</v>
      </c>
      <c r="H6332" s="50">
        <v>1</v>
      </c>
      <c r="I6332" s="50"/>
      <c r="J6332" s="50" t="str">
        <f t="shared" si="120"/>
        <v>Masculino</v>
      </c>
    </row>
    <row r="6333" spans="1:10">
      <c r="A6333" t="str">
        <f>+IFERROR(VLOOKUP(B6333,LOCALIZACION[[Departamento]:[Región COVID]],4,0),"No Informado")</f>
        <v>No Informado</v>
      </c>
      <c r="C6333" s="103" t="str">
        <f>+Detalle_Casos[[#This Row],[Día]]&amp;"/"&amp;Detalle_Casos[[#This Row],[Mes]]&amp;"/"&amp;Detalle_Casos[[#This Row],[Año]]</f>
        <v>5/6/2020</v>
      </c>
      <c r="D6333" s="91">
        <v>5</v>
      </c>
      <c r="E6333" s="91">
        <v>6</v>
      </c>
      <c r="F6333" s="91">
        <v>2020</v>
      </c>
      <c r="G6333">
        <v>6335</v>
      </c>
      <c r="H6333" s="50">
        <v>1</v>
      </c>
      <c r="I6333" s="50"/>
      <c r="J6333" s="50" t="str">
        <f t="shared" si="120"/>
        <v>Masculino</v>
      </c>
    </row>
    <row r="6334" spans="1:10">
      <c r="A6334" t="str">
        <f>+IFERROR(VLOOKUP(B6334,LOCALIZACION[[Departamento]:[Región COVID]],4,0),"No Informado")</f>
        <v>No Informado</v>
      </c>
      <c r="C6334" s="103" t="str">
        <f>+Detalle_Casos[[#This Row],[Día]]&amp;"/"&amp;Detalle_Casos[[#This Row],[Mes]]&amp;"/"&amp;Detalle_Casos[[#This Row],[Año]]</f>
        <v>5/6/2020</v>
      </c>
      <c r="D6334" s="91">
        <v>5</v>
      </c>
      <c r="E6334" s="91">
        <v>6</v>
      </c>
      <c r="F6334" s="91">
        <v>2020</v>
      </c>
      <c r="G6334">
        <v>6336</v>
      </c>
      <c r="H6334" s="50">
        <v>1</v>
      </c>
      <c r="I6334" s="50"/>
      <c r="J6334" s="50" t="str">
        <f t="shared" si="120"/>
        <v>Masculino</v>
      </c>
    </row>
    <row r="6335" spans="1:10">
      <c r="A6335" t="str">
        <f>+IFERROR(VLOOKUP(B6335,LOCALIZACION[[Departamento]:[Región COVID]],4,0),"No Informado")</f>
        <v>No Informado</v>
      </c>
      <c r="C6335" s="103" t="str">
        <f>+Detalle_Casos[[#This Row],[Día]]&amp;"/"&amp;Detalle_Casos[[#This Row],[Mes]]&amp;"/"&amp;Detalle_Casos[[#This Row],[Año]]</f>
        <v>5/6/2020</v>
      </c>
      <c r="D6335" s="91">
        <v>5</v>
      </c>
      <c r="E6335" s="91">
        <v>6</v>
      </c>
      <c r="F6335" s="91">
        <v>2020</v>
      </c>
      <c r="G6335">
        <v>6337</v>
      </c>
      <c r="H6335" s="50">
        <v>1</v>
      </c>
      <c r="I6335" s="50"/>
      <c r="J6335" s="50" t="str">
        <f t="shared" si="120"/>
        <v>Masculino</v>
      </c>
    </row>
    <row r="6336" spans="1:10">
      <c r="A6336" t="str">
        <f>+IFERROR(VLOOKUP(B6336,LOCALIZACION[[Departamento]:[Región COVID]],4,0),"No Informado")</f>
        <v>No Informado</v>
      </c>
      <c r="C6336" s="103" t="str">
        <f>+Detalle_Casos[[#This Row],[Día]]&amp;"/"&amp;Detalle_Casos[[#This Row],[Mes]]&amp;"/"&amp;Detalle_Casos[[#This Row],[Año]]</f>
        <v>5/6/2020</v>
      </c>
      <c r="D6336" s="91">
        <v>5</v>
      </c>
      <c r="E6336" s="91">
        <v>6</v>
      </c>
      <c r="F6336" s="91">
        <v>2020</v>
      </c>
      <c r="G6336">
        <v>6338</v>
      </c>
      <c r="H6336" s="50">
        <v>1</v>
      </c>
      <c r="I6336" s="50"/>
      <c r="J6336" s="50" t="str">
        <f t="shared" si="120"/>
        <v>Masculino</v>
      </c>
    </row>
    <row r="6337" spans="1:10">
      <c r="A6337" t="str">
        <f>+IFERROR(VLOOKUP(B6337,LOCALIZACION[[Departamento]:[Región COVID]],4,0),"No Informado")</f>
        <v>No Informado</v>
      </c>
      <c r="C6337" s="103" t="str">
        <f>+Detalle_Casos[[#This Row],[Día]]&amp;"/"&amp;Detalle_Casos[[#This Row],[Mes]]&amp;"/"&amp;Detalle_Casos[[#This Row],[Año]]</f>
        <v>5/6/2020</v>
      </c>
      <c r="D6337" s="91">
        <v>5</v>
      </c>
      <c r="E6337" s="91">
        <v>6</v>
      </c>
      <c r="F6337" s="91">
        <v>2020</v>
      </c>
      <c r="G6337">
        <v>6339</v>
      </c>
      <c r="H6337" s="50">
        <v>1</v>
      </c>
      <c r="I6337" s="50"/>
      <c r="J6337" s="50" t="str">
        <f t="shared" si="120"/>
        <v>Masculino</v>
      </c>
    </row>
    <row r="6338" spans="1:10">
      <c r="A6338" t="str">
        <f>+IFERROR(VLOOKUP(B6338,LOCALIZACION[[Departamento]:[Región COVID]],4,0),"No Informado")</f>
        <v>No Informado</v>
      </c>
      <c r="C6338" s="103" t="str">
        <f>+Detalle_Casos[[#This Row],[Día]]&amp;"/"&amp;Detalle_Casos[[#This Row],[Mes]]&amp;"/"&amp;Detalle_Casos[[#This Row],[Año]]</f>
        <v>5/6/2020</v>
      </c>
      <c r="D6338" s="91">
        <v>5</v>
      </c>
      <c r="E6338" s="91">
        <v>6</v>
      </c>
      <c r="F6338" s="91">
        <v>2020</v>
      </c>
      <c r="G6338">
        <v>6340</v>
      </c>
      <c r="H6338" s="50">
        <v>1</v>
      </c>
      <c r="I6338" s="50"/>
      <c r="J6338" s="50" t="str">
        <f t="shared" si="120"/>
        <v>Masculino</v>
      </c>
    </row>
    <row r="6339" spans="1:10">
      <c r="A6339" t="str">
        <f>+IFERROR(VLOOKUP(B6339,LOCALIZACION[[Departamento]:[Región COVID]],4,0),"No Informado")</f>
        <v>No Informado</v>
      </c>
      <c r="C6339" s="103" t="str">
        <f>+Detalle_Casos[[#This Row],[Día]]&amp;"/"&amp;Detalle_Casos[[#This Row],[Mes]]&amp;"/"&amp;Detalle_Casos[[#This Row],[Año]]</f>
        <v>5/6/2020</v>
      </c>
      <c r="D6339" s="91">
        <v>5</v>
      </c>
      <c r="E6339" s="91">
        <v>6</v>
      </c>
      <c r="F6339" s="91">
        <v>2020</v>
      </c>
      <c r="G6339">
        <v>6341</v>
      </c>
      <c r="H6339" s="50">
        <v>1</v>
      </c>
      <c r="I6339" s="50"/>
      <c r="J6339" s="50" t="str">
        <f t="shared" si="120"/>
        <v>Masculino</v>
      </c>
    </row>
    <row r="6340" spans="1:10">
      <c r="A6340" t="str">
        <f>+IFERROR(VLOOKUP(B6340,LOCALIZACION[[Departamento]:[Región COVID]],4,0),"No Informado")</f>
        <v>No Informado</v>
      </c>
      <c r="C6340" s="103" t="str">
        <f>+Detalle_Casos[[#This Row],[Día]]&amp;"/"&amp;Detalle_Casos[[#This Row],[Mes]]&amp;"/"&amp;Detalle_Casos[[#This Row],[Año]]</f>
        <v>5/6/2020</v>
      </c>
      <c r="D6340" s="91">
        <v>5</v>
      </c>
      <c r="E6340" s="91">
        <v>6</v>
      </c>
      <c r="F6340" s="91">
        <v>2020</v>
      </c>
      <c r="G6340">
        <v>6342</v>
      </c>
      <c r="H6340" s="50">
        <v>1</v>
      </c>
      <c r="I6340" s="50"/>
      <c r="J6340" s="50" t="str">
        <f t="shared" si="120"/>
        <v>Masculino</v>
      </c>
    </row>
    <row r="6341" spans="1:10">
      <c r="A6341" t="str">
        <f>+IFERROR(VLOOKUP(B6341,LOCALIZACION[[Departamento]:[Región COVID]],4,0),"No Informado")</f>
        <v>No Informado</v>
      </c>
      <c r="C6341" s="103" t="str">
        <f>+Detalle_Casos[[#This Row],[Día]]&amp;"/"&amp;Detalle_Casos[[#This Row],[Mes]]&amp;"/"&amp;Detalle_Casos[[#This Row],[Año]]</f>
        <v>5/6/2020</v>
      </c>
      <c r="D6341" s="91">
        <v>5</v>
      </c>
      <c r="E6341" s="91">
        <v>6</v>
      </c>
      <c r="F6341" s="91">
        <v>2020</v>
      </c>
      <c r="G6341">
        <v>6343</v>
      </c>
      <c r="H6341" s="50">
        <v>1</v>
      </c>
      <c r="I6341" s="50"/>
      <c r="J6341" s="50" t="str">
        <f t="shared" si="120"/>
        <v>Masculino</v>
      </c>
    </row>
    <row r="6342" spans="1:10">
      <c r="A6342" t="str">
        <f>+IFERROR(VLOOKUP(B6342,LOCALIZACION[[Departamento]:[Región COVID]],4,0),"No Informado")</f>
        <v>No Informado</v>
      </c>
      <c r="C6342" s="103" t="str">
        <f>+Detalle_Casos[[#This Row],[Día]]&amp;"/"&amp;Detalle_Casos[[#This Row],[Mes]]&amp;"/"&amp;Detalle_Casos[[#This Row],[Año]]</f>
        <v>5/6/2020</v>
      </c>
      <c r="D6342" s="91">
        <v>5</v>
      </c>
      <c r="E6342" s="91">
        <v>6</v>
      </c>
      <c r="F6342" s="91">
        <v>2020</v>
      </c>
      <c r="G6342">
        <v>6344</v>
      </c>
      <c r="H6342" s="50">
        <v>1</v>
      </c>
      <c r="I6342" s="50"/>
      <c r="J6342" s="50" t="str">
        <f t="shared" si="120"/>
        <v>Masculino</v>
      </c>
    </row>
    <row r="6343" spans="1:10">
      <c r="A6343" t="str">
        <f>+IFERROR(VLOOKUP(B6343,LOCALIZACION[[Departamento]:[Región COVID]],4,0),"No Informado")</f>
        <v>No Informado</v>
      </c>
      <c r="C6343" s="103" t="str">
        <f>+Detalle_Casos[[#This Row],[Día]]&amp;"/"&amp;Detalle_Casos[[#This Row],[Mes]]&amp;"/"&amp;Detalle_Casos[[#This Row],[Año]]</f>
        <v>5/6/2020</v>
      </c>
      <c r="D6343" s="91">
        <v>5</v>
      </c>
      <c r="E6343" s="91">
        <v>6</v>
      </c>
      <c r="F6343" s="91">
        <v>2020</v>
      </c>
      <c r="G6343">
        <v>6345</v>
      </c>
      <c r="H6343" s="50">
        <v>1</v>
      </c>
      <c r="I6343" s="50"/>
      <c r="J6343" s="50" t="str">
        <f t="shared" si="120"/>
        <v>Masculino</v>
      </c>
    </row>
    <row r="6344" spans="1:10">
      <c r="A6344" t="str">
        <f>+IFERROR(VLOOKUP(B6344,LOCALIZACION[[Departamento]:[Región COVID]],4,0),"No Informado")</f>
        <v>No Informado</v>
      </c>
      <c r="C6344" s="103" t="str">
        <f>+Detalle_Casos[[#This Row],[Día]]&amp;"/"&amp;Detalle_Casos[[#This Row],[Mes]]&amp;"/"&amp;Detalle_Casos[[#This Row],[Año]]</f>
        <v>5/6/2020</v>
      </c>
      <c r="D6344" s="91">
        <v>5</v>
      </c>
      <c r="E6344" s="91">
        <v>6</v>
      </c>
      <c r="F6344" s="91">
        <v>2020</v>
      </c>
      <c r="G6344">
        <v>6346</v>
      </c>
      <c r="H6344" s="50">
        <v>1</v>
      </c>
      <c r="I6344" s="50"/>
      <c r="J6344" s="50" t="str">
        <f t="shared" si="120"/>
        <v>Masculino</v>
      </c>
    </row>
    <row r="6345" spans="1:10">
      <c r="A6345" t="str">
        <f>+IFERROR(VLOOKUP(B6345,LOCALIZACION[[Departamento]:[Región COVID]],4,0),"No Informado")</f>
        <v>No Informado</v>
      </c>
      <c r="C6345" s="103" t="str">
        <f>+Detalle_Casos[[#This Row],[Día]]&amp;"/"&amp;Detalle_Casos[[#This Row],[Mes]]&amp;"/"&amp;Detalle_Casos[[#This Row],[Año]]</f>
        <v>5/6/2020</v>
      </c>
      <c r="D6345" s="91">
        <v>5</v>
      </c>
      <c r="E6345" s="91">
        <v>6</v>
      </c>
      <c r="F6345" s="91">
        <v>2020</v>
      </c>
      <c r="G6345">
        <v>6347</v>
      </c>
      <c r="H6345" s="50">
        <v>1</v>
      </c>
      <c r="I6345" s="50"/>
      <c r="J6345" s="50" t="str">
        <f t="shared" ref="J6345:J6408" si="121">+IF(H6345=1,"Masculino","Femenino")</f>
        <v>Masculino</v>
      </c>
    </row>
    <row r="6346" spans="1:10">
      <c r="A6346" t="str">
        <f>+IFERROR(VLOOKUP(B6346,LOCALIZACION[[Departamento]:[Región COVID]],4,0),"No Informado")</f>
        <v>No Informado</v>
      </c>
      <c r="C6346" s="103" t="str">
        <f>+Detalle_Casos[[#This Row],[Día]]&amp;"/"&amp;Detalle_Casos[[#This Row],[Mes]]&amp;"/"&amp;Detalle_Casos[[#This Row],[Año]]</f>
        <v>5/6/2020</v>
      </c>
      <c r="D6346" s="91">
        <v>5</v>
      </c>
      <c r="E6346" s="91">
        <v>6</v>
      </c>
      <c r="F6346" s="91">
        <v>2020</v>
      </c>
      <c r="G6346">
        <v>6348</v>
      </c>
      <c r="H6346" s="50">
        <v>1</v>
      </c>
      <c r="I6346" s="50"/>
      <c r="J6346" s="50" t="str">
        <f t="shared" si="121"/>
        <v>Masculino</v>
      </c>
    </row>
    <row r="6347" spans="1:10">
      <c r="A6347" t="str">
        <f>+IFERROR(VLOOKUP(B6347,LOCALIZACION[[Departamento]:[Región COVID]],4,0),"No Informado")</f>
        <v>No Informado</v>
      </c>
      <c r="C6347" s="103" t="str">
        <f>+Detalle_Casos[[#This Row],[Día]]&amp;"/"&amp;Detalle_Casos[[#This Row],[Mes]]&amp;"/"&amp;Detalle_Casos[[#This Row],[Año]]</f>
        <v>5/6/2020</v>
      </c>
      <c r="D6347" s="91">
        <v>5</v>
      </c>
      <c r="E6347" s="91">
        <v>6</v>
      </c>
      <c r="F6347" s="91">
        <v>2020</v>
      </c>
      <c r="G6347">
        <v>6349</v>
      </c>
      <c r="H6347" s="50">
        <v>1</v>
      </c>
      <c r="I6347" s="50"/>
      <c r="J6347" s="50" t="str">
        <f t="shared" si="121"/>
        <v>Masculino</v>
      </c>
    </row>
    <row r="6348" spans="1:10">
      <c r="A6348" t="str">
        <f>+IFERROR(VLOOKUP(B6348,LOCALIZACION[[Departamento]:[Región COVID]],4,0),"No Informado")</f>
        <v>No Informado</v>
      </c>
      <c r="C6348" s="103" t="str">
        <f>+Detalle_Casos[[#This Row],[Día]]&amp;"/"&amp;Detalle_Casos[[#This Row],[Mes]]&amp;"/"&amp;Detalle_Casos[[#This Row],[Año]]</f>
        <v>5/6/2020</v>
      </c>
      <c r="D6348" s="91">
        <v>5</v>
      </c>
      <c r="E6348" s="91">
        <v>6</v>
      </c>
      <c r="F6348" s="91">
        <v>2020</v>
      </c>
      <c r="G6348">
        <v>6350</v>
      </c>
      <c r="H6348" s="50">
        <v>1</v>
      </c>
      <c r="I6348" s="50"/>
      <c r="J6348" s="50" t="str">
        <f t="shared" si="121"/>
        <v>Masculino</v>
      </c>
    </row>
    <row r="6349" spans="1:10">
      <c r="A6349" t="str">
        <f>+IFERROR(VLOOKUP(B6349,LOCALIZACION[[Departamento]:[Región COVID]],4,0),"No Informado")</f>
        <v>No Informado</v>
      </c>
      <c r="C6349" s="103" t="str">
        <f>+Detalle_Casos[[#This Row],[Día]]&amp;"/"&amp;Detalle_Casos[[#This Row],[Mes]]&amp;"/"&amp;Detalle_Casos[[#This Row],[Año]]</f>
        <v>5/6/2020</v>
      </c>
      <c r="D6349" s="91">
        <v>5</v>
      </c>
      <c r="E6349" s="91">
        <v>6</v>
      </c>
      <c r="F6349" s="91">
        <v>2020</v>
      </c>
      <c r="G6349">
        <v>6351</v>
      </c>
      <c r="H6349" s="50">
        <v>1</v>
      </c>
      <c r="I6349" s="50"/>
      <c r="J6349" s="50" t="str">
        <f t="shared" si="121"/>
        <v>Masculino</v>
      </c>
    </row>
    <row r="6350" spans="1:10">
      <c r="A6350" t="str">
        <f>+IFERROR(VLOOKUP(B6350,LOCALIZACION[[Departamento]:[Región COVID]],4,0),"No Informado")</f>
        <v>No Informado</v>
      </c>
      <c r="C6350" s="103" t="str">
        <f>+Detalle_Casos[[#This Row],[Día]]&amp;"/"&amp;Detalle_Casos[[#This Row],[Mes]]&amp;"/"&amp;Detalle_Casos[[#This Row],[Año]]</f>
        <v>5/6/2020</v>
      </c>
      <c r="D6350" s="91">
        <v>5</v>
      </c>
      <c r="E6350" s="91">
        <v>6</v>
      </c>
      <c r="F6350" s="91">
        <v>2020</v>
      </c>
      <c r="G6350">
        <v>6352</v>
      </c>
      <c r="H6350" s="50">
        <v>1</v>
      </c>
      <c r="I6350" s="50"/>
      <c r="J6350" s="50" t="str">
        <f t="shared" si="121"/>
        <v>Masculino</v>
      </c>
    </row>
    <row r="6351" spans="1:10">
      <c r="A6351" t="str">
        <f>+IFERROR(VLOOKUP(B6351,LOCALIZACION[[Departamento]:[Región COVID]],4,0),"No Informado")</f>
        <v>No Informado</v>
      </c>
      <c r="C6351" s="103" t="str">
        <f>+Detalle_Casos[[#This Row],[Día]]&amp;"/"&amp;Detalle_Casos[[#This Row],[Mes]]&amp;"/"&amp;Detalle_Casos[[#This Row],[Año]]</f>
        <v>5/6/2020</v>
      </c>
      <c r="D6351" s="91">
        <v>5</v>
      </c>
      <c r="E6351" s="91">
        <v>6</v>
      </c>
      <c r="F6351" s="91">
        <v>2020</v>
      </c>
      <c r="G6351">
        <v>6353</v>
      </c>
      <c r="H6351" s="50">
        <v>1</v>
      </c>
      <c r="I6351" s="50"/>
      <c r="J6351" s="50" t="str">
        <f t="shared" si="121"/>
        <v>Masculino</v>
      </c>
    </row>
    <row r="6352" spans="1:10">
      <c r="A6352" t="str">
        <f>+IFERROR(VLOOKUP(B6352,LOCALIZACION[[Departamento]:[Región COVID]],4,0),"No Informado")</f>
        <v>No Informado</v>
      </c>
      <c r="C6352" s="103" t="str">
        <f>+Detalle_Casos[[#This Row],[Día]]&amp;"/"&amp;Detalle_Casos[[#This Row],[Mes]]&amp;"/"&amp;Detalle_Casos[[#This Row],[Año]]</f>
        <v>5/6/2020</v>
      </c>
      <c r="D6352" s="91">
        <v>5</v>
      </c>
      <c r="E6352" s="91">
        <v>6</v>
      </c>
      <c r="F6352" s="91">
        <v>2020</v>
      </c>
      <c r="G6352">
        <v>6354</v>
      </c>
      <c r="H6352" s="50">
        <v>1</v>
      </c>
      <c r="I6352" s="50"/>
      <c r="J6352" s="50" t="str">
        <f t="shared" si="121"/>
        <v>Masculino</v>
      </c>
    </row>
    <row r="6353" spans="1:10">
      <c r="A6353" t="str">
        <f>+IFERROR(VLOOKUP(B6353,LOCALIZACION[[Departamento]:[Región COVID]],4,0),"No Informado")</f>
        <v>No Informado</v>
      </c>
      <c r="C6353" s="103" t="str">
        <f>+Detalle_Casos[[#This Row],[Día]]&amp;"/"&amp;Detalle_Casos[[#This Row],[Mes]]&amp;"/"&amp;Detalle_Casos[[#This Row],[Año]]</f>
        <v>5/6/2020</v>
      </c>
      <c r="D6353" s="91">
        <v>5</v>
      </c>
      <c r="E6353" s="91">
        <v>6</v>
      </c>
      <c r="F6353" s="91">
        <v>2020</v>
      </c>
      <c r="G6353">
        <v>6355</v>
      </c>
      <c r="H6353" s="50">
        <v>1</v>
      </c>
      <c r="I6353" s="50"/>
      <c r="J6353" s="50" t="str">
        <f t="shared" si="121"/>
        <v>Masculino</v>
      </c>
    </row>
    <row r="6354" spans="1:10">
      <c r="A6354" t="str">
        <f>+IFERROR(VLOOKUP(B6354,LOCALIZACION[[Departamento]:[Región COVID]],4,0),"No Informado")</f>
        <v>No Informado</v>
      </c>
      <c r="C6354" s="103" t="str">
        <f>+Detalle_Casos[[#This Row],[Día]]&amp;"/"&amp;Detalle_Casos[[#This Row],[Mes]]&amp;"/"&amp;Detalle_Casos[[#This Row],[Año]]</f>
        <v>5/6/2020</v>
      </c>
      <c r="D6354" s="91">
        <v>5</v>
      </c>
      <c r="E6354" s="91">
        <v>6</v>
      </c>
      <c r="F6354" s="91">
        <v>2020</v>
      </c>
      <c r="G6354">
        <v>6356</v>
      </c>
      <c r="H6354" s="50">
        <v>1</v>
      </c>
      <c r="I6354" s="50"/>
      <c r="J6354" s="50" t="str">
        <f t="shared" si="121"/>
        <v>Masculino</v>
      </c>
    </row>
    <row r="6355" spans="1:10">
      <c r="A6355" t="str">
        <f>+IFERROR(VLOOKUP(B6355,LOCALIZACION[[Departamento]:[Región COVID]],4,0),"No Informado")</f>
        <v>No Informado</v>
      </c>
      <c r="C6355" s="103" t="str">
        <f>+Detalle_Casos[[#This Row],[Día]]&amp;"/"&amp;Detalle_Casos[[#This Row],[Mes]]&amp;"/"&amp;Detalle_Casos[[#This Row],[Año]]</f>
        <v>5/6/2020</v>
      </c>
      <c r="D6355" s="91">
        <v>5</v>
      </c>
      <c r="E6355" s="91">
        <v>6</v>
      </c>
      <c r="F6355" s="91">
        <v>2020</v>
      </c>
      <c r="G6355">
        <v>6357</v>
      </c>
      <c r="H6355" s="50">
        <v>1</v>
      </c>
      <c r="I6355" s="50"/>
      <c r="J6355" s="50" t="str">
        <f t="shared" si="121"/>
        <v>Masculino</v>
      </c>
    </row>
    <row r="6356" spans="1:10">
      <c r="A6356" t="str">
        <f>+IFERROR(VLOOKUP(B6356,LOCALIZACION[[Departamento]:[Región COVID]],4,0),"No Informado")</f>
        <v>No Informado</v>
      </c>
      <c r="C6356" s="103" t="str">
        <f>+Detalle_Casos[[#This Row],[Día]]&amp;"/"&amp;Detalle_Casos[[#This Row],[Mes]]&amp;"/"&amp;Detalle_Casos[[#This Row],[Año]]</f>
        <v>5/6/2020</v>
      </c>
      <c r="D6356" s="91">
        <v>5</v>
      </c>
      <c r="E6356" s="91">
        <v>6</v>
      </c>
      <c r="F6356" s="91">
        <v>2020</v>
      </c>
      <c r="G6356">
        <v>6358</v>
      </c>
      <c r="H6356" s="50">
        <v>1</v>
      </c>
      <c r="I6356" s="50"/>
      <c r="J6356" s="50" t="str">
        <f t="shared" si="121"/>
        <v>Masculino</v>
      </c>
    </row>
    <row r="6357" spans="1:10">
      <c r="A6357" t="str">
        <f>+IFERROR(VLOOKUP(B6357,LOCALIZACION[[Departamento]:[Región COVID]],4,0),"No Informado")</f>
        <v>No Informado</v>
      </c>
      <c r="C6357" s="103" t="str">
        <f>+Detalle_Casos[[#This Row],[Día]]&amp;"/"&amp;Detalle_Casos[[#This Row],[Mes]]&amp;"/"&amp;Detalle_Casos[[#This Row],[Año]]</f>
        <v>5/6/2020</v>
      </c>
      <c r="D6357" s="91">
        <v>5</v>
      </c>
      <c r="E6357" s="91">
        <v>6</v>
      </c>
      <c r="F6357" s="91">
        <v>2020</v>
      </c>
      <c r="G6357">
        <v>6359</v>
      </c>
      <c r="H6357" s="50">
        <v>1</v>
      </c>
      <c r="I6357" s="50"/>
      <c r="J6357" s="50" t="str">
        <f t="shared" si="121"/>
        <v>Masculino</v>
      </c>
    </row>
    <row r="6358" spans="1:10">
      <c r="A6358" t="str">
        <f>+IFERROR(VLOOKUP(B6358,LOCALIZACION[[Departamento]:[Región COVID]],4,0),"No Informado")</f>
        <v>No Informado</v>
      </c>
      <c r="C6358" s="103" t="str">
        <f>+Detalle_Casos[[#This Row],[Día]]&amp;"/"&amp;Detalle_Casos[[#This Row],[Mes]]&amp;"/"&amp;Detalle_Casos[[#This Row],[Año]]</f>
        <v>5/6/2020</v>
      </c>
      <c r="D6358" s="91">
        <v>5</v>
      </c>
      <c r="E6358" s="91">
        <v>6</v>
      </c>
      <c r="F6358" s="91">
        <v>2020</v>
      </c>
      <c r="G6358">
        <v>6360</v>
      </c>
      <c r="H6358" s="50">
        <v>1</v>
      </c>
      <c r="I6358" s="50"/>
      <c r="J6358" s="50" t="str">
        <f t="shared" si="121"/>
        <v>Masculino</v>
      </c>
    </row>
    <row r="6359" spans="1:10">
      <c r="A6359" t="str">
        <f>+IFERROR(VLOOKUP(B6359,LOCALIZACION[[Departamento]:[Región COVID]],4,0),"No Informado")</f>
        <v>No Informado</v>
      </c>
      <c r="C6359" s="103" t="str">
        <f>+Detalle_Casos[[#This Row],[Día]]&amp;"/"&amp;Detalle_Casos[[#This Row],[Mes]]&amp;"/"&amp;Detalle_Casos[[#This Row],[Año]]</f>
        <v>5/6/2020</v>
      </c>
      <c r="D6359" s="91">
        <v>5</v>
      </c>
      <c r="E6359" s="91">
        <v>6</v>
      </c>
      <c r="F6359" s="91">
        <v>2020</v>
      </c>
      <c r="G6359">
        <v>6361</v>
      </c>
      <c r="H6359" s="50">
        <v>1</v>
      </c>
      <c r="I6359" s="50"/>
      <c r="J6359" s="50" t="str">
        <f t="shared" si="121"/>
        <v>Masculino</v>
      </c>
    </row>
    <row r="6360" spans="1:10">
      <c r="A6360" t="str">
        <f>+IFERROR(VLOOKUP(B6360,LOCALIZACION[[Departamento]:[Región COVID]],4,0),"No Informado")</f>
        <v>No Informado</v>
      </c>
      <c r="C6360" s="103" t="str">
        <f>+Detalle_Casos[[#This Row],[Día]]&amp;"/"&amp;Detalle_Casos[[#This Row],[Mes]]&amp;"/"&amp;Detalle_Casos[[#This Row],[Año]]</f>
        <v>5/6/2020</v>
      </c>
      <c r="D6360" s="91">
        <v>5</v>
      </c>
      <c r="E6360" s="91">
        <v>6</v>
      </c>
      <c r="F6360" s="91">
        <v>2020</v>
      </c>
      <c r="G6360">
        <v>6362</v>
      </c>
      <c r="H6360" s="50">
        <v>1</v>
      </c>
      <c r="I6360" s="50"/>
      <c r="J6360" s="50" t="str">
        <f t="shared" si="121"/>
        <v>Masculino</v>
      </c>
    </row>
    <row r="6361" spans="1:10">
      <c r="A6361" t="str">
        <f>+IFERROR(VLOOKUP(B6361,LOCALIZACION[[Departamento]:[Región COVID]],4,0),"No Informado")</f>
        <v>No Informado</v>
      </c>
      <c r="C6361" s="103" t="str">
        <f>+Detalle_Casos[[#This Row],[Día]]&amp;"/"&amp;Detalle_Casos[[#This Row],[Mes]]&amp;"/"&amp;Detalle_Casos[[#This Row],[Año]]</f>
        <v>5/6/2020</v>
      </c>
      <c r="D6361" s="91">
        <v>5</v>
      </c>
      <c r="E6361" s="91">
        <v>6</v>
      </c>
      <c r="F6361" s="91">
        <v>2020</v>
      </c>
      <c r="G6361">
        <v>6363</v>
      </c>
      <c r="H6361" s="50">
        <v>1</v>
      </c>
      <c r="I6361" s="50"/>
      <c r="J6361" s="50" t="str">
        <f t="shared" si="121"/>
        <v>Masculino</v>
      </c>
    </row>
    <row r="6362" spans="1:10">
      <c r="A6362" t="str">
        <f>+IFERROR(VLOOKUP(B6362,LOCALIZACION[[Departamento]:[Región COVID]],4,0),"No Informado")</f>
        <v>No Informado</v>
      </c>
      <c r="C6362" s="103" t="str">
        <f>+Detalle_Casos[[#This Row],[Día]]&amp;"/"&amp;Detalle_Casos[[#This Row],[Mes]]&amp;"/"&amp;Detalle_Casos[[#This Row],[Año]]</f>
        <v>5/6/2020</v>
      </c>
      <c r="D6362" s="91">
        <v>5</v>
      </c>
      <c r="E6362" s="91">
        <v>6</v>
      </c>
      <c r="F6362" s="91">
        <v>2020</v>
      </c>
      <c r="G6362">
        <v>6364</v>
      </c>
      <c r="H6362" s="50">
        <v>1</v>
      </c>
      <c r="I6362" s="50"/>
      <c r="J6362" s="50" t="str">
        <f t="shared" si="121"/>
        <v>Masculino</v>
      </c>
    </row>
    <row r="6363" spans="1:10">
      <c r="A6363" t="str">
        <f>+IFERROR(VLOOKUP(B6363,LOCALIZACION[[Departamento]:[Región COVID]],4,0),"No Informado")</f>
        <v>No Informado</v>
      </c>
      <c r="C6363" s="103" t="str">
        <f>+Detalle_Casos[[#This Row],[Día]]&amp;"/"&amp;Detalle_Casos[[#This Row],[Mes]]&amp;"/"&amp;Detalle_Casos[[#This Row],[Año]]</f>
        <v>5/6/2020</v>
      </c>
      <c r="D6363" s="91">
        <v>5</v>
      </c>
      <c r="E6363" s="91">
        <v>6</v>
      </c>
      <c r="F6363" s="91">
        <v>2020</v>
      </c>
      <c r="G6363">
        <v>6365</v>
      </c>
      <c r="H6363" s="50">
        <v>1</v>
      </c>
      <c r="I6363" s="50"/>
      <c r="J6363" s="50" t="str">
        <f t="shared" si="121"/>
        <v>Masculino</v>
      </c>
    </row>
    <row r="6364" spans="1:10">
      <c r="A6364" t="str">
        <f>+IFERROR(VLOOKUP(B6364,LOCALIZACION[[Departamento]:[Región COVID]],4,0),"No Informado")</f>
        <v>No Informado</v>
      </c>
      <c r="C6364" s="103" t="str">
        <f>+Detalle_Casos[[#This Row],[Día]]&amp;"/"&amp;Detalle_Casos[[#This Row],[Mes]]&amp;"/"&amp;Detalle_Casos[[#This Row],[Año]]</f>
        <v>5/6/2020</v>
      </c>
      <c r="D6364" s="91">
        <v>5</v>
      </c>
      <c r="E6364" s="91">
        <v>6</v>
      </c>
      <c r="F6364" s="91">
        <v>2020</v>
      </c>
      <c r="G6364">
        <v>6366</v>
      </c>
      <c r="H6364" s="50">
        <v>1</v>
      </c>
      <c r="I6364" s="50"/>
      <c r="J6364" s="50" t="str">
        <f t="shared" si="121"/>
        <v>Masculino</v>
      </c>
    </row>
    <row r="6365" spans="1:10">
      <c r="A6365" t="str">
        <f>+IFERROR(VLOOKUP(B6365,LOCALIZACION[[Departamento]:[Región COVID]],4,0),"No Informado")</f>
        <v>No Informado</v>
      </c>
      <c r="C6365" s="103" t="str">
        <f>+Detalle_Casos[[#This Row],[Día]]&amp;"/"&amp;Detalle_Casos[[#This Row],[Mes]]&amp;"/"&amp;Detalle_Casos[[#This Row],[Año]]</f>
        <v>5/6/2020</v>
      </c>
      <c r="D6365" s="91">
        <v>5</v>
      </c>
      <c r="E6365" s="91">
        <v>6</v>
      </c>
      <c r="F6365" s="91">
        <v>2020</v>
      </c>
      <c r="G6365">
        <v>6367</v>
      </c>
      <c r="H6365" s="50">
        <v>1</v>
      </c>
      <c r="I6365" s="50"/>
      <c r="J6365" s="50" t="str">
        <f t="shared" si="121"/>
        <v>Masculino</v>
      </c>
    </row>
    <row r="6366" spans="1:10">
      <c r="A6366" t="str">
        <f>+IFERROR(VLOOKUP(B6366,LOCALIZACION[[Departamento]:[Región COVID]],4,0),"No Informado")</f>
        <v>No Informado</v>
      </c>
      <c r="C6366" s="103" t="str">
        <f>+Detalle_Casos[[#This Row],[Día]]&amp;"/"&amp;Detalle_Casos[[#This Row],[Mes]]&amp;"/"&amp;Detalle_Casos[[#This Row],[Año]]</f>
        <v>5/6/2020</v>
      </c>
      <c r="D6366" s="91">
        <v>5</v>
      </c>
      <c r="E6366" s="91">
        <v>6</v>
      </c>
      <c r="F6366" s="91">
        <v>2020</v>
      </c>
      <c r="G6366">
        <v>6368</v>
      </c>
      <c r="H6366" s="50">
        <v>1</v>
      </c>
      <c r="I6366" s="50"/>
      <c r="J6366" s="50" t="str">
        <f t="shared" si="121"/>
        <v>Masculino</v>
      </c>
    </row>
    <row r="6367" spans="1:10">
      <c r="A6367" t="str">
        <f>+IFERROR(VLOOKUP(B6367,LOCALIZACION[[Departamento]:[Región COVID]],4,0),"No Informado")</f>
        <v>No Informado</v>
      </c>
      <c r="C6367" s="103" t="str">
        <f>+Detalle_Casos[[#This Row],[Día]]&amp;"/"&amp;Detalle_Casos[[#This Row],[Mes]]&amp;"/"&amp;Detalle_Casos[[#This Row],[Año]]</f>
        <v>5/6/2020</v>
      </c>
      <c r="D6367" s="91">
        <v>5</v>
      </c>
      <c r="E6367" s="91">
        <v>6</v>
      </c>
      <c r="F6367" s="91">
        <v>2020</v>
      </c>
      <c r="G6367">
        <v>6369</v>
      </c>
      <c r="H6367" s="50">
        <v>1</v>
      </c>
      <c r="I6367" s="50"/>
      <c r="J6367" s="50" t="str">
        <f t="shared" si="121"/>
        <v>Masculino</v>
      </c>
    </row>
    <row r="6368" spans="1:10">
      <c r="A6368" t="str">
        <f>+IFERROR(VLOOKUP(B6368,LOCALIZACION[[Departamento]:[Región COVID]],4,0),"No Informado")</f>
        <v>No Informado</v>
      </c>
      <c r="C6368" s="103" t="str">
        <f>+Detalle_Casos[[#This Row],[Día]]&amp;"/"&amp;Detalle_Casos[[#This Row],[Mes]]&amp;"/"&amp;Detalle_Casos[[#This Row],[Año]]</f>
        <v>5/6/2020</v>
      </c>
      <c r="D6368" s="91">
        <v>5</v>
      </c>
      <c r="E6368" s="91">
        <v>6</v>
      </c>
      <c r="F6368" s="91">
        <v>2020</v>
      </c>
      <c r="G6368">
        <v>6370</v>
      </c>
      <c r="H6368" s="50">
        <v>1</v>
      </c>
      <c r="I6368" s="50"/>
      <c r="J6368" s="50" t="str">
        <f t="shared" si="121"/>
        <v>Masculino</v>
      </c>
    </row>
    <row r="6369" spans="1:10">
      <c r="A6369" t="str">
        <f>+IFERROR(VLOOKUP(B6369,LOCALIZACION[[Departamento]:[Región COVID]],4,0),"No Informado")</f>
        <v>No Informado</v>
      </c>
      <c r="C6369" s="103" t="str">
        <f>+Detalle_Casos[[#This Row],[Día]]&amp;"/"&amp;Detalle_Casos[[#This Row],[Mes]]&amp;"/"&amp;Detalle_Casos[[#This Row],[Año]]</f>
        <v>5/6/2020</v>
      </c>
      <c r="D6369" s="91">
        <v>5</v>
      </c>
      <c r="E6369" s="91">
        <v>6</v>
      </c>
      <c r="F6369" s="91">
        <v>2020</v>
      </c>
      <c r="G6369">
        <v>6371</v>
      </c>
      <c r="H6369" s="50">
        <v>1</v>
      </c>
      <c r="I6369" s="50"/>
      <c r="J6369" s="50" t="str">
        <f t="shared" si="121"/>
        <v>Masculino</v>
      </c>
    </row>
    <row r="6370" spans="1:10">
      <c r="A6370" t="str">
        <f>+IFERROR(VLOOKUP(B6370,LOCALIZACION[[Departamento]:[Región COVID]],4,0),"No Informado")</f>
        <v>No Informado</v>
      </c>
      <c r="C6370" s="103" t="str">
        <f>+Detalle_Casos[[#This Row],[Día]]&amp;"/"&amp;Detalle_Casos[[#This Row],[Mes]]&amp;"/"&amp;Detalle_Casos[[#This Row],[Año]]</f>
        <v>5/6/2020</v>
      </c>
      <c r="D6370" s="91">
        <v>5</v>
      </c>
      <c r="E6370" s="91">
        <v>6</v>
      </c>
      <c r="F6370" s="91">
        <v>2020</v>
      </c>
      <c r="G6370">
        <v>6372</v>
      </c>
      <c r="H6370" s="50">
        <v>1</v>
      </c>
      <c r="I6370" s="50"/>
      <c r="J6370" s="50" t="str">
        <f t="shared" si="121"/>
        <v>Masculino</v>
      </c>
    </row>
    <row r="6371" spans="1:10">
      <c r="A6371" t="str">
        <f>+IFERROR(VLOOKUP(B6371,LOCALIZACION[[Departamento]:[Región COVID]],4,0),"No Informado")</f>
        <v>No Informado</v>
      </c>
      <c r="C6371" s="103" t="str">
        <f>+Detalle_Casos[[#This Row],[Día]]&amp;"/"&amp;Detalle_Casos[[#This Row],[Mes]]&amp;"/"&amp;Detalle_Casos[[#This Row],[Año]]</f>
        <v>5/6/2020</v>
      </c>
      <c r="D6371" s="91">
        <v>5</v>
      </c>
      <c r="E6371" s="91">
        <v>6</v>
      </c>
      <c r="F6371" s="91">
        <v>2020</v>
      </c>
      <c r="G6371">
        <v>6373</v>
      </c>
      <c r="H6371" s="50">
        <v>1</v>
      </c>
      <c r="I6371" s="50"/>
      <c r="J6371" s="50" t="str">
        <f t="shared" si="121"/>
        <v>Masculino</v>
      </c>
    </row>
    <row r="6372" spans="1:10">
      <c r="A6372" t="str">
        <f>+IFERROR(VLOOKUP(B6372,LOCALIZACION[[Departamento]:[Región COVID]],4,0),"No Informado")</f>
        <v>No Informado</v>
      </c>
      <c r="C6372" s="103" t="str">
        <f>+Detalle_Casos[[#This Row],[Día]]&amp;"/"&amp;Detalle_Casos[[#This Row],[Mes]]&amp;"/"&amp;Detalle_Casos[[#This Row],[Año]]</f>
        <v>5/6/2020</v>
      </c>
      <c r="D6372" s="91">
        <v>5</v>
      </c>
      <c r="E6372" s="91">
        <v>6</v>
      </c>
      <c r="F6372" s="91">
        <v>2020</v>
      </c>
      <c r="G6372">
        <v>6374</v>
      </c>
      <c r="H6372" s="50">
        <v>1</v>
      </c>
      <c r="I6372" s="50"/>
      <c r="J6372" s="50" t="str">
        <f t="shared" si="121"/>
        <v>Masculino</v>
      </c>
    </row>
    <row r="6373" spans="1:10">
      <c r="A6373" t="str">
        <f>+IFERROR(VLOOKUP(B6373,LOCALIZACION[[Departamento]:[Región COVID]],4,0),"No Informado")</f>
        <v>No Informado</v>
      </c>
      <c r="C6373" s="103" t="str">
        <f>+Detalle_Casos[[#This Row],[Día]]&amp;"/"&amp;Detalle_Casos[[#This Row],[Mes]]&amp;"/"&amp;Detalle_Casos[[#This Row],[Año]]</f>
        <v>5/6/2020</v>
      </c>
      <c r="D6373" s="91">
        <v>5</v>
      </c>
      <c r="E6373" s="91">
        <v>6</v>
      </c>
      <c r="F6373" s="91">
        <v>2020</v>
      </c>
      <c r="G6373">
        <v>6375</v>
      </c>
      <c r="H6373" s="50">
        <v>1</v>
      </c>
      <c r="I6373" s="50"/>
      <c r="J6373" s="50" t="str">
        <f t="shared" si="121"/>
        <v>Masculino</v>
      </c>
    </row>
    <row r="6374" spans="1:10">
      <c r="A6374" t="str">
        <f>+IFERROR(VLOOKUP(B6374,LOCALIZACION[[Departamento]:[Región COVID]],4,0),"No Informado")</f>
        <v>No Informado</v>
      </c>
      <c r="C6374" s="103" t="str">
        <f>+Detalle_Casos[[#This Row],[Día]]&amp;"/"&amp;Detalle_Casos[[#This Row],[Mes]]&amp;"/"&amp;Detalle_Casos[[#This Row],[Año]]</f>
        <v>5/6/2020</v>
      </c>
      <c r="D6374" s="91">
        <v>5</v>
      </c>
      <c r="E6374" s="91">
        <v>6</v>
      </c>
      <c r="F6374" s="91">
        <v>2020</v>
      </c>
      <c r="G6374">
        <v>6376</v>
      </c>
      <c r="H6374" s="50">
        <v>1</v>
      </c>
      <c r="I6374" s="50"/>
      <c r="J6374" s="50" t="str">
        <f t="shared" si="121"/>
        <v>Masculino</v>
      </c>
    </row>
    <row r="6375" spans="1:10">
      <c r="A6375" t="str">
        <f>+IFERROR(VLOOKUP(B6375,LOCALIZACION[[Departamento]:[Región COVID]],4,0),"No Informado")</f>
        <v>No Informado</v>
      </c>
      <c r="C6375" s="103" t="str">
        <f>+Detalle_Casos[[#This Row],[Día]]&amp;"/"&amp;Detalle_Casos[[#This Row],[Mes]]&amp;"/"&amp;Detalle_Casos[[#This Row],[Año]]</f>
        <v>5/6/2020</v>
      </c>
      <c r="D6375" s="91">
        <v>5</v>
      </c>
      <c r="E6375" s="91">
        <v>6</v>
      </c>
      <c r="F6375" s="91">
        <v>2020</v>
      </c>
      <c r="G6375">
        <v>6377</v>
      </c>
      <c r="H6375" s="50"/>
      <c r="I6375" s="50">
        <v>1</v>
      </c>
      <c r="J6375" s="50" t="str">
        <f t="shared" si="121"/>
        <v>Femenino</v>
      </c>
    </row>
    <row r="6376" spans="1:10">
      <c r="A6376" t="str">
        <f>+IFERROR(VLOOKUP(B6376,LOCALIZACION[[Departamento]:[Región COVID]],4,0),"No Informado")</f>
        <v>No Informado</v>
      </c>
      <c r="C6376" s="103" t="str">
        <f>+Detalle_Casos[[#This Row],[Día]]&amp;"/"&amp;Detalle_Casos[[#This Row],[Mes]]&amp;"/"&amp;Detalle_Casos[[#This Row],[Año]]</f>
        <v>5/6/2020</v>
      </c>
      <c r="D6376" s="91">
        <v>5</v>
      </c>
      <c r="E6376" s="91">
        <v>6</v>
      </c>
      <c r="F6376" s="91">
        <v>2020</v>
      </c>
      <c r="G6376">
        <v>6378</v>
      </c>
      <c r="H6376" s="50"/>
      <c r="I6376" s="50">
        <v>1</v>
      </c>
      <c r="J6376" s="50" t="str">
        <f t="shared" si="121"/>
        <v>Femenino</v>
      </c>
    </row>
    <row r="6377" spans="1:10">
      <c r="A6377" t="str">
        <f>+IFERROR(VLOOKUP(B6377,LOCALIZACION[[Departamento]:[Región COVID]],4,0),"No Informado")</f>
        <v>No Informado</v>
      </c>
      <c r="C6377" s="103" t="str">
        <f>+Detalle_Casos[[#This Row],[Día]]&amp;"/"&amp;Detalle_Casos[[#This Row],[Mes]]&amp;"/"&amp;Detalle_Casos[[#This Row],[Año]]</f>
        <v>5/6/2020</v>
      </c>
      <c r="D6377" s="91">
        <v>5</v>
      </c>
      <c r="E6377" s="91">
        <v>6</v>
      </c>
      <c r="F6377" s="91">
        <v>2020</v>
      </c>
      <c r="G6377">
        <v>6379</v>
      </c>
      <c r="H6377" s="50"/>
      <c r="I6377" s="50">
        <v>1</v>
      </c>
      <c r="J6377" s="50" t="str">
        <f t="shared" si="121"/>
        <v>Femenino</v>
      </c>
    </row>
    <row r="6378" spans="1:10">
      <c r="A6378" t="str">
        <f>+IFERROR(VLOOKUP(B6378,LOCALIZACION[[Departamento]:[Región COVID]],4,0),"No Informado")</f>
        <v>No Informado</v>
      </c>
      <c r="C6378" s="103" t="str">
        <f>+Detalle_Casos[[#This Row],[Día]]&amp;"/"&amp;Detalle_Casos[[#This Row],[Mes]]&amp;"/"&amp;Detalle_Casos[[#This Row],[Año]]</f>
        <v>5/6/2020</v>
      </c>
      <c r="D6378" s="91">
        <v>5</v>
      </c>
      <c r="E6378" s="91">
        <v>6</v>
      </c>
      <c r="F6378" s="91">
        <v>2020</v>
      </c>
      <c r="G6378">
        <v>6380</v>
      </c>
      <c r="H6378" s="50"/>
      <c r="I6378" s="50">
        <v>1</v>
      </c>
      <c r="J6378" s="50" t="str">
        <f t="shared" si="121"/>
        <v>Femenino</v>
      </c>
    </row>
    <row r="6379" spans="1:10">
      <c r="A6379" t="str">
        <f>+IFERROR(VLOOKUP(B6379,LOCALIZACION[[Departamento]:[Región COVID]],4,0),"No Informado")</f>
        <v>No Informado</v>
      </c>
      <c r="C6379" s="103" t="str">
        <f>+Detalle_Casos[[#This Row],[Día]]&amp;"/"&amp;Detalle_Casos[[#This Row],[Mes]]&amp;"/"&amp;Detalle_Casos[[#This Row],[Año]]</f>
        <v>5/6/2020</v>
      </c>
      <c r="D6379" s="91">
        <v>5</v>
      </c>
      <c r="E6379" s="91">
        <v>6</v>
      </c>
      <c r="F6379" s="91">
        <v>2020</v>
      </c>
      <c r="G6379">
        <v>6381</v>
      </c>
      <c r="H6379" s="50"/>
      <c r="I6379" s="50">
        <v>1</v>
      </c>
      <c r="J6379" s="50" t="str">
        <f t="shared" si="121"/>
        <v>Femenino</v>
      </c>
    </row>
    <row r="6380" spans="1:10">
      <c r="A6380" t="str">
        <f>+IFERROR(VLOOKUP(B6380,LOCALIZACION[[Departamento]:[Región COVID]],4,0),"No Informado")</f>
        <v>No Informado</v>
      </c>
      <c r="C6380" s="103" t="str">
        <f>+Detalle_Casos[[#This Row],[Día]]&amp;"/"&amp;Detalle_Casos[[#This Row],[Mes]]&amp;"/"&amp;Detalle_Casos[[#This Row],[Año]]</f>
        <v>5/6/2020</v>
      </c>
      <c r="D6380" s="91">
        <v>5</v>
      </c>
      <c r="E6380" s="91">
        <v>6</v>
      </c>
      <c r="F6380" s="91">
        <v>2020</v>
      </c>
      <c r="G6380">
        <v>6382</v>
      </c>
      <c r="H6380" s="50"/>
      <c r="I6380" s="50">
        <v>1</v>
      </c>
      <c r="J6380" s="50" t="str">
        <f t="shared" si="121"/>
        <v>Femenino</v>
      </c>
    </row>
    <row r="6381" spans="1:10">
      <c r="A6381" t="str">
        <f>+IFERROR(VLOOKUP(B6381,LOCALIZACION[[Departamento]:[Región COVID]],4,0),"No Informado")</f>
        <v>No Informado</v>
      </c>
      <c r="C6381" s="103" t="str">
        <f>+Detalle_Casos[[#This Row],[Día]]&amp;"/"&amp;Detalle_Casos[[#This Row],[Mes]]&amp;"/"&amp;Detalle_Casos[[#This Row],[Año]]</f>
        <v>5/6/2020</v>
      </c>
      <c r="D6381" s="91">
        <v>5</v>
      </c>
      <c r="E6381" s="91">
        <v>6</v>
      </c>
      <c r="F6381" s="91">
        <v>2020</v>
      </c>
      <c r="G6381">
        <v>6383</v>
      </c>
      <c r="H6381" s="50"/>
      <c r="I6381" s="50">
        <v>1</v>
      </c>
      <c r="J6381" s="50" t="str">
        <f t="shared" si="121"/>
        <v>Femenino</v>
      </c>
    </row>
    <row r="6382" spans="1:10">
      <c r="A6382" t="str">
        <f>+IFERROR(VLOOKUP(B6382,LOCALIZACION[[Departamento]:[Región COVID]],4,0),"No Informado")</f>
        <v>No Informado</v>
      </c>
      <c r="C6382" s="103" t="str">
        <f>+Detalle_Casos[[#This Row],[Día]]&amp;"/"&amp;Detalle_Casos[[#This Row],[Mes]]&amp;"/"&amp;Detalle_Casos[[#This Row],[Año]]</f>
        <v>5/6/2020</v>
      </c>
      <c r="D6382" s="91">
        <v>5</v>
      </c>
      <c r="E6382" s="91">
        <v>6</v>
      </c>
      <c r="F6382" s="91">
        <v>2020</v>
      </c>
      <c r="G6382">
        <v>6384</v>
      </c>
      <c r="H6382" s="50"/>
      <c r="I6382" s="50">
        <v>1</v>
      </c>
      <c r="J6382" s="50" t="str">
        <f t="shared" si="121"/>
        <v>Femenino</v>
      </c>
    </row>
    <row r="6383" spans="1:10">
      <c r="A6383" t="str">
        <f>+IFERROR(VLOOKUP(B6383,LOCALIZACION[[Departamento]:[Región COVID]],4,0),"No Informado")</f>
        <v>No Informado</v>
      </c>
      <c r="C6383" s="103" t="str">
        <f>+Detalle_Casos[[#This Row],[Día]]&amp;"/"&amp;Detalle_Casos[[#This Row],[Mes]]&amp;"/"&amp;Detalle_Casos[[#This Row],[Año]]</f>
        <v>5/6/2020</v>
      </c>
      <c r="D6383" s="91">
        <v>5</v>
      </c>
      <c r="E6383" s="91">
        <v>6</v>
      </c>
      <c r="F6383" s="91">
        <v>2020</v>
      </c>
      <c r="G6383">
        <v>6385</v>
      </c>
      <c r="H6383" s="50"/>
      <c r="I6383" s="50">
        <v>1</v>
      </c>
      <c r="J6383" s="50" t="str">
        <f t="shared" si="121"/>
        <v>Femenino</v>
      </c>
    </row>
    <row r="6384" spans="1:10">
      <c r="A6384" t="str">
        <f>+IFERROR(VLOOKUP(B6384,LOCALIZACION[[Departamento]:[Región COVID]],4,0),"No Informado")</f>
        <v>No Informado</v>
      </c>
      <c r="C6384" s="103" t="str">
        <f>+Detalle_Casos[[#This Row],[Día]]&amp;"/"&amp;Detalle_Casos[[#This Row],[Mes]]&amp;"/"&amp;Detalle_Casos[[#This Row],[Año]]</f>
        <v>5/6/2020</v>
      </c>
      <c r="D6384" s="91">
        <v>5</v>
      </c>
      <c r="E6384" s="91">
        <v>6</v>
      </c>
      <c r="F6384" s="91">
        <v>2020</v>
      </c>
      <c r="G6384">
        <v>6386</v>
      </c>
      <c r="H6384" s="50"/>
      <c r="I6384" s="50">
        <v>1</v>
      </c>
      <c r="J6384" s="50" t="str">
        <f t="shared" si="121"/>
        <v>Femenino</v>
      </c>
    </row>
    <row r="6385" spans="1:10">
      <c r="A6385" t="str">
        <f>+IFERROR(VLOOKUP(B6385,LOCALIZACION[[Departamento]:[Región COVID]],4,0),"No Informado")</f>
        <v>No Informado</v>
      </c>
      <c r="C6385" s="103" t="str">
        <f>+Detalle_Casos[[#This Row],[Día]]&amp;"/"&amp;Detalle_Casos[[#This Row],[Mes]]&amp;"/"&amp;Detalle_Casos[[#This Row],[Año]]</f>
        <v>5/6/2020</v>
      </c>
      <c r="D6385" s="91">
        <v>5</v>
      </c>
      <c r="E6385" s="91">
        <v>6</v>
      </c>
      <c r="F6385" s="91">
        <v>2020</v>
      </c>
      <c r="G6385">
        <v>6387</v>
      </c>
      <c r="H6385" s="50"/>
      <c r="I6385" s="50">
        <v>1</v>
      </c>
      <c r="J6385" s="50" t="str">
        <f t="shared" si="121"/>
        <v>Femenino</v>
      </c>
    </row>
    <row r="6386" spans="1:10">
      <c r="A6386" t="str">
        <f>+IFERROR(VLOOKUP(B6386,LOCALIZACION[[Departamento]:[Región COVID]],4,0),"No Informado")</f>
        <v>No Informado</v>
      </c>
      <c r="C6386" s="103" t="str">
        <f>+Detalle_Casos[[#This Row],[Día]]&amp;"/"&amp;Detalle_Casos[[#This Row],[Mes]]&amp;"/"&amp;Detalle_Casos[[#This Row],[Año]]</f>
        <v>5/6/2020</v>
      </c>
      <c r="D6386" s="91">
        <v>5</v>
      </c>
      <c r="E6386" s="91">
        <v>6</v>
      </c>
      <c r="F6386" s="91">
        <v>2020</v>
      </c>
      <c r="G6386">
        <v>6388</v>
      </c>
      <c r="H6386" s="50"/>
      <c r="I6386" s="50">
        <v>1</v>
      </c>
      <c r="J6386" s="50" t="str">
        <f t="shared" si="121"/>
        <v>Femenino</v>
      </c>
    </row>
    <row r="6387" spans="1:10">
      <c r="A6387" t="str">
        <f>+IFERROR(VLOOKUP(B6387,LOCALIZACION[[Departamento]:[Región COVID]],4,0),"No Informado")</f>
        <v>No Informado</v>
      </c>
      <c r="C6387" s="103" t="str">
        <f>+Detalle_Casos[[#This Row],[Día]]&amp;"/"&amp;Detalle_Casos[[#This Row],[Mes]]&amp;"/"&amp;Detalle_Casos[[#This Row],[Año]]</f>
        <v>5/6/2020</v>
      </c>
      <c r="D6387" s="91">
        <v>5</v>
      </c>
      <c r="E6387" s="91">
        <v>6</v>
      </c>
      <c r="F6387" s="91">
        <v>2020</v>
      </c>
      <c r="G6387">
        <v>6389</v>
      </c>
      <c r="H6387" s="50"/>
      <c r="I6387" s="50">
        <v>1</v>
      </c>
      <c r="J6387" s="50" t="str">
        <f t="shared" si="121"/>
        <v>Femenino</v>
      </c>
    </row>
    <row r="6388" spans="1:10">
      <c r="A6388" t="str">
        <f>+IFERROR(VLOOKUP(B6388,LOCALIZACION[[Departamento]:[Región COVID]],4,0),"No Informado")</f>
        <v>No Informado</v>
      </c>
      <c r="C6388" s="103" t="str">
        <f>+Detalle_Casos[[#This Row],[Día]]&amp;"/"&amp;Detalle_Casos[[#This Row],[Mes]]&amp;"/"&amp;Detalle_Casos[[#This Row],[Año]]</f>
        <v>5/6/2020</v>
      </c>
      <c r="D6388" s="91">
        <v>5</v>
      </c>
      <c r="E6388" s="91">
        <v>6</v>
      </c>
      <c r="F6388" s="91">
        <v>2020</v>
      </c>
      <c r="G6388">
        <v>6390</v>
      </c>
      <c r="H6388" s="50"/>
      <c r="I6388" s="50">
        <v>1</v>
      </c>
      <c r="J6388" s="50" t="str">
        <f t="shared" si="121"/>
        <v>Femenino</v>
      </c>
    </row>
    <row r="6389" spans="1:10">
      <c r="A6389" t="str">
        <f>+IFERROR(VLOOKUP(B6389,LOCALIZACION[[Departamento]:[Región COVID]],4,0),"No Informado")</f>
        <v>No Informado</v>
      </c>
      <c r="C6389" s="103" t="str">
        <f>+Detalle_Casos[[#This Row],[Día]]&amp;"/"&amp;Detalle_Casos[[#This Row],[Mes]]&amp;"/"&amp;Detalle_Casos[[#This Row],[Año]]</f>
        <v>5/6/2020</v>
      </c>
      <c r="D6389" s="91">
        <v>5</v>
      </c>
      <c r="E6389" s="91">
        <v>6</v>
      </c>
      <c r="F6389" s="91">
        <v>2020</v>
      </c>
      <c r="G6389">
        <v>6391</v>
      </c>
      <c r="H6389" s="50"/>
      <c r="I6389" s="50">
        <v>1</v>
      </c>
      <c r="J6389" s="50" t="str">
        <f t="shared" si="121"/>
        <v>Femenino</v>
      </c>
    </row>
    <row r="6390" spans="1:10">
      <c r="A6390" t="str">
        <f>+IFERROR(VLOOKUP(B6390,LOCALIZACION[[Departamento]:[Región COVID]],4,0),"No Informado")</f>
        <v>No Informado</v>
      </c>
      <c r="C6390" s="103" t="str">
        <f>+Detalle_Casos[[#This Row],[Día]]&amp;"/"&amp;Detalle_Casos[[#This Row],[Mes]]&amp;"/"&amp;Detalle_Casos[[#This Row],[Año]]</f>
        <v>5/6/2020</v>
      </c>
      <c r="D6390" s="91">
        <v>5</v>
      </c>
      <c r="E6390" s="91">
        <v>6</v>
      </c>
      <c r="F6390" s="91">
        <v>2020</v>
      </c>
      <c r="G6390">
        <v>6392</v>
      </c>
      <c r="H6390" s="50"/>
      <c r="I6390" s="50">
        <v>1</v>
      </c>
      <c r="J6390" s="50" t="str">
        <f t="shared" si="121"/>
        <v>Femenino</v>
      </c>
    </row>
    <row r="6391" spans="1:10">
      <c r="A6391" t="str">
        <f>+IFERROR(VLOOKUP(B6391,LOCALIZACION[[Departamento]:[Región COVID]],4,0),"No Informado")</f>
        <v>No Informado</v>
      </c>
      <c r="C6391" s="103" t="str">
        <f>+Detalle_Casos[[#This Row],[Día]]&amp;"/"&amp;Detalle_Casos[[#This Row],[Mes]]&amp;"/"&amp;Detalle_Casos[[#This Row],[Año]]</f>
        <v>5/6/2020</v>
      </c>
      <c r="D6391" s="91">
        <v>5</v>
      </c>
      <c r="E6391" s="91">
        <v>6</v>
      </c>
      <c r="F6391" s="91">
        <v>2020</v>
      </c>
      <c r="G6391">
        <v>6393</v>
      </c>
      <c r="H6391" s="50"/>
      <c r="I6391" s="50">
        <v>1</v>
      </c>
      <c r="J6391" s="50" t="str">
        <f t="shared" si="121"/>
        <v>Femenino</v>
      </c>
    </row>
    <row r="6392" spans="1:10">
      <c r="A6392" t="str">
        <f>+IFERROR(VLOOKUP(B6392,LOCALIZACION[[Departamento]:[Región COVID]],4,0),"No Informado")</f>
        <v>No Informado</v>
      </c>
      <c r="C6392" s="103" t="str">
        <f>+Detalle_Casos[[#This Row],[Día]]&amp;"/"&amp;Detalle_Casos[[#This Row],[Mes]]&amp;"/"&amp;Detalle_Casos[[#This Row],[Año]]</f>
        <v>5/6/2020</v>
      </c>
      <c r="D6392" s="91">
        <v>5</v>
      </c>
      <c r="E6392" s="91">
        <v>6</v>
      </c>
      <c r="F6392" s="91">
        <v>2020</v>
      </c>
      <c r="G6392">
        <v>6394</v>
      </c>
      <c r="H6392" s="50"/>
      <c r="I6392" s="50">
        <v>1</v>
      </c>
      <c r="J6392" s="50" t="str">
        <f t="shared" si="121"/>
        <v>Femenino</v>
      </c>
    </row>
    <row r="6393" spans="1:10">
      <c r="A6393" t="str">
        <f>+IFERROR(VLOOKUP(B6393,LOCALIZACION[[Departamento]:[Región COVID]],4,0),"No Informado")</f>
        <v>No Informado</v>
      </c>
      <c r="C6393" s="103" t="str">
        <f>+Detalle_Casos[[#This Row],[Día]]&amp;"/"&amp;Detalle_Casos[[#This Row],[Mes]]&amp;"/"&amp;Detalle_Casos[[#This Row],[Año]]</f>
        <v>5/6/2020</v>
      </c>
      <c r="D6393" s="91">
        <v>5</v>
      </c>
      <c r="E6393" s="91">
        <v>6</v>
      </c>
      <c r="F6393" s="91">
        <v>2020</v>
      </c>
      <c r="G6393">
        <v>6395</v>
      </c>
      <c r="H6393" s="50"/>
      <c r="I6393" s="50">
        <v>1</v>
      </c>
      <c r="J6393" s="50" t="str">
        <f t="shared" si="121"/>
        <v>Femenino</v>
      </c>
    </row>
    <row r="6394" spans="1:10">
      <c r="A6394" t="str">
        <f>+IFERROR(VLOOKUP(B6394,LOCALIZACION[[Departamento]:[Región COVID]],4,0),"No Informado")</f>
        <v>No Informado</v>
      </c>
      <c r="C6394" s="103" t="str">
        <f>+Detalle_Casos[[#This Row],[Día]]&amp;"/"&amp;Detalle_Casos[[#This Row],[Mes]]&amp;"/"&amp;Detalle_Casos[[#This Row],[Año]]</f>
        <v>5/6/2020</v>
      </c>
      <c r="D6394" s="91">
        <v>5</v>
      </c>
      <c r="E6394" s="91">
        <v>6</v>
      </c>
      <c r="F6394" s="91">
        <v>2020</v>
      </c>
      <c r="G6394">
        <v>6396</v>
      </c>
      <c r="H6394" s="50"/>
      <c r="I6394" s="50">
        <v>1</v>
      </c>
      <c r="J6394" s="50" t="str">
        <f t="shared" si="121"/>
        <v>Femenino</v>
      </c>
    </row>
    <row r="6395" spans="1:10">
      <c r="A6395" t="str">
        <f>+IFERROR(VLOOKUP(B6395,LOCALIZACION[[Departamento]:[Región COVID]],4,0),"No Informado")</f>
        <v>No Informado</v>
      </c>
      <c r="C6395" s="103" t="str">
        <f>+Detalle_Casos[[#This Row],[Día]]&amp;"/"&amp;Detalle_Casos[[#This Row],[Mes]]&amp;"/"&amp;Detalle_Casos[[#This Row],[Año]]</f>
        <v>5/6/2020</v>
      </c>
      <c r="D6395" s="91">
        <v>5</v>
      </c>
      <c r="E6395" s="91">
        <v>6</v>
      </c>
      <c r="F6395" s="91">
        <v>2020</v>
      </c>
      <c r="G6395">
        <v>6397</v>
      </c>
      <c r="H6395" s="50"/>
      <c r="I6395" s="50">
        <v>1</v>
      </c>
      <c r="J6395" s="50" t="str">
        <f t="shared" si="121"/>
        <v>Femenino</v>
      </c>
    </row>
    <row r="6396" spans="1:10">
      <c r="A6396" t="str">
        <f>+IFERROR(VLOOKUP(B6396,LOCALIZACION[[Departamento]:[Región COVID]],4,0),"No Informado")</f>
        <v>No Informado</v>
      </c>
      <c r="C6396" s="103" t="str">
        <f>+Detalle_Casos[[#This Row],[Día]]&amp;"/"&amp;Detalle_Casos[[#This Row],[Mes]]&amp;"/"&amp;Detalle_Casos[[#This Row],[Año]]</f>
        <v>5/6/2020</v>
      </c>
      <c r="D6396" s="91">
        <v>5</v>
      </c>
      <c r="E6396" s="91">
        <v>6</v>
      </c>
      <c r="F6396" s="91">
        <v>2020</v>
      </c>
      <c r="G6396">
        <v>6398</v>
      </c>
      <c r="H6396" s="50"/>
      <c r="I6396" s="50">
        <v>1</v>
      </c>
      <c r="J6396" s="50" t="str">
        <f t="shared" si="121"/>
        <v>Femenino</v>
      </c>
    </row>
    <row r="6397" spans="1:10">
      <c r="A6397" t="str">
        <f>+IFERROR(VLOOKUP(B6397,LOCALIZACION[[Departamento]:[Región COVID]],4,0),"No Informado")</f>
        <v>No Informado</v>
      </c>
      <c r="C6397" s="103" t="str">
        <f>+Detalle_Casos[[#This Row],[Día]]&amp;"/"&amp;Detalle_Casos[[#This Row],[Mes]]&amp;"/"&amp;Detalle_Casos[[#This Row],[Año]]</f>
        <v>5/6/2020</v>
      </c>
      <c r="D6397" s="91">
        <v>5</v>
      </c>
      <c r="E6397" s="91">
        <v>6</v>
      </c>
      <c r="F6397" s="91">
        <v>2020</v>
      </c>
      <c r="G6397">
        <v>6399</v>
      </c>
      <c r="H6397" s="50"/>
      <c r="I6397" s="50">
        <v>1</v>
      </c>
      <c r="J6397" s="50" t="str">
        <f t="shared" si="121"/>
        <v>Femenino</v>
      </c>
    </row>
    <row r="6398" spans="1:10">
      <c r="A6398" t="str">
        <f>+IFERROR(VLOOKUP(B6398,LOCALIZACION[[Departamento]:[Región COVID]],4,0),"No Informado")</f>
        <v>No Informado</v>
      </c>
      <c r="C6398" s="103" t="str">
        <f>+Detalle_Casos[[#This Row],[Día]]&amp;"/"&amp;Detalle_Casos[[#This Row],[Mes]]&amp;"/"&amp;Detalle_Casos[[#This Row],[Año]]</f>
        <v>5/6/2020</v>
      </c>
      <c r="D6398" s="91">
        <v>5</v>
      </c>
      <c r="E6398" s="91">
        <v>6</v>
      </c>
      <c r="F6398" s="91">
        <v>2020</v>
      </c>
      <c r="G6398">
        <v>6400</v>
      </c>
      <c r="H6398" s="50"/>
      <c r="I6398" s="50">
        <v>1</v>
      </c>
      <c r="J6398" s="50" t="str">
        <f t="shared" si="121"/>
        <v>Femenino</v>
      </c>
    </row>
    <row r="6399" spans="1:10">
      <c r="A6399" t="str">
        <f>+IFERROR(VLOOKUP(B6399,LOCALIZACION[[Departamento]:[Región COVID]],4,0),"No Informado")</f>
        <v>No Informado</v>
      </c>
      <c r="C6399" s="103" t="str">
        <f>+Detalle_Casos[[#This Row],[Día]]&amp;"/"&amp;Detalle_Casos[[#This Row],[Mes]]&amp;"/"&amp;Detalle_Casos[[#This Row],[Año]]</f>
        <v>5/6/2020</v>
      </c>
      <c r="D6399" s="91">
        <v>5</v>
      </c>
      <c r="E6399" s="91">
        <v>6</v>
      </c>
      <c r="F6399" s="91">
        <v>2020</v>
      </c>
      <c r="G6399">
        <v>6401</v>
      </c>
      <c r="H6399" s="50"/>
      <c r="I6399" s="50">
        <v>1</v>
      </c>
      <c r="J6399" s="50" t="str">
        <f t="shared" si="121"/>
        <v>Femenino</v>
      </c>
    </row>
    <row r="6400" spans="1:10">
      <c r="A6400" t="str">
        <f>+IFERROR(VLOOKUP(B6400,LOCALIZACION[[Departamento]:[Región COVID]],4,0),"No Informado")</f>
        <v>No Informado</v>
      </c>
      <c r="C6400" s="103" t="str">
        <f>+Detalle_Casos[[#This Row],[Día]]&amp;"/"&amp;Detalle_Casos[[#This Row],[Mes]]&amp;"/"&amp;Detalle_Casos[[#This Row],[Año]]</f>
        <v>5/6/2020</v>
      </c>
      <c r="D6400" s="91">
        <v>5</v>
      </c>
      <c r="E6400" s="91">
        <v>6</v>
      </c>
      <c r="F6400" s="91">
        <v>2020</v>
      </c>
      <c r="G6400">
        <v>6402</v>
      </c>
      <c r="H6400" s="50"/>
      <c r="I6400" s="50">
        <v>1</v>
      </c>
      <c r="J6400" s="50" t="str">
        <f t="shared" si="121"/>
        <v>Femenino</v>
      </c>
    </row>
    <row r="6401" spans="1:10">
      <c r="A6401" t="str">
        <f>+IFERROR(VLOOKUP(B6401,LOCALIZACION[[Departamento]:[Región COVID]],4,0),"No Informado")</f>
        <v>No Informado</v>
      </c>
      <c r="C6401" s="103" t="str">
        <f>+Detalle_Casos[[#This Row],[Día]]&amp;"/"&amp;Detalle_Casos[[#This Row],[Mes]]&amp;"/"&amp;Detalle_Casos[[#This Row],[Año]]</f>
        <v>5/6/2020</v>
      </c>
      <c r="D6401" s="91">
        <v>5</v>
      </c>
      <c r="E6401" s="91">
        <v>6</v>
      </c>
      <c r="F6401" s="91">
        <v>2020</v>
      </c>
      <c r="G6401">
        <v>6403</v>
      </c>
      <c r="H6401" s="50"/>
      <c r="I6401" s="50">
        <v>1</v>
      </c>
      <c r="J6401" s="50" t="str">
        <f t="shared" si="121"/>
        <v>Femenino</v>
      </c>
    </row>
    <row r="6402" spans="1:10">
      <c r="A6402" t="str">
        <f>+IFERROR(VLOOKUP(B6402,LOCALIZACION[[Departamento]:[Región COVID]],4,0),"No Informado")</f>
        <v>No Informado</v>
      </c>
      <c r="C6402" s="103" t="str">
        <f>+Detalle_Casos[[#This Row],[Día]]&amp;"/"&amp;Detalle_Casos[[#This Row],[Mes]]&amp;"/"&amp;Detalle_Casos[[#This Row],[Año]]</f>
        <v>5/6/2020</v>
      </c>
      <c r="D6402" s="91">
        <v>5</v>
      </c>
      <c r="E6402" s="91">
        <v>6</v>
      </c>
      <c r="F6402" s="91">
        <v>2020</v>
      </c>
      <c r="G6402">
        <v>6404</v>
      </c>
      <c r="H6402" s="50"/>
      <c r="I6402" s="50">
        <v>1</v>
      </c>
      <c r="J6402" s="50" t="str">
        <f t="shared" si="121"/>
        <v>Femenino</v>
      </c>
    </row>
    <row r="6403" spans="1:10">
      <c r="A6403" t="str">
        <f>+IFERROR(VLOOKUP(B6403,LOCALIZACION[[Departamento]:[Región COVID]],4,0),"No Informado")</f>
        <v>No Informado</v>
      </c>
      <c r="C6403" s="103" t="str">
        <f>+Detalle_Casos[[#This Row],[Día]]&amp;"/"&amp;Detalle_Casos[[#This Row],[Mes]]&amp;"/"&amp;Detalle_Casos[[#This Row],[Año]]</f>
        <v>5/6/2020</v>
      </c>
      <c r="D6403" s="91">
        <v>5</v>
      </c>
      <c r="E6403" s="91">
        <v>6</v>
      </c>
      <c r="F6403" s="91">
        <v>2020</v>
      </c>
      <c r="G6403">
        <v>6405</v>
      </c>
      <c r="H6403" s="50"/>
      <c r="I6403" s="50">
        <v>1</v>
      </c>
      <c r="J6403" s="50" t="str">
        <f t="shared" si="121"/>
        <v>Femenino</v>
      </c>
    </row>
    <row r="6404" spans="1:10">
      <c r="A6404" t="str">
        <f>+IFERROR(VLOOKUP(B6404,LOCALIZACION[[Departamento]:[Región COVID]],4,0),"No Informado")</f>
        <v>No Informado</v>
      </c>
      <c r="C6404" s="103" t="str">
        <f>+Detalle_Casos[[#This Row],[Día]]&amp;"/"&amp;Detalle_Casos[[#This Row],[Mes]]&amp;"/"&amp;Detalle_Casos[[#This Row],[Año]]</f>
        <v>5/6/2020</v>
      </c>
      <c r="D6404" s="91">
        <v>5</v>
      </c>
      <c r="E6404" s="91">
        <v>6</v>
      </c>
      <c r="F6404" s="91">
        <v>2020</v>
      </c>
      <c r="G6404">
        <v>6406</v>
      </c>
      <c r="H6404" s="50"/>
      <c r="I6404" s="50">
        <v>1</v>
      </c>
      <c r="J6404" s="50" t="str">
        <f t="shared" si="121"/>
        <v>Femenino</v>
      </c>
    </row>
    <row r="6405" spans="1:10">
      <c r="A6405" t="str">
        <f>+IFERROR(VLOOKUP(B6405,LOCALIZACION[[Departamento]:[Región COVID]],4,0),"No Informado")</f>
        <v>No Informado</v>
      </c>
      <c r="C6405" s="103" t="str">
        <f>+Detalle_Casos[[#This Row],[Día]]&amp;"/"&amp;Detalle_Casos[[#This Row],[Mes]]&amp;"/"&amp;Detalle_Casos[[#This Row],[Año]]</f>
        <v>5/6/2020</v>
      </c>
      <c r="D6405" s="91">
        <v>5</v>
      </c>
      <c r="E6405" s="91">
        <v>6</v>
      </c>
      <c r="F6405" s="91">
        <v>2020</v>
      </c>
      <c r="G6405">
        <v>6407</v>
      </c>
      <c r="H6405" s="50"/>
      <c r="I6405" s="50">
        <v>1</v>
      </c>
      <c r="J6405" s="50" t="str">
        <f t="shared" si="121"/>
        <v>Femenino</v>
      </c>
    </row>
    <row r="6406" spans="1:10">
      <c r="A6406" t="str">
        <f>+IFERROR(VLOOKUP(B6406,LOCALIZACION[[Departamento]:[Región COVID]],4,0),"No Informado")</f>
        <v>No Informado</v>
      </c>
      <c r="C6406" s="103" t="str">
        <f>+Detalle_Casos[[#This Row],[Día]]&amp;"/"&amp;Detalle_Casos[[#This Row],[Mes]]&amp;"/"&amp;Detalle_Casos[[#This Row],[Año]]</f>
        <v>5/6/2020</v>
      </c>
      <c r="D6406" s="91">
        <v>5</v>
      </c>
      <c r="E6406" s="91">
        <v>6</v>
      </c>
      <c r="F6406" s="91">
        <v>2020</v>
      </c>
      <c r="G6406">
        <v>6408</v>
      </c>
      <c r="H6406" s="50"/>
      <c r="I6406" s="50">
        <v>1</v>
      </c>
      <c r="J6406" s="50" t="str">
        <f t="shared" si="121"/>
        <v>Femenino</v>
      </c>
    </row>
    <row r="6407" spans="1:10">
      <c r="A6407" t="str">
        <f>+IFERROR(VLOOKUP(B6407,LOCALIZACION[[Departamento]:[Región COVID]],4,0),"No Informado")</f>
        <v>No Informado</v>
      </c>
      <c r="C6407" s="103" t="str">
        <f>+Detalle_Casos[[#This Row],[Día]]&amp;"/"&amp;Detalle_Casos[[#This Row],[Mes]]&amp;"/"&amp;Detalle_Casos[[#This Row],[Año]]</f>
        <v>5/6/2020</v>
      </c>
      <c r="D6407" s="91">
        <v>5</v>
      </c>
      <c r="E6407" s="91">
        <v>6</v>
      </c>
      <c r="F6407" s="91">
        <v>2020</v>
      </c>
      <c r="G6407">
        <v>6409</v>
      </c>
      <c r="H6407" s="50"/>
      <c r="I6407" s="50">
        <v>1</v>
      </c>
      <c r="J6407" s="50" t="str">
        <f t="shared" si="121"/>
        <v>Femenino</v>
      </c>
    </row>
    <row r="6408" spans="1:10">
      <c r="A6408" t="str">
        <f>+IFERROR(VLOOKUP(B6408,LOCALIZACION[[Departamento]:[Región COVID]],4,0),"No Informado")</f>
        <v>No Informado</v>
      </c>
      <c r="C6408" s="103" t="str">
        <f>+Detalle_Casos[[#This Row],[Día]]&amp;"/"&amp;Detalle_Casos[[#This Row],[Mes]]&amp;"/"&amp;Detalle_Casos[[#This Row],[Año]]</f>
        <v>5/6/2020</v>
      </c>
      <c r="D6408" s="91">
        <v>5</v>
      </c>
      <c r="E6408" s="91">
        <v>6</v>
      </c>
      <c r="F6408" s="91">
        <v>2020</v>
      </c>
      <c r="G6408">
        <v>6410</v>
      </c>
      <c r="H6408" s="50"/>
      <c r="I6408" s="50">
        <v>1</v>
      </c>
      <c r="J6408" s="50" t="str">
        <f t="shared" si="121"/>
        <v>Femenino</v>
      </c>
    </row>
    <row r="6409" spans="1:10">
      <c r="A6409" t="str">
        <f>+IFERROR(VLOOKUP(B6409,LOCALIZACION[[Departamento]:[Región COVID]],4,0),"No Informado")</f>
        <v>No Informado</v>
      </c>
      <c r="C6409" s="103" t="str">
        <f>+Detalle_Casos[[#This Row],[Día]]&amp;"/"&amp;Detalle_Casos[[#This Row],[Mes]]&amp;"/"&amp;Detalle_Casos[[#This Row],[Año]]</f>
        <v>5/6/2020</v>
      </c>
      <c r="D6409" s="91">
        <v>5</v>
      </c>
      <c r="E6409" s="91">
        <v>6</v>
      </c>
      <c r="F6409" s="91">
        <v>2020</v>
      </c>
      <c r="G6409">
        <v>6411</v>
      </c>
      <c r="H6409" s="50"/>
      <c r="I6409" s="50">
        <v>1</v>
      </c>
      <c r="J6409" s="50" t="str">
        <f t="shared" ref="J6409:J6472" si="122">+IF(H6409=1,"Masculino","Femenino")</f>
        <v>Femenino</v>
      </c>
    </row>
    <row r="6410" spans="1:10">
      <c r="A6410" t="str">
        <f>+IFERROR(VLOOKUP(B6410,LOCALIZACION[[Departamento]:[Región COVID]],4,0),"No Informado")</f>
        <v>No Informado</v>
      </c>
      <c r="C6410" s="103" t="str">
        <f>+Detalle_Casos[[#This Row],[Día]]&amp;"/"&amp;Detalle_Casos[[#This Row],[Mes]]&amp;"/"&amp;Detalle_Casos[[#This Row],[Año]]</f>
        <v>5/6/2020</v>
      </c>
      <c r="D6410" s="91">
        <v>5</v>
      </c>
      <c r="E6410" s="91">
        <v>6</v>
      </c>
      <c r="F6410" s="91">
        <v>2020</v>
      </c>
      <c r="G6410">
        <v>6412</v>
      </c>
      <c r="H6410" s="50"/>
      <c r="I6410" s="50">
        <v>1</v>
      </c>
      <c r="J6410" s="50" t="str">
        <f t="shared" si="122"/>
        <v>Femenino</v>
      </c>
    </row>
    <row r="6411" spans="1:10">
      <c r="A6411" t="str">
        <f>+IFERROR(VLOOKUP(B6411,LOCALIZACION[[Departamento]:[Región COVID]],4,0),"No Informado")</f>
        <v>No Informado</v>
      </c>
      <c r="C6411" s="103" t="str">
        <f>+Detalle_Casos[[#This Row],[Día]]&amp;"/"&amp;Detalle_Casos[[#This Row],[Mes]]&amp;"/"&amp;Detalle_Casos[[#This Row],[Año]]</f>
        <v>5/6/2020</v>
      </c>
      <c r="D6411" s="91">
        <v>5</v>
      </c>
      <c r="E6411" s="91">
        <v>6</v>
      </c>
      <c r="F6411" s="91">
        <v>2020</v>
      </c>
      <c r="G6411">
        <v>6413</v>
      </c>
      <c r="H6411" s="50"/>
      <c r="I6411" s="50">
        <v>1</v>
      </c>
      <c r="J6411" s="50" t="str">
        <f t="shared" si="122"/>
        <v>Femenino</v>
      </c>
    </row>
    <row r="6412" spans="1:10">
      <c r="A6412" t="str">
        <f>+IFERROR(VLOOKUP(B6412,LOCALIZACION[[Departamento]:[Región COVID]],4,0),"No Informado")</f>
        <v>No Informado</v>
      </c>
      <c r="C6412" s="103" t="str">
        <f>+Detalle_Casos[[#This Row],[Día]]&amp;"/"&amp;Detalle_Casos[[#This Row],[Mes]]&amp;"/"&amp;Detalle_Casos[[#This Row],[Año]]</f>
        <v>5/6/2020</v>
      </c>
      <c r="D6412" s="91">
        <v>5</v>
      </c>
      <c r="E6412" s="91">
        <v>6</v>
      </c>
      <c r="F6412" s="91">
        <v>2020</v>
      </c>
      <c r="G6412">
        <v>6414</v>
      </c>
      <c r="H6412" s="50"/>
      <c r="I6412" s="50">
        <v>1</v>
      </c>
      <c r="J6412" s="50" t="str">
        <f t="shared" si="122"/>
        <v>Femenino</v>
      </c>
    </row>
    <row r="6413" spans="1:10">
      <c r="A6413" t="str">
        <f>+IFERROR(VLOOKUP(B6413,LOCALIZACION[[Departamento]:[Región COVID]],4,0),"No Informado")</f>
        <v>No Informado</v>
      </c>
      <c r="C6413" s="103" t="str">
        <f>+Detalle_Casos[[#This Row],[Día]]&amp;"/"&amp;Detalle_Casos[[#This Row],[Mes]]&amp;"/"&amp;Detalle_Casos[[#This Row],[Año]]</f>
        <v>5/6/2020</v>
      </c>
      <c r="D6413" s="91">
        <v>5</v>
      </c>
      <c r="E6413" s="91">
        <v>6</v>
      </c>
      <c r="F6413" s="91">
        <v>2020</v>
      </c>
      <c r="G6413">
        <v>6415</v>
      </c>
      <c r="H6413" s="50"/>
      <c r="I6413" s="50">
        <v>1</v>
      </c>
      <c r="J6413" s="50" t="str">
        <f t="shared" si="122"/>
        <v>Femenino</v>
      </c>
    </row>
    <row r="6414" spans="1:10">
      <c r="A6414" t="str">
        <f>+IFERROR(VLOOKUP(B6414,LOCALIZACION[[Departamento]:[Región COVID]],4,0),"No Informado")</f>
        <v>No Informado</v>
      </c>
      <c r="C6414" s="103" t="str">
        <f>+Detalle_Casos[[#This Row],[Día]]&amp;"/"&amp;Detalle_Casos[[#This Row],[Mes]]&amp;"/"&amp;Detalle_Casos[[#This Row],[Año]]</f>
        <v>5/6/2020</v>
      </c>
      <c r="D6414" s="91">
        <v>5</v>
      </c>
      <c r="E6414" s="91">
        <v>6</v>
      </c>
      <c r="F6414" s="91">
        <v>2020</v>
      </c>
      <c r="G6414">
        <v>6416</v>
      </c>
      <c r="H6414" s="50"/>
      <c r="I6414" s="50">
        <v>1</v>
      </c>
      <c r="J6414" s="50" t="str">
        <f t="shared" si="122"/>
        <v>Femenino</v>
      </c>
    </row>
    <row r="6415" spans="1:10">
      <c r="A6415" t="str">
        <f>+IFERROR(VLOOKUP(B6415,LOCALIZACION[[Departamento]:[Región COVID]],4,0),"No Informado")</f>
        <v>No Informado</v>
      </c>
      <c r="C6415" s="103" t="str">
        <f>+Detalle_Casos[[#This Row],[Día]]&amp;"/"&amp;Detalle_Casos[[#This Row],[Mes]]&amp;"/"&amp;Detalle_Casos[[#This Row],[Año]]</f>
        <v>5/6/2020</v>
      </c>
      <c r="D6415" s="91">
        <v>5</v>
      </c>
      <c r="E6415" s="91">
        <v>6</v>
      </c>
      <c r="F6415" s="91">
        <v>2020</v>
      </c>
      <c r="G6415">
        <v>6417</v>
      </c>
      <c r="H6415" s="50"/>
      <c r="I6415" s="50">
        <v>1</v>
      </c>
      <c r="J6415" s="50" t="str">
        <f t="shared" si="122"/>
        <v>Femenino</v>
      </c>
    </row>
    <row r="6416" spans="1:10">
      <c r="A6416" t="str">
        <f>+IFERROR(VLOOKUP(B6416,LOCALIZACION[[Departamento]:[Región COVID]],4,0),"No Informado")</f>
        <v>No Informado</v>
      </c>
      <c r="C6416" s="103" t="str">
        <f>+Detalle_Casos[[#This Row],[Día]]&amp;"/"&amp;Detalle_Casos[[#This Row],[Mes]]&amp;"/"&amp;Detalle_Casos[[#This Row],[Año]]</f>
        <v>5/6/2020</v>
      </c>
      <c r="D6416" s="91">
        <v>5</v>
      </c>
      <c r="E6416" s="91">
        <v>6</v>
      </c>
      <c r="F6416" s="91">
        <v>2020</v>
      </c>
      <c r="G6416">
        <v>6418</v>
      </c>
      <c r="H6416" s="50"/>
      <c r="I6416" s="50">
        <v>1</v>
      </c>
      <c r="J6416" s="50" t="str">
        <f t="shared" si="122"/>
        <v>Femenino</v>
      </c>
    </row>
    <row r="6417" spans="1:10">
      <c r="A6417" t="str">
        <f>+IFERROR(VLOOKUP(B6417,LOCALIZACION[[Departamento]:[Región COVID]],4,0),"No Informado")</f>
        <v>No Informado</v>
      </c>
      <c r="C6417" s="103" t="str">
        <f>+Detalle_Casos[[#This Row],[Día]]&amp;"/"&amp;Detalle_Casos[[#This Row],[Mes]]&amp;"/"&amp;Detalle_Casos[[#This Row],[Año]]</f>
        <v>5/6/2020</v>
      </c>
      <c r="D6417" s="91">
        <v>5</v>
      </c>
      <c r="E6417" s="91">
        <v>6</v>
      </c>
      <c r="F6417" s="91">
        <v>2020</v>
      </c>
      <c r="G6417">
        <v>6419</v>
      </c>
      <c r="H6417" s="50"/>
      <c r="I6417" s="50">
        <v>1</v>
      </c>
      <c r="J6417" s="50" t="str">
        <f t="shared" si="122"/>
        <v>Femenino</v>
      </c>
    </row>
    <row r="6418" spans="1:10">
      <c r="A6418" t="str">
        <f>+IFERROR(VLOOKUP(B6418,LOCALIZACION[[Departamento]:[Región COVID]],4,0),"No Informado")</f>
        <v>No Informado</v>
      </c>
      <c r="C6418" s="103" t="str">
        <f>+Detalle_Casos[[#This Row],[Día]]&amp;"/"&amp;Detalle_Casos[[#This Row],[Mes]]&amp;"/"&amp;Detalle_Casos[[#This Row],[Año]]</f>
        <v>5/6/2020</v>
      </c>
      <c r="D6418" s="91">
        <v>5</v>
      </c>
      <c r="E6418" s="91">
        <v>6</v>
      </c>
      <c r="F6418" s="91">
        <v>2020</v>
      </c>
      <c r="G6418">
        <v>6420</v>
      </c>
      <c r="H6418" s="50"/>
      <c r="I6418" s="50">
        <v>1</v>
      </c>
      <c r="J6418" s="50" t="str">
        <f t="shared" si="122"/>
        <v>Femenino</v>
      </c>
    </row>
    <row r="6419" spans="1:10">
      <c r="A6419" t="str">
        <f>+IFERROR(VLOOKUP(B6419,LOCALIZACION[[Departamento]:[Región COVID]],4,0),"No Informado")</f>
        <v>No Informado</v>
      </c>
      <c r="C6419" s="103" t="str">
        <f>+Detalle_Casos[[#This Row],[Día]]&amp;"/"&amp;Detalle_Casos[[#This Row],[Mes]]&amp;"/"&amp;Detalle_Casos[[#This Row],[Año]]</f>
        <v>5/6/2020</v>
      </c>
      <c r="D6419" s="91">
        <v>5</v>
      </c>
      <c r="E6419" s="91">
        <v>6</v>
      </c>
      <c r="F6419" s="91">
        <v>2020</v>
      </c>
      <c r="G6419">
        <v>6421</v>
      </c>
      <c r="H6419" s="50"/>
      <c r="I6419" s="50">
        <v>1</v>
      </c>
      <c r="J6419" s="50" t="str">
        <f t="shared" si="122"/>
        <v>Femenino</v>
      </c>
    </row>
    <row r="6420" spans="1:10">
      <c r="A6420" t="str">
        <f>+IFERROR(VLOOKUP(B6420,LOCALIZACION[[Departamento]:[Región COVID]],4,0),"No Informado")</f>
        <v>No Informado</v>
      </c>
      <c r="C6420" s="103" t="str">
        <f>+Detalle_Casos[[#This Row],[Día]]&amp;"/"&amp;Detalle_Casos[[#This Row],[Mes]]&amp;"/"&amp;Detalle_Casos[[#This Row],[Año]]</f>
        <v>5/6/2020</v>
      </c>
      <c r="D6420" s="91">
        <v>5</v>
      </c>
      <c r="E6420" s="91">
        <v>6</v>
      </c>
      <c r="F6420" s="91">
        <v>2020</v>
      </c>
      <c r="G6420">
        <v>6422</v>
      </c>
      <c r="H6420" s="50"/>
      <c r="I6420" s="50">
        <v>1</v>
      </c>
      <c r="J6420" s="50" t="str">
        <f t="shared" si="122"/>
        <v>Femenino</v>
      </c>
    </row>
    <row r="6421" spans="1:10">
      <c r="A6421" t="str">
        <f>+IFERROR(VLOOKUP(B6421,LOCALIZACION[[Departamento]:[Región COVID]],4,0),"No Informado")</f>
        <v>No Informado</v>
      </c>
      <c r="C6421" s="103" t="str">
        <f>+Detalle_Casos[[#This Row],[Día]]&amp;"/"&amp;Detalle_Casos[[#This Row],[Mes]]&amp;"/"&amp;Detalle_Casos[[#This Row],[Año]]</f>
        <v>5/6/2020</v>
      </c>
      <c r="D6421" s="91">
        <v>5</v>
      </c>
      <c r="E6421" s="91">
        <v>6</v>
      </c>
      <c r="F6421" s="91">
        <v>2020</v>
      </c>
      <c r="G6421">
        <v>6423</v>
      </c>
      <c r="H6421" s="50"/>
      <c r="I6421" s="50">
        <v>1</v>
      </c>
      <c r="J6421" s="50" t="str">
        <f t="shared" si="122"/>
        <v>Femenino</v>
      </c>
    </row>
    <row r="6422" spans="1:10">
      <c r="A6422" t="str">
        <f>+IFERROR(VLOOKUP(B6422,LOCALIZACION[[Departamento]:[Región COVID]],4,0),"No Informado")</f>
        <v>No Informado</v>
      </c>
      <c r="C6422" s="103" t="str">
        <f>+Detalle_Casos[[#This Row],[Día]]&amp;"/"&amp;Detalle_Casos[[#This Row],[Mes]]&amp;"/"&amp;Detalle_Casos[[#This Row],[Año]]</f>
        <v>5/6/2020</v>
      </c>
      <c r="D6422" s="91">
        <v>5</v>
      </c>
      <c r="E6422" s="91">
        <v>6</v>
      </c>
      <c r="F6422" s="91">
        <v>2020</v>
      </c>
      <c r="G6422">
        <v>6424</v>
      </c>
      <c r="H6422" s="50"/>
      <c r="I6422" s="50">
        <v>1</v>
      </c>
      <c r="J6422" s="50" t="str">
        <f t="shared" si="122"/>
        <v>Femenino</v>
      </c>
    </row>
    <row r="6423" spans="1:10">
      <c r="A6423" t="str">
        <f>+IFERROR(VLOOKUP(B6423,LOCALIZACION[[Departamento]:[Región COVID]],4,0),"No Informado")</f>
        <v>No Informado</v>
      </c>
      <c r="C6423" s="103" t="str">
        <f>+Detalle_Casos[[#This Row],[Día]]&amp;"/"&amp;Detalle_Casos[[#This Row],[Mes]]&amp;"/"&amp;Detalle_Casos[[#This Row],[Año]]</f>
        <v>5/6/2020</v>
      </c>
      <c r="D6423" s="91">
        <v>5</v>
      </c>
      <c r="E6423" s="91">
        <v>6</v>
      </c>
      <c r="F6423" s="91">
        <v>2020</v>
      </c>
      <c r="G6423">
        <v>6425</v>
      </c>
      <c r="H6423" s="50"/>
      <c r="I6423" s="50">
        <v>1</v>
      </c>
      <c r="J6423" s="50" t="str">
        <f t="shared" si="122"/>
        <v>Femenino</v>
      </c>
    </row>
    <row r="6424" spans="1:10">
      <c r="A6424" t="str">
        <f>+IFERROR(VLOOKUP(B6424,LOCALIZACION[[Departamento]:[Región COVID]],4,0),"No Informado")</f>
        <v>No Informado</v>
      </c>
      <c r="C6424" s="103" t="str">
        <f>+Detalle_Casos[[#This Row],[Día]]&amp;"/"&amp;Detalle_Casos[[#This Row],[Mes]]&amp;"/"&amp;Detalle_Casos[[#This Row],[Año]]</f>
        <v>5/6/2020</v>
      </c>
      <c r="D6424" s="91">
        <v>5</v>
      </c>
      <c r="E6424" s="91">
        <v>6</v>
      </c>
      <c r="F6424" s="91">
        <v>2020</v>
      </c>
      <c r="G6424">
        <v>6426</v>
      </c>
      <c r="H6424" s="50"/>
      <c r="I6424" s="50">
        <v>1</v>
      </c>
      <c r="J6424" s="50" t="str">
        <f t="shared" si="122"/>
        <v>Femenino</v>
      </c>
    </row>
    <row r="6425" spans="1:10">
      <c r="A6425" t="str">
        <f>+IFERROR(VLOOKUP(B6425,LOCALIZACION[[Departamento]:[Región COVID]],4,0),"No Informado")</f>
        <v>No Informado</v>
      </c>
      <c r="C6425" s="103" t="str">
        <f>+Detalle_Casos[[#This Row],[Día]]&amp;"/"&amp;Detalle_Casos[[#This Row],[Mes]]&amp;"/"&amp;Detalle_Casos[[#This Row],[Año]]</f>
        <v>5/6/2020</v>
      </c>
      <c r="D6425" s="91">
        <v>5</v>
      </c>
      <c r="E6425" s="91">
        <v>6</v>
      </c>
      <c r="F6425" s="91">
        <v>2020</v>
      </c>
      <c r="G6425">
        <v>6427</v>
      </c>
      <c r="H6425" s="50"/>
      <c r="I6425" s="50">
        <v>1</v>
      </c>
      <c r="J6425" s="50" t="str">
        <f t="shared" si="122"/>
        <v>Femenino</v>
      </c>
    </row>
    <row r="6426" spans="1:10">
      <c r="A6426" t="str">
        <f>+IFERROR(VLOOKUP(B6426,LOCALIZACION[[Departamento]:[Región COVID]],4,0),"No Informado")</f>
        <v>No Informado</v>
      </c>
      <c r="C6426" s="103" t="str">
        <f>+Detalle_Casos[[#This Row],[Día]]&amp;"/"&amp;Detalle_Casos[[#This Row],[Mes]]&amp;"/"&amp;Detalle_Casos[[#This Row],[Año]]</f>
        <v>5/6/2020</v>
      </c>
      <c r="D6426" s="91">
        <v>5</v>
      </c>
      <c r="E6426" s="91">
        <v>6</v>
      </c>
      <c r="F6426" s="91">
        <v>2020</v>
      </c>
      <c r="G6426">
        <v>6428</v>
      </c>
      <c r="H6426" s="50"/>
      <c r="I6426" s="50">
        <v>1</v>
      </c>
      <c r="J6426" s="50" t="str">
        <f t="shared" si="122"/>
        <v>Femenino</v>
      </c>
    </row>
    <row r="6427" spans="1:10">
      <c r="A6427" t="str">
        <f>+IFERROR(VLOOKUP(B6427,LOCALIZACION[[Departamento]:[Región COVID]],4,0),"No Informado")</f>
        <v>No Informado</v>
      </c>
      <c r="C6427" s="103" t="str">
        <f>+Detalle_Casos[[#This Row],[Día]]&amp;"/"&amp;Detalle_Casos[[#This Row],[Mes]]&amp;"/"&amp;Detalle_Casos[[#This Row],[Año]]</f>
        <v>5/6/2020</v>
      </c>
      <c r="D6427" s="91">
        <v>5</v>
      </c>
      <c r="E6427" s="91">
        <v>6</v>
      </c>
      <c r="F6427" s="91">
        <v>2020</v>
      </c>
      <c r="G6427">
        <v>6429</v>
      </c>
      <c r="H6427" s="50"/>
      <c r="I6427" s="50">
        <v>1</v>
      </c>
      <c r="J6427" s="50" t="str">
        <f t="shared" si="122"/>
        <v>Femenino</v>
      </c>
    </row>
    <row r="6428" spans="1:10">
      <c r="A6428" t="str">
        <f>+IFERROR(VLOOKUP(B6428,LOCALIZACION[[Departamento]:[Región COVID]],4,0),"No Informado")</f>
        <v>No Informado</v>
      </c>
      <c r="C6428" s="103" t="str">
        <f>+Detalle_Casos[[#This Row],[Día]]&amp;"/"&amp;Detalle_Casos[[#This Row],[Mes]]&amp;"/"&amp;Detalle_Casos[[#This Row],[Año]]</f>
        <v>5/6/2020</v>
      </c>
      <c r="D6428" s="91">
        <v>5</v>
      </c>
      <c r="E6428" s="91">
        <v>6</v>
      </c>
      <c r="F6428" s="91">
        <v>2020</v>
      </c>
      <c r="G6428">
        <v>6430</v>
      </c>
      <c r="H6428" s="50"/>
      <c r="I6428" s="50">
        <v>1</v>
      </c>
      <c r="J6428" s="50" t="str">
        <f t="shared" si="122"/>
        <v>Femenino</v>
      </c>
    </row>
    <row r="6429" spans="1:10">
      <c r="A6429" t="str">
        <f>+IFERROR(VLOOKUP(B6429,LOCALIZACION[[Departamento]:[Región COVID]],4,0),"No Informado")</f>
        <v>No Informado</v>
      </c>
      <c r="C6429" s="103" t="str">
        <f>+Detalle_Casos[[#This Row],[Día]]&amp;"/"&amp;Detalle_Casos[[#This Row],[Mes]]&amp;"/"&amp;Detalle_Casos[[#This Row],[Año]]</f>
        <v>5/6/2020</v>
      </c>
      <c r="D6429" s="91">
        <v>5</v>
      </c>
      <c r="E6429" s="91">
        <v>6</v>
      </c>
      <c r="F6429" s="91">
        <v>2020</v>
      </c>
      <c r="G6429">
        <v>6431</v>
      </c>
      <c r="H6429" s="50"/>
      <c r="I6429" s="50">
        <v>1</v>
      </c>
      <c r="J6429" s="50" t="str">
        <f t="shared" si="122"/>
        <v>Femenino</v>
      </c>
    </row>
    <row r="6430" spans="1:10">
      <c r="A6430" t="str">
        <f>+IFERROR(VLOOKUP(B6430,LOCALIZACION[[Departamento]:[Región COVID]],4,0),"No Informado")</f>
        <v>No Informado</v>
      </c>
      <c r="C6430" s="103" t="str">
        <f>+Detalle_Casos[[#This Row],[Día]]&amp;"/"&amp;Detalle_Casos[[#This Row],[Mes]]&amp;"/"&amp;Detalle_Casos[[#This Row],[Año]]</f>
        <v>5/6/2020</v>
      </c>
      <c r="D6430" s="91">
        <v>5</v>
      </c>
      <c r="E6430" s="91">
        <v>6</v>
      </c>
      <c r="F6430" s="91">
        <v>2020</v>
      </c>
      <c r="G6430">
        <v>6432</v>
      </c>
      <c r="H6430" s="50"/>
      <c r="I6430" s="50">
        <v>1</v>
      </c>
      <c r="J6430" s="50" t="str">
        <f t="shared" si="122"/>
        <v>Femenino</v>
      </c>
    </row>
    <row r="6431" spans="1:10">
      <c r="A6431" t="str">
        <f>+IFERROR(VLOOKUP(B6431,LOCALIZACION[[Departamento]:[Región COVID]],4,0),"No Informado")</f>
        <v>No Informado</v>
      </c>
      <c r="C6431" s="103" t="str">
        <f>+Detalle_Casos[[#This Row],[Día]]&amp;"/"&amp;Detalle_Casos[[#This Row],[Mes]]&amp;"/"&amp;Detalle_Casos[[#This Row],[Año]]</f>
        <v>5/6/2020</v>
      </c>
      <c r="D6431" s="91">
        <v>5</v>
      </c>
      <c r="E6431" s="91">
        <v>6</v>
      </c>
      <c r="F6431" s="91">
        <v>2020</v>
      </c>
      <c r="G6431">
        <v>6433</v>
      </c>
      <c r="H6431" s="50"/>
      <c r="I6431" s="50">
        <v>1</v>
      </c>
      <c r="J6431" s="50" t="str">
        <f t="shared" si="122"/>
        <v>Femenino</v>
      </c>
    </row>
    <row r="6432" spans="1:10">
      <c r="A6432" t="str">
        <f>+IFERROR(VLOOKUP(B6432,LOCALIZACION[[Departamento]:[Región COVID]],4,0),"No Informado")</f>
        <v>No Informado</v>
      </c>
      <c r="C6432" s="103" t="str">
        <f>+Detalle_Casos[[#This Row],[Día]]&amp;"/"&amp;Detalle_Casos[[#This Row],[Mes]]&amp;"/"&amp;Detalle_Casos[[#This Row],[Año]]</f>
        <v>5/6/2020</v>
      </c>
      <c r="D6432" s="91">
        <v>5</v>
      </c>
      <c r="E6432" s="91">
        <v>6</v>
      </c>
      <c r="F6432" s="91">
        <v>2020</v>
      </c>
      <c r="G6432">
        <v>6434</v>
      </c>
      <c r="H6432" s="50"/>
      <c r="I6432" s="50">
        <v>1</v>
      </c>
      <c r="J6432" s="50" t="str">
        <f t="shared" si="122"/>
        <v>Femenino</v>
      </c>
    </row>
    <row r="6433" spans="1:10">
      <c r="A6433" t="str">
        <f>+IFERROR(VLOOKUP(B6433,LOCALIZACION[[Departamento]:[Región COVID]],4,0),"No Informado")</f>
        <v>No Informado</v>
      </c>
      <c r="C6433" s="103" t="str">
        <f>+Detalle_Casos[[#This Row],[Día]]&amp;"/"&amp;Detalle_Casos[[#This Row],[Mes]]&amp;"/"&amp;Detalle_Casos[[#This Row],[Año]]</f>
        <v>5/6/2020</v>
      </c>
      <c r="D6433" s="91">
        <v>5</v>
      </c>
      <c r="E6433" s="91">
        <v>6</v>
      </c>
      <c r="F6433" s="91">
        <v>2020</v>
      </c>
      <c r="G6433">
        <v>6435</v>
      </c>
      <c r="H6433" s="50"/>
      <c r="I6433" s="50">
        <v>1</v>
      </c>
      <c r="J6433" s="50" t="str">
        <f t="shared" si="122"/>
        <v>Femenino</v>
      </c>
    </row>
    <row r="6434" spans="1:10">
      <c r="A6434" t="str">
        <f>+IFERROR(VLOOKUP(B6434,LOCALIZACION[[Departamento]:[Región COVID]],4,0),"No Informado")</f>
        <v>No Informado</v>
      </c>
      <c r="C6434" s="103" t="str">
        <f>+Detalle_Casos[[#This Row],[Día]]&amp;"/"&amp;Detalle_Casos[[#This Row],[Mes]]&amp;"/"&amp;Detalle_Casos[[#This Row],[Año]]</f>
        <v>5/6/2020</v>
      </c>
      <c r="D6434" s="91">
        <v>5</v>
      </c>
      <c r="E6434" s="91">
        <v>6</v>
      </c>
      <c r="F6434" s="91">
        <v>2020</v>
      </c>
      <c r="G6434">
        <v>6436</v>
      </c>
      <c r="H6434" s="50"/>
      <c r="I6434" s="50">
        <v>1</v>
      </c>
      <c r="J6434" s="50" t="str">
        <f t="shared" si="122"/>
        <v>Femenino</v>
      </c>
    </row>
    <row r="6435" spans="1:10">
      <c r="A6435" t="str">
        <f>+IFERROR(VLOOKUP(B6435,LOCALIZACION[[Departamento]:[Región COVID]],4,0),"No Informado")</f>
        <v>No Informado</v>
      </c>
      <c r="C6435" s="103" t="str">
        <f>+Detalle_Casos[[#This Row],[Día]]&amp;"/"&amp;Detalle_Casos[[#This Row],[Mes]]&amp;"/"&amp;Detalle_Casos[[#This Row],[Año]]</f>
        <v>5/6/2020</v>
      </c>
      <c r="D6435" s="91">
        <v>5</v>
      </c>
      <c r="E6435" s="91">
        <v>6</v>
      </c>
      <c r="F6435" s="91">
        <v>2020</v>
      </c>
      <c r="G6435">
        <v>6437</v>
      </c>
      <c r="H6435" s="50"/>
      <c r="I6435" s="50">
        <v>1</v>
      </c>
      <c r="J6435" s="50" t="str">
        <f t="shared" si="122"/>
        <v>Femenino</v>
      </c>
    </row>
    <row r="6436" spans="1:10">
      <c r="A6436" t="str">
        <f>+IFERROR(VLOOKUP(B6436,LOCALIZACION[[Departamento]:[Región COVID]],4,0),"No Informado")</f>
        <v>No Informado</v>
      </c>
      <c r="C6436" s="103" t="str">
        <f>+Detalle_Casos[[#This Row],[Día]]&amp;"/"&amp;Detalle_Casos[[#This Row],[Mes]]&amp;"/"&amp;Detalle_Casos[[#This Row],[Año]]</f>
        <v>5/6/2020</v>
      </c>
      <c r="D6436" s="91">
        <v>5</v>
      </c>
      <c r="E6436" s="91">
        <v>6</v>
      </c>
      <c r="F6436" s="91">
        <v>2020</v>
      </c>
      <c r="G6436">
        <v>6438</v>
      </c>
      <c r="H6436" s="50"/>
      <c r="I6436" s="50">
        <v>1</v>
      </c>
      <c r="J6436" s="50" t="str">
        <f t="shared" si="122"/>
        <v>Femenino</v>
      </c>
    </row>
    <row r="6437" spans="1:10">
      <c r="A6437" t="str">
        <f>+IFERROR(VLOOKUP(B6437,LOCALIZACION[[Departamento]:[Región COVID]],4,0),"No Informado")</f>
        <v>No Informado</v>
      </c>
      <c r="C6437" s="103" t="str">
        <f>+Detalle_Casos[[#This Row],[Día]]&amp;"/"&amp;Detalle_Casos[[#This Row],[Mes]]&amp;"/"&amp;Detalle_Casos[[#This Row],[Año]]</f>
        <v>5/6/2020</v>
      </c>
      <c r="D6437" s="91">
        <v>5</v>
      </c>
      <c r="E6437" s="91">
        <v>6</v>
      </c>
      <c r="F6437" s="91">
        <v>2020</v>
      </c>
      <c r="G6437">
        <v>6439</v>
      </c>
      <c r="H6437" s="50"/>
      <c r="I6437" s="50">
        <v>1</v>
      </c>
      <c r="J6437" s="50" t="str">
        <f t="shared" si="122"/>
        <v>Femenino</v>
      </c>
    </row>
    <row r="6438" spans="1:10">
      <c r="A6438" t="str">
        <f>+IFERROR(VLOOKUP(B6438,LOCALIZACION[[Departamento]:[Región COVID]],4,0),"No Informado")</f>
        <v>No Informado</v>
      </c>
      <c r="C6438" s="103" t="str">
        <f>+Detalle_Casos[[#This Row],[Día]]&amp;"/"&amp;Detalle_Casos[[#This Row],[Mes]]&amp;"/"&amp;Detalle_Casos[[#This Row],[Año]]</f>
        <v>5/6/2020</v>
      </c>
      <c r="D6438" s="91">
        <v>5</v>
      </c>
      <c r="E6438" s="91">
        <v>6</v>
      </c>
      <c r="F6438" s="91">
        <v>2020</v>
      </c>
      <c r="G6438">
        <v>6440</v>
      </c>
      <c r="H6438" s="50"/>
      <c r="I6438" s="50">
        <v>1</v>
      </c>
      <c r="J6438" s="50" t="str">
        <f t="shared" si="122"/>
        <v>Femenino</v>
      </c>
    </row>
    <row r="6439" spans="1:10">
      <c r="A6439" t="str">
        <f>+IFERROR(VLOOKUP(B6439,LOCALIZACION[[Departamento]:[Región COVID]],4,0),"No Informado")</f>
        <v>No Informado</v>
      </c>
      <c r="C6439" s="103" t="str">
        <f>+Detalle_Casos[[#This Row],[Día]]&amp;"/"&amp;Detalle_Casos[[#This Row],[Mes]]&amp;"/"&amp;Detalle_Casos[[#This Row],[Año]]</f>
        <v>5/6/2020</v>
      </c>
      <c r="D6439" s="91">
        <v>5</v>
      </c>
      <c r="E6439" s="91">
        <v>6</v>
      </c>
      <c r="F6439" s="91">
        <v>2020</v>
      </c>
      <c r="G6439">
        <v>6441</v>
      </c>
      <c r="H6439" s="50"/>
      <c r="I6439" s="50">
        <v>1</v>
      </c>
      <c r="J6439" s="50" t="str">
        <f t="shared" si="122"/>
        <v>Femenino</v>
      </c>
    </row>
    <row r="6440" spans="1:10">
      <c r="A6440" t="str">
        <f>+IFERROR(VLOOKUP(B6440,LOCALIZACION[[Departamento]:[Región COVID]],4,0),"No Informado")</f>
        <v>No Informado</v>
      </c>
      <c r="C6440" s="103" t="str">
        <f>+Detalle_Casos[[#This Row],[Día]]&amp;"/"&amp;Detalle_Casos[[#This Row],[Mes]]&amp;"/"&amp;Detalle_Casos[[#This Row],[Año]]</f>
        <v>5/6/2020</v>
      </c>
      <c r="D6440" s="91">
        <v>5</v>
      </c>
      <c r="E6440" s="91">
        <v>6</v>
      </c>
      <c r="F6440" s="91">
        <v>2020</v>
      </c>
      <c r="G6440">
        <v>6442</v>
      </c>
      <c r="H6440" s="50"/>
      <c r="I6440" s="50">
        <v>1</v>
      </c>
      <c r="J6440" s="50" t="str">
        <f t="shared" si="122"/>
        <v>Femenino</v>
      </c>
    </row>
    <row r="6441" spans="1:10">
      <c r="A6441" t="str">
        <f>+IFERROR(VLOOKUP(B6441,LOCALIZACION[[Departamento]:[Región COVID]],4,0),"No Informado")</f>
        <v>No Informado</v>
      </c>
      <c r="C6441" s="103" t="str">
        <f>+Detalle_Casos[[#This Row],[Día]]&amp;"/"&amp;Detalle_Casos[[#This Row],[Mes]]&amp;"/"&amp;Detalle_Casos[[#This Row],[Año]]</f>
        <v>5/6/2020</v>
      </c>
      <c r="D6441" s="91">
        <v>5</v>
      </c>
      <c r="E6441" s="91">
        <v>6</v>
      </c>
      <c r="F6441" s="91">
        <v>2020</v>
      </c>
      <c r="G6441">
        <v>6443</v>
      </c>
      <c r="H6441" s="50"/>
      <c r="I6441" s="50">
        <v>1</v>
      </c>
      <c r="J6441" s="50" t="str">
        <f t="shared" si="122"/>
        <v>Femenino</v>
      </c>
    </row>
    <row r="6442" spans="1:10">
      <c r="A6442" t="str">
        <f>+IFERROR(VLOOKUP(B6442,LOCALIZACION[[Departamento]:[Región COVID]],4,0),"No Informado")</f>
        <v>No Informado</v>
      </c>
      <c r="C6442" s="103" t="str">
        <f>+Detalle_Casos[[#This Row],[Día]]&amp;"/"&amp;Detalle_Casos[[#This Row],[Mes]]&amp;"/"&amp;Detalle_Casos[[#This Row],[Año]]</f>
        <v>5/6/2020</v>
      </c>
      <c r="D6442" s="91">
        <v>5</v>
      </c>
      <c r="E6442" s="91">
        <v>6</v>
      </c>
      <c r="F6442" s="91">
        <v>2020</v>
      </c>
      <c r="G6442">
        <v>6444</v>
      </c>
      <c r="H6442" s="50"/>
      <c r="I6442" s="50">
        <v>1</v>
      </c>
      <c r="J6442" s="50" t="str">
        <f t="shared" si="122"/>
        <v>Femenino</v>
      </c>
    </row>
    <row r="6443" spans="1:10">
      <c r="A6443" t="str">
        <f>+IFERROR(VLOOKUP(B6443,LOCALIZACION[[Departamento]:[Región COVID]],4,0),"No Informado")</f>
        <v>No Informado</v>
      </c>
      <c r="C6443" s="103" t="str">
        <f>+Detalle_Casos[[#This Row],[Día]]&amp;"/"&amp;Detalle_Casos[[#This Row],[Mes]]&amp;"/"&amp;Detalle_Casos[[#This Row],[Año]]</f>
        <v>5/6/2020</v>
      </c>
      <c r="D6443" s="91">
        <v>5</v>
      </c>
      <c r="E6443" s="91">
        <v>6</v>
      </c>
      <c r="F6443" s="91">
        <v>2020</v>
      </c>
      <c r="G6443">
        <v>6445</v>
      </c>
      <c r="H6443" s="50"/>
      <c r="I6443" s="50">
        <v>1</v>
      </c>
      <c r="J6443" s="50" t="str">
        <f t="shared" si="122"/>
        <v>Femenino</v>
      </c>
    </row>
    <row r="6444" spans="1:10">
      <c r="A6444" t="str">
        <f>+IFERROR(VLOOKUP(B6444,LOCALIZACION[[Departamento]:[Región COVID]],4,0),"No Informado")</f>
        <v>No Informado</v>
      </c>
      <c r="C6444" s="103" t="str">
        <f>+Detalle_Casos[[#This Row],[Día]]&amp;"/"&amp;Detalle_Casos[[#This Row],[Mes]]&amp;"/"&amp;Detalle_Casos[[#This Row],[Año]]</f>
        <v>5/6/2020</v>
      </c>
      <c r="D6444" s="91">
        <v>5</v>
      </c>
      <c r="E6444" s="91">
        <v>6</v>
      </c>
      <c r="F6444" s="91">
        <v>2020</v>
      </c>
      <c r="G6444">
        <v>6446</v>
      </c>
      <c r="H6444" s="50"/>
      <c r="I6444" s="50">
        <v>1</v>
      </c>
      <c r="J6444" s="50" t="str">
        <f t="shared" si="122"/>
        <v>Femenino</v>
      </c>
    </row>
    <row r="6445" spans="1:10">
      <c r="A6445" t="str">
        <f>+IFERROR(VLOOKUP(B6445,LOCALIZACION[[Departamento]:[Región COVID]],4,0),"No Informado")</f>
        <v>No Informado</v>
      </c>
      <c r="C6445" s="103" t="str">
        <f>+Detalle_Casos[[#This Row],[Día]]&amp;"/"&amp;Detalle_Casos[[#This Row],[Mes]]&amp;"/"&amp;Detalle_Casos[[#This Row],[Año]]</f>
        <v>5/6/2020</v>
      </c>
      <c r="D6445" s="91">
        <v>5</v>
      </c>
      <c r="E6445" s="91">
        <v>6</v>
      </c>
      <c r="F6445" s="91">
        <v>2020</v>
      </c>
      <c r="G6445">
        <v>6447</v>
      </c>
      <c r="H6445" s="50"/>
      <c r="I6445" s="50">
        <v>1</v>
      </c>
      <c r="J6445" s="50" t="str">
        <f t="shared" si="122"/>
        <v>Femenino</v>
      </c>
    </row>
    <row r="6446" spans="1:10">
      <c r="A6446" t="str">
        <f>+IFERROR(VLOOKUP(B6446,LOCALIZACION[[Departamento]:[Región COVID]],4,0),"No Informado")</f>
        <v>No Informado</v>
      </c>
      <c r="C6446" s="103" t="str">
        <f>+Detalle_Casos[[#This Row],[Día]]&amp;"/"&amp;Detalle_Casos[[#This Row],[Mes]]&amp;"/"&amp;Detalle_Casos[[#This Row],[Año]]</f>
        <v>5/6/2020</v>
      </c>
      <c r="D6446" s="91">
        <v>5</v>
      </c>
      <c r="E6446" s="91">
        <v>6</v>
      </c>
      <c r="F6446" s="91">
        <v>2020</v>
      </c>
      <c r="G6446">
        <v>6448</v>
      </c>
      <c r="H6446" s="50"/>
      <c r="I6446" s="50">
        <v>1</v>
      </c>
      <c r="J6446" s="50" t="str">
        <f t="shared" si="122"/>
        <v>Femenino</v>
      </c>
    </row>
    <row r="6447" spans="1:10">
      <c r="A6447" t="str">
        <f>+IFERROR(VLOOKUP(B6447,LOCALIZACION[[Departamento]:[Región COVID]],4,0),"No Informado")</f>
        <v>No Informado</v>
      </c>
      <c r="C6447" s="103" t="str">
        <f>+Detalle_Casos[[#This Row],[Día]]&amp;"/"&amp;Detalle_Casos[[#This Row],[Mes]]&amp;"/"&amp;Detalle_Casos[[#This Row],[Año]]</f>
        <v>5/6/2020</v>
      </c>
      <c r="D6447" s="91">
        <v>5</v>
      </c>
      <c r="E6447" s="91">
        <v>6</v>
      </c>
      <c r="F6447" s="91">
        <v>2020</v>
      </c>
      <c r="G6447">
        <v>6449</v>
      </c>
      <c r="H6447" s="50"/>
      <c r="I6447" s="50">
        <v>1</v>
      </c>
      <c r="J6447" s="50" t="str">
        <f t="shared" si="122"/>
        <v>Femenino</v>
      </c>
    </row>
    <row r="6448" spans="1:10">
      <c r="A6448" t="str">
        <f>+IFERROR(VLOOKUP(B6448,LOCALIZACION[[Departamento]:[Región COVID]],4,0),"No Informado")</f>
        <v>No Informado</v>
      </c>
      <c r="C6448" s="103" t="str">
        <f>+Detalle_Casos[[#This Row],[Día]]&amp;"/"&amp;Detalle_Casos[[#This Row],[Mes]]&amp;"/"&amp;Detalle_Casos[[#This Row],[Año]]</f>
        <v>5/6/2020</v>
      </c>
      <c r="D6448" s="91">
        <v>5</v>
      </c>
      <c r="E6448" s="91">
        <v>6</v>
      </c>
      <c r="F6448" s="91">
        <v>2020</v>
      </c>
      <c r="G6448">
        <v>6450</v>
      </c>
      <c r="H6448" s="50"/>
      <c r="I6448" s="50">
        <v>1</v>
      </c>
      <c r="J6448" s="50" t="str">
        <f t="shared" si="122"/>
        <v>Femenino</v>
      </c>
    </row>
    <row r="6449" spans="1:10">
      <c r="A6449" t="str">
        <f>+IFERROR(VLOOKUP(B6449,LOCALIZACION[[Departamento]:[Región COVID]],4,0),"No Informado")</f>
        <v>No Informado</v>
      </c>
      <c r="C6449" s="103" t="str">
        <f>+Detalle_Casos[[#This Row],[Día]]&amp;"/"&amp;Detalle_Casos[[#This Row],[Mes]]&amp;"/"&amp;Detalle_Casos[[#This Row],[Año]]</f>
        <v>5/6/2020</v>
      </c>
      <c r="D6449" s="91">
        <v>5</v>
      </c>
      <c r="E6449" s="91">
        <v>6</v>
      </c>
      <c r="F6449" s="91">
        <v>2020</v>
      </c>
      <c r="G6449">
        <v>6451</v>
      </c>
      <c r="H6449" s="50"/>
      <c r="I6449" s="50">
        <v>1</v>
      </c>
      <c r="J6449" s="50" t="str">
        <f t="shared" si="122"/>
        <v>Femenino</v>
      </c>
    </row>
    <row r="6450" spans="1:10">
      <c r="A6450" t="str">
        <f>+IFERROR(VLOOKUP(B6450,LOCALIZACION[[Departamento]:[Región COVID]],4,0),"No Informado")</f>
        <v>No Informado</v>
      </c>
      <c r="C6450" s="103" t="str">
        <f>+Detalle_Casos[[#This Row],[Día]]&amp;"/"&amp;Detalle_Casos[[#This Row],[Mes]]&amp;"/"&amp;Detalle_Casos[[#This Row],[Año]]</f>
        <v>5/6/2020</v>
      </c>
      <c r="D6450" s="91">
        <v>5</v>
      </c>
      <c r="E6450" s="91">
        <v>6</v>
      </c>
      <c r="F6450" s="91">
        <v>2020</v>
      </c>
      <c r="G6450">
        <v>6452</v>
      </c>
      <c r="H6450" s="50"/>
      <c r="I6450" s="50">
        <v>1</v>
      </c>
      <c r="J6450" s="50" t="str">
        <f t="shared" si="122"/>
        <v>Femenino</v>
      </c>
    </row>
    <row r="6451" spans="1:10">
      <c r="A6451" t="str">
        <f>+IFERROR(VLOOKUP(B6451,LOCALIZACION[[Departamento]:[Región COVID]],4,0),"No Informado")</f>
        <v>No Informado</v>
      </c>
      <c r="C6451" s="103" t="str">
        <f>+Detalle_Casos[[#This Row],[Día]]&amp;"/"&amp;Detalle_Casos[[#This Row],[Mes]]&amp;"/"&amp;Detalle_Casos[[#This Row],[Año]]</f>
        <v>5/6/2020</v>
      </c>
      <c r="D6451" s="91">
        <v>5</v>
      </c>
      <c r="E6451" s="91">
        <v>6</v>
      </c>
      <c r="F6451" s="91">
        <v>2020</v>
      </c>
      <c r="G6451">
        <v>6453</v>
      </c>
      <c r="H6451" s="50"/>
      <c r="I6451" s="50">
        <v>1</v>
      </c>
      <c r="J6451" s="50" t="str">
        <f t="shared" si="122"/>
        <v>Femenino</v>
      </c>
    </row>
    <row r="6452" spans="1:10">
      <c r="A6452" t="str">
        <f>+IFERROR(VLOOKUP(B6452,LOCALIZACION[[Departamento]:[Región COVID]],4,0),"No Informado")</f>
        <v>No Informado</v>
      </c>
      <c r="C6452" s="103" t="str">
        <f>+Detalle_Casos[[#This Row],[Día]]&amp;"/"&amp;Detalle_Casos[[#This Row],[Mes]]&amp;"/"&amp;Detalle_Casos[[#This Row],[Año]]</f>
        <v>5/6/2020</v>
      </c>
      <c r="D6452" s="91">
        <v>5</v>
      </c>
      <c r="E6452" s="91">
        <v>6</v>
      </c>
      <c r="F6452" s="91">
        <v>2020</v>
      </c>
      <c r="G6452">
        <v>6454</v>
      </c>
      <c r="H6452" s="50"/>
      <c r="I6452" s="50">
        <v>1</v>
      </c>
      <c r="J6452" s="50" t="str">
        <f t="shared" si="122"/>
        <v>Femenino</v>
      </c>
    </row>
    <row r="6453" spans="1:10">
      <c r="A6453" t="str">
        <f>+IFERROR(VLOOKUP(B6453,LOCALIZACION[[Departamento]:[Región COVID]],4,0),"No Informado")</f>
        <v>No Informado</v>
      </c>
      <c r="C6453" s="103" t="str">
        <f>+Detalle_Casos[[#This Row],[Día]]&amp;"/"&amp;Detalle_Casos[[#This Row],[Mes]]&amp;"/"&amp;Detalle_Casos[[#This Row],[Año]]</f>
        <v>5/6/2020</v>
      </c>
      <c r="D6453" s="91">
        <v>5</v>
      </c>
      <c r="E6453" s="91">
        <v>6</v>
      </c>
      <c r="F6453" s="91">
        <v>2020</v>
      </c>
      <c r="G6453">
        <v>6455</v>
      </c>
      <c r="H6453" s="50"/>
      <c r="I6453" s="50">
        <v>1</v>
      </c>
      <c r="J6453" s="50" t="str">
        <f t="shared" si="122"/>
        <v>Femenino</v>
      </c>
    </row>
    <row r="6454" spans="1:10">
      <c r="A6454" t="str">
        <f>+IFERROR(VLOOKUP(B6454,LOCALIZACION[[Departamento]:[Región COVID]],4,0),"No Informado")</f>
        <v>No Informado</v>
      </c>
      <c r="C6454" s="103" t="str">
        <f>+Detalle_Casos[[#This Row],[Día]]&amp;"/"&amp;Detalle_Casos[[#This Row],[Mes]]&amp;"/"&amp;Detalle_Casos[[#This Row],[Año]]</f>
        <v>5/6/2020</v>
      </c>
      <c r="D6454" s="91">
        <v>5</v>
      </c>
      <c r="E6454" s="91">
        <v>6</v>
      </c>
      <c r="F6454" s="91">
        <v>2020</v>
      </c>
      <c r="G6454">
        <v>6456</v>
      </c>
      <c r="H6454" s="50"/>
      <c r="I6454" s="50">
        <v>1</v>
      </c>
      <c r="J6454" s="50" t="str">
        <f t="shared" si="122"/>
        <v>Femenino</v>
      </c>
    </row>
    <row r="6455" spans="1:10">
      <c r="A6455" t="str">
        <f>+IFERROR(VLOOKUP(B6455,LOCALIZACION[[Departamento]:[Región COVID]],4,0),"No Informado")</f>
        <v>No Informado</v>
      </c>
      <c r="C6455" s="103" t="str">
        <f>+Detalle_Casos[[#This Row],[Día]]&amp;"/"&amp;Detalle_Casos[[#This Row],[Mes]]&amp;"/"&amp;Detalle_Casos[[#This Row],[Año]]</f>
        <v>5/6/2020</v>
      </c>
      <c r="D6455" s="91">
        <v>5</v>
      </c>
      <c r="E6455" s="91">
        <v>6</v>
      </c>
      <c r="F6455" s="91">
        <v>2020</v>
      </c>
      <c r="G6455">
        <v>6457</v>
      </c>
      <c r="H6455" s="50"/>
      <c r="I6455" s="50">
        <v>1</v>
      </c>
      <c r="J6455" s="50" t="str">
        <f t="shared" si="122"/>
        <v>Femenino</v>
      </c>
    </row>
    <row r="6456" spans="1:10">
      <c r="A6456" t="str">
        <f>+IFERROR(VLOOKUP(B6456,LOCALIZACION[[Departamento]:[Región COVID]],4,0),"No Informado")</f>
        <v>No Informado</v>
      </c>
      <c r="C6456" s="103" t="str">
        <f>+Detalle_Casos[[#This Row],[Día]]&amp;"/"&amp;Detalle_Casos[[#This Row],[Mes]]&amp;"/"&amp;Detalle_Casos[[#This Row],[Año]]</f>
        <v>5/6/2020</v>
      </c>
      <c r="D6456" s="91">
        <v>5</v>
      </c>
      <c r="E6456" s="91">
        <v>6</v>
      </c>
      <c r="F6456" s="91">
        <v>2020</v>
      </c>
      <c r="G6456">
        <v>6458</v>
      </c>
      <c r="H6456" s="50"/>
      <c r="I6456" s="50">
        <v>1</v>
      </c>
      <c r="J6456" s="50" t="str">
        <f t="shared" si="122"/>
        <v>Femenino</v>
      </c>
    </row>
    <row r="6457" spans="1:10">
      <c r="A6457" t="str">
        <f>+IFERROR(VLOOKUP(B6457,LOCALIZACION[[Departamento]:[Región COVID]],4,0),"No Informado")</f>
        <v>No Informado</v>
      </c>
      <c r="C6457" s="103" t="str">
        <f>+Detalle_Casos[[#This Row],[Día]]&amp;"/"&amp;Detalle_Casos[[#This Row],[Mes]]&amp;"/"&amp;Detalle_Casos[[#This Row],[Año]]</f>
        <v>5/6/2020</v>
      </c>
      <c r="D6457" s="91">
        <v>5</v>
      </c>
      <c r="E6457" s="91">
        <v>6</v>
      </c>
      <c r="F6457" s="91">
        <v>2020</v>
      </c>
      <c r="G6457">
        <v>6459</v>
      </c>
      <c r="H6457" s="50"/>
      <c r="I6457" s="50">
        <v>1</v>
      </c>
      <c r="J6457" s="50" t="str">
        <f t="shared" si="122"/>
        <v>Femenino</v>
      </c>
    </row>
    <row r="6458" spans="1:10">
      <c r="A6458" t="str">
        <f>+IFERROR(VLOOKUP(B6458,LOCALIZACION[[Departamento]:[Región COVID]],4,0),"No Informado")</f>
        <v>No Informado</v>
      </c>
      <c r="C6458" s="103" t="str">
        <f>+Detalle_Casos[[#This Row],[Día]]&amp;"/"&amp;Detalle_Casos[[#This Row],[Mes]]&amp;"/"&amp;Detalle_Casos[[#This Row],[Año]]</f>
        <v>5/6/2020</v>
      </c>
      <c r="D6458" s="91">
        <v>5</v>
      </c>
      <c r="E6458" s="91">
        <v>6</v>
      </c>
      <c r="F6458" s="91">
        <v>2020</v>
      </c>
      <c r="G6458">
        <v>6460</v>
      </c>
      <c r="H6458" s="50"/>
      <c r="I6458" s="50">
        <v>1</v>
      </c>
      <c r="J6458" s="50" t="str">
        <f t="shared" si="122"/>
        <v>Femenino</v>
      </c>
    </row>
    <row r="6459" spans="1:10">
      <c r="A6459" t="str">
        <f>+IFERROR(VLOOKUP(B6459,LOCALIZACION[[Departamento]:[Región COVID]],4,0),"No Informado")</f>
        <v>No Informado</v>
      </c>
      <c r="C6459" s="103" t="str">
        <f>+Detalle_Casos[[#This Row],[Día]]&amp;"/"&amp;Detalle_Casos[[#This Row],[Mes]]&amp;"/"&amp;Detalle_Casos[[#This Row],[Año]]</f>
        <v>5/6/2020</v>
      </c>
      <c r="D6459" s="91">
        <v>5</v>
      </c>
      <c r="E6459" s="91">
        <v>6</v>
      </c>
      <c r="F6459" s="91">
        <v>2020</v>
      </c>
      <c r="G6459">
        <v>6461</v>
      </c>
      <c r="H6459" s="50"/>
      <c r="I6459" s="50">
        <v>1</v>
      </c>
      <c r="J6459" s="50" t="str">
        <f t="shared" si="122"/>
        <v>Femenino</v>
      </c>
    </row>
    <row r="6460" spans="1:10">
      <c r="A6460" t="str">
        <f>+IFERROR(VLOOKUP(B6460,LOCALIZACION[[Departamento]:[Región COVID]],4,0),"No Informado")</f>
        <v>No Informado</v>
      </c>
      <c r="C6460" s="103" t="str">
        <f>+Detalle_Casos[[#This Row],[Día]]&amp;"/"&amp;Detalle_Casos[[#This Row],[Mes]]&amp;"/"&amp;Detalle_Casos[[#This Row],[Año]]</f>
        <v>5/6/2020</v>
      </c>
      <c r="D6460" s="91">
        <v>5</v>
      </c>
      <c r="E6460" s="91">
        <v>6</v>
      </c>
      <c r="F6460" s="91">
        <v>2020</v>
      </c>
      <c r="G6460">
        <v>6462</v>
      </c>
      <c r="H6460" s="50"/>
      <c r="I6460" s="50">
        <v>1</v>
      </c>
      <c r="J6460" s="50" t="str">
        <f t="shared" si="122"/>
        <v>Femenino</v>
      </c>
    </row>
    <row r="6461" spans="1:10">
      <c r="A6461" t="str">
        <f>+IFERROR(VLOOKUP(B6461,LOCALIZACION[[Departamento]:[Región COVID]],4,0),"No Informado")</f>
        <v>No Informado</v>
      </c>
      <c r="C6461" s="103" t="str">
        <f>+Detalle_Casos[[#This Row],[Día]]&amp;"/"&amp;Detalle_Casos[[#This Row],[Mes]]&amp;"/"&amp;Detalle_Casos[[#This Row],[Año]]</f>
        <v>5/6/2020</v>
      </c>
      <c r="D6461" s="91">
        <v>5</v>
      </c>
      <c r="E6461" s="91">
        <v>6</v>
      </c>
      <c r="F6461" s="91">
        <v>2020</v>
      </c>
      <c r="G6461">
        <v>6463</v>
      </c>
      <c r="H6461" s="50"/>
      <c r="I6461" s="50">
        <v>1</v>
      </c>
      <c r="J6461" s="50" t="str">
        <f t="shared" si="122"/>
        <v>Femenino</v>
      </c>
    </row>
    <row r="6462" spans="1:10">
      <c r="A6462" t="str">
        <f>+IFERROR(VLOOKUP(B6462,LOCALIZACION[[Departamento]:[Región COVID]],4,0),"No Informado")</f>
        <v>No Informado</v>
      </c>
      <c r="C6462" s="103" t="str">
        <f>+Detalle_Casos[[#This Row],[Día]]&amp;"/"&amp;Detalle_Casos[[#This Row],[Mes]]&amp;"/"&amp;Detalle_Casos[[#This Row],[Año]]</f>
        <v>5/6/2020</v>
      </c>
      <c r="D6462" s="91">
        <v>5</v>
      </c>
      <c r="E6462" s="91">
        <v>6</v>
      </c>
      <c r="F6462" s="91">
        <v>2020</v>
      </c>
      <c r="G6462">
        <v>6464</v>
      </c>
      <c r="H6462" s="50"/>
      <c r="I6462" s="50">
        <v>1</v>
      </c>
      <c r="J6462" s="50" t="str">
        <f t="shared" si="122"/>
        <v>Femenino</v>
      </c>
    </row>
    <row r="6463" spans="1:10">
      <c r="A6463" t="str">
        <f>+IFERROR(VLOOKUP(B6463,LOCALIZACION[[Departamento]:[Región COVID]],4,0),"No Informado")</f>
        <v>No Informado</v>
      </c>
      <c r="C6463" s="103" t="str">
        <f>+Detalle_Casos[[#This Row],[Día]]&amp;"/"&amp;Detalle_Casos[[#This Row],[Mes]]&amp;"/"&amp;Detalle_Casos[[#This Row],[Año]]</f>
        <v>5/6/2020</v>
      </c>
      <c r="D6463" s="91">
        <v>5</v>
      </c>
      <c r="E6463" s="91">
        <v>6</v>
      </c>
      <c r="F6463" s="91">
        <v>2020</v>
      </c>
      <c r="G6463">
        <v>6465</v>
      </c>
      <c r="H6463" s="50"/>
      <c r="I6463" s="50">
        <v>1</v>
      </c>
      <c r="J6463" s="50" t="str">
        <f t="shared" si="122"/>
        <v>Femenino</v>
      </c>
    </row>
    <row r="6464" spans="1:10">
      <c r="A6464" t="str">
        <f>+IFERROR(VLOOKUP(B6464,LOCALIZACION[[Departamento]:[Región COVID]],4,0),"No Informado")</f>
        <v>No Informado</v>
      </c>
      <c r="C6464" s="103" t="str">
        <f>+Detalle_Casos[[#This Row],[Día]]&amp;"/"&amp;Detalle_Casos[[#This Row],[Mes]]&amp;"/"&amp;Detalle_Casos[[#This Row],[Año]]</f>
        <v>5/6/2020</v>
      </c>
      <c r="D6464" s="91">
        <v>5</v>
      </c>
      <c r="E6464" s="91">
        <v>6</v>
      </c>
      <c r="F6464" s="91">
        <v>2020</v>
      </c>
      <c r="G6464">
        <v>6466</v>
      </c>
      <c r="H6464" s="50"/>
      <c r="I6464" s="50">
        <v>1</v>
      </c>
      <c r="J6464" s="50" t="str">
        <f t="shared" si="122"/>
        <v>Femenino</v>
      </c>
    </row>
    <row r="6465" spans="1:10">
      <c r="A6465" t="str">
        <f>+IFERROR(VLOOKUP(B6465,LOCALIZACION[[Departamento]:[Región COVID]],4,0),"No Informado")</f>
        <v>No Informado</v>
      </c>
      <c r="C6465" s="103" t="str">
        <f>+Detalle_Casos[[#This Row],[Día]]&amp;"/"&amp;Detalle_Casos[[#This Row],[Mes]]&amp;"/"&amp;Detalle_Casos[[#This Row],[Año]]</f>
        <v>5/6/2020</v>
      </c>
      <c r="D6465" s="91">
        <v>5</v>
      </c>
      <c r="E6465" s="91">
        <v>6</v>
      </c>
      <c r="F6465" s="91">
        <v>2020</v>
      </c>
      <c r="G6465">
        <v>6467</v>
      </c>
      <c r="H6465" s="50"/>
      <c r="I6465" s="50">
        <v>1</v>
      </c>
      <c r="J6465" s="50" t="str">
        <f t="shared" si="122"/>
        <v>Femenino</v>
      </c>
    </row>
    <row r="6466" spans="1:10">
      <c r="A6466" t="str">
        <f>+IFERROR(VLOOKUP(B6466,LOCALIZACION[[Departamento]:[Región COVID]],4,0),"No Informado")</f>
        <v>No Informado</v>
      </c>
      <c r="C6466" s="103" t="str">
        <f>+Detalle_Casos[[#This Row],[Día]]&amp;"/"&amp;Detalle_Casos[[#This Row],[Mes]]&amp;"/"&amp;Detalle_Casos[[#This Row],[Año]]</f>
        <v>5/6/2020</v>
      </c>
      <c r="D6466" s="91">
        <v>5</v>
      </c>
      <c r="E6466" s="91">
        <v>6</v>
      </c>
      <c r="F6466" s="91">
        <v>2020</v>
      </c>
      <c r="G6466">
        <v>6468</v>
      </c>
      <c r="H6466" s="50"/>
      <c r="I6466" s="50">
        <v>1</v>
      </c>
      <c r="J6466" s="50" t="str">
        <f t="shared" si="122"/>
        <v>Femenino</v>
      </c>
    </row>
    <row r="6467" spans="1:10">
      <c r="A6467" t="str">
        <f>+IFERROR(VLOOKUP(B6467,LOCALIZACION[[Departamento]:[Región COVID]],4,0),"No Informado")</f>
        <v>No Informado</v>
      </c>
      <c r="C6467" s="103" t="str">
        <f>+Detalle_Casos[[#This Row],[Día]]&amp;"/"&amp;Detalle_Casos[[#This Row],[Mes]]&amp;"/"&amp;Detalle_Casos[[#This Row],[Año]]</f>
        <v>5/6/2020</v>
      </c>
      <c r="D6467" s="91">
        <v>5</v>
      </c>
      <c r="E6467" s="91">
        <v>6</v>
      </c>
      <c r="F6467" s="91">
        <v>2020</v>
      </c>
      <c r="G6467">
        <v>6469</v>
      </c>
      <c r="H6467" s="50"/>
      <c r="I6467" s="50">
        <v>1</v>
      </c>
      <c r="J6467" s="50" t="str">
        <f t="shared" si="122"/>
        <v>Femenino</v>
      </c>
    </row>
    <row r="6468" spans="1:10">
      <c r="A6468" t="str">
        <f>+IFERROR(VLOOKUP(B6468,LOCALIZACION[[Departamento]:[Región COVID]],4,0),"No Informado")</f>
        <v>No Informado</v>
      </c>
      <c r="C6468" s="103" t="str">
        <f>+Detalle_Casos[[#This Row],[Día]]&amp;"/"&amp;Detalle_Casos[[#This Row],[Mes]]&amp;"/"&amp;Detalle_Casos[[#This Row],[Año]]</f>
        <v>5/6/2020</v>
      </c>
      <c r="D6468" s="91">
        <v>5</v>
      </c>
      <c r="E6468" s="91">
        <v>6</v>
      </c>
      <c r="F6468" s="91">
        <v>2020</v>
      </c>
      <c r="G6468">
        <v>6470</v>
      </c>
      <c r="H6468" s="50"/>
      <c r="I6468" s="50">
        <v>1</v>
      </c>
      <c r="J6468" s="50" t="str">
        <f t="shared" si="122"/>
        <v>Femenino</v>
      </c>
    </row>
    <row r="6469" spans="1:10">
      <c r="A6469" t="str">
        <f>+IFERROR(VLOOKUP(B6469,LOCALIZACION[[Departamento]:[Región COVID]],4,0),"No Informado")</f>
        <v>No Informado</v>
      </c>
      <c r="C6469" s="103" t="str">
        <f>+Detalle_Casos[[#This Row],[Día]]&amp;"/"&amp;Detalle_Casos[[#This Row],[Mes]]&amp;"/"&amp;Detalle_Casos[[#This Row],[Año]]</f>
        <v>5/6/2020</v>
      </c>
      <c r="D6469" s="91">
        <v>5</v>
      </c>
      <c r="E6469" s="91">
        <v>6</v>
      </c>
      <c r="F6469" s="91">
        <v>2020</v>
      </c>
      <c r="G6469">
        <v>6471</v>
      </c>
      <c r="H6469" s="50"/>
      <c r="I6469" s="50">
        <v>1</v>
      </c>
      <c r="J6469" s="50" t="str">
        <f t="shared" si="122"/>
        <v>Femenino</v>
      </c>
    </row>
    <row r="6470" spans="1:10">
      <c r="A6470" t="str">
        <f>+IFERROR(VLOOKUP(B6470,LOCALIZACION[[Departamento]:[Región COVID]],4,0),"No Informado")</f>
        <v>No Informado</v>
      </c>
      <c r="C6470" s="103" t="str">
        <f>+Detalle_Casos[[#This Row],[Día]]&amp;"/"&amp;Detalle_Casos[[#This Row],[Mes]]&amp;"/"&amp;Detalle_Casos[[#This Row],[Año]]</f>
        <v>5/6/2020</v>
      </c>
      <c r="D6470" s="91">
        <v>5</v>
      </c>
      <c r="E6470" s="91">
        <v>6</v>
      </c>
      <c r="F6470" s="91">
        <v>2020</v>
      </c>
      <c r="G6470">
        <v>6472</v>
      </c>
      <c r="H6470" s="50"/>
      <c r="I6470" s="50">
        <v>1</v>
      </c>
      <c r="J6470" s="50" t="str">
        <f t="shared" si="122"/>
        <v>Femenino</v>
      </c>
    </row>
    <row r="6471" spans="1:10">
      <c r="A6471" t="str">
        <f>+IFERROR(VLOOKUP(B6471,LOCALIZACION[[Departamento]:[Región COVID]],4,0),"No Informado")</f>
        <v>No Informado</v>
      </c>
      <c r="C6471" s="103" t="str">
        <f>+Detalle_Casos[[#This Row],[Día]]&amp;"/"&amp;Detalle_Casos[[#This Row],[Mes]]&amp;"/"&amp;Detalle_Casos[[#This Row],[Año]]</f>
        <v>5/6/2020</v>
      </c>
      <c r="D6471" s="91">
        <v>5</v>
      </c>
      <c r="E6471" s="91">
        <v>6</v>
      </c>
      <c r="F6471" s="91">
        <v>2020</v>
      </c>
      <c r="G6471">
        <v>6473</v>
      </c>
      <c r="H6471" s="50"/>
      <c r="I6471" s="50">
        <v>1</v>
      </c>
      <c r="J6471" s="50" t="str">
        <f t="shared" si="122"/>
        <v>Femenino</v>
      </c>
    </row>
    <row r="6472" spans="1:10">
      <c r="A6472" t="str">
        <f>+IFERROR(VLOOKUP(B6472,LOCALIZACION[[Departamento]:[Región COVID]],4,0),"No Informado")</f>
        <v>No Informado</v>
      </c>
      <c r="C6472" s="103" t="str">
        <f>+Detalle_Casos[[#This Row],[Día]]&amp;"/"&amp;Detalle_Casos[[#This Row],[Mes]]&amp;"/"&amp;Detalle_Casos[[#This Row],[Año]]</f>
        <v>5/6/2020</v>
      </c>
      <c r="D6472" s="91">
        <v>5</v>
      </c>
      <c r="E6472" s="91">
        <v>6</v>
      </c>
      <c r="F6472" s="91">
        <v>2020</v>
      </c>
      <c r="G6472">
        <v>6474</v>
      </c>
      <c r="H6472" s="50"/>
      <c r="I6472" s="50">
        <v>1</v>
      </c>
      <c r="J6472" s="50" t="str">
        <f t="shared" si="122"/>
        <v>Femenino</v>
      </c>
    </row>
    <row r="6473" spans="1:10">
      <c r="A6473" t="str">
        <f>+IFERROR(VLOOKUP(B6473,LOCALIZACION[[Departamento]:[Región COVID]],4,0),"No Informado")</f>
        <v>No Informado</v>
      </c>
      <c r="C6473" s="103" t="str">
        <f>+Detalle_Casos[[#This Row],[Día]]&amp;"/"&amp;Detalle_Casos[[#This Row],[Mes]]&amp;"/"&amp;Detalle_Casos[[#This Row],[Año]]</f>
        <v>5/6/2020</v>
      </c>
      <c r="D6473" s="91">
        <v>5</v>
      </c>
      <c r="E6473" s="91">
        <v>6</v>
      </c>
      <c r="F6473" s="91">
        <v>2020</v>
      </c>
      <c r="G6473">
        <v>6475</v>
      </c>
      <c r="H6473" s="50"/>
      <c r="I6473" s="50">
        <v>1</v>
      </c>
      <c r="J6473" s="50" t="str">
        <f t="shared" ref="J6473:J6483" si="123">+IF(H6473=1,"Masculino","Femenino")</f>
        <v>Femenino</v>
      </c>
    </row>
    <row r="6474" spans="1:10">
      <c r="A6474" t="str">
        <f>+IFERROR(VLOOKUP(B6474,LOCALIZACION[[Departamento]:[Región COVID]],4,0),"No Informado")</f>
        <v>No Informado</v>
      </c>
      <c r="C6474" s="103" t="str">
        <f>+Detalle_Casos[[#This Row],[Día]]&amp;"/"&amp;Detalle_Casos[[#This Row],[Mes]]&amp;"/"&amp;Detalle_Casos[[#This Row],[Año]]</f>
        <v>5/6/2020</v>
      </c>
      <c r="D6474" s="91">
        <v>5</v>
      </c>
      <c r="E6474" s="91">
        <v>6</v>
      </c>
      <c r="F6474" s="91">
        <v>2020</v>
      </c>
      <c r="G6474">
        <v>6476</v>
      </c>
      <c r="H6474" s="50"/>
      <c r="I6474" s="50">
        <v>1</v>
      </c>
      <c r="J6474" s="50" t="str">
        <f t="shared" si="123"/>
        <v>Femenino</v>
      </c>
    </row>
    <row r="6475" spans="1:10">
      <c r="A6475" t="str">
        <f>+IFERROR(VLOOKUP(B6475,LOCALIZACION[[Departamento]:[Región COVID]],4,0),"No Informado")</f>
        <v>No Informado</v>
      </c>
      <c r="C6475" s="103" t="str">
        <f>+Detalle_Casos[[#This Row],[Día]]&amp;"/"&amp;Detalle_Casos[[#This Row],[Mes]]&amp;"/"&amp;Detalle_Casos[[#This Row],[Año]]</f>
        <v>5/6/2020</v>
      </c>
      <c r="D6475" s="91">
        <v>5</v>
      </c>
      <c r="E6475" s="91">
        <v>6</v>
      </c>
      <c r="F6475" s="91">
        <v>2020</v>
      </c>
      <c r="G6475">
        <v>6477</v>
      </c>
      <c r="H6475" s="50"/>
      <c r="I6475" s="50">
        <v>1</v>
      </c>
      <c r="J6475" s="50" t="str">
        <f t="shared" si="123"/>
        <v>Femenino</v>
      </c>
    </row>
    <row r="6476" spans="1:10">
      <c r="A6476" t="str">
        <f>+IFERROR(VLOOKUP(B6476,LOCALIZACION[[Departamento]:[Región COVID]],4,0),"No Informado")</f>
        <v>No Informado</v>
      </c>
      <c r="C6476" s="103" t="str">
        <f>+Detalle_Casos[[#This Row],[Día]]&amp;"/"&amp;Detalle_Casos[[#This Row],[Mes]]&amp;"/"&amp;Detalle_Casos[[#This Row],[Año]]</f>
        <v>5/6/2020</v>
      </c>
      <c r="D6476" s="91">
        <v>5</v>
      </c>
      <c r="E6476" s="91">
        <v>6</v>
      </c>
      <c r="F6476" s="91">
        <v>2020</v>
      </c>
      <c r="G6476">
        <v>6478</v>
      </c>
      <c r="H6476" s="50"/>
      <c r="I6476" s="50">
        <v>1</v>
      </c>
      <c r="J6476" s="50" t="str">
        <f t="shared" si="123"/>
        <v>Femenino</v>
      </c>
    </row>
    <row r="6477" spans="1:10">
      <c r="A6477" t="str">
        <f>+IFERROR(VLOOKUP(B6477,LOCALIZACION[[Departamento]:[Región COVID]],4,0),"No Informado")</f>
        <v>No Informado</v>
      </c>
      <c r="C6477" s="103" t="str">
        <f>+Detalle_Casos[[#This Row],[Día]]&amp;"/"&amp;Detalle_Casos[[#This Row],[Mes]]&amp;"/"&amp;Detalle_Casos[[#This Row],[Año]]</f>
        <v>5/6/2020</v>
      </c>
      <c r="D6477" s="91">
        <v>5</v>
      </c>
      <c r="E6477" s="91">
        <v>6</v>
      </c>
      <c r="F6477" s="91">
        <v>2020</v>
      </c>
      <c r="G6477">
        <v>6479</v>
      </c>
      <c r="H6477" s="50"/>
      <c r="I6477" s="50">
        <v>1</v>
      </c>
      <c r="J6477" s="50" t="str">
        <f t="shared" si="123"/>
        <v>Femenino</v>
      </c>
    </row>
    <row r="6478" spans="1:10">
      <c r="A6478" t="str">
        <f>+IFERROR(VLOOKUP(B6478,LOCALIZACION[[Departamento]:[Región COVID]],4,0),"No Informado")</f>
        <v>No Informado</v>
      </c>
      <c r="C6478" s="103" t="str">
        <f>+Detalle_Casos[[#This Row],[Día]]&amp;"/"&amp;Detalle_Casos[[#This Row],[Mes]]&amp;"/"&amp;Detalle_Casos[[#This Row],[Año]]</f>
        <v>5/6/2020</v>
      </c>
      <c r="D6478" s="91">
        <v>5</v>
      </c>
      <c r="E6478" s="91">
        <v>6</v>
      </c>
      <c r="F6478" s="91">
        <v>2020</v>
      </c>
      <c r="G6478">
        <v>6480</v>
      </c>
      <c r="H6478" s="50"/>
      <c r="I6478" s="50">
        <v>1</v>
      </c>
      <c r="J6478" s="50" t="str">
        <f t="shared" si="123"/>
        <v>Femenino</v>
      </c>
    </row>
    <row r="6479" spans="1:10">
      <c r="A6479" t="str">
        <f>+IFERROR(VLOOKUP(B6479,LOCALIZACION[[Departamento]:[Región COVID]],4,0),"No Informado")</f>
        <v>No Informado</v>
      </c>
      <c r="C6479" s="103" t="str">
        <f>+Detalle_Casos[[#This Row],[Día]]&amp;"/"&amp;Detalle_Casos[[#This Row],[Mes]]&amp;"/"&amp;Detalle_Casos[[#This Row],[Año]]</f>
        <v>5/6/2020</v>
      </c>
      <c r="D6479" s="91">
        <v>5</v>
      </c>
      <c r="E6479" s="91">
        <v>6</v>
      </c>
      <c r="F6479" s="91">
        <v>2020</v>
      </c>
      <c r="G6479">
        <v>6481</v>
      </c>
      <c r="H6479" s="50"/>
      <c r="I6479" s="50">
        <v>1</v>
      </c>
      <c r="J6479" s="50" t="str">
        <f t="shared" si="123"/>
        <v>Femenino</v>
      </c>
    </row>
    <row r="6480" spans="1:10">
      <c r="A6480" t="str">
        <f>+IFERROR(VLOOKUP(B6480,LOCALIZACION[[Departamento]:[Región COVID]],4,0),"No Informado")</f>
        <v>No Informado</v>
      </c>
      <c r="C6480" s="103" t="str">
        <f>+Detalle_Casos[[#This Row],[Día]]&amp;"/"&amp;Detalle_Casos[[#This Row],[Mes]]&amp;"/"&amp;Detalle_Casos[[#This Row],[Año]]</f>
        <v>5/6/2020</v>
      </c>
      <c r="D6480" s="91">
        <v>5</v>
      </c>
      <c r="E6480" s="91">
        <v>6</v>
      </c>
      <c r="F6480" s="91">
        <v>2020</v>
      </c>
      <c r="G6480">
        <v>6482</v>
      </c>
      <c r="H6480" s="50"/>
      <c r="I6480" s="50">
        <v>1</v>
      </c>
      <c r="J6480" s="50" t="str">
        <f t="shared" si="123"/>
        <v>Femenino</v>
      </c>
    </row>
    <row r="6481" spans="1:10">
      <c r="A6481" t="str">
        <f>+IFERROR(VLOOKUP(B6481,LOCALIZACION[[Departamento]:[Región COVID]],4,0),"No Informado")</f>
        <v>No Informado</v>
      </c>
      <c r="C6481" s="103" t="str">
        <f>+Detalle_Casos[[#This Row],[Día]]&amp;"/"&amp;Detalle_Casos[[#This Row],[Mes]]&amp;"/"&amp;Detalle_Casos[[#This Row],[Año]]</f>
        <v>5/6/2020</v>
      </c>
      <c r="D6481" s="91">
        <v>5</v>
      </c>
      <c r="E6481" s="91">
        <v>6</v>
      </c>
      <c r="F6481" s="91">
        <v>2020</v>
      </c>
      <c r="G6481">
        <v>6483</v>
      </c>
      <c r="H6481" s="50"/>
      <c r="I6481" s="50">
        <v>1</v>
      </c>
      <c r="J6481" s="50" t="str">
        <f t="shared" si="123"/>
        <v>Femenino</v>
      </c>
    </row>
    <row r="6482" spans="1:10">
      <c r="A6482" t="str">
        <f>+IFERROR(VLOOKUP(B6482,LOCALIZACION[[Departamento]:[Región COVID]],4,0),"No Informado")</f>
        <v>No Informado</v>
      </c>
      <c r="C6482" s="103" t="str">
        <f>+Detalle_Casos[[#This Row],[Día]]&amp;"/"&amp;Detalle_Casos[[#This Row],[Mes]]&amp;"/"&amp;Detalle_Casos[[#This Row],[Año]]</f>
        <v>5/6/2020</v>
      </c>
      <c r="D6482" s="91">
        <v>5</v>
      </c>
      <c r="E6482" s="91">
        <v>6</v>
      </c>
      <c r="F6482" s="91">
        <v>2020</v>
      </c>
      <c r="G6482">
        <v>6484</v>
      </c>
      <c r="H6482" s="50"/>
      <c r="I6482" s="50">
        <v>1</v>
      </c>
      <c r="J6482" s="50" t="str">
        <f t="shared" si="123"/>
        <v>Femenino</v>
      </c>
    </row>
    <row r="6483" spans="1:10">
      <c r="A6483" t="str">
        <f>+IFERROR(VLOOKUP(B6483,LOCALIZACION[[Departamento]:[Región COVID]],4,0),"No Informado")</f>
        <v>No Informado</v>
      </c>
      <c r="C6483" s="103" t="str">
        <f>+Detalle_Casos[[#This Row],[Día]]&amp;"/"&amp;Detalle_Casos[[#This Row],[Mes]]&amp;"/"&amp;Detalle_Casos[[#This Row],[Año]]</f>
        <v>5/6/2020</v>
      </c>
      <c r="D6483" s="91">
        <v>5</v>
      </c>
      <c r="E6483" s="91">
        <v>6</v>
      </c>
      <c r="F6483" s="91">
        <v>2020</v>
      </c>
      <c r="G6483">
        <v>6485</v>
      </c>
      <c r="H6483" s="50"/>
      <c r="I6483" s="50">
        <v>1</v>
      </c>
      <c r="J6483" s="50" t="str">
        <f t="shared" si="123"/>
        <v>Femenino</v>
      </c>
    </row>
    <row r="6484" spans="1:10">
      <c r="A6484" t="str">
        <f>+IFERROR(VLOOKUP(B6484,LOCALIZACION[[Departamento]:[Región COVID]],4,0),"No Informado")</f>
        <v>No Informado</v>
      </c>
      <c r="C6484" s="103" t="str">
        <f>+Detalle_Casos[[#This Row],[Día]]&amp;"/"&amp;Detalle_Casos[[#This Row],[Mes]]&amp;"/"&amp;Detalle_Casos[[#This Row],[Año]]</f>
        <v>6/6/2020</v>
      </c>
      <c r="D6484" s="91">
        <v>6</v>
      </c>
      <c r="E6484" s="91">
        <v>6</v>
      </c>
      <c r="F6484" s="91">
        <v>2020</v>
      </c>
      <c r="G6484">
        <v>6486</v>
      </c>
      <c r="H6484" s="50">
        <v>1</v>
      </c>
      <c r="I6484" s="50"/>
      <c r="J6484" s="50" t="str">
        <f>+IF(H6484=1,"Masculino","Femenino")</f>
        <v>Masculino</v>
      </c>
    </row>
    <row r="6485" spans="1:10">
      <c r="A6485" t="str">
        <f>+IFERROR(VLOOKUP(B6485,LOCALIZACION[[Departamento]:[Región COVID]],4,0),"No Informado")</f>
        <v>No Informado</v>
      </c>
      <c r="C6485" s="103" t="str">
        <f>+Detalle_Casos[[#This Row],[Día]]&amp;"/"&amp;Detalle_Casos[[#This Row],[Mes]]&amp;"/"&amp;Detalle_Casos[[#This Row],[Año]]</f>
        <v>6/6/2020</v>
      </c>
      <c r="D6485" s="91">
        <v>6</v>
      </c>
      <c r="E6485" s="91">
        <v>6</v>
      </c>
      <c r="F6485" s="91">
        <v>2020</v>
      </c>
      <c r="G6485">
        <v>6487</v>
      </c>
      <c r="H6485" s="50">
        <v>1</v>
      </c>
      <c r="I6485" s="50"/>
      <c r="J6485" s="50" t="str">
        <f t="shared" ref="J6485:J6548" si="124">+IF(H6485=1,"Masculino","Femenino")</f>
        <v>Masculino</v>
      </c>
    </row>
    <row r="6486" spans="1:10">
      <c r="A6486" t="str">
        <f>+IFERROR(VLOOKUP(B6486,LOCALIZACION[[Departamento]:[Región COVID]],4,0),"No Informado")</f>
        <v>No Informado</v>
      </c>
      <c r="C6486" s="103" t="str">
        <f>+Detalle_Casos[[#This Row],[Día]]&amp;"/"&amp;Detalle_Casos[[#This Row],[Mes]]&amp;"/"&amp;Detalle_Casos[[#This Row],[Año]]</f>
        <v>6/6/2020</v>
      </c>
      <c r="D6486" s="91">
        <v>6</v>
      </c>
      <c r="E6486" s="91">
        <v>6</v>
      </c>
      <c r="F6486" s="91">
        <v>2020</v>
      </c>
      <c r="G6486">
        <v>6488</v>
      </c>
      <c r="H6486" s="50">
        <v>1</v>
      </c>
      <c r="I6486" s="50"/>
      <c r="J6486" s="50" t="str">
        <f t="shared" si="124"/>
        <v>Masculino</v>
      </c>
    </row>
    <row r="6487" spans="1:10">
      <c r="A6487" t="str">
        <f>+IFERROR(VLOOKUP(B6487,LOCALIZACION[[Departamento]:[Región COVID]],4,0),"No Informado")</f>
        <v>No Informado</v>
      </c>
      <c r="C6487" s="103" t="str">
        <f>+Detalle_Casos[[#This Row],[Día]]&amp;"/"&amp;Detalle_Casos[[#This Row],[Mes]]&amp;"/"&amp;Detalle_Casos[[#This Row],[Año]]</f>
        <v>6/6/2020</v>
      </c>
      <c r="D6487" s="91">
        <v>6</v>
      </c>
      <c r="E6487" s="91">
        <v>6</v>
      </c>
      <c r="F6487" s="91">
        <v>2020</v>
      </c>
      <c r="G6487">
        <v>6489</v>
      </c>
      <c r="H6487" s="50">
        <v>1</v>
      </c>
      <c r="I6487" s="50"/>
      <c r="J6487" s="50" t="str">
        <f t="shared" si="124"/>
        <v>Masculino</v>
      </c>
    </row>
    <row r="6488" spans="1:10">
      <c r="A6488" t="str">
        <f>+IFERROR(VLOOKUP(B6488,LOCALIZACION[[Departamento]:[Región COVID]],4,0),"No Informado")</f>
        <v>No Informado</v>
      </c>
      <c r="C6488" s="103" t="str">
        <f>+Detalle_Casos[[#This Row],[Día]]&amp;"/"&amp;Detalle_Casos[[#This Row],[Mes]]&amp;"/"&amp;Detalle_Casos[[#This Row],[Año]]</f>
        <v>6/6/2020</v>
      </c>
      <c r="D6488" s="91">
        <v>6</v>
      </c>
      <c r="E6488" s="91">
        <v>6</v>
      </c>
      <c r="F6488" s="91">
        <v>2020</v>
      </c>
      <c r="G6488">
        <v>6490</v>
      </c>
      <c r="H6488" s="50">
        <v>1</v>
      </c>
      <c r="I6488" s="50"/>
      <c r="J6488" s="50" t="str">
        <f t="shared" si="124"/>
        <v>Masculino</v>
      </c>
    </row>
    <row r="6489" spans="1:10">
      <c r="A6489" t="str">
        <f>+IFERROR(VLOOKUP(B6489,LOCALIZACION[[Departamento]:[Región COVID]],4,0),"No Informado")</f>
        <v>No Informado</v>
      </c>
      <c r="C6489" s="103" t="str">
        <f>+Detalle_Casos[[#This Row],[Día]]&amp;"/"&amp;Detalle_Casos[[#This Row],[Mes]]&amp;"/"&amp;Detalle_Casos[[#This Row],[Año]]</f>
        <v>6/6/2020</v>
      </c>
      <c r="D6489" s="91">
        <v>6</v>
      </c>
      <c r="E6489" s="91">
        <v>6</v>
      </c>
      <c r="F6489" s="91">
        <v>2020</v>
      </c>
      <c r="G6489">
        <v>6491</v>
      </c>
      <c r="H6489" s="50">
        <v>1</v>
      </c>
      <c r="I6489" s="50"/>
      <c r="J6489" s="50" t="str">
        <f t="shared" si="124"/>
        <v>Masculino</v>
      </c>
    </row>
    <row r="6490" spans="1:10">
      <c r="A6490" t="str">
        <f>+IFERROR(VLOOKUP(B6490,LOCALIZACION[[Departamento]:[Región COVID]],4,0),"No Informado")</f>
        <v>No Informado</v>
      </c>
      <c r="C6490" s="103" t="str">
        <f>+Detalle_Casos[[#This Row],[Día]]&amp;"/"&amp;Detalle_Casos[[#This Row],[Mes]]&amp;"/"&amp;Detalle_Casos[[#This Row],[Año]]</f>
        <v>6/6/2020</v>
      </c>
      <c r="D6490" s="91">
        <v>6</v>
      </c>
      <c r="E6490" s="91">
        <v>6</v>
      </c>
      <c r="F6490" s="91">
        <v>2020</v>
      </c>
      <c r="G6490">
        <v>6492</v>
      </c>
      <c r="H6490" s="50">
        <v>1</v>
      </c>
      <c r="I6490" s="50"/>
      <c r="J6490" s="50" t="str">
        <f t="shared" si="124"/>
        <v>Masculino</v>
      </c>
    </row>
    <row r="6491" spans="1:10">
      <c r="A6491" t="str">
        <f>+IFERROR(VLOOKUP(B6491,LOCALIZACION[[Departamento]:[Región COVID]],4,0),"No Informado")</f>
        <v>No Informado</v>
      </c>
      <c r="C6491" s="103" t="str">
        <f>+Detalle_Casos[[#This Row],[Día]]&amp;"/"&amp;Detalle_Casos[[#This Row],[Mes]]&amp;"/"&amp;Detalle_Casos[[#This Row],[Año]]</f>
        <v>6/6/2020</v>
      </c>
      <c r="D6491" s="91">
        <v>6</v>
      </c>
      <c r="E6491" s="91">
        <v>6</v>
      </c>
      <c r="F6491" s="91">
        <v>2020</v>
      </c>
      <c r="G6491">
        <v>6493</v>
      </c>
      <c r="H6491" s="50">
        <v>1</v>
      </c>
      <c r="I6491" s="50"/>
      <c r="J6491" s="50" t="str">
        <f t="shared" si="124"/>
        <v>Masculino</v>
      </c>
    </row>
    <row r="6492" spans="1:10">
      <c r="A6492" t="str">
        <f>+IFERROR(VLOOKUP(B6492,LOCALIZACION[[Departamento]:[Región COVID]],4,0),"No Informado")</f>
        <v>No Informado</v>
      </c>
      <c r="C6492" s="103" t="str">
        <f>+Detalle_Casos[[#This Row],[Día]]&amp;"/"&amp;Detalle_Casos[[#This Row],[Mes]]&amp;"/"&amp;Detalle_Casos[[#This Row],[Año]]</f>
        <v>6/6/2020</v>
      </c>
      <c r="D6492" s="91">
        <v>6</v>
      </c>
      <c r="E6492" s="91">
        <v>6</v>
      </c>
      <c r="F6492" s="91">
        <v>2020</v>
      </c>
      <c r="G6492">
        <v>6494</v>
      </c>
      <c r="H6492" s="50">
        <v>1</v>
      </c>
      <c r="I6492" s="50"/>
      <c r="J6492" s="50" t="str">
        <f t="shared" si="124"/>
        <v>Masculino</v>
      </c>
    </row>
    <row r="6493" spans="1:10">
      <c r="A6493" t="str">
        <f>+IFERROR(VLOOKUP(B6493,LOCALIZACION[[Departamento]:[Región COVID]],4,0),"No Informado")</f>
        <v>No Informado</v>
      </c>
      <c r="C6493" s="103" t="str">
        <f>+Detalle_Casos[[#This Row],[Día]]&amp;"/"&amp;Detalle_Casos[[#This Row],[Mes]]&amp;"/"&amp;Detalle_Casos[[#This Row],[Año]]</f>
        <v>6/6/2020</v>
      </c>
      <c r="D6493" s="91">
        <v>6</v>
      </c>
      <c r="E6493" s="91">
        <v>6</v>
      </c>
      <c r="F6493" s="91">
        <v>2020</v>
      </c>
      <c r="G6493">
        <v>6495</v>
      </c>
      <c r="H6493" s="50">
        <v>1</v>
      </c>
      <c r="I6493" s="50"/>
      <c r="J6493" s="50" t="str">
        <f t="shared" si="124"/>
        <v>Masculino</v>
      </c>
    </row>
    <row r="6494" spans="1:10">
      <c r="A6494" t="str">
        <f>+IFERROR(VLOOKUP(B6494,LOCALIZACION[[Departamento]:[Región COVID]],4,0),"No Informado")</f>
        <v>No Informado</v>
      </c>
      <c r="C6494" s="103" t="str">
        <f>+Detalle_Casos[[#This Row],[Día]]&amp;"/"&amp;Detalle_Casos[[#This Row],[Mes]]&amp;"/"&amp;Detalle_Casos[[#This Row],[Año]]</f>
        <v>6/6/2020</v>
      </c>
      <c r="D6494" s="91">
        <v>6</v>
      </c>
      <c r="E6494" s="91">
        <v>6</v>
      </c>
      <c r="F6494" s="91">
        <v>2020</v>
      </c>
      <c r="G6494">
        <v>6496</v>
      </c>
      <c r="H6494" s="50">
        <v>1</v>
      </c>
      <c r="I6494" s="50"/>
      <c r="J6494" s="50" t="str">
        <f t="shared" si="124"/>
        <v>Masculino</v>
      </c>
    </row>
    <row r="6495" spans="1:10">
      <c r="A6495" t="str">
        <f>+IFERROR(VLOOKUP(B6495,LOCALIZACION[[Departamento]:[Región COVID]],4,0),"No Informado")</f>
        <v>No Informado</v>
      </c>
      <c r="C6495" s="103" t="str">
        <f>+Detalle_Casos[[#This Row],[Día]]&amp;"/"&amp;Detalle_Casos[[#This Row],[Mes]]&amp;"/"&amp;Detalle_Casos[[#This Row],[Año]]</f>
        <v>6/6/2020</v>
      </c>
      <c r="D6495" s="91">
        <v>6</v>
      </c>
      <c r="E6495" s="91">
        <v>6</v>
      </c>
      <c r="F6495" s="91">
        <v>2020</v>
      </c>
      <c r="G6495">
        <v>6497</v>
      </c>
      <c r="H6495" s="50">
        <v>1</v>
      </c>
      <c r="I6495" s="50"/>
      <c r="J6495" s="50" t="str">
        <f t="shared" si="124"/>
        <v>Masculino</v>
      </c>
    </row>
    <row r="6496" spans="1:10">
      <c r="A6496" t="str">
        <f>+IFERROR(VLOOKUP(B6496,LOCALIZACION[[Departamento]:[Región COVID]],4,0),"No Informado")</f>
        <v>No Informado</v>
      </c>
      <c r="C6496" s="103" t="str">
        <f>+Detalle_Casos[[#This Row],[Día]]&amp;"/"&amp;Detalle_Casos[[#This Row],[Mes]]&amp;"/"&amp;Detalle_Casos[[#This Row],[Año]]</f>
        <v>6/6/2020</v>
      </c>
      <c r="D6496" s="91">
        <v>6</v>
      </c>
      <c r="E6496" s="91">
        <v>6</v>
      </c>
      <c r="F6496" s="91">
        <v>2020</v>
      </c>
      <c r="G6496">
        <v>6498</v>
      </c>
      <c r="H6496" s="50">
        <v>1</v>
      </c>
      <c r="I6496" s="50"/>
      <c r="J6496" s="50" t="str">
        <f t="shared" si="124"/>
        <v>Masculino</v>
      </c>
    </row>
    <row r="6497" spans="1:10">
      <c r="A6497" t="str">
        <f>+IFERROR(VLOOKUP(B6497,LOCALIZACION[[Departamento]:[Región COVID]],4,0),"No Informado")</f>
        <v>No Informado</v>
      </c>
      <c r="C6497" s="103" t="str">
        <f>+Detalle_Casos[[#This Row],[Día]]&amp;"/"&amp;Detalle_Casos[[#This Row],[Mes]]&amp;"/"&amp;Detalle_Casos[[#This Row],[Año]]</f>
        <v>6/6/2020</v>
      </c>
      <c r="D6497" s="91">
        <v>6</v>
      </c>
      <c r="E6497" s="91">
        <v>6</v>
      </c>
      <c r="F6497" s="91">
        <v>2020</v>
      </c>
      <c r="G6497">
        <v>6499</v>
      </c>
      <c r="H6497" s="50">
        <v>1</v>
      </c>
      <c r="I6497" s="50"/>
      <c r="J6497" s="50" t="str">
        <f t="shared" si="124"/>
        <v>Masculino</v>
      </c>
    </row>
    <row r="6498" spans="1:10">
      <c r="A6498" t="str">
        <f>+IFERROR(VLOOKUP(B6498,LOCALIZACION[[Departamento]:[Región COVID]],4,0),"No Informado")</f>
        <v>No Informado</v>
      </c>
      <c r="C6498" s="103" t="str">
        <f>+Detalle_Casos[[#This Row],[Día]]&amp;"/"&amp;Detalle_Casos[[#This Row],[Mes]]&amp;"/"&amp;Detalle_Casos[[#This Row],[Año]]</f>
        <v>6/6/2020</v>
      </c>
      <c r="D6498" s="91">
        <v>6</v>
      </c>
      <c r="E6498" s="91">
        <v>6</v>
      </c>
      <c r="F6498" s="91">
        <v>2020</v>
      </c>
      <c r="G6498">
        <v>6500</v>
      </c>
      <c r="H6498" s="50">
        <v>1</v>
      </c>
      <c r="I6498" s="50"/>
      <c r="J6498" s="50" t="str">
        <f t="shared" si="124"/>
        <v>Masculino</v>
      </c>
    </row>
    <row r="6499" spans="1:10">
      <c r="A6499" t="str">
        <f>+IFERROR(VLOOKUP(B6499,LOCALIZACION[[Departamento]:[Región COVID]],4,0),"No Informado")</f>
        <v>No Informado</v>
      </c>
      <c r="C6499" s="103" t="str">
        <f>+Detalle_Casos[[#This Row],[Día]]&amp;"/"&amp;Detalle_Casos[[#This Row],[Mes]]&amp;"/"&amp;Detalle_Casos[[#This Row],[Año]]</f>
        <v>6/6/2020</v>
      </c>
      <c r="D6499" s="91">
        <v>6</v>
      </c>
      <c r="E6499" s="91">
        <v>6</v>
      </c>
      <c r="F6499" s="91">
        <v>2020</v>
      </c>
      <c r="G6499">
        <v>6501</v>
      </c>
      <c r="H6499" s="50">
        <v>1</v>
      </c>
      <c r="I6499" s="50"/>
      <c r="J6499" s="50" t="str">
        <f t="shared" si="124"/>
        <v>Masculino</v>
      </c>
    </row>
    <row r="6500" spans="1:10">
      <c r="A6500" t="str">
        <f>+IFERROR(VLOOKUP(B6500,LOCALIZACION[[Departamento]:[Región COVID]],4,0),"No Informado")</f>
        <v>No Informado</v>
      </c>
      <c r="C6500" s="103" t="str">
        <f>+Detalle_Casos[[#This Row],[Día]]&amp;"/"&amp;Detalle_Casos[[#This Row],[Mes]]&amp;"/"&amp;Detalle_Casos[[#This Row],[Año]]</f>
        <v>6/6/2020</v>
      </c>
      <c r="D6500" s="91">
        <v>6</v>
      </c>
      <c r="E6500" s="91">
        <v>6</v>
      </c>
      <c r="F6500" s="91">
        <v>2020</v>
      </c>
      <c r="G6500">
        <v>6502</v>
      </c>
      <c r="H6500" s="50">
        <v>1</v>
      </c>
      <c r="I6500" s="50"/>
      <c r="J6500" s="50" t="str">
        <f t="shared" si="124"/>
        <v>Masculino</v>
      </c>
    </row>
    <row r="6501" spans="1:10">
      <c r="A6501" t="str">
        <f>+IFERROR(VLOOKUP(B6501,LOCALIZACION[[Departamento]:[Región COVID]],4,0),"No Informado")</f>
        <v>No Informado</v>
      </c>
      <c r="C6501" s="103" t="str">
        <f>+Detalle_Casos[[#This Row],[Día]]&amp;"/"&amp;Detalle_Casos[[#This Row],[Mes]]&amp;"/"&amp;Detalle_Casos[[#This Row],[Año]]</f>
        <v>6/6/2020</v>
      </c>
      <c r="D6501" s="91">
        <v>6</v>
      </c>
      <c r="E6501" s="91">
        <v>6</v>
      </c>
      <c r="F6501" s="91">
        <v>2020</v>
      </c>
      <c r="G6501">
        <v>6503</v>
      </c>
      <c r="H6501" s="50">
        <v>1</v>
      </c>
      <c r="I6501" s="50"/>
      <c r="J6501" s="50" t="str">
        <f t="shared" si="124"/>
        <v>Masculino</v>
      </c>
    </row>
    <row r="6502" spans="1:10">
      <c r="A6502" t="str">
        <f>+IFERROR(VLOOKUP(B6502,LOCALIZACION[[Departamento]:[Región COVID]],4,0),"No Informado")</f>
        <v>No Informado</v>
      </c>
      <c r="C6502" s="103" t="str">
        <f>+Detalle_Casos[[#This Row],[Día]]&amp;"/"&amp;Detalle_Casos[[#This Row],[Mes]]&amp;"/"&amp;Detalle_Casos[[#This Row],[Año]]</f>
        <v>6/6/2020</v>
      </c>
      <c r="D6502" s="91">
        <v>6</v>
      </c>
      <c r="E6502" s="91">
        <v>6</v>
      </c>
      <c r="F6502" s="91">
        <v>2020</v>
      </c>
      <c r="G6502">
        <v>6504</v>
      </c>
      <c r="H6502" s="50">
        <v>1</v>
      </c>
      <c r="I6502" s="50"/>
      <c r="J6502" s="50" t="str">
        <f t="shared" si="124"/>
        <v>Masculino</v>
      </c>
    </row>
    <row r="6503" spans="1:10">
      <c r="A6503" t="str">
        <f>+IFERROR(VLOOKUP(B6503,LOCALIZACION[[Departamento]:[Región COVID]],4,0),"No Informado")</f>
        <v>No Informado</v>
      </c>
      <c r="C6503" s="103" t="str">
        <f>+Detalle_Casos[[#This Row],[Día]]&amp;"/"&amp;Detalle_Casos[[#This Row],[Mes]]&amp;"/"&amp;Detalle_Casos[[#This Row],[Año]]</f>
        <v>6/6/2020</v>
      </c>
      <c r="D6503" s="91">
        <v>6</v>
      </c>
      <c r="E6503" s="91">
        <v>6</v>
      </c>
      <c r="F6503" s="91">
        <v>2020</v>
      </c>
      <c r="G6503">
        <v>6505</v>
      </c>
      <c r="H6503" s="50">
        <v>1</v>
      </c>
      <c r="I6503" s="50"/>
      <c r="J6503" s="50" t="str">
        <f t="shared" si="124"/>
        <v>Masculino</v>
      </c>
    </row>
    <row r="6504" spans="1:10">
      <c r="A6504" t="str">
        <f>+IFERROR(VLOOKUP(B6504,LOCALIZACION[[Departamento]:[Región COVID]],4,0),"No Informado")</f>
        <v>No Informado</v>
      </c>
      <c r="C6504" s="103" t="str">
        <f>+Detalle_Casos[[#This Row],[Día]]&amp;"/"&amp;Detalle_Casos[[#This Row],[Mes]]&amp;"/"&amp;Detalle_Casos[[#This Row],[Año]]</f>
        <v>6/6/2020</v>
      </c>
      <c r="D6504" s="91">
        <v>6</v>
      </c>
      <c r="E6504" s="91">
        <v>6</v>
      </c>
      <c r="F6504" s="91">
        <v>2020</v>
      </c>
      <c r="G6504">
        <v>6506</v>
      </c>
      <c r="H6504" s="50">
        <v>1</v>
      </c>
      <c r="I6504" s="50"/>
      <c r="J6504" s="50" t="str">
        <f t="shared" si="124"/>
        <v>Masculino</v>
      </c>
    </row>
    <row r="6505" spans="1:10">
      <c r="A6505" t="str">
        <f>+IFERROR(VLOOKUP(B6505,LOCALIZACION[[Departamento]:[Región COVID]],4,0),"No Informado")</f>
        <v>No Informado</v>
      </c>
      <c r="C6505" s="103" t="str">
        <f>+Detalle_Casos[[#This Row],[Día]]&amp;"/"&amp;Detalle_Casos[[#This Row],[Mes]]&amp;"/"&amp;Detalle_Casos[[#This Row],[Año]]</f>
        <v>6/6/2020</v>
      </c>
      <c r="D6505" s="91">
        <v>6</v>
      </c>
      <c r="E6505" s="91">
        <v>6</v>
      </c>
      <c r="F6505" s="91">
        <v>2020</v>
      </c>
      <c r="G6505">
        <v>6507</v>
      </c>
      <c r="H6505" s="50">
        <v>1</v>
      </c>
      <c r="I6505" s="50"/>
      <c r="J6505" s="50" t="str">
        <f t="shared" si="124"/>
        <v>Masculino</v>
      </c>
    </row>
    <row r="6506" spans="1:10">
      <c r="A6506" t="str">
        <f>+IFERROR(VLOOKUP(B6506,LOCALIZACION[[Departamento]:[Región COVID]],4,0),"No Informado")</f>
        <v>No Informado</v>
      </c>
      <c r="C6506" s="103" t="str">
        <f>+Detalle_Casos[[#This Row],[Día]]&amp;"/"&amp;Detalle_Casos[[#This Row],[Mes]]&amp;"/"&amp;Detalle_Casos[[#This Row],[Año]]</f>
        <v>6/6/2020</v>
      </c>
      <c r="D6506" s="91">
        <v>6</v>
      </c>
      <c r="E6506" s="91">
        <v>6</v>
      </c>
      <c r="F6506" s="91">
        <v>2020</v>
      </c>
      <c r="G6506">
        <v>6508</v>
      </c>
      <c r="H6506" s="50">
        <v>1</v>
      </c>
      <c r="I6506" s="50"/>
      <c r="J6506" s="50" t="str">
        <f t="shared" si="124"/>
        <v>Masculino</v>
      </c>
    </row>
    <row r="6507" spans="1:10">
      <c r="A6507" t="str">
        <f>+IFERROR(VLOOKUP(B6507,LOCALIZACION[[Departamento]:[Región COVID]],4,0),"No Informado")</f>
        <v>No Informado</v>
      </c>
      <c r="C6507" s="103" t="str">
        <f>+Detalle_Casos[[#This Row],[Día]]&amp;"/"&amp;Detalle_Casos[[#This Row],[Mes]]&amp;"/"&amp;Detalle_Casos[[#This Row],[Año]]</f>
        <v>6/6/2020</v>
      </c>
      <c r="D6507" s="91">
        <v>6</v>
      </c>
      <c r="E6507" s="91">
        <v>6</v>
      </c>
      <c r="F6507" s="91">
        <v>2020</v>
      </c>
      <c r="G6507">
        <v>6509</v>
      </c>
      <c r="H6507" s="50">
        <v>1</v>
      </c>
      <c r="I6507" s="50"/>
      <c r="J6507" s="50" t="str">
        <f t="shared" si="124"/>
        <v>Masculino</v>
      </c>
    </row>
    <row r="6508" spans="1:10">
      <c r="A6508" t="str">
        <f>+IFERROR(VLOOKUP(B6508,LOCALIZACION[[Departamento]:[Región COVID]],4,0),"No Informado")</f>
        <v>No Informado</v>
      </c>
      <c r="C6508" s="103" t="str">
        <f>+Detalle_Casos[[#This Row],[Día]]&amp;"/"&amp;Detalle_Casos[[#This Row],[Mes]]&amp;"/"&amp;Detalle_Casos[[#This Row],[Año]]</f>
        <v>6/6/2020</v>
      </c>
      <c r="D6508" s="91">
        <v>6</v>
      </c>
      <c r="E6508" s="91">
        <v>6</v>
      </c>
      <c r="F6508" s="91">
        <v>2020</v>
      </c>
      <c r="G6508">
        <v>6510</v>
      </c>
      <c r="H6508" s="50">
        <v>1</v>
      </c>
      <c r="I6508" s="50"/>
      <c r="J6508" s="50" t="str">
        <f t="shared" si="124"/>
        <v>Masculino</v>
      </c>
    </row>
    <row r="6509" spans="1:10">
      <c r="A6509" t="str">
        <f>+IFERROR(VLOOKUP(B6509,LOCALIZACION[[Departamento]:[Región COVID]],4,0),"No Informado")</f>
        <v>No Informado</v>
      </c>
      <c r="C6509" s="103" t="str">
        <f>+Detalle_Casos[[#This Row],[Día]]&amp;"/"&amp;Detalle_Casos[[#This Row],[Mes]]&amp;"/"&amp;Detalle_Casos[[#This Row],[Año]]</f>
        <v>6/6/2020</v>
      </c>
      <c r="D6509" s="91">
        <v>6</v>
      </c>
      <c r="E6509" s="91">
        <v>6</v>
      </c>
      <c r="F6509" s="91">
        <v>2020</v>
      </c>
      <c r="G6509">
        <v>6511</v>
      </c>
      <c r="H6509" s="50">
        <v>1</v>
      </c>
      <c r="I6509" s="50"/>
      <c r="J6509" s="50" t="str">
        <f t="shared" si="124"/>
        <v>Masculino</v>
      </c>
    </row>
    <row r="6510" spans="1:10">
      <c r="A6510" t="str">
        <f>+IFERROR(VLOOKUP(B6510,LOCALIZACION[[Departamento]:[Región COVID]],4,0),"No Informado")</f>
        <v>No Informado</v>
      </c>
      <c r="C6510" s="103" t="str">
        <f>+Detalle_Casos[[#This Row],[Día]]&amp;"/"&amp;Detalle_Casos[[#This Row],[Mes]]&amp;"/"&amp;Detalle_Casos[[#This Row],[Año]]</f>
        <v>6/6/2020</v>
      </c>
      <c r="D6510" s="91">
        <v>6</v>
      </c>
      <c r="E6510" s="91">
        <v>6</v>
      </c>
      <c r="F6510" s="91">
        <v>2020</v>
      </c>
      <c r="G6510">
        <v>6512</v>
      </c>
      <c r="H6510" s="50">
        <v>1</v>
      </c>
      <c r="I6510" s="50"/>
      <c r="J6510" s="50" t="str">
        <f t="shared" si="124"/>
        <v>Masculino</v>
      </c>
    </row>
    <row r="6511" spans="1:10">
      <c r="A6511" t="str">
        <f>+IFERROR(VLOOKUP(B6511,LOCALIZACION[[Departamento]:[Región COVID]],4,0),"No Informado")</f>
        <v>No Informado</v>
      </c>
      <c r="C6511" s="103" t="str">
        <f>+Detalle_Casos[[#This Row],[Día]]&amp;"/"&amp;Detalle_Casos[[#This Row],[Mes]]&amp;"/"&amp;Detalle_Casos[[#This Row],[Año]]</f>
        <v>6/6/2020</v>
      </c>
      <c r="D6511" s="91">
        <v>6</v>
      </c>
      <c r="E6511" s="91">
        <v>6</v>
      </c>
      <c r="F6511" s="91">
        <v>2020</v>
      </c>
      <c r="G6511">
        <v>6513</v>
      </c>
      <c r="H6511" s="50">
        <v>1</v>
      </c>
      <c r="I6511" s="50"/>
      <c r="J6511" s="50" t="str">
        <f t="shared" si="124"/>
        <v>Masculino</v>
      </c>
    </row>
    <row r="6512" spans="1:10">
      <c r="A6512" t="str">
        <f>+IFERROR(VLOOKUP(B6512,LOCALIZACION[[Departamento]:[Región COVID]],4,0),"No Informado")</f>
        <v>No Informado</v>
      </c>
      <c r="C6512" s="103" t="str">
        <f>+Detalle_Casos[[#This Row],[Día]]&amp;"/"&amp;Detalle_Casos[[#This Row],[Mes]]&amp;"/"&amp;Detalle_Casos[[#This Row],[Año]]</f>
        <v>6/6/2020</v>
      </c>
      <c r="D6512" s="91">
        <v>6</v>
      </c>
      <c r="E6512" s="91">
        <v>6</v>
      </c>
      <c r="F6512" s="91">
        <v>2020</v>
      </c>
      <c r="G6512">
        <v>6514</v>
      </c>
      <c r="H6512" s="50">
        <v>1</v>
      </c>
      <c r="I6512" s="50"/>
      <c r="J6512" s="50" t="str">
        <f t="shared" si="124"/>
        <v>Masculino</v>
      </c>
    </row>
    <row r="6513" spans="1:10">
      <c r="A6513" t="str">
        <f>+IFERROR(VLOOKUP(B6513,LOCALIZACION[[Departamento]:[Región COVID]],4,0),"No Informado")</f>
        <v>No Informado</v>
      </c>
      <c r="C6513" s="103" t="str">
        <f>+Detalle_Casos[[#This Row],[Día]]&amp;"/"&amp;Detalle_Casos[[#This Row],[Mes]]&amp;"/"&amp;Detalle_Casos[[#This Row],[Año]]</f>
        <v>6/6/2020</v>
      </c>
      <c r="D6513" s="91">
        <v>6</v>
      </c>
      <c r="E6513" s="91">
        <v>6</v>
      </c>
      <c r="F6513" s="91">
        <v>2020</v>
      </c>
      <c r="G6513">
        <v>6515</v>
      </c>
      <c r="H6513" s="50">
        <v>1</v>
      </c>
      <c r="I6513" s="50"/>
      <c r="J6513" s="50" t="str">
        <f t="shared" si="124"/>
        <v>Masculino</v>
      </c>
    </row>
    <row r="6514" spans="1:10">
      <c r="A6514" t="str">
        <f>+IFERROR(VLOOKUP(B6514,LOCALIZACION[[Departamento]:[Región COVID]],4,0),"No Informado")</f>
        <v>No Informado</v>
      </c>
      <c r="C6514" s="103" t="str">
        <f>+Detalle_Casos[[#This Row],[Día]]&amp;"/"&amp;Detalle_Casos[[#This Row],[Mes]]&amp;"/"&amp;Detalle_Casos[[#This Row],[Año]]</f>
        <v>6/6/2020</v>
      </c>
      <c r="D6514" s="91">
        <v>6</v>
      </c>
      <c r="E6514" s="91">
        <v>6</v>
      </c>
      <c r="F6514" s="91">
        <v>2020</v>
      </c>
      <c r="G6514">
        <v>6516</v>
      </c>
      <c r="H6514" s="50">
        <v>1</v>
      </c>
      <c r="I6514" s="50"/>
      <c r="J6514" s="50" t="str">
        <f t="shared" si="124"/>
        <v>Masculino</v>
      </c>
    </row>
    <row r="6515" spans="1:10">
      <c r="A6515" t="str">
        <f>+IFERROR(VLOOKUP(B6515,LOCALIZACION[[Departamento]:[Región COVID]],4,0),"No Informado")</f>
        <v>No Informado</v>
      </c>
      <c r="C6515" s="103" t="str">
        <f>+Detalle_Casos[[#This Row],[Día]]&amp;"/"&amp;Detalle_Casos[[#This Row],[Mes]]&amp;"/"&amp;Detalle_Casos[[#This Row],[Año]]</f>
        <v>6/6/2020</v>
      </c>
      <c r="D6515" s="91">
        <v>6</v>
      </c>
      <c r="E6515" s="91">
        <v>6</v>
      </c>
      <c r="F6515" s="91">
        <v>2020</v>
      </c>
      <c r="G6515">
        <v>6517</v>
      </c>
      <c r="H6515" s="50">
        <v>1</v>
      </c>
      <c r="I6515" s="50"/>
      <c r="J6515" s="50" t="str">
        <f t="shared" si="124"/>
        <v>Masculino</v>
      </c>
    </row>
    <row r="6516" spans="1:10">
      <c r="A6516" t="str">
        <f>+IFERROR(VLOOKUP(B6516,LOCALIZACION[[Departamento]:[Región COVID]],4,0),"No Informado")</f>
        <v>No Informado</v>
      </c>
      <c r="C6516" s="103" t="str">
        <f>+Detalle_Casos[[#This Row],[Día]]&amp;"/"&amp;Detalle_Casos[[#This Row],[Mes]]&amp;"/"&amp;Detalle_Casos[[#This Row],[Año]]</f>
        <v>6/6/2020</v>
      </c>
      <c r="D6516" s="91">
        <v>6</v>
      </c>
      <c r="E6516" s="91">
        <v>6</v>
      </c>
      <c r="F6516" s="91">
        <v>2020</v>
      </c>
      <c r="G6516">
        <v>6518</v>
      </c>
      <c r="H6516" s="50">
        <v>1</v>
      </c>
      <c r="I6516" s="50"/>
      <c r="J6516" s="50" t="str">
        <f t="shared" si="124"/>
        <v>Masculino</v>
      </c>
    </row>
    <row r="6517" spans="1:10">
      <c r="A6517" t="str">
        <f>+IFERROR(VLOOKUP(B6517,LOCALIZACION[[Departamento]:[Región COVID]],4,0),"No Informado")</f>
        <v>No Informado</v>
      </c>
      <c r="C6517" s="103" t="str">
        <f>+Detalle_Casos[[#This Row],[Día]]&amp;"/"&amp;Detalle_Casos[[#This Row],[Mes]]&amp;"/"&amp;Detalle_Casos[[#This Row],[Año]]</f>
        <v>6/6/2020</v>
      </c>
      <c r="D6517" s="91">
        <v>6</v>
      </c>
      <c r="E6517" s="91">
        <v>6</v>
      </c>
      <c r="F6517" s="91">
        <v>2020</v>
      </c>
      <c r="G6517">
        <v>6519</v>
      </c>
      <c r="H6517" s="50">
        <v>1</v>
      </c>
      <c r="I6517" s="50"/>
      <c r="J6517" s="50" t="str">
        <f t="shared" si="124"/>
        <v>Masculino</v>
      </c>
    </row>
    <row r="6518" spans="1:10">
      <c r="A6518" t="str">
        <f>+IFERROR(VLOOKUP(B6518,LOCALIZACION[[Departamento]:[Región COVID]],4,0),"No Informado")</f>
        <v>No Informado</v>
      </c>
      <c r="C6518" s="103" t="str">
        <f>+Detalle_Casos[[#This Row],[Día]]&amp;"/"&amp;Detalle_Casos[[#This Row],[Mes]]&amp;"/"&amp;Detalle_Casos[[#This Row],[Año]]</f>
        <v>6/6/2020</v>
      </c>
      <c r="D6518" s="91">
        <v>6</v>
      </c>
      <c r="E6518" s="91">
        <v>6</v>
      </c>
      <c r="F6518" s="91">
        <v>2020</v>
      </c>
      <c r="G6518">
        <v>6520</v>
      </c>
      <c r="H6518" s="50">
        <v>1</v>
      </c>
      <c r="I6518" s="50"/>
      <c r="J6518" s="50" t="str">
        <f t="shared" si="124"/>
        <v>Masculino</v>
      </c>
    </row>
    <row r="6519" spans="1:10">
      <c r="A6519" t="str">
        <f>+IFERROR(VLOOKUP(B6519,LOCALIZACION[[Departamento]:[Región COVID]],4,0),"No Informado")</f>
        <v>No Informado</v>
      </c>
      <c r="C6519" s="103" t="str">
        <f>+Detalle_Casos[[#This Row],[Día]]&amp;"/"&amp;Detalle_Casos[[#This Row],[Mes]]&amp;"/"&amp;Detalle_Casos[[#This Row],[Año]]</f>
        <v>6/6/2020</v>
      </c>
      <c r="D6519" s="91">
        <v>6</v>
      </c>
      <c r="E6519" s="91">
        <v>6</v>
      </c>
      <c r="F6519" s="91">
        <v>2020</v>
      </c>
      <c r="G6519">
        <v>6521</v>
      </c>
      <c r="H6519" s="50">
        <v>1</v>
      </c>
      <c r="I6519" s="50"/>
      <c r="J6519" s="50" t="str">
        <f t="shared" si="124"/>
        <v>Masculino</v>
      </c>
    </row>
    <row r="6520" spans="1:10">
      <c r="A6520" t="str">
        <f>+IFERROR(VLOOKUP(B6520,LOCALIZACION[[Departamento]:[Región COVID]],4,0),"No Informado")</f>
        <v>No Informado</v>
      </c>
      <c r="C6520" s="103" t="str">
        <f>+Detalle_Casos[[#This Row],[Día]]&amp;"/"&amp;Detalle_Casos[[#This Row],[Mes]]&amp;"/"&amp;Detalle_Casos[[#This Row],[Año]]</f>
        <v>6/6/2020</v>
      </c>
      <c r="D6520" s="91">
        <v>6</v>
      </c>
      <c r="E6520" s="91">
        <v>6</v>
      </c>
      <c r="F6520" s="91">
        <v>2020</v>
      </c>
      <c r="G6520">
        <v>6522</v>
      </c>
      <c r="H6520" s="50">
        <v>1</v>
      </c>
      <c r="I6520" s="50"/>
      <c r="J6520" s="50" t="str">
        <f t="shared" si="124"/>
        <v>Masculino</v>
      </c>
    </row>
    <row r="6521" spans="1:10">
      <c r="A6521" t="str">
        <f>+IFERROR(VLOOKUP(B6521,LOCALIZACION[[Departamento]:[Región COVID]],4,0),"No Informado")</f>
        <v>No Informado</v>
      </c>
      <c r="C6521" s="103" t="str">
        <f>+Detalle_Casos[[#This Row],[Día]]&amp;"/"&amp;Detalle_Casos[[#This Row],[Mes]]&amp;"/"&amp;Detalle_Casos[[#This Row],[Año]]</f>
        <v>6/6/2020</v>
      </c>
      <c r="D6521" s="91">
        <v>6</v>
      </c>
      <c r="E6521" s="91">
        <v>6</v>
      </c>
      <c r="F6521" s="91">
        <v>2020</v>
      </c>
      <c r="G6521">
        <v>6523</v>
      </c>
      <c r="H6521" s="50">
        <v>1</v>
      </c>
      <c r="I6521" s="50"/>
      <c r="J6521" s="50" t="str">
        <f t="shared" si="124"/>
        <v>Masculino</v>
      </c>
    </row>
    <row r="6522" spans="1:10">
      <c r="A6522" t="str">
        <f>+IFERROR(VLOOKUP(B6522,LOCALIZACION[[Departamento]:[Región COVID]],4,0),"No Informado")</f>
        <v>No Informado</v>
      </c>
      <c r="C6522" s="103" t="str">
        <f>+Detalle_Casos[[#This Row],[Día]]&amp;"/"&amp;Detalle_Casos[[#This Row],[Mes]]&amp;"/"&amp;Detalle_Casos[[#This Row],[Año]]</f>
        <v>6/6/2020</v>
      </c>
      <c r="D6522" s="91">
        <v>6</v>
      </c>
      <c r="E6522" s="91">
        <v>6</v>
      </c>
      <c r="F6522" s="91">
        <v>2020</v>
      </c>
      <c r="G6522">
        <v>6524</v>
      </c>
      <c r="H6522" s="50">
        <v>1</v>
      </c>
      <c r="I6522" s="50"/>
      <c r="J6522" s="50" t="str">
        <f t="shared" si="124"/>
        <v>Masculino</v>
      </c>
    </row>
    <row r="6523" spans="1:10">
      <c r="A6523" t="str">
        <f>+IFERROR(VLOOKUP(B6523,LOCALIZACION[[Departamento]:[Región COVID]],4,0),"No Informado")</f>
        <v>No Informado</v>
      </c>
      <c r="C6523" s="103" t="str">
        <f>+Detalle_Casos[[#This Row],[Día]]&amp;"/"&amp;Detalle_Casos[[#This Row],[Mes]]&amp;"/"&amp;Detalle_Casos[[#This Row],[Año]]</f>
        <v>6/6/2020</v>
      </c>
      <c r="D6523" s="91">
        <v>6</v>
      </c>
      <c r="E6523" s="91">
        <v>6</v>
      </c>
      <c r="F6523" s="91">
        <v>2020</v>
      </c>
      <c r="G6523">
        <v>6525</v>
      </c>
      <c r="H6523" s="50">
        <v>1</v>
      </c>
      <c r="I6523" s="50"/>
      <c r="J6523" s="50" t="str">
        <f t="shared" si="124"/>
        <v>Masculino</v>
      </c>
    </row>
    <row r="6524" spans="1:10">
      <c r="A6524" t="str">
        <f>+IFERROR(VLOOKUP(B6524,LOCALIZACION[[Departamento]:[Región COVID]],4,0),"No Informado")</f>
        <v>No Informado</v>
      </c>
      <c r="C6524" s="103" t="str">
        <f>+Detalle_Casos[[#This Row],[Día]]&amp;"/"&amp;Detalle_Casos[[#This Row],[Mes]]&amp;"/"&amp;Detalle_Casos[[#This Row],[Año]]</f>
        <v>6/6/2020</v>
      </c>
      <c r="D6524" s="91">
        <v>6</v>
      </c>
      <c r="E6524" s="91">
        <v>6</v>
      </c>
      <c r="F6524" s="91">
        <v>2020</v>
      </c>
      <c r="G6524">
        <v>6526</v>
      </c>
      <c r="H6524" s="50">
        <v>1</v>
      </c>
      <c r="I6524" s="50"/>
      <c r="J6524" s="50" t="str">
        <f t="shared" si="124"/>
        <v>Masculino</v>
      </c>
    </row>
    <row r="6525" spans="1:10">
      <c r="A6525" t="str">
        <f>+IFERROR(VLOOKUP(B6525,LOCALIZACION[[Departamento]:[Región COVID]],4,0),"No Informado")</f>
        <v>No Informado</v>
      </c>
      <c r="C6525" s="103" t="str">
        <f>+Detalle_Casos[[#This Row],[Día]]&amp;"/"&amp;Detalle_Casos[[#This Row],[Mes]]&amp;"/"&amp;Detalle_Casos[[#This Row],[Año]]</f>
        <v>6/6/2020</v>
      </c>
      <c r="D6525" s="91">
        <v>6</v>
      </c>
      <c r="E6525" s="91">
        <v>6</v>
      </c>
      <c r="F6525" s="91">
        <v>2020</v>
      </c>
      <c r="G6525">
        <v>6527</v>
      </c>
      <c r="H6525" s="50">
        <v>1</v>
      </c>
      <c r="I6525" s="50"/>
      <c r="J6525" s="50" t="str">
        <f t="shared" si="124"/>
        <v>Masculino</v>
      </c>
    </row>
    <row r="6526" spans="1:10">
      <c r="A6526" t="str">
        <f>+IFERROR(VLOOKUP(B6526,LOCALIZACION[[Departamento]:[Región COVID]],4,0),"No Informado")</f>
        <v>No Informado</v>
      </c>
      <c r="C6526" s="103" t="str">
        <f>+Detalle_Casos[[#This Row],[Día]]&amp;"/"&amp;Detalle_Casos[[#This Row],[Mes]]&amp;"/"&amp;Detalle_Casos[[#This Row],[Año]]</f>
        <v>6/6/2020</v>
      </c>
      <c r="D6526" s="91">
        <v>6</v>
      </c>
      <c r="E6526" s="91">
        <v>6</v>
      </c>
      <c r="F6526" s="91">
        <v>2020</v>
      </c>
      <c r="G6526">
        <v>6528</v>
      </c>
      <c r="H6526" s="50">
        <v>1</v>
      </c>
      <c r="I6526" s="50"/>
      <c r="J6526" s="50" t="str">
        <f t="shared" si="124"/>
        <v>Masculino</v>
      </c>
    </row>
    <row r="6527" spans="1:10">
      <c r="A6527" t="str">
        <f>+IFERROR(VLOOKUP(B6527,LOCALIZACION[[Departamento]:[Región COVID]],4,0),"No Informado")</f>
        <v>No Informado</v>
      </c>
      <c r="C6527" s="103" t="str">
        <f>+Detalle_Casos[[#This Row],[Día]]&amp;"/"&amp;Detalle_Casos[[#This Row],[Mes]]&amp;"/"&amp;Detalle_Casos[[#This Row],[Año]]</f>
        <v>6/6/2020</v>
      </c>
      <c r="D6527" s="91">
        <v>6</v>
      </c>
      <c r="E6527" s="91">
        <v>6</v>
      </c>
      <c r="F6527" s="91">
        <v>2020</v>
      </c>
      <c r="G6527">
        <v>6529</v>
      </c>
      <c r="H6527" s="50">
        <v>1</v>
      </c>
      <c r="I6527" s="50"/>
      <c r="J6527" s="50" t="str">
        <f t="shared" si="124"/>
        <v>Masculino</v>
      </c>
    </row>
    <row r="6528" spans="1:10">
      <c r="A6528" t="str">
        <f>+IFERROR(VLOOKUP(B6528,LOCALIZACION[[Departamento]:[Región COVID]],4,0),"No Informado")</f>
        <v>No Informado</v>
      </c>
      <c r="C6528" s="103" t="str">
        <f>+Detalle_Casos[[#This Row],[Día]]&amp;"/"&amp;Detalle_Casos[[#This Row],[Mes]]&amp;"/"&amp;Detalle_Casos[[#This Row],[Año]]</f>
        <v>6/6/2020</v>
      </c>
      <c r="D6528" s="91">
        <v>6</v>
      </c>
      <c r="E6528" s="91">
        <v>6</v>
      </c>
      <c r="F6528" s="91">
        <v>2020</v>
      </c>
      <c r="G6528">
        <v>6530</v>
      </c>
      <c r="H6528" s="50">
        <v>1</v>
      </c>
      <c r="I6528" s="50"/>
      <c r="J6528" s="50" t="str">
        <f t="shared" si="124"/>
        <v>Masculino</v>
      </c>
    </row>
    <row r="6529" spans="1:10">
      <c r="A6529" t="str">
        <f>+IFERROR(VLOOKUP(B6529,LOCALIZACION[[Departamento]:[Región COVID]],4,0),"No Informado")</f>
        <v>No Informado</v>
      </c>
      <c r="C6529" s="103" t="str">
        <f>+Detalle_Casos[[#This Row],[Día]]&amp;"/"&amp;Detalle_Casos[[#This Row],[Mes]]&amp;"/"&amp;Detalle_Casos[[#This Row],[Año]]</f>
        <v>6/6/2020</v>
      </c>
      <c r="D6529" s="91">
        <v>6</v>
      </c>
      <c r="E6529" s="91">
        <v>6</v>
      </c>
      <c r="F6529" s="91">
        <v>2020</v>
      </c>
      <c r="G6529">
        <v>6531</v>
      </c>
      <c r="H6529" s="50">
        <v>1</v>
      </c>
      <c r="I6529" s="50"/>
      <c r="J6529" s="50" t="str">
        <f t="shared" si="124"/>
        <v>Masculino</v>
      </c>
    </row>
    <row r="6530" spans="1:10">
      <c r="A6530" t="str">
        <f>+IFERROR(VLOOKUP(B6530,LOCALIZACION[[Departamento]:[Región COVID]],4,0),"No Informado")</f>
        <v>No Informado</v>
      </c>
      <c r="C6530" s="103" t="str">
        <f>+Detalle_Casos[[#This Row],[Día]]&amp;"/"&amp;Detalle_Casos[[#This Row],[Mes]]&amp;"/"&amp;Detalle_Casos[[#This Row],[Año]]</f>
        <v>6/6/2020</v>
      </c>
      <c r="D6530" s="91">
        <v>6</v>
      </c>
      <c r="E6530" s="91">
        <v>6</v>
      </c>
      <c r="F6530" s="91">
        <v>2020</v>
      </c>
      <c r="G6530">
        <v>6532</v>
      </c>
      <c r="H6530" s="50">
        <v>1</v>
      </c>
      <c r="I6530" s="50"/>
      <c r="J6530" s="50" t="str">
        <f t="shared" si="124"/>
        <v>Masculino</v>
      </c>
    </row>
    <row r="6531" spans="1:10">
      <c r="A6531" t="str">
        <f>+IFERROR(VLOOKUP(B6531,LOCALIZACION[[Departamento]:[Región COVID]],4,0),"No Informado")</f>
        <v>No Informado</v>
      </c>
      <c r="C6531" s="103" t="str">
        <f>+Detalle_Casos[[#This Row],[Día]]&amp;"/"&amp;Detalle_Casos[[#This Row],[Mes]]&amp;"/"&amp;Detalle_Casos[[#This Row],[Año]]</f>
        <v>6/6/2020</v>
      </c>
      <c r="D6531" s="91">
        <v>6</v>
      </c>
      <c r="E6531" s="91">
        <v>6</v>
      </c>
      <c r="F6531" s="91">
        <v>2020</v>
      </c>
      <c r="G6531">
        <v>6533</v>
      </c>
      <c r="H6531" s="50">
        <v>1</v>
      </c>
      <c r="I6531" s="50"/>
      <c r="J6531" s="50" t="str">
        <f t="shared" si="124"/>
        <v>Masculino</v>
      </c>
    </row>
    <row r="6532" spans="1:10">
      <c r="A6532" t="str">
        <f>+IFERROR(VLOOKUP(B6532,LOCALIZACION[[Departamento]:[Región COVID]],4,0),"No Informado")</f>
        <v>No Informado</v>
      </c>
      <c r="C6532" s="103" t="str">
        <f>+Detalle_Casos[[#This Row],[Día]]&amp;"/"&amp;Detalle_Casos[[#This Row],[Mes]]&amp;"/"&amp;Detalle_Casos[[#This Row],[Año]]</f>
        <v>6/6/2020</v>
      </c>
      <c r="D6532" s="91">
        <v>6</v>
      </c>
      <c r="E6532" s="91">
        <v>6</v>
      </c>
      <c r="F6532" s="91">
        <v>2020</v>
      </c>
      <c r="G6532">
        <v>6534</v>
      </c>
      <c r="H6532" s="50">
        <v>1</v>
      </c>
      <c r="I6532" s="50"/>
      <c r="J6532" s="50" t="str">
        <f t="shared" si="124"/>
        <v>Masculino</v>
      </c>
    </row>
    <row r="6533" spans="1:10">
      <c r="A6533" t="str">
        <f>+IFERROR(VLOOKUP(B6533,LOCALIZACION[[Departamento]:[Región COVID]],4,0),"No Informado")</f>
        <v>No Informado</v>
      </c>
      <c r="C6533" s="103" t="str">
        <f>+Detalle_Casos[[#This Row],[Día]]&amp;"/"&amp;Detalle_Casos[[#This Row],[Mes]]&amp;"/"&amp;Detalle_Casos[[#This Row],[Año]]</f>
        <v>6/6/2020</v>
      </c>
      <c r="D6533" s="91">
        <v>6</v>
      </c>
      <c r="E6533" s="91">
        <v>6</v>
      </c>
      <c r="F6533" s="91">
        <v>2020</v>
      </c>
      <c r="G6533">
        <v>6535</v>
      </c>
      <c r="H6533" s="50">
        <v>1</v>
      </c>
      <c r="I6533" s="50"/>
      <c r="J6533" s="50" t="str">
        <f t="shared" si="124"/>
        <v>Masculino</v>
      </c>
    </row>
    <row r="6534" spans="1:10">
      <c r="A6534" t="str">
        <f>+IFERROR(VLOOKUP(B6534,LOCALIZACION[[Departamento]:[Región COVID]],4,0),"No Informado")</f>
        <v>No Informado</v>
      </c>
      <c r="C6534" s="103" t="str">
        <f>+Detalle_Casos[[#This Row],[Día]]&amp;"/"&amp;Detalle_Casos[[#This Row],[Mes]]&amp;"/"&amp;Detalle_Casos[[#This Row],[Año]]</f>
        <v>6/6/2020</v>
      </c>
      <c r="D6534" s="91">
        <v>6</v>
      </c>
      <c r="E6534" s="91">
        <v>6</v>
      </c>
      <c r="F6534" s="91">
        <v>2020</v>
      </c>
      <c r="G6534">
        <v>6536</v>
      </c>
      <c r="H6534" s="50">
        <v>1</v>
      </c>
      <c r="I6534" s="50"/>
      <c r="J6534" s="50" t="str">
        <f t="shared" si="124"/>
        <v>Masculino</v>
      </c>
    </row>
    <row r="6535" spans="1:10">
      <c r="A6535" t="str">
        <f>+IFERROR(VLOOKUP(B6535,LOCALIZACION[[Departamento]:[Región COVID]],4,0),"No Informado")</f>
        <v>No Informado</v>
      </c>
      <c r="C6535" s="103" t="str">
        <f>+Detalle_Casos[[#This Row],[Día]]&amp;"/"&amp;Detalle_Casos[[#This Row],[Mes]]&amp;"/"&amp;Detalle_Casos[[#This Row],[Año]]</f>
        <v>6/6/2020</v>
      </c>
      <c r="D6535" s="91">
        <v>6</v>
      </c>
      <c r="E6535" s="91">
        <v>6</v>
      </c>
      <c r="F6535" s="91">
        <v>2020</v>
      </c>
      <c r="G6535">
        <v>6537</v>
      </c>
      <c r="H6535" s="50">
        <v>1</v>
      </c>
      <c r="I6535" s="50"/>
      <c r="J6535" s="50" t="str">
        <f t="shared" si="124"/>
        <v>Masculino</v>
      </c>
    </row>
    <row r="6536" spans="1:10">
      <c r="A6536" t="str">
        <f>+IFERROR(VLOOKUP(B6536,LOCALIZACION[[Departamento]:[Región COVID]],4,0),"No Informado")</f>
        <v>No Informado</v>
      </c>
      <c r="C6536" s="103" t="str">
        <f>+Detalle_Casos[[#This Row],[Día]]&amp;"/"&amp;Detalle_Casos[[#This Row],[Mes]]&amp;"/"&amp;Detalle_Casos[[#This Row],[Año]]</f>
        <v>6/6/2020</v>
      </c>
      <c r="D6536" s="91">
        <v>6</v>
      </c>
      <c r="E6536" s="91">
        <v>6</v>
      </c>
      <c r="F6536" s="91">
        <v>2020</v>
      </c>
      <c r="G6536">
        <v>6538</v>
      </c>
      <c r="H6536" s="50">
        <v>1</v>
      </c>
      <c r="I6536" s="50"/>
      <c r="J6536" s="50" t="str">
        <f t="shared" si="124"/>
        <v>Masculino</v>
      </c>
    </row>
    <row r="6537" spans="1:10">
      <c r="A6537" t="str">
        <f>+IFERROR(VLOOKUP(B6537,LOCALIZACION[[Departamento]:[Región COVID]],4,0),"No Informado")</f>
        <v>No Informado</v>
      </c>
      <c r="C6537" s="103" t="str">
        <f>+Detalle_Casos[[#This Row],[Día]]&amp;"/"&amp;Detalle_Casos[[#This Row],[Mes]]&amp;"/"&amp;Detalle_Casos[[#This Row],[Año]]</f>
        <v>6/6/2020</v>
      </c>
      <c r="D6537" s="91">
        <v>6</v>
      </c>
      <c r="E6537" s="91">
        <v>6</v>
      </c>
      <c r="F6537" s="91">
        <v>2020</v>
      </c>
      <c r="G6537">
        <v>6539</v>
      </c>
      <c r="H6537" s="50">
        <v>1</v>
      </c>
      <c r="I6537" s="50"/>
      <c r="J6537" s="50" t="str">
        <f t="shared" si="124"/>
        <v>Masculino</v>
      </c>
    </row>
    <row r="6538" spans="1:10">
      <c r="A6538" t="str">
        <f>+IFERROR(VLOOKUP(B6538,LOCALIZACION[[Departamento]:[Región COVID]],4,0),"No Informado")</f>
        <v>No Informado</v>
      </c>
      <c r="C6538" s="103" t="str">
        <f>+Detalle_Casos[[#This Row],[Día]]&amp;"/"&amp;Detalle_Casos[[#This Row],[Mes]]&amp;"/"&amp;Detalle_Casos[[#This Row],[Año]]</f>
        <v>6/6/2020</v>
      </c>
      <c r="D6538" s="91">
        <v>6</v>
      </c>
      <c r="E6538" s="91">
        <v>6</v>
      </c>
      <c r="F6538" s="91">
        <v>2020</v>
      </c>
      <c r="G6538">
        <v>6540</v>
      </c>
      <c r="H6538" s="50">
        <v>1</v>
      </c>
      <c r="I6538" s="50"/>
      <c r="J6538" s="50" t="str">
        <f t="shared" si="124"/>
        <v>Masculino</v>
      </c>
    </row>
    <row r="6539" spans="1:10">
      <c r="A6539" t="str">
        <f>+IFERROR(VLOOKUP(B6539,LOCALIZACION[[Departamento]:[Región COVID]],4,0),"No Informado")</f>
        <v>No Informado</v>
      </c>
      <c r="C6539" s="103" t="str">
        <f>+Detalle_Casos[[#This Row],[Día]]&amp;"/"&amp;Detalle_Casos[[#This Row],[Mes]]&amp;"/"&amp;Detalle_Casos[[#This Row],[Año]]</f>
        <v>6/6/2020</v>
      </c>
      <c r="D6539" s="91">
        <v>6</v>
      </c>
      <c r="E6539" s="91">
        <v>6</v>
      </c>
      <c r="F6539" s="91">
        <v>2020</v>
      </c>
      <c r="G6539">
        <v>6541</v>
      </c>
      <c r="H6539" s="50">
        <v>1</v>
      </c>
      <c r="I6539" s="50"/>
      <c r="J6539" s="50" t="str">
        <f t="shared" si="124"/>
        <v>Masculino</v>
      </c>
    </row>
    <row r="6540" spans="1:10">
      <c r="A6540" t="str">
        <f>+IFERROR(VLOOKUP(B6540,LOCALIZACION[[Departamento]:[Región COVID]],4,0),"No Informado")</f>
        <v>No Informado</v>
      </c>
      <c r="C6540" s="103" t="str">
        <f>+Detalle_Casos[[#This Row],[Día]]&amp;"/"&amp;Detalle_Casos[[#This Row],[Mes]]&amp;"/"&amp;Detalle_Casos[[#This Row],[Año]]</f>
        <v>6/6/2020</v>
      </c>
      <c r="D6540" s="91">
        <v>6</v>
      </c>
      <c r="E6540" s="91">
        <v>6</v>
      </c>
      <c r="F6540" s="91">
        <v>2020</v>
      </c>
      <c r="G6540">
        <v>6542</v>
      </c>
      <c r="H6540" s="50">
        <v>1</v>
      </c>
      <c r="I6540" s="50"/>
      <c r="J6540" s="50" t="str">
        <f t="shared" si="124"/>
        <v>Masculino</v>
      </c>
    </row>
    <row r="6541" spans="1:10">
      <c r="A6541" t="str">
        <f>+IFERROR(VLOOKUP(B6541,LOCALIZACION[[Departamento]:[Región COVID]],4,0),"No Informado")</f>
        <v>No Informado</v>
      </c>
      <c r="C6541" s="103" t="str">
        <f>+Detalle_Casos[[#This Row],[Día]]&amp;"/"&amp;Detalle_Casos[[#This Row],[Mes]]&amp;"/"&amp;Detalle_Casos[[#This Row],[Año]]</f>
        <v>6/6/2020</v>
      </c>
      <c r="D6541" s="91">
        <v>6</v>
      </c>
      <c r="E6541" s="91">
        <v>6</v>
      </c>
      <c r="F6541" s="91">
        <v>2020</v>
      </c>
      <c r="G6541">
        <v>6543</v>
      </c>
      <c r="H6541" s="50">
        <v>1</v>
      </c>
      <c r="I6541" s="50"/>
      <c r="J6541" s="50" t="str">
        <f t="shared" si="124"/>
        <v>Masculino</v>
      </c>
    </row>
    <row r="6542" spans="1:10">
      <c r="A6542" t="str">
        <f>+IFERROR(VLOOKUP(B6542,LOCALIZACION[[Departamento]:[Región COVID]],4,0),"No Informado")</f>
        <v>No Informado</v>
      </c>
      <c r="C6542" s="103" t="str">
        <f>+Detalle_Casos[[#This Row],[Día]]&amp;"/"&amp;Detalle_Casos[[#This Row],[Mes]]&amp;"/"&amp;Detalle_Casos[[#This Row],[Año]]</f>
        <v>6/6/2020</v>
      </c>
      <c r="D6542" s="91">
        <v>6</v>
      </c>
      <c r="E6542" s="91">
        <v>6</v>
      </c>
      <c r="F6542" s="91">
        <v>2020</v>
      </c>
      <c r="G6542">
        <v>6544</v>
      </c>
      <c r="H6542" s="50">
        <v>1</v>
      </c>
      <c r="I6542" s="50"/>
      <c r="J6542" s="50" t="str">
        <f t="shared" si="124"/>
        <v>Masculino</v>
      </c>
    </row>
    <row r="6543" spans="1:10">
      <c r="A6543" t="str">
        <f>+IFERROR(VLOOKUP(B6543,LOCALIZACION[[Departamento]:[Región COVID]],4,0),"No Informado")</f>
        <v>No Informado</v>
      </c>
      <c r="C6543" s="103" t="str">
        <f>+Detalle_Casos[[#This Row],[Día]]&amp;"/"&amp;Detalle_Casos[[#This Row],[Mes]]&amp;"/"&amp;Detalle_Casos[[#This Row],[Año]]</f>
        <v>6/6/2020</v>
      </c>
      <c r="D6543" s="91">
        <v>6</v>
      </c>
      <c r="E6543" s="91">
        <v>6</v>
      </c>
      <c r="F6543" s="91">
        <v>2020</v>
      </c>
      <c r="G6543">
        <v>6545</v>
      </c>
      <c r="H6543" s="50">
        <v>1</v>
      </c>
      <c r="I6543" s="50"/>
      <c r="J6543" s="50" t="str">
        <f t="shared" si="124"/>
        <v>Masculino</v>
      </c>
    </row>
    <row r="6544" spans="1:10">
      <c r="A6544" t="str">
        <f>+IFERROR(VLOOKUP(B6544,LOCALIZACION[[Departamento]:[Región COVID]],4,0),"No Informado")</f>
        <v>No Informado</v>
      </c>
      <c r="C6544" s="103" t="str">
        <f>+Detalle_Casos[[#This Row],[Día]]&amp;"/"&amp;Detalle_Casos[[#This Row],[Mes]]&amp;"/"&amp;Detalle_Casos[[#This Row],[Año]]</f>
        <v>6/6/2020</v>
      </c>
      <c r="D6544" s="91">
        <v>6</v>
      </c>
      <c r="E6544" s="91">
        <v>6</v>
      </c>
      <c r="F6544" s="91">
        <v>2020</v>
      </c>
      <c r="G6544">
        <v>6546</v>
      </c>
      <c r="H6544" s="50">
        <v>1</v>
      </c>
      <c r="I6544" s="50"/>
      <c r="J6544" s="50" t="str">
        <f t="shared" si="124"/>
        <v>Masculino</v>
      </c>
    </row>
    <row r="6545" spans="1:10">
      <c r="A6545" t="str">
        <f>+IFERROR(VLOOKUP(B6545,LOCALIZACION[[Departamento]:[Región COVID]],4,0),"No Informado")</f>
        <v>No Informado</v>
      </c>
      <c r="C6545" s="103" t="str">
        <f>+Detalle_Casos[[#This Row],[Día]]&amp;"/"&amp;Detalle_Casos[[#This Row],[Mes]]&amp;"/"&amp;Detalle_Casos[[#This Row],[Año]]</f>
        <v>6/6/2020</v>
      </c>
      <c r="D6545" s="91">
        <v>6</v>
      </c>
      <c r="E6545" s="91">
        <v>6</v>
      </c>
      <c r="F6545" s="91">
        <v>2020</v>
      </c>
      <c r="G6545">
        <v>6547</v>
      </c>
      <c r="H6545" s="50">
        <v>1</v>
      </c>
      <c r="I6545" s="50"/>
      <c r="J6545" s="50" t="str">
        <f t="shared" si="124"/>
        <v>Masculino</v>
      </c>
    </row>
    <row r="6546" spans="1:10">
      <c r="A6546" t="str">
        <f>+IFERROR(VLOOKUP(B6546,LOCALIZACION[[Departamento]:[Región COVID]],4,0),"No Informado")</f>
        <v>No Informado</v>
      </c>
      <c r="C6546" s="103" t="str">
        <f>+Detalle_Casos[[#This Row],[Día]]&amp;"/"&amp;Detalle_Casos[[#This Row],[Mes]]&amp;"/"&amp;Detalle_Casos[[#This Row],[Año]]</f>
        <v>6/6/2020</v>
      </c>
      <c r="D6546" s="91">
        <v>6</v>
      </c>
      <c r="E6546" s="91">
        <v>6</v>
      </c>
      <c r="F6546" s="91">
        <v>2020</v>
      </c>
      <c r="G6546">
        <v>6548</v>
      </c>
      <c r="H6546" s="50">
        <v>1</v>
      </c>
      <c r="I6546" s="50"/>
      <c r="J6546" s="50" t="str">
        <f t="shared" si="124"/>
        <v>Masculino</v>
      </c>
    </row>
    <row r="6547" spans="1:10">
      <c r="A6547" t="str">
        <f>+IFERROR(VLOOKUP(B6547,LOCALIZACION[[Departamento]:[Región COVID]],4,0),"No Informado")</f>
        <v>No Informado</v>
      </c>
      <c r="C6547" s="103" t="str">
        <f>+Detalle_Casos[[#This Row],[Día]]&amp;"/"&amp;Detalle_Casos[[#This Row],[Mes]]&amp;"/"&amp;Detalle_Casos[[#This Row],[Año]]</f>
        <v>6/6/2020</v>
      </c>
      <c r="D6547" s="91">
        <v>6</v>
      </c>
      <c r="E6547" s="91">
        <v>6</v>
      </c>
      <c r="F6547" s="91">
        <v>2020</v>
      </c>
      <c r="G6547">
        <v>6549</v>
      </c>
      <c r="H6547" s="50">
        <v>1</v>
      </c>
      <c r="I6547" s="50"/>
      <c r="J6547" s="50" t="str">
        <f t="shared" si="124"/>
        <v>Masculino</v>
      </c>
    </row>
    <row r="6548" spans="1:10">
      <c r="A6548" t="str">
        <f>+IFERROR(VLOOKUP(B6548,LOCALIZACION[[Departamento]:[Región COVID]],4,0),"No Informado")</f>
        <v>No Informado</v>
      </c>
      <c r="C6548" s="103" t="str">
        <f>+Detalle_Casos[[#This Row],[Día]]&amp;"/"&amp;Detalle_Casos[[#This Row],[Mes]]&amp;"/"&amp;Detalle_Casos[[#This Row],[Año]]</f>
        <v>6/6/2020</v>
      </c>
      <c r="D6548" s="91">
        <v>6</v>
      </c>
      <c r="E6548" s="91">
        <v>6</v>
      </c>
      <c r="F6548" s="91">
        <v>2020</v>
      </c>
      <c r="G6548">
        <v>6550</v>
      </c>
      <c r="H6548" s="50">
        <v>1</v>
      </c>
      <c r="I6548" s="50"/>
      <c r="J6548" s="50" t="str">
        <f t="shared" si="124"/>
        <v>Masculino</v>
      </c>
    </row>
    <row r="6549" spans="1:10">
      <c r="A6549" t="str">
        <f>+IFERROR(VLOOKUP(B6549,LOCALIZACION[[Departamento]:[Región COVID]],4,0),"No Informado")</f>
        <v>No Informado</v>
      </c>
      <c r="C6549" s="103" t="str">
        <f>+Detalle_Casos[[#This Row],[Día]]&amp;"/"&amp;Detalle_Casos[[#This Row],[Mes]]&amp;"/"&amp;Detalle_Casos[[#This Row],[Año]]</f>
        <v>6/6/2020</v>
      </c>
      <c r="D6549" s="91">
        <v>6</v>
      </c>
      <c r="E6549" s="91">
        <v>6</v>
      </c>
      <c r="F6549" s="91">
        <v>2020</v>
      </c>
      <c r="G6549">
        <v>6551</v>
      </c>
      <c r="H6549" s="50">
        <v>1</v>
      </c>
      <c r="I6549" s="50"/>
      <c r="J6549" s="50" t="str">
        <f t="shared" ref="J6549:J6612" si="125">+IF(H6549=1,"Masculino","Femenino")</f>
        <v>Masculino</v>
      </c>
    </row>
    <row r="6550" spans="1:10">
      <c r="A6550" t="str">
        <f>+IFERROR(VLOOKUP(B6550,LOCALIZACION[[Departamento]:[Región COVID]],4,0),"No Informado")</f>
        <v>No Informado</v>
      </c>
      <c r="C6550" s="103" t="str">
        <f>+Detalle_Casos[[#This Row],[Día]]&amp;"/"&amp;Detalle_Casos[[#This Row],[Mes]]&amp;"/"&amp;Detalle_Casos[[#This Row],[Año]]</f>
        <v>6/6/2020</v>
      </c>
      <c r="D6550" s="91">
        <v>6</v>
      </c>
      <c r="E6550" s="91">
        <v>6</v>
      </c>
      <c r="F6550" s="91">
        <v>2020</v>
      </c>
      <c r="G6550">
        <v>6552</v>
      </c>
      <c r="H6550" s="50">
        <v>1</v>
      </c>
      <c r="I6550" s="50"/>
      <c r="J6550" s="50" t="str">
        <f t="shared" si="125"/>
        <v>Masculino</v>
      </c>
    </row>
    <row r="6551" spans="1:10">
      <c r="A6551" t="str">
        <f>+IFERROR(VLOOKUP(B6551,LOCALIZACION[[Departamento]:[Región COVID]],4,0),"No Informado")</f>
        <v>No Informado</v>
      </c>
      <c r="C6551" s="103" t="str">
        <f>+Detalle_Casos[[#This Row],[Día]]&amp;"/"&amp;Detalle_Casos[[#This Row],[Mes]]&amp;"/"&amp;Detalle_Casos[[#This Row],[Año]]</f>
        <v>6/6/2020</v>
      </c>
      <c r="D6551" s="91">
        <v>6</v>
      </c>
      <c r="E6551" s="91">
        <v>6</v>
      </c>
      <c r="F6551" s="91">
        <v>2020</v>
      </c>
      <c r="G6551">
        <v>6553</v>
      </c>
      <c r="H6551" s="50">
        <v>1</v>
      </c>
      <c r="I6551" s="50"/>
      <c r="J6551" s="50" t="str">
        <f t="shared" si="125"/>
        <v>Masculino</v>
      </c>
    </row>
    <row r="6552" spans="1:10">
      <c r="A6552" t="str">
        <f>+IFERROR(VLOOKUP(B6552,LOCALIZACION[[Departamento]:[Región COVID]],4,0),"No Informado")</f>
        <v>No Informado</v>
      </c>
      <c r="C6552" s="103" t="str">
        <f>+Detalle_Casos[[#This Row],[Día]]&amp;"/"&amp;Detalle_Casos[[#This Row],[Mes]]&amp;"/"&amp;Detalle_Casos[[#This Row],[Año]]</f>
        <v>6/6/2020</v>
      </c>
      <c r="D6552" s="91">
        <v>6</v>
      </c>
      <c r="E6552" s="91">
        <v>6</v>
      </c>
      <c r="F6552" s="91">
        <v>2020</v>
      </c>
      <c r="G6552">
        <v>6554</v>
      </c>
      <c r="H6552" s="50">
        <v>1</v>
      </c>
      <c r="I6552" s="50"/>
      <c r="J6552" s="50" t="str">
        <f t="shared" si="125"/>
        <v>Masculino</v>
      </c>
    </row>
    <row r="6553" spans="1:10">
      <c r="A6553" t="str">
        <f>+IFERROR(VLOOKUP(B6553,LOCALIZACION[[Departamento]:[Región COVID]],4,0),"No Informado")</f>
        <v>No Informado</v>
      </c>
      <c r="C6553" s="103" t="str">
        <f>+Detalle_Casos[[#This Row],[Día]]&amp;"/"&amp;Detalle_Casos[[#This Row],[Mes]]&amp;"/"&amp;Detalle_Casos[[#This Row],[Año]]</f>
        <v>6/6/2020</v>
      </c>
      <c r="D6553" s="91">
        <v>6</v>
      </c>
      <c r="E6553" s="91">
        <v>6</v>
      </c>
      <c r="F6553" s="91">
        <v>2020</v>
      </c>
      <c r="G6553">
        <v>6555</v>
      </c>
      <c r="H6553" s="50">
        <v>1</v>
      </c>
      <c r="I6553" s="50"/>
      <c r="J6553" s="50" t="str">
        <f t="shared" si="125"/>
        <v>Masculino</v>
      </c>
    </row>
    <row r="6554" spans="1:10">
      <c r="A6554" t="str">
        <f>+IFERROR(VLOOKUP(B6554,LOCALIZACION[[Departamento]:[Región COVID]],4,0),"No Informado")</f>
        <v>No Informado</v>
      </c>
      <c r="C6554" s="103" t="str">
        <f>+Detalle_Casos[[#This Row],[Día]]&amp;"/"&amp;Detalle_Casos[[#This Row],[Mes]]&amp;"/"&amp;Detalle_Casos[[#This Row],[Año]]</f>
        <v>6/6/2020</v>
      </c>
      <c r="D6554" s="91">
        <v>6</v>
      </c>
      <c r="E6554" s="91">
        <v>6</v>
      </c>
      <c r="F6554" s="91">
        <v>2020</v>
      </c>
      <c r="G6554">
        <v>6556</v>
      </c>
      <c r="H6554" s="50">
        <v>1</v>
      </c>
      <c r="I6554" s="50"/>
      <c r="J6554" s="50" t="str">
        <f t="shared" si="125"/>
        <v>Masculino</v>
      </c>
    </row>
    <row r="6555" spans="1:10">
      <c r="A6555" t="str">
        <f>+IFERROR(VLOOKUP(B6555,LOCALIZACION[[Departamento]:[Región COVID]],4,0),"No Informado")</f>
        <v>No Informado</v>
      </c>
      <c r="C6555" s="103" t="str">
        <f>+Detalle_Casos[[#This Row],[Día]]&amp;"/"&amp;Detalle_Casos[[#This Row],[Mes]]&amp;"/"&amp;Detalle_Casos[[#This Row],[Año]]</f>
        <v>6/6/2020</v>
      </c>
      <c r="D6555" s="91">
        <v>6</v>
      </c>
      <c r="E6555" s="91">
        <v>6</v>
      </c>
      <c r="F6555" s="91">
        <v>2020</v>
      </c>
      <c r="G6555">
        <v>6557</v>
      </c>
      <c r="H6555" s="50">
        <v>1</v>
      </c>
      <c r="I6555" s="50"/>
      <c r="J6555" s="50" t="str">
        <f t="shared" si="125"/>
        <v>Masculino</v>
      </c>
    </row>
    <row r="6556" spans="1:10">
      <c r="A6556" t="str">
        <f>+IFERROR(VLOOKUP(B6556,LOCALIZACION[[Departamento]:[Región COVID]],4,0),"No Informado")</f>
        <v>No Informado</v>
      </c>
      <c r="C6556" s="103" t="str">
        <f>+Detalle_Casos[[#This Row],[Día]]&amp;"/"&amp;Detalle_Casos[[#This Row],[Mes]]&amp;"/"&amp;Detalle_Casos[[#This Row],[Año]]</f>
        <v>6/6/2020</v>
      </c>
      <c r="D6556" s="91">
        <v>6</v>
      </c>
      <c r="E6556" s="91">
        <v>6</v>
      </c>
      <c r="F6556" s="91">
        <v>2020</v>
      </c>
      <c r="G6556">
        <v>6558</v>
      </c>
      <c r="H6556" s="50">
        <v>1</v>
      </c>
      <c r="I6556" s="50"/>
      <c r="J6556" s="50" t="str">
        <f t="shared" si="125"/>
        <v>Masculino</v>
      </c>
    </row>
    <row r="6557" spans="1:10">
      <c r="A6557" t="str">
        <f>+IFERROR(VLOOKUP(B6557,LOCALIZACION[[Departamento]:[Región COVID]],4,0),"No Informado")</f>
        <v>No Informado</v>
      </c>
      <c r="C6557" s="103" t="str">
        <f>+Detalle_Casos[[#This Row],[Día]]&amp;"/"&amp;Detalle_Casos[[#This Row],[Mes]]&amp;"/"&amp;Detalle_Casos[[#This Row],[Año]]</f>
        <v>6/6/2020</v>
      </c>
      <c r="D6557" s="91">
        <v>6</v>
      </c>
      <c r="E6557" s="91">
        <v>6</v>
      </c>
      <c r="F6557" s="91">
        <v>2020</v>
      </c>
      <c r="G6557">
        <v>6559</v>
      </c>
      <c r="H6557" s="50">
        <v>1</v>
      </c>
      <c r="I6557" s="50"/>
      <c r="J6557" s="50" t="str">
        <f t="shared" si="125"/>
        <v>Masculino</v>
      </c>
    </row>
    <row r="6558" spans="1:10">
      <c r="A6558" t="str">
        <f>+IFERROR(VLOOKUP(B6558,LOCALIZACION[[Departamento]:[Región COVID]],4,0),"No Informado")</f>
        <v>No Informado</v>
      </c>
      <c r="C6558" s="103" t="str">
        <f>+Detalle_Casos[[#This Row],[Día]]&amp;"/"&amp;Detalle_Casos[[#This Row],[Mes]]&amp;"/"&amp;Detalle_Casos[[#This Row],[Año]]</f>
        <v>6/6/2020</v>
      </c>
      <c r="D6558" s="91">
        <v>6</v>
      </c>
      <c r="E6558" s="91">
        <v>6</v>
      </c>
      <c r="F6558" s="91">
        <v>2020</v>
      </c>
      <c r="G6558">
        <v>6560</v>
      </c>
      <c r="H6558" s="50">
        <v>1</v>
      </c>
      <c r="I6558" s="50"/>
      <c r="J6558" s="50" t="str">
        <f t="shared" si="125"/>
        <v>Masculino</v>
      </c>
    </row>
    <row r="6559" spans="1:10">
      <c r="A6559" t="str">
        <f>+IFERROR(VLOOKUP(B6559,LOCALIZACION[[Departamento]:[Región COVID]],4,0),"No Informado")</f>
        <v>No Informado</v>
      </c>
      <c r="C6559" s="103" t="str">
        <f>+Detalle_Casos[[#This Row],[Día]]&amp;"/"&amp;Detalle_Casos[[#This Row],[Mes]]&amp;"/"&amp;Detalle_Casos[[#This Row],[Año]]</f>
        <v>6/6/2020</v>
      </c>
      <c r="D6559" s="91">
        <v>6</v>
      </c>
      <c r="E6559" s="91">
        <v>6</v>
      </c>
      <c r="F6559" s="91">
        <v>2020</v>
      </c>
      <c r="G6559">
        <v>6561</v>
      </c>
      <c r="H6559" s="50">
        <v>1</v>
      </c>
      <c r="I6559" s="50"/>
      <c r="J6559" s="50" t="str">
        <f t="shared" si="125"/>
        <v>Masculino</v>
      </c>
    </row>
    <row r="6560" spans="1:10">
      <c r="A6560" t="str">
        <f>+IFERROR(VLOOKUP(B6560,LOCALIZACION[[Departamento]:[Región COVID]],4,0),"No Informado")</f>
        <v>No Informado</v>
      </c>
      <c r="C6560" s="103" t="str">
        <f>+Detalle_Casos[[#This Row],[Día]]&amp;"/"&amp;Detalle_Casos[[#This Row],[Mes]]&amp;"/"&amp;Detalle_Casos[[#This Row],[Año]]</f>
        <v>6/6/2020</v>
      </c>
      <c r="D6560" s="91">
        <v>6</v>
      </c>
      <c r="E6560" s="91">
        <v>6</v>
      </c>
      <c r="F6560" s="91">
        <v>2020</v>
      </c>
      <c r="G6560">
        <v>6562</v>
      </c>
      <c r="H6560" s="50">
        <v>1</v>
      </c>
      <c r="I6560" s="50"/>
      <c r="J6560" s="50" t="str">
        <f t="shared" si="125"/>
        <v>Masculino</v>
      </c>
    </row>
    <row r="6561" spans="1:10">
      <c r="A6561" t="str">
        <f>+IFERROR(VLOOKUP(B6561,LOCALIZACION[[Departamento]:[Región COVID]],4,0),"No Informado")</f>
        <v>No Informado</v>
      </c>
      <c r="C6561" s="103" t="str">
        <f>+Detalle_Casos[[#This Row],[Día]]&amp;"/"&amp;Detalle_Casos[[#This Row],[Mes]]&amp;"/"&amp;Detalle_Casos[[#This Row],[Año]]</f>
        <v>6/6/2020</v>
      </c>
      <c r="D6561" s="91">
        <v>6</v>
      </c>
      <c r="E6561" s="91">
        <v>6</v>
      </c>
      <c r="F6561" s="91">
        <v>2020</v>
      </c>
      <c r="G6561">
        <v>6563</v>
      </c>
      <c r="H6561" s="50">
        <v>1</v>
      </c>
      <c r="I6561" s="50"/>
      <c r="J6561" s="50" t="str">
        <f t="shared" si="125"/>
        <v>Masculino</v>
      </c>
    </row>
    <row r="6562" spans="1:10">
      <c r="A6562" t="str">
        <f>+IFERROR(VLOOKUP(B6562,LOCALIZACION[[Departamento]:[Región COVID]],4,0),"No Informado")</f>
        <v>No Informado</v>
      </c>
      <c r="C6562" s="103" t="str">
        <f>+Detalle_Casos[[#This Row],[Día]]&amp;"/"&amp;Detalle_Casos[[#This Row],[Mes]]&amp;"/"&amp;Detalle_Casos[[#This Row],[Año]]</f>
        <v>6/6/2020</v>
      </c>
      <c r="D6562" s="91">
        <v>6</v>
      </c>
      <c r="E6562" s="91">
        <v>6</v>
      </c>
      <c r="F6562" s="91">
        <v>2020</v>
      </c>
      <c r="G6562">
        <v>6564</v>
      </c>
      <c r="H6562" s="50">
        <v>1</v>
      </c>
      <c r="I6562" s="50"/>
      <c r="J6562" s="50" t="str">
        <f t="shared" si="125"/>
        <v>Masculino</v>
      </c>
    </row>
    <row r="6563" spans="1:10">
      <c r="A6563" t="str">
        <f>+IFERROR(VLOOKUP(B6563,LOCALIZACION[[Departamento]:[Región COVID]],4,0),"No Informado")</f>
        <v>No Informado</v>
      </c>
      <c r="C6563" s="103" t="str">
        <f>+Detalle_Casos[[#This Row],[Día]]&amp;"/"&amp;Detalle_Casos[[#This Row],[Mes]]&amp;"/"&amp;Detalle_Casos[[#This Row],[Año]]</f>
        <v>6/6/2020</v>
      </c>
      <c r="D6563" s="91">
        <v>6</v>
      </c>
      <c r="E6563" s="91">
        <v>6</v>
      </c>
      <c r="F6563" s="91">
        <v>2020</v>
      </c>
      <c r="G6563">
        <v>6565</v>
      </c>
      <c r="H6563" s="50">
        <v>1</v>
      </c>
      <c r="I6563" s="50"/>
      <c r="J6563" s="50" t="str">
        <f t="shared" si="125"/>
        <v>Masculino</v>
      </c>
    </row>
    <row r="6564" spans="1:10">
      <c r="A6564" t="str">
        <f>+IFERROR(VLOOKUP(B6564,LOCALIZACION[[Departamento]:[Región COVID]],4,0),"No Informado")</f>
        <v>No Informado</v>
      </c>
      <c r="C6564" s="103" t="str">
        <f>+Detalle_Casos[[#This Row],[Día]]&amp;"/"&amp;Detalle_Casos[[#This Row],[Mes]]&amp;"/"&amp;Detalle_Casos[[#This Row],[Año]]</f>
        <v>6/6/2020</v>
      </c>
      <c r="D6564" s="91">
        <v>6</v>
      </c>
      <c r="E6564" s="91">
        <v>6</v>
      </c>
      <c r="F6564" s="91">
        <v>2020</v>
      </c>
      <c r="G6564">
        <v>6566</v>
      </c>
      <c r="H6564" s="50">
        <v>1</v>
      </c>
      <c r="I6564" s="50"/>
      <c r="J6564" s="50" t="str">
        <f t="shared" si="125"/>
        <v>Masculino</v>
      </c>
    </row>
    <row r="6565" spans="1:10">
      <c r="A6565" t="str">
        <f>+IFERROR(VLOOKUP(B6565,LOCALIZACION[[Departamento]:[Región COVID]],4,0),"No Informado")</f>
        <v>No Informado</v>
      </c>
      <c r="C6565" s="103" t="str">
        <f>+Detalle_Casos[[#This Row],[Día]]&amp;"/"&amp;Detalle_Casos[[#This Row],[Mes]]&amp;"/"&amp;Detalle_Casos[[#This Row],[Año]]</f>
        <v>6/6/2020</v>
      </c>
      <c r="D6565" s="91">
        <v>6</v>
      </c>
      <c r="E6565" s="91">
        <v>6</v>
      </c>
      <c r="F6565" s="91">
        <v>2020</v>
      </c>
      <c r="G6565">
        <v>6567</v>
      </c>
      <c r="H6565" s="50">
        <v>1</v>
      </c>
      <c r="I6565" s="50"/>
      <c r="J6565" s="50" t="str">
        <f t="shared" si="125"/>
        <v>Masculino</v>
      </c>
    </row>
    <row r="6566" spans="1:10">
      <c r="A6566" t="str">
        <f>+IFERROR(VLOOKUP(B6566,LOCALIZACION[[Departamento]:[Región COVID]],4,0),"No Informado")</f>
        <v>No Informado</v>
      </c>
      <c r="C6566" s="103" t="str">
        <f>+Detalle_Casos[[#This Row],[Día]]&amp;"/"&amp;Detalle_Casos[[#This Row],[Mes]]&amp;"/"&amp;Detalle_Casos[[#This Row],[Año]]</f>
        <v>6/6/2020</v>
      </c>
      <c r="D6566" s="91">
        <v>6</v>
      </c>
      <c r="E6566" s="91">
        <v>6</v>
      </c>
      <c r="F6566" s="91">
        <v>2020</v>
      </c>
      <c r="G6566">
        <v>6568</v>
      </c>
      <c r="H6566" s="50">
        <v>1</v>
      </c>
      <c r="I6566" s="50"/>
      <c r="J6566" s="50" t="str">
        <f t="shared" si="125"/>
        <v>Masculino</v>
      </c>
    </row>
    <row r="6567" spans="1:10">
      <c r="A6567" t="str">
        <f>+IFERROR(VLOOKUP(B6567,LOCALIZACION[[Departamento]:[Región COVID]],4,0),"No Informado")</f>
        <v>No Informado</v>
      </c>
      <c r="C6567" s="103" t="str">
        <f>+Detalle_Casos[[#This Row],[Día]]&amp;"/"&amp;Detalle_Casos[[#This Row],[Mes]]&amp;"/"&amp;Detalle_Casos[[#This Row],[Año]]</f>
        <v>6/6/2020</v>
      </c>
      <c r="D6567" s="91">
        <v>6</v>
      </c>
      <c r="E6567" s="91">
        <v>6</v>
      </c>
      <c r="F6567" s="91">
        <v>2020</v>
      </c>
      <c r="G6567">
        <v>6569</v>
      </c>
      <c r="H6567" s="50">
        <v>1</v>
      </c>
      <c r="I6567" s="50"/>
      <c r="J6567" s="50" t="str">
        <f t="shared" si="125"/>
        <v>Masculino</v>
      </c>
    </row>
    <row r="6568" spans="1:10">
      <c r="A6568" t="str">
        <f>+IFERROR(VLOOKUP(B6568,LOCALIZACION[[Departamento]:[Región COVID]],4,0),"No Informado")</f>
        <v>No Informado</v>
      </c>
      <c r="C6568" s="103" t="str">
        <f>+Detalle_Casos[[#This Row],[Día]]&amp;"/"&amp;Detalle_Casos[[#This Row],[Mes]]&amp;"/"&amp;Detalle_Casos[[#This Row],[Año]]</f>
        <v>6/6/2020</v>
      </c>
      <c r="D6568" s="91">
        <v>6</v>
      </c>
      <c r="E6568" s="91">
        <v>6</v>
      </c>
      <c r="F6568" s="91">
        <v>2020</v>
      </c>
      <c r="G6568">
        <v>6570</v>
      </c>
      <c r="H6568" s="50">
        <v>1</v>
      </c>
      <c r="I6568" s="50"/>
      <c r="J6568" s="50" t="str">
        <f t="shared" si="125"/>
        <v>Masculino</v>
      </c>
    </row>
    <row r="6569" spans="1:10">
      <c r="A6569" t="str">
        <f>+IFERROR(VLOOKUP(B6569,LOCALIZACION[[Departamento]:[Región COVID]],4,0),"No Informado")</f>
        <v>No Informado</v>
      </c>
      <c r="C6569" s="103" t="str">
        <f>+Detalle_Casos[[#This Row],[Día]]&amp;"/"&amp;Detalle_Casos[[#This Row],[Mes]]&amp;"/"&amp;Detalle_Casos[[#This Row],[Año]]</f>
        <v>6/6/2020</v>
      </c>
      <c r="D6569" s="91">
        <v>6</v>
      </c>
      <c r="E6569" s="91">
        <v>6</v>
      </c>
      <c r="F6569" s="91">
        <v>2020</v>
      </c>
      <c r="G6569">
        <v>6571</v>
      </c>
      <c r="H6569" s="50">
        <v>1</v>
      </c>
      <c r="I6569" s="50"/>
      <c r="J6569" s="50" t="str">
        <f t="shared" si="125"/>
        <v>Masculino</v>
      </c>
    </row>
    <row r="6570" spans="1:10">
      <c r="A6570" t="str">
        <f>+IFERROR(VLOOKUP(B6570,LOCALIZACION[[Departamento]:[Región COVID]],4,0),"No Informado")</f>
        <v>No Informado</v>
      </c>
      <c r="C6570" s="103" t="str">
        <f>+Detalle_Casos[[#This Row],[Día]]&amp;"/"&amp;Detalle_Casos[[#This Row],[Mes]]&amp;"/"&amp;Detalle_Casos[[#This Row],[Año]]</f>
        <v>6/6/2020</v>
      </c>
      <c r="D6570" s="91">
        <v>6</v>
      </c>
      <c r="E6570" s="91">
        <v>6</v>
      </c>
      <c r="F6570" s="91">
        <v>2020</v>
      </c>
      <c r="G6570">
        <v>6572</v>
      </c>
      <c r="H6570" s="50">
        <v>1</v>
      </c>
      <c r="I6570" s="50"/>
      <c r="J6570" s="50" t="str">
        <f t="shared" si="125"/>
        <v>Masculino</v>
      </c>
    </row>
    <row r="6571" spans="1:10">
      <c r="A6571" t="str">
        <f>+IFERROR(VLOOKUP(B6571,LOCALIZACION[[Departamento]:[Región COVID]],4,0),"No Informado")</f>
        <v>No Informado</v>
      </c>
      <c r="C6571" s="103" t="str">
        <f>+Detalle_Casos[[#This Row],[Día]]&amp;"/"&amp;Detalle_Casos[[#This Row],[Mes]]&amp;"/"&amp;Detalle_Casos[[#This Row],[Año]]</f>
        <v>6/6/2020</v>
      </c>
      <c r="D6571" s="91">
        <v>6</v>
      </c>
      <c r="E6571" s="91">
        <v>6</v>
      </c>
      <c r="F6571" s="91">
        <v>2020</v>
      </c>
      <c r="G6571">
        <v>6573</v>
      </c>
      <c r="H6571" s="50">
        <v>1</v>
      </c>
      <c r="I6571" s="50"/>
      <c r="J6571" s="50" t="str">
        <f t="shared" si="125"/>
        <v>Masculino</v>
      </c>
    </row>
    <row r="6572" spans="1:10">
      <c r="A6572" t="str">
        <f>+IFERROR(VLOOKUP(B6572,LOCALIZACION[[Departamento]:[Región COVID]],4,0),"No Informado")</f>
        <v>No Informado</v>
      </c>
      <c r="C6572" s="103" t="str">
        <f>+Detalle_Casos[[#This Row],[Día]]&amp;"/"&amp;Detalle_Casos[[#This Row],[Mes]]&amp;"/"&amp;Detalle_Casos[[#This Row],[Año]]</f>
        <v>6/6/2020</v>
      </c>
      <c r="D6572" s="91">
        <v>6</v>
      </c>
      <c r="E6572" s="91">
        <v>6</v>
      </c>
      <c r="F6572" s="91">
        <v>2020</v>
      </c>
      <c r="G6572">
        <v>6574</v>
      </c>
      <c r="H6572" s="50">
        <v>1</v>
      </c>
      <c r="I6572" s="50"/>
      <c r="J6572" s="50" t="str">
        <f t="shared" si="125"/>
        <v>Masculino</v>
      </c>
    </row>
    <row r="6573" spans="1:10">
      <c r="A6573" t="str">
        <f>+IFERROR(VLOOKUP(B6573,LOCALIZACION[[Departamento]:[Región COVID]],4,0),"No Informado")</f>
        <v>No Informado</v>
      </c>
      <c r="C6573" s="103" t="str">
        <f>+Detalle_Casos[[#This Row],[Día]]&amp;"/"&amp;Detalle_Casos[[#This Row],[Mes]]&amp;"/"&amp;Detalle_Casos[[#This Row],[Año]]</f>
        <v>6/6/2020</v>
      </c>
      <c r="D6573" s="91">
        <v>6</v>
      </c>
      <c r="E6573" s="91">
        <v>6</v>
      </c>
      <c r="F6573" s="91">
        <v>2020</v>
      </c>
      <c r="G6573">
        <v>6575</v>
      </c>
      <c r="H6573" s="50">
        <v>1</v>
      </c>
      <c r="I6573" s="50"/>
      <c r="J6573" s="50" t="str">
        <f t="shared" si="125"/>
        <v>Masculino</v>
      </c>
    </row>
    <row r="6574" spans="1:10">
      <c r="A6574" t="str">
        <f>+IFERROR(VLOOKUP(B6574,LOCALIZACION[[Departamento]:[Región COVID]],4,0),"No Informado")</f>
        <v>No Informado</v>
      </c>
      <c r="C6574" s="103" t="str">
        <f>+Detalle_Casos[[#This Row],[Día]]&amp;"/"&amp;Detalle_Casos[[#This Row],[Mes]]&amp;"/"&amp;Detalle_Casos[[#This Row],[Año]]</f>
        <v>6/6/2020</v>
      </c>
      <c r="D6574" s="91">
        <v>6</v>
      </c>
      <c r="E6574" s="91">
        <v>6</v>
      </c>
      <c r="F6574" s="91">
        <v>2020</v>
      </c>
      <c r="G6574">
        <v>6576</v>
      </c>
      <c r="H6574" s="50">
        <v>1</v>
      </c>
      <c r="I6574" s="50"/>
      <c r="J6574" s="50" t="str">
        <f t="shared" si="125"/>
        <v>Masculino</v>
      </c>
    </row>
    <row r="6575" spans="1:10">
      <c r="A6575" t="str">
        <f>+IFERROR(VLOOKUP(B6575,LOCALIZACION[[Departamento]:[Región COVID]],4,0),"No Informado")</f>
        <v>No Informado</v>
      </c>
      <c r="C6575" s="103" t="str">
        <f>+Detalle_Casos[[#This Row],[Día]]&amp;"/"&amp;Detalle_Casos[[#This Row],[Mes]]&amp;"/"&amp;Detalle_Casos[[#This Row],[Año]]</f>
        <v>6/6/2020</v>
      </c>
      <c r="D6575" s="91">
        <v>6</v>
      </c>
      <c r="E6575" s="91">
        <v>6</v>
      </c>
      <c r="F6575" s="91">
        <v>2020</v>
      </c>
      <c r="G6575">
        <v>6577</v>
      </c>
      <c r="H6575" s="50">
        <v>1</v>
      </c>
      <c r="I6575" s="50"/>
      <c r="J6575" s="50" t="str">
        <f t="shared" si="125"/>
        <v>Masculino</v>
      </c>
    </row>
    <row r="6576" spans="1:10">
      <c r="A6576" t="str">
        <f>+IFERROR(VLOOKUP(B6576,LOCALIZACION[[Departamento]:[Región COVID]],4,0),"No Informado")</f>
        <v>No Informado</v>
      </c>
      <c r="C6576" s="103" t="str">
        <f>+Detalle_Casos[[#This Row],[Día]]&amp;"/"&amp;Detalle_Casos[[#This Row],[Mes]]&amp;"/"&amp;Detalle_Casos[[#This Row],[Año]]</f>
        <v>6/6/2020</v>
      </c>
      <c r="D6576" s="91">
        <v>6</v>
      </c>
      <c r="E6576" s="91">
        <v>6</v>
      </c>
      <c r="F6576" s="91">
        <v>2020</v>
      </c>
      <c r="G6576">
        <v>6578</v>
      </c>
      <c r="H6576" s="50">
        <v>1</v>
      </c>
      <c r="I6576" s="50"/>
      <c r="J6576" s="50" t="str">
        <f t="shared" si="125"/>
        <v>Masculino</v>
      </c>
    </row>
    <row r="6577" spans="1:10">
      <c r="A6577" t="str">
        <f>+IFERROR(VLOOKUP(B6577,LOCALIZACION[[Departamento]:[Región COVID]],4,0),"No Informado")</f>
        <v>No Informado</v>
      </c>
      <c r="C6577" s="103" t="str">
        <f>+Detalle_Casos[[#This Row],[Día]]&amp;"/"&amp;Detalle_Casos[[#This Row],[Mes]]&amp;"/"&amp;Detalle_Casos[[#This Row],[Año]]</f>
        <v>6/6/2020</v>
      </c>
      <c r="D6577" s="91">
        <v>6</v>
      </c>
      <c r="E6577" s="91">
        <v>6</v>
      </c>
      <c r="F6577" s="91">
        <v>2020</v>
      </c>
      <c r="G6577">
        <v>6579</v>
      </c>
      <c r="H6577" s="50">
        <v>1</v>
      </c>
      <c r="I6577" s="50"/>
      <c r="J6577" s="50" t="str">
        <f t="shared" si="125"/>
        <v>Masculino</v>
      </c>
    </row>
    <row r="6578" spans="1:10">
      <c r="A6578" t="str">
        <f>+IFERROR(VLOOKUP(B6578,LOCALIZACION[[Departamento]:[Región COVID]],4,0),"No Informado")</f>
        <v>No Informado</v>
      </c>
      <c r="C6578" s="103" t="str">
        <f>+Detalle_Casos[[#This Row],[Día]]&amp;"/"&amp;Detalle_Casos[[#This Row],[Mes]]&amp;"/"&amp;Detalle_Casos[[#This Row],[Año]]</f>
        <v>6/6/2020</v>
      </c>
      <c r="D6578" s="91">
        <v>6</v>
      </c>
      <c r="E6578" s="91">
        <v>6</v>
      </c>
      <c r="F6578" s="91">
        <v>2020</v>
      </c>
      <c r="G6578">
        <v>6580</v>
      </c>
      <c r="H6578" s="50">
        <v>1</v>
      </c>
      <c r="I6578" s="50"/>
      <c r="J6578" s="50" t="str">
        <f t="shared" si="125"/>
        <v>Masculino</v>
      </c>
    </row>
    <row r="6579" spans="1:10">
      <c r="A6579" t="str">
        <f>+IFERROR(VLOOKUP(B6579,LOCALIZACION[[Departamento]:[Región COVID]],4,0),"No Informado")</f>
        <v>No Informado</v>
      </c>
      <c r="C6579" s="103" t="str">
        <f>+Detalle_Casos[[#This Row],[Día]]&amp;"/"&amp;Detalle_Casos[[#This Row],[Mes]]&amp;"/"&amp;Detalle_Casos[[#This Row],[Año]]</f>
        <v>6/6/2020</v>
      </c>
      <c r="D6579" s="91">
        <v>6</v>
      </c>
      <c r="E6579" s="91">
        <v>6</v>
      </c>
      <c r="F6579" s="91">
        <v>2020</v>
      </c>
      <c r="G6579">
        <v>6581</v>
      </c>
      <c r="H6579" s="50">
        <v>1</v>
      </c>
      <c r="I6579" s="50"/>
      <c r="J6579" s="50" t="str">
        <f t="shared" si="125"/>
        <v>Masculino</v>
      </c>
    </row>
    <row r="6580" spans="1:10">
      <c r="A6580" t="str">
        <f>+IFERROR(VLOOKUP(B6580,LOCALIZACION[[Departamento]:[Región COVID]],4,0),"No Informado")</f>
        <v>No Informado</v>
      </c>
      <c r="C6580" s="103" t="str">
        <f>+Detalle_Casos[[#This Row],[Día]]&amp;"/"&amp;Detalle_Casos[[#This Row],[Mes]]&amp;"/"&amp;Detalle_Casos[[#This Row],[Año]]</f>
        <v>6/6/2020</v>
      </c>
      <c r="D6580" s="91">
        <v>6</v>
      </c>
      <c r="E6580" s="91">
        <v>6</v>
      </c>
      <c r="F6580" s="91">
        <v>2020</v>
      </c>
      <c r="G6580">
        <v>6582</v>
      </c>
      <c r="H6580" s="50">
        <v>1</v>
      </c>
      <c r="I6580" s="50"/>
      <c r="J6580" s="50" t="str">
        <f t="shared" si="125"/>
        <v>Masculino</v>
      </c>
    </row>
    <row r="6581" spans="1:10">
      <c r="A6581" t="str">
        <f>+IFERROR(VLOOKUP(B6581,LOCALIZACION[[Departamento]:[Región COVID]],4,0),"No Informado")</f>
        <v>No Informado</v>
      </c>
      <c r="C6581" s="103" t="str">
        <f>+Detalle_Casos[[#This Row],[Día]]&amp;"/"&amp;Detalle_Casos[[#This Row],[Mes]]&amp;"/"&amp;Detalle_Casos[[#This Row],[Año]]</f>
        <v>6/6/2020</v>
      </c>
      <c r="D6581" s="91">
        <v>6</v>
      </c>
      <c r="E6581" s="91">
        <v>6</v>
      </c>
      <c r="F6581" s="91">
        <v>2020</v>
      </c>
      <c r="G6581">
        <v>6583</v>
      </c>
      <c r="H6581" s="50">
        <v>1</v>
      </c>
      <c r="I6581" s="50"/>
      <c r="J6581" s="50" t="str">
        <f t="shared" si="125"/>
        <v>Masculino</v>
      </c>
    </row>
    <row r="6582" spans="1:10">
      <c r="A6582" t="str">
        <f>+IFERROR(VLOOKUP(B6582,LOCALIZACION[[Departamento]:[Región COVID]],4,0),"No Informado")</f>
        <v>No Informado</v>
      </c>
      <c r="C6582" s="103" t="str">
        <f>+Detalle_Casos[[#This Row],[Día]]&amp;"/"&amp;Detalle_Casos[[#This Row],[Mes]]&amp;"/"&amp;Detalle_Casos[[#This Row],[Año]]</f>
        <v>6/6/2020</v>
      </c>
      <c r="D6582" s="91">
        <v>6</v>
      </c>
      <c r="E6582" s="91">
        <v>6</v>
      </c>
      <c r="F6582" s="91">
        <v>2020</v>
      </c>
      <c r="G6582">
        <v>6584</v>
      </c>
      <c r="H6582" s="50">
        <v>1</v>
      </c>
      <c r="I6582" s="50"/>
      <c r="J6582" s="50" t="str">
        <f t="shared" si="125"/>
        <v>Masculino</v>
      </c>
    </row>
    <row r="6583" spans="1:10">
      <c r="A6583" t="str">
        <f>+IFERROR(VLOOKUP(B6583,LOCALIZACION[[Departamento]:[Región COVID]],4,0),"No Informado")</f>
        <v>No Informado</v>
      </c>
      <c r="C6583" s="103" t="str">
        <f>+Detalle_Casos[[#This Row],[Día]]&amp;"/"&amp;Detalle_Casos[[#This Row],[Mes]]&amp;"/"&amp;Detalle_Casos[[#This Row],[Año]]</f>
        <v>6/6/2020</v>
      </c>
      <c r="D6583" s="91">
        <v>6</v>
      </c>
      <c r="E6583" s="91">
        <v>6</v>
      </c>
      <c r="F6583" s="91">
        <v>2020</v>
      </c>
      <c r="G6583">
        <v>6585</v>
      </c>
      <c r="H6583" s="50">
        <v>1</v>
      </c>
      <c r="I6583" s="50"/>
      <c r="J6583" s="50" t="str">
        <f t="shared" si="125"/>
        <v>Masculino</v>
      </c>
    </row>
    <row r="6584" spans="1:10">
      <c r="A6584" t="str">
        <f>+IFERROR(VLOOKUP(B6584,LOCALIZACION[[Departamento]:[Región COVID]],4,0),"No Informado")</f>
        <v>No Informado</v>
      </c>
      <c r="C6584" s="103" t="str">
        <f>+Detalle_Casos[[#This Row],[Día]]&amp;"/"&amp;Detalle_Casos[[#This Row],[Mes]]&amp;"/"&amp;Detalle_Casos[[#This Row],[Año]]</f>
        <v>6/6/2020</v>
      </c>
      <c r="D6584" s="91">
        <v>6</v>
      </c>
      <c r="E6584" s="91">
        <v>6</v>
      </c>
      <c r="F6584" s="91">
        <v>2020</v>
      </c>
      <c r="G6584">
        <v>6586</v>
      </c>
      <c r="H6584" s="50">
        <v>1</v>
      </c>
      <c r="I6584" s="50"/>
      <c r="J6584" s="50" t="str">
        <f t="shared" si="125"/>
        <v>Masculino</v>
      </c>
    </row>
    <row r="6585" spans="1:10">
      <c r="A6585" t="str">
        <f>+IFERROR(VLOOKUP(B6585,LOCALIZACION[[Departamento]:[Región COVID]],4,0),"No Informado")</f>
        <v>No Informado</v>
      </c>
      <c r="C6585" s="103" t="str">
        <f>+Detalle_Casos[[#This Row],[Día]]&amp;"/"&amp;Detalle_Casos[[#This Row],[Mes]]&amp;"/"&amp;Detalle_Casos[[#This Row],[Año]]</f>
        <v>6/6/2020</v>
      </c>
      <c r="D6585" s="91">
        <v>6</v>
      </c>
      <c r="E6585" s="91">
        <v>6</v>
      </c>
      <c r="F6585" s="91">
        <v>2020</v>
      </c>
      <c r="G6585">
        <v>6587</v>
      </c>
      <c r="H6585" s="50">
        <v>1</v>
      </c>
      <c r="I6585" s="50"/>
      <c r="J6585" s="50" t="str">
        <f t="shared" si="125"/>
        <v>Masculino</v>
      </c>
    </row>
    <row r="6586" spans="1:10">
      <c r="A6586" t="str">
        <f>+IFERROR(VLOOKUP(B6586,LOCALIZACION[[Departamento]:[Región COVID]],4,0),"No Informado")</f>
        <v>No Informado</v>
      </c>
      <c r="C6586" s="103" t="str">
        <f>+Detalle_Casos[[#This Row],[Día]]&amp;"/"&amp;Detalle_Casos[[#This Row],[Mes]]&amp;"/"&amp;Detalle_Casos[[#This Row],[Año]]</f>
        <v>6/6/2020</v>
      </c>
      <c r="D6586" s="91">
        <v>6</v>
      </c>
      <c r="E6586" s="91">
        <v>6</v>
      </c>
      <c r="F6586" s="91">
        <v>2020</v>
      </c>
      <c r="G6586">
        <v>6588</v>
      </c>
      <c r="H6586" s="50">
        <v>1</v>
      </c>
      <c r="I6586" s="50"/>
      <c r="J6586" s="50" t="str">
        <f t="shared" si="125"/>
        <v>Masculino</v>
      </c>
    </row>
    <row r="6587" spans="1:10">
      <c r="A6587" t="str">
        <f>+IFERROR(VLOOKUP(B6587,LOCALIZACION[[Departamento]:[Región COVID]],4,0),"No Informado")</f>
        <v>No Informado</v>
      </c>
      <c r="C6587" s="103" t="str">
        <f>+Detalle_Casos[[#This Row],[Día]]&amp;"/"&amp;Detalle_Casos[[#This Row],[Mes]]&amp;"/"&amp;Detalle_Casos[[#This Row],[Año]]</f>
        <v>6/6/2020</v>
      </c>
      <c r="D6587" s="91">
        <v>6</v>
      </c>
      <c r="E6587" s="91">
        <v>6</v>
      </c>
      <c r="F6587" s="91">
        <v>2020</v>
      </c>
      <c r="G6587">
        <v>6589</v>
      </c>
      <c r="H6587" s="50">
        <v>1</v>
      </c>
      <c r="I6587" s="50"/>
      <c r="J6587" s="50" t="str">
        <f t="shared" si="125"/>
        <v>Masculino</v>
      </c>
    </row>
    <row r="6588" spans="1:10">
      <c r="A6588" t="str">
        <f>+IFERROR(VLOOKUP(B6588,LOCALIZACION[[Departamento]:[Región COVID]],4,0),"No Informado")</f>
        <v>No Informado</v>
      </c>
      <c r="C6588" s="103" t="str">
        <f>+Detalle_Casos[[#This Row],[Día]]&amp;"/"&amp;Detalle_Casos[[#This Row],[Mes]]&amp;"/"&amp;Detalle_Casos[[#This Row],[Año]]</f>
        <v>6/6/2020</v>
      </c>
      <c r="D6588" s="91">
        <v>6</v>
      </c>
      <c r="E6588" s="91">
        <v>6</v>
      </c>
      <c r="F6588" s="91">
        <v>2020</v>
      </c>
      <c r="G6588">
        <v>6590</v>
      </c>
      <c r="H6588" s="50">
        <v>1</v>
      </c>
      <c r="I6588" s="50"/>
      <c r="J6588" s="50" t="str">
        <f t="shared" si="125"/>
        <v>Masculino</v>
      </c>
    </row>
    <row r="6589" spans="1:10">
      <c r="A6589" t="str">
        <f>+IFERROR(VLOOKUP(B6589,LOCALIZACION[[Departamento]:[Región COVID]],4,0),"No Informado")</f>
        <v>No Informado</v>
      </c>
      <c r="C6589" s="103" t="str">
        <f>+Detalle_Casos[[#This Row],[Día]]&amp;"/"&amp;Detalle_Casos[[#This Row],[Mes]]&amp;"/"&amp;Detalle_Casos[[#This Row],[Año]]</f>
        <v>6/6/2020</v>
      </c>
      <c r="D6589" s="91">
        <v>6</v>
      </c>
      <c r="E6589" s="91">
        <v>6</v>
      </c>
      <c r="F6589" s="91">
        <v>2020</v>
      </c>
      <c r="G6589">
        <v>6591</v>
      </c>
      <c r="H6589" s="50">
        <v>1</v>
      </c>
      <c r="I6589" s="50"/>
      <c r="J6589" s="50" t="str">
        <f t="shared" si="125"/>
        <v>Masculino</v>
      </c>
    </row>
    <row r="6590" spans="1:10">
      <c r="A6590" t="str">
        <f>+IFERROR(VLOOKUP(B6590,LOCALIZACION[[Departamento]:[Región COVID]],4,0),"No Informado")</f>
        <v>No Informado</v>
      </c>
      <c r="C6590" s="103" t="str">
        <f>+Detalle_Casos[[#This Row],[Día]]&amp;"/"&amp;Detalle_Casos[[#This Row],[Mes]]&amp;"/"&amp;Detalle_Casos[[#This Row],[Año]]</f>
        <v>6/6/2020</v>
      </c>
      <c r="D6590" s="91">
        <v>6</v>
      </c>
      <c r="E6590" s="91">
        <v>6</v>
      </c>
      <c r="F6590" s="91">
        <v>2020</v>
      </c>
      <c r="G6590">
        <v>6592</v>
      </c>
      <c r="H6590" s="50">
        <v>1</v>
      </c>
      <c r="I6590" s="50"/>
      <c r="J6590" s="50" t="str">
        <f t="shared" si="125"/>
        <v>Masculino</v>
      </c>
    </row>
    <row r="6591" spans="1:10">
      <c r="A6591" t="str">
        <f>+IFERROR(VLOOKUP(B6591,LOCALIZACION[[Departamento]:[Región COVID]],4,0),"No Informado")</f>
        <v>No Informado</v>
      </c>
      <c r="C6591" s="103" t="str">
        <f>+Detalle_Casos[[#This Row],[Día]]&amp;"/"&amp;Detalle_Casos[[#This Row],[Mes]]&amp;"/"&amp;Detalle_Casos[[#This Row],[Año]]</f>
        <v>6/6/2020</v>
      </c>
      <c r="D6591" s="91">
        <v>6</v>
      </c>
      <c r="E6591" s="91">
        <v>6</v>
      </c>
      <c r="F6591" s="91">
        <v>2020</v>
      </c>
      <c r="G6591">
        <v>6593</v>
      </c>
      <c r="H6591" s="50">
        <v>1</v>
      </c>
      <c r="I6591" s="50"/>
      <c r="J6591" s="50" t="str">
        <f t="shared" si="125"/>
        <v>Masculino</v>
      </c>
    </row>
    <row r="6592" spans="1:10">
      <c r="A6592" t="str">
        <f>+IFERROR(VLOOKUP(B6592,LOCALIZACION[[Departamento]:[Región COVID]],4,0),"No Informado")</f>
        <v>No Informado</v>
      </c>
      <c r="C6592" s="103" t="str">
        <f>+Detalle_Casos[[#This Row],[Día]]&amp;"/"&amp;Detalle_Casos[[#This Row],[Mes]]&amp;"/"&amp;Detalle_Casos[[#This Row],[Año]]</f>
        <v>6/6/2020</v>
      </c>
      <c r="D6592" s="91">
        <v>6</v>
      </c>
      <c r="E6592" s="91">
        <v>6</v>
      </c>
      <c r="F6592" s="91">
        <v>2020</v>
      </c>
      <c r="G6592">
        <v>6594</v>
      </c>
      <c r="H6592" s="50">
        <v>1</v>
      </c>
      <c r="I6592" s="50"/>
      <c r="J6592" s="50" t="str">
        <f t="shared" si="125"/>
        <v>Masculino</v>
      </c>
    </row>
    <row r="6593" spans="1:10">
      <c r="A6593" t="str">
        <f>+IFERROR(VLOOKUP(B6593,LOCALIZACION[[Departamento]:[Región COVID]],4,0),"No Informado")</f>
        <v>No Informado</v>
      </c>
      <c r="C6593" s="103" t="str">
        <f>+Detalle_Casos[[#This Row],[Día]]&amp;"/"&amp;Detalle_Casos[[#This Row],[Mes]]&amp;"/"&amp;Detalle_Casos[[#This Row],[Año]]</f>
        <v>6/6/2020</v>
      </c>
      <c r="D6593" s="91">
        <v>6</v>
      </c>
      <c r="E6593" s="91">
        <v>6</v>
      </c>
      <c r="F6593" s="91">
        <v>2020</v>
      </c>
      <c r="G6593">
        <v>6595</v>
      </c>
      <c r="H6593" s="50">
        <v>1</v>
      </c>
      <c r="I6593" s="50"/>
      <c r="J6593" s="50" t="str">
        <f t="shared" si="125"/>
        <v>Masculino</v>
      </c>
    </row>
    <row r="6594" spans="1:10">
      <c r="A6594" t="str">
        <f>+IFERROR(VLOOKUP(B6594,LOCALIZACION[[Departamento]:[Región COVID]],4,0),"No Informado")</f>
        <v>No Informado</v>
      </c>
      <c r="C6594" s="103" t="str">
        <f>+Detalle_Casos[[#This Row],[Día]]&amp;"/"&amp;Detalle_Casos[[#This Row],[Mes]]&amp;"/"&amp;Detalle_Casos[[#This Row],[Año]]</f>
        <v>6/6/2020</v>
      </c>
      <c r="D6594" s="91">
        <v>6</v>
      </c>
      <c r="E6594" s="91">
        <v>6</v>
      </c>
      <c r="F6594" s="91">
        <v>2020</v>
      </c>
      <c r="G6594">
        <v>6596</v>
      </c>
      <c r="H6594" s="50">
        <v>1</v>
      </c>
      <c r="I6594" s="50"/>
      <c r="J6594" s="50" t="str">
        <f t="shared" si="125"/>
        <v>Masculino</v>
      </c>
    </row>
    <row r="6595" spans="1:10">
      <c r="A6595" t="str">
        <f>+IFERROR(VLOOKUP(B6595,LOCALIZACION[[Departamento]:[Región COVID]],4,0),"No Informado")</f>
        <v>No Informado</v>
      </c>
      <c r="C6595" s="103" t="str">
        <f>+Detalle_Casos[[#This Row],[Día]]&amp;"/"&amp;Detalle_Casos[[#This Row],[Mes]]&amp;"/"&amp;Detalle_Casos[[#This Row],[Año]]</f>
        <v>6/6/2020</v>
      </c>
      <c r="D6595" s="91">
        <v>6</v>
      </c>
      <c r="E6595" s="91">
        <v>6</v>
      </c>
      <c r="F6595" s="91">
        <v>2020</v>
      </c>
      <c r="G6595">
        <v>6597</v>
      </c>
      <c r="H6595" s="50">
        <v>1</v>
      </c>
      <c r="I6595" s="50"/>
      <c r="J6595" s="50" t="str">
        <f t="shared" si="125"/>
        <v>Masculino</v>
      </c>
    </row>
    <row r="6596" spans="1:10">
      <c r="A6596" t="str">
        <f>+IFERROR(VLOOKUP(B6596,LOCALIZACION[[Departamento]:[Región COVID]],4,0),"No Informado")</f>
        <v>No Informado</v>
      </c>
      <c r="C6596" s="103" t="str">
        <f>+Detalle_Casos[[#This Row],[Día]]&amp;"/"&amp;Detalle_Casos[[#This Row],[Mes]]&amp;"/"&amp;Detalle_Casos[[#This Row],[Año]]</f>
        <v>6/6/2020</v>
      </c>
      <c r="D6596" s="91">
        <v>6</v>
      </c>
      <c r="E6596" s="91">
        <v>6</v>
      </c>
      <c r="F6596" s="91">
        <v>2020</v>
      </c>
      <c r="G6596">
        <v>6598</v>
      </c>
      <c r="H6596" s="50">
        <v>1</v>
      </c>
      <c r="I6596" s="50"/>
      <c r="J6596" s="50" t="str">
        <f t="shared" si="125"/>
        <v>Masculino</v>
      </c>
    </row>
    <row r="6597" spans="1:10">
      <c r="A6597" t="str">
        <f>+IFERROR(VLOOKUP(B6597,LOCALIZACION[[Departamento]:[Región COVID]],4,0),"No Informado")</f>
        <v>No Informado</v>
      </c>
      <c r="C6597" s="103" t="str">
        <f>+Detalle_Casos[[#This Row],[Día]]&amp;"/"&amp;Detalle_Casos[[#This Row],[Mes]]&amp;"/"&amp;Detalle_Casos[[#This Row],[Año]]</f>
        <v>6/6/2020</v>
      </c>
      <c r="D6597" s="91">
        <v>6</v>
      </c>
      <c r="E6597" s="91">
        <v>6</v>
      </c>
      <c r="F6597" s="91">
        <v>2020</v>
      </c>
      <c r="G6597">
        <v>6599</v>
      </c>
      <c r="H6597" s="50">
        <v>1</v>
      </c>
      <c r="I6597" s="50"/>
      <c r="J6597" s="50" t="str">
        <f t="shared" si="125"/>
        <v>Masculino</v>
      </c>
    </row>
    <row r="6598" spans="1:10">
      <c r="A6598" t="str">
        <f>+IFERROR(VLOOKUP(B6598,LOCALIZACION[[Departamento]:[Región COVID]],4,0),"No Informado")</f>
        <v>No Informado</v>
      </c>
      <c r="C6598" s="103" t="str">
        <f>+Detalle_Casos[[#This Row],[Día]]&amp;"/"&amp;Detalle_Casos[[#This Row],[Mes]]&amp;"/"&amp;Detalle_Casos[[#This Row],[Año]]</f>
        <v>6/6/2020</v>
      </c>
      <c r="D6598" s="91">
        <v>6</v>
      </c>
      <c r="E6598" s="91">
        <v>6</v>
      </c>
      <c r="F6598" s="91">
        <v>2020</v>
      </c>
      <c r="G6598">
        <v>6600</v>
      </c>
      <c r="H6598" s="50">
        <v>1</v>
      </c>
      <c r="I6598" s="50"/>
      <c r="J6598" s="50" t="str">
        <f t="shared" si="125"/>
        <v>Masculino</v>
      </c>
    </row>
    <row r="6599" spans="1:10">
      <c r="A6599" t="str">
        <f>+IFERROR(VLOOKUP(B6599,LOCALIZACION[[Departamento]:[Región COVID]],4,0),"No Informado")</f>
        <v>No Informado</v>
      </c>
      <c r="C6599" s="103" t="str">
        <f>+Detalle_Casos[[#This Row],[Día]]&amp;"/"&amp;Detalle_Casos[[#This Row],[Mes]]&amp;"/"&amp;Detalle_Casos[[#This Row],[Año]]</f>
        <v>6/6/2020</v>
      </c>
      <c r="D6599" s="91">
        <v>6</v>
      </c>
      <c r="E6599" s="91">
        <v>6</v>
      </c>
      <c r="F6599" s="91">
        <v>2020</v>
      </c>
      <c r="G6599">
        <v>6601</v>
      </c>
      <c r="H6599" s="50">
        <v>1</v>
      </c>
      <c r="I6599" s="50"/>
      <c r="J6599" s="50" t="str">
        <f t="shared" si="125"/>
        <v>Masculino</v>
      </c>
    </row>
    <row r="6600" spans="1:10">
      <c r="A6600" t="str">
        <f>+IFERROR(VLOOKUP(B6600,LOCALIZACION[[Departamento]:[Región COVID]],4,0),"No Informado")</f>
        <v>No Informado</v>
      </c>
      <c r="C6600" s="103" t="str">
        <f>+Detalle_Casos[[#This Row],[Día]]&amp;"/"&amp;Detalle_Casos[[#This Row],[Mes]]&amp;"/"&amp;Detalle_Casos[[#This Row],[Año]]</f>
        <v>6/6/2020</v>
      </c>
      <c r="D6600" s="91">
        <v>6</v>
      </c>
      <c r="E6600" s="91">
        <v>6</v>
      </c>
      <c r="F6600" s="91">
        <v>2020</v>
      </c>
      <c r="G6600">
        <v>6602</v>
      </c>
      <c r="H6600" s="50">
        <v>1</v>
      </c>
      <c r="I6600" s="50"/>
      <c r="J6600" s="50" t="str">
        <f t="shared" si="125"/>
        <v>Masculino</v>
      </c>
    </row>
    <row r="6601" spans="1:10">
      <c r="A6601" t="str">
        <f>+IFERROR(VLOOKUP(B6601,LOCALIZACION[[Departamento]:[Región COVID]],4,0),"No Informado")</f>
        <v>No Informado</v>
      </c>
      <c r="C6601" s="103" t="str">
        <f>+Detalle_Casos[[#This Row],[Día]]&amp;"/"&amp;Detalle_Casos[[#This Row],[Mes]]&amp;"/"&amp;Detalle_Casos[[#This Row],[Año]]</f>
        <v>6/6/2020</v>
      </c>
      <c r="D6601" s="91">
        <v>6</v>
      </c>
      <c r="E6601" s="91">
        <v>6</v>
      </c>
      <c r="F6601" s="91">
        <v>2020</v>
      </c>
      <c r="G6601">
        <v>6603</v>
      </c>
      <c r="H6601" s="50">
        <v>1</v>
      </c>
      <c r="I6601" s="50"/>
      <c r="J6601" s="50" t="str">
        <f t="shared" si="125"/>
        <v>Masculino</v>
      </c>
    </row>
    <row r="6602" spans="1:10">
      <c r="A6602" t="str">
        <f>+IFERROR(VLOOKUP(B6602,LOCALIZACION[[Departamento]:[Región COVID]],4,0),"No Informado")</f>
        <v>No Informado</v>
      </c>
      <c r="C6602" s="103" t="str">
        <f>+Detalle_Casos[[#This Row],[Día]]&amp;"/"&amp;Detalle_Casos[[#This Row],[Mes]]&amp;"/"&amp;Detalle_Casos[[#This Row],[Año]]</f>
        <v>6/6/2020</v>
      </c>
      <c r="D6602" s="91">
        <v>6</v>
      </c>
      <c r="E6602" s="91">
        <v>6</v>
      </c>
      <c r="F6602" s="91">
        <v>2020</v>
      </c>
      <c r="G6602">
        <v>6604</v>
      </c>
      <c r="H6602" s="50">
        <v>1</v>
      </c>
      <c r="I6602" s="50"/>
      <c r="J6602" s="50" t="str">
        <f t="shared" si="125"/>
        <v>Masculino</v>
      </c>
    </row>
    <row r="6603" spans="1:10">
      <c r="A6603" t="str">
        <f>+IFERROR(VLOOKUP(B6603,LOCALIZACION[[Departamento]:[Región COVID]],4,0),"No Informado")</f>
        <v>No Informado</v>
      </c>
      <c r="C6603" s="103" t="str">
        <f>+Detalle_Casos[[#This Row],[Día]]&amp;"/"&amp;Detalle_Casos[[#This Row],[Mes]]&amp;"/"&amp;Detalle_Casos[[#This Row],[Año]]</f>
        <v>6/6/2020</v>
      </c>
      <c r="D6603" s="91">
        <v>6</v>
      </c>
      <c r="E6603" s="91">
        <v>6</v>
      </c>
      <c r="F6603" s="91">
        <v>2020</v>
      </c>
      <c r="G6603">
        <v>6605</v>
      </c>
      <c r="H6603" s="50">
        <v>1</v>
      </c>
      <c r="I6603" s="50"/>
      <c r="J6603" s="50" t="str">
        <f t="shared" si="125"/>
        <v>Masculino</v>
      </c>
    </row>
    <row r="6604" spans="1:10">
      <c r="A6604" t="str">
        <f>+IFERROR(VLOOKUP(B6604,LOCALIZACION[[Departamento]:[Región COVID]],4,0),"No Informado")</f>
        <v>No Informado</v>
      </c>
      <c r="C6604" s="103" t="str">
        <f>+Detalle_Casos[[#This Row],[Día]]&amp;"/"&amp;Detalle_Casos[[#This Row],[Mes]]&amp;"/"&amp;Detalle_Casos[[#This Row],[Año]]</f>
        <v>6/6/2020</v>
      </c>
      <c r="D6604" s="91">
        <v>6</v>
      </c>
      <c r="E6604" s="91">
        <v>6</v>
      </c>
      <c r="F6604" s="91">
        <v>2020</v>
      </c>
      <c r="G6604">
        <v>6606</v>
      </c>
      <c r="H6604" s="50">
        <v>1</v>
      </c>
      <c r="I6604" s="50"/>
      <c r="J6604" s="50" t="str">
        <f t="shared" si="125"/>
        <v>Masculino</v>
      </c>
    </row>
    <row r="6605" spans="1:10">
      <c r="A6605" t="str">
        <f>+IFERROR(VLOOKUP(B6605,LOCALIZACION[[Departamento]:[Región COVID]],4,0),"No Informado")</f>
        <v>No Informado</v>
      </c>
      <c r="C6605" s="103" t="str">
        <f>+Detalle_Casos[[#This Row],[Día]]&amp;"/"&amp;Detalle_Casos[[#This Row],[Mes]]&amp;"/"&amp;Detalle_Casos[[#This Row],[Año]]</f>
        <v>6/6/2020</v>
      </c>
      <c r="D6605" s="91">
        <v>6</v>
      </c>
      <c r="E6605" s="91">
        <v>6</v>
      </c>
      <c r="F6605" s="91">
        <v>2020</v>
      </c>
      <c r="G6605">
        <v>6607</v>
      </c>
      <c r="H6605" s="50">
        <v>1</v>
      </c>
      <c r="I6605" s="50"/>
      <c r="J6605" s="50" t="str">
        <f t="shared" si="125"/>
        <v>Masculino</v>
      </c>
    </row>
    <row r="6606" spans="1:10">
      <c r="A6606" t="str">
        <f>+IFERROR(VLOOKUP(B6606,LOCALIZACION[[Departamento]:[Región COVID]],4,0),"No Informado")</f>
        <v>No Informado</v>
      </c>
      <c r="C6606" s="103" t="str">
        <f>+Detalle_Casos[[#This Row],[Día]]&amp;"/"&amp;Detalle_Casos[[#This Row],[Mes]]&amp;"/"&amp;Detalle_Casos[[#This Row],[Año]]</f>
        <v>6/6/2020</v>
      </c>
      <c r="D6606" s="91">
        <v>6</v>
      </c>
      <c r="E6606" s="91">
        <v>6</v>
      </c>
      <c r="F6606" s="91">
        <v>2020</v>
      </c>
      <c r="G6606">
        <v>6608</v>
      </c>
      <c r="H6606" s="50">
        <v>1</v>
      </c>
      <c r="I6606" s="50"/>
      <c r="J6606" s="50" t="str">
        <f t="shared" si="125"/>
        <v>Masculino</v>
      </c>
    </row>
    <row r="6607" spans="1:10">
      <c r="A6607" t="str">
        <f>+IFERROR(VLOOKUP(B6607,LOCALIZACION[[Departamento]:[Región COVID]],4,0),"No Informado")</f>
        <v>No Informado</v>
      </c>
      <c r="C6607" s="103" t="str">
        <f>+Detalle_Casos[[#This Row],[Día]]&amp;"/"&amp;Detalle_Casos[[#This Row],[Mes]]&amp;"/"&amp;Detalle_Casos[[#This Row],[Año]]</f>
        <v>6/6/2020</v>
      </c>
      <c r="D6607" s="91">
        <v>6</v>
      </c>
      <c r="E6607" s="91">
        <v>6</v>
      </c>
      <c r="F6607" s="91">
        <v>2020</v>
      </c>
      <c r="G6607">
        <v>6609</v>
      </c>
      <c r="H6607" s="50">
        <v>1</v>
      </c>
      <c r="I6607" s="50"/>
      <c r="J6607" s="50" t="str">
        <f t="shared" si="125"/>
        <v>Masculino</v>
      </c>
    </row>
    <row r="6608" spans="1:10">
      <c r="A6608" t="str">
        <f>+IFERROR(VLOOKUP(B6608,LOCALIZACION[[Departamento]:[Región COVID]],4,0),"No Informado")</f>
        <v>No Informado</v>
      </c>
      <c r="C6608" s="103" t="str">
        <f>+Detalle_Casos[[#This Row],[Día]]&amp;"/"&amp;Detalle_Casos[[#This Row],[Mes]]&amp;"/"&amp;Detalle_Casos[[#This Row],[Año]]</f>
        <v>6/6/2020</v>
      </c>
      <c r="D6608" s="91">
        <v>6</v>
      </c>
      <c r="E6608" s="91">
        <v>6</v>
      </c>
      <c r="F6608" s="91">
        <v>2020</v>
      </c>
      <c r="G6608">
        <v>6610</v>
      </c>
      <c r="H6608" s="50">
        <v>1</v>
      </c>
      <c r="I6608" s="50"/>
      <c r="J6608" s="50" t="str">
        <f t="shared" si="125"/>
        <v>Masculino</v>
      </c>
    </row>
    <row r="6609" spans="1:10">
      <c r="A6609" t="str">
        <f>+IFERROR(VLOOKUP(B6609,LOCALIZACION[[Departamento]:[Región COVID]],4,0),"No Informado")</f>
        <v>No Informado</v>
      </c>
      <c r="C6609" s="103" t="str">
        <f>+Detalle_Casos[[#This Row],[Día]]&amp;"/"&amp;Detalle_Casos[[#This Row],[Mes]]&amp;"/"&amp;Detalle_Casos[[#This Row],[Año]]</f>
        <v>6/6/2020</v>
      </c>
      <c r="D6609" s="91">
        <v>6</v>
      </c>
      <c r="E6609" s="91">
        <v>6</v>
      </c>
      <c r="F6609" s="91">
        <v>2020</v>
      </c>
      <c r="G6609">
        <v>6611</v>
      </c>
      <c r="H6609" s="50">
        <v>1</v>
      </c>
      <c r="I6609" s="50"/>
      <c r="J6609" s="50" t="str">
        <f t="shared" si="125"/>
        <v>Masculino</v>
      </c>
    </row>
    <row r="6610" spans="1:10">
      <c r="A6610" t="str">
        <f>+IFERROR(VLOOKUP(B6610,LOCALIZACION[[Departamento]:[Región COVID]],4,0),"No Informado")</f>
        <v>No Informado</v>
      </c>
      <c r="C6610" s="103" t="str">
        <f>+Detalle_Casos[[#This Row],[Día]]&amp;"/"&amp;Detalle_Casos[[#This Row],[Mes]]&amp;"/"&amp;Detalle_Casos[[#This Row],[Año]]</f>
        <v>6/6/2020</v>
      </c>
      <c r="D6610" s="91">
        <v>6</v>
      </c>
      <c r="E6610" s="91">
        <v>6</v>
      </c>
      <c r="F6610" s="91">
        <v>2020</v>
      </c>
      <c r="G6610">
        <v>6612</v>
      </c>
      <c r="H6610" s="50">
        <v>1</v>
      </c>
      <c r="I6610" s="50"/>
      <c r="J6610" s="50" t="str">
        <f t="shared" si="125"/>
        <v>Masculino</v>
      </c>
    </row>
    <row r="6611" spans="1:10">
      <c r="A6611" t="str">
        <f>+IFERROR(VLOOKUP(B6611,LOCALIZACION[[Departamento]:[Región COVID]],4,0),"No Informado")</f>
        <v>No Informado</v>
      </c>
      <c r="C6611" s="103" t="str">
        <f>+Detalle_Casos[[#This Row],[Día]]&amp;"/"&amp;Detalle_Casos[[#This Row],[Mes]]&amp;"/"&amp;Detalle_Casos[[#This Row],[Año]]</f>
        <v>6/6/2020</v>
      </c>
      <c r="D6611" s="91">
        <v>6</v>
      </c>
      <c r="E6611" s="91">
        <v>6</v>
      </c>
      <c r="F6611" s="91">
        <v>2020</v>
      </c>
      <c r="G6611">
        <v>6613</v>
      </c>
      <c r="H6611" s="50">
        <v>1</v>
      </c>
      <c r="I6611" s="50"/>
      <c r="J6611" s="50" t="str">
        <f t="shared" si="125"/>
        <v>Masculino</v>
      </c>
    </row>
    <row r="6612" spans="1:10">
      <c r="A6612" t="str">
        <f>+IFERROR(VLOOKUP(B6612,LOCALIZACION[[Departamento]:[Región COVID]],4,0),"No Informado")</f>
        <v>No Informado</v>
      </c>
      <c r="C6612" s="103" t="str">
        <f>+Detalle_Casos[[#This Row],[Día]]&amp;"/"&amp;Detalle_Casos[[#This Row],[Mes]]&amp;"/"&amp;Detalle_Casos[[#This Row],[Año]]</f>
        <v>6/6/2020</v>
      </c>
      <c r="D6612" s="91">
        <v>6</v>
      </c>
      <c r="E6612" s="91">
        <v>6</v>
      </c>
      <c r="F6612" s="91">
        <v>2020</v>
      </c>
      <c r="G6612">
        <v>6614</v>
      </c>
      <c r="H6612" s="50">
        <v>1</v>
      </c>
      <c r="I6612" s="50"/>
      <c r="J6612" s="50" t="str">
        <f t="shared" si="125"/>
        <v>Masculino</v>
      </c>
    </row>
    <row r="6613" spans="1:10">
      <c r="A6613" t="str">
        <f>+IFERROR(VLOOKUP(B6613,LOCALIZACION[[Departamento]:[Región COVID]],4,0),"No Informado")</f>
        <v>No Informado</v>
      </c>
      <c r="C6613" s="103" t="str">
        <f>+Detalle_Casos[[#This Row],[Día]]&amp;"/"&amp;Detalle_Casos[[#This Row],[Mes]]&amp;"/"&amp;Detalle_Casos[[#This Row],[Año]]</f>
        <v>6/6/2020</v>
      </c>
      <c r="D6613" s="91">
        <v>6</v>
      </c>
      <c r="E6613" s="91">
        <v>6</v>
      </c>
      <c r="F6613" s="91">
        <v>2020</v>
      </c>
      <c r="G6613">
        <v>6615</v>
      </c>
      <c r="H6613" s="50">
        <v>1</v>
      </c>
      <c r="I6613" s="50"/>
      <c r="J6613" s="50" t="str">
        <f t="shared" ref="J6613:J6676" si="126">+IF(H6613=1,"Masculino","Femenino")</f>
        <v>Masculino</v>
      </c>
    </row>
    <row r="6614" spans="1:10">
      <c r="A6614" t="str">
        <f>+IFERROR(VLOOKUP(B6614,LOCALIZACION[[Departamento]:[Región COVID]],4,0),"No Informado")</f>
        <v>No Informado</v>
      </c>
      <c r="C6614" s="103" t="str">
        <f>+Detalle_Casos[[#This Row],[Día]]&amp;"/"&amp;Detalle_Casos[[#This Row],[Mes]]&amp;"/"&amp;Detalle_Casos[[#This Row],[Año]]</f>
        <v>6/6/2020</v>
      </c>
      <c r="D6614" s="91">
        <v>6</v>
      </c>
      <c r="E6614" s="91">
        <v>6</v>
      </c>
      <c r="F6614" s="91">
        <v>2020</v>
      </c>
      <c r="G6614">
        <v>6616</v>
      </c>
      <c r="H6614" s="50">
        <v>1</v>
      </c>
      <c r="I6614" s="50"/>
      <c r="J6614" s="50" t="str">
        <f t="shared" si="126"/>
        <v>Masculino</v>
      </c>
    </row>
    <row r="6615" spans="1:10">
      <c r="A6615" t="str">
        <f>+IFERROR(VLOOKUP(B6615,LOCALIZACION[[Departamento]:[Región COVID]],4,0),"No Informado")</f>
        <v>No Informado</v>
      </c>
      <c r="C6615" s="103" t="str">
        <f>+Detalle_Casos[[#This Row],[Día]]&amp;"/"&amp;Detalle_Casos[[#This Row],[Mes]]&amp;"/"&amp;Detalle_Casos[[#This Row],[Año]]</f>
        <v>6/6/2020</v>
      </c>
      <c r="D6615" s="91">
        <v>6</v>
      </c>
      <c r="E6615" s="91">
        <v>6</v>
      </c>
      <c r="F6615" s="91">
        <v>2020</v>
      </c>
      <c r="G6615">
        <v>6617</v>
      </c>
      <c r="H6615" s="50">
        <v>1</v>
      </c>
      <c r="I6615" s="50"/>
      <c r="J6615" s="50" t="str">
        <f t="shared" si="126"/>
        <v>Masculino</v>
      </c>
    </row>
    <row r="6616" spans="1:10">
      <c r="A6616" t="str">
        <f>+IFERROR(VLOOKUP(B6616,LOCALIZACION[[Departamento]:[Región COVID]],4,0),"No Informado")</f>
        <v>No Informado</v>
      </c>
      <c r="C6616" s="103" t="str">
        <f>+Detalle_Casos[[#This Row],[Día]]&amp;"/"&amp;Detalle_Casos[[#This Row],[Mes]]&amp;"/"&amp;Detalle_Casos[[#This Row],[Año]]</f>
        <v>6/6/2020</v>
      </c>
      <c r="D6616" s="91">
        <v>6</v>
      </c>
      <c r="E6616" s="91">
        <v>6</v>
      </c>
      <c r="F6616" s="91">
        <v>2020</v>
      </c>
      <c r="G6616">
        <v>6618</v>
      </c>
      <c r="H6616" s="50">
        <v>1</v>
      </c>
      <c r="I6616" s="50"/>
      <c r="J6616" s="50" t="str">
        <f t="shared" si="126"/>
        <v>Masculino</v>
      </c>
    </row>
    <row r="6617" spans="1:10">
      <c r="A6617" t="str">
        <f>+IFERROR(VLOOKUP(B6617,LOCALIZACION[[Departamento]:[Región COVID]],4,0),"No Informado")</f>
        <v>No Informado</v>
      </c>
      <c r="C6617" s="103" t="str">
        <f>+Detalle_Casos[[#This Row],[Día]]&amp;"/"&amp;Detalle_Casos[[#This Row],[Mes]]&amp;"/"&amp;Detalle_Casos[[#This Row],[Año]]</f>
        <v>6/6/2020</v>
      </c>
      <c r="D6617" s="91">
        <v>6</v>
      </c>
      <c r="E6617" s="91">
        <v>6</v>
      </c>
      <c r="F6617" s="91">
        <v>2020</v>
      </c>
      <c r="G6617">
        <v>6619</v>
      </c>
      <c r="H6617" s="50">
        <v>1</v>
      </c>
      <c r="I6617" s="50"/>
      <c r="J6617" s="50" t="str">
        <f t="shared" si="126"/>
        <v>Masculino</v>
      </c>
    </row>
    <row r="6618" spans="1:10">
      <c r="A6618" t="str">
        <f>+IFERROR(VLOOKUP(B6618,LOCALIZACION[[Departamento]:[Región COVID]],4,0),"No Informado")</f>
        <v>No Informado</v>
      </c>
      <c r="C6618" s="103" t="str">
        <f>+Detalle_Casos[[#This Row],[Día]]&amp;"/"&amp;Detalle_Casos[[#This Row],[Mes]]&amp;"/"&amp;Detalle_Casos[[#This Row],[Año]]</f>
        <v>6/6/2020</v>
      </c>
      <c r="D6618" s="91">
        <v>6</v>
      </c>
      <c r="E6618" s="91">
        <v>6</v>
      </c>
      <c r="F6618" s="91">
        <v>2020</v>
      </c>
      <c r="G6618">
        <v>6620</v>
      </c>
      <c r="H6618" s="50">
        <v>1</v>
      </c>
      <c r="I6618" s="50"/>
      <c r="J6618" s="50" t="str">
        <f t="shared" si="126"/>
        <v>Masculino</v>
      </c>
    </row>
    <row r="6619" spans="1:10">
      <c r="A6619" t="str">
        <f>+IFERROR(VLOOKUP(B6619,LOCALIZACION[[Departamento]:[Región COVID]],4,0),"No Informado")</f>
        <v>No Informado</v>
      </c>
      <c r="C6619" s="103" t="str">
        <f>+Detalle_Casos[[#This Row],[Día]]&amp;"/"&amp;Detalle_Casos[[#This Row],[Mes]]&amp;"/"&amp;Detalle_Casos[[#This Row],[Año]]</f>
        <v>6/6/2020</v>
      </c>
      <c r="D6619" s="91">
        <v>6</v>
      </c>
      <c r="E6619" s="91">
        <v>6</v>
      </c>
      <c r="F6619" s="91">
        <v>2020</v>
      </c>
      <c r="G6619">
        <v>6621</v>
      </c>
      <c r="H6619" s="50">
        <v>1</v>
      </c>
      <c r="I6619" s="50"/>
      <c r="J6619" s="50" t="str">
        <f t="shared" si="126"/>
        <v>Masculino</v>
      </c>
    </row>
    <row r="6620" spans="1:10">
      <c r="A6620" t="str">
        <f>+IFERROR(VLOOKUP(B6620,LOCALIZACION[[Departamento]:[Región COVID]],4,0),"No Informado")</f>
        <v>No Informado</v>
      </c>
      <c r="C6620" s="103" t="str">
        <f>+Detalle_Casos[[#This Row],[Día]]&amp;"/"&amp;Detalle_Casos[[#This Row],[Mes]]&amp;"/"&amp;Detalle_Casos[[#This Row],[Año]]</f>
        <v>6/6/2020</v>
      </c>
      <c r="D6620" s="91">
        <v>6</v>
      </c>
      <c r="E6620" s="91">
        <v>6</v>
      </c>
      <c r="F6620" s="91">
        <v>2020</v>
      </c>
      <c r="G6620">
        <v>6622</v>
      </c>
      <c r="H6620" s="50">
        <v>1</v>
      </c>
      <c r="I6620" s="50"/>
      <c r="J6620" s="50" t="str">
        <f t="shared" si="126"/>
        <v>Masculino</v>
      </c>
    </row>
    <row r="6621" spans="1:10">
      <c r="A6621" t="str">
        <f>+IFERROR(VLOOKUP(B6621,LOCALIZACION[[Departamento]:[Región COVID]],4,0),"No Informado")</f>
        <v>No Informado</v>
      </c>
      <c r="C6621" s="103" t="str">
        <f>+Detalle_Casos[[#This Row],[Día]]&amp;"/"&amp;Detalle_Casos[[#This Row],[Mes]]&amp;"/"&amp;Detalle_Casos[[#This Row],[Año]]</f>
        <v>6/6/2020</v>
      </c>
      <c r="D6621" s="91">
        <v>6</v>
      </c>
      <c r="E6621" s="91">
        <v>6</v>
      </c>
      <c r="F6621" s="91">
        <v>2020</v>
      </c>
      <c r="G6621">
        <v>6623</v>
      </c>
      <c r="H6621" s="50">
        <v>1</v>
      </c>
      <c r="I6621" s="50"/>
      <c r="J6621" s="50" t="str">
        <f t="shared" si="126"/>
        <v>Masculino</v>
      </c>
    </row>
    <row r="6622" spans="1:10">
      <c r="A6622" t="str">
        <f>+IFERROR(VLOOKUP(B6622,LOCALIZACION[[Departamento]:[Región COVID]],4,0),"No Informado")</f>
        <v>No Informado</v>
      </c>
      <c r="C6622" s="103" t="str">
        <f>+Detalle_Casos[[#This Row],[Día]]&amp;"/"&amp;Detalle_Casos[[#This Row],[Mes]]&amp;"/"&amp;Detalle_Casos[[#This Row],[Año]]</f>
        <v>6/6/2020</v>
      </c>
      <c r="D6622" s="91">
        <v>6</v>
      </c>
      <c r="E6622" s="91">
        <v>6</v>
      </c>
      <c r="F6622" s="91">
        <v>2020</v>
      </c>
      <c r="G6622">
        <v>6624</v>
      </c>
      <c r="H6622" s="50">
        <v>1</v>
      </c>
      <c r="I6622" s="50"/>
      <c r="J6622" s="50" t="str">
        <f t="shared" si="126"/>
        <v>Masculino</v>
      </c>
    </row>
    <row r="6623" spans="1:10">
      <c r="A6623" t="str">
        <f>+IFERROR(VLOOKUP(B6623,LOCALIZACION[[Departamento]:[Región COVID]],4,0),"No Informado")</f>
        <v>No Informado</v>
      </c>
      <c r="C6623" s="103" t="str">
        <f>+Detalle_Casos[[#This Row],[Día]]&amp;"/"&amp;Detalle_Casos[[#This Row],[Mes]]&amp;"/"&amp;Detalle_Casos[[#This Row],[Año]]</f>
        <v>6/6/2020</v>
      </c>
      <c r="D6623" s="91">
        <v>6</v>
      </c>
      <c r="E6623" s="91">
        <v>6</v>
      </c>
      <c r="F6623" s="91">
        <v>2020</v>
      </c>
      <c r="G6623">
        <v>6625</v>
      </c>
      <c r="H6623" s="50">
        <v>1</v>
      </c>
      <c r="I6623" s="50"/>
      <c r="J6623" s="50" t="str">
        <f t="shared" si="126"/>
        <v>Masculino</v>
      </c>
    </row>
    <row r="6624" spans="1:10">
      <c r="A6624" t="str">
        <f>+IFERROR(VLOOKUP(B6624,LOCALIZACION[[Departamento]:[Región COVID]],4,0),"No Informado")</f>
        <v>No Informado</v>
      </c>
      <c r="C6624" s="103" t="str">
        <f>+Detalle_Casos[[#This Row],[Día]]&amp;"/"&amp;Detalle_Casos[[#This Row],[Mes]]&amp;"/"&amp;Detalle_Casos[[#This Row],[Año]]</f>
        <v>6/6/2020</v>
      </c>
      <c r="D6624" s="91">
        <v>6</v>
      </c>
      <c r="E6624" s="91">
        <v>6</v>
      </c>
      <c r="F6624" s="91">
        <v>2020</v>
      </c>
      <c r="G6624">
        <v>6626</v>
      </c>
      <c r="H6624" s="50">
        <v>1</v>
      </c>
      <c r="I6624" s="50"/>
      <c r="J6624" s="50" t="str">
        <f t="shared" si="126"/>
        <v>Masculino</v>
      </c>
    </row>
    <row r="6625" spans="1:10">
      <c r="A6625" t="str">
        <f>+IFERROR(VLOOKUP(B6625,LOCALIZACION[[Departamento]:[Región COVID]],4,0),"No Informado")</f>
        <v>No Informado</v>
      </c>
      <c r="C6625" s="103" t="str">
        <f>+Detalle_Casos[[#This Row],[Día]]&amp;"/"&amp;Detalle_Casos[[#This Row],[Mes]]&amp;"/"&amp;Detalle_Casos[[#This Row],[Año]]</f>
        <v>6/6/2020</v>
      </c>
      <c r="D6625" s="91">
        <v>6</v>
      </c>
      <c r="E6625" s="91">
        <v>6</v>
      </c>
      <c r="F6625" s="91">
        <v>2020</v>
      </c>
      <c r="G6625">
        <v>6627</v>
      </c>
      <c r="H6625" s="50">
        <v>1</v>
      </c>
      <c r="I6625" s="50"/>
      <c r="J6625" s="50" t="str">
        <f t="shared" si="126"/>
        <v>Masculino</v>
      </c>
    </row>
    <row r="6626" spans="1:10">
      <c r="A6626" t="str">
        <f>+IFERROR(VLOOKUP(B6626,LOCALIZACION[[Departamento]:[Región COVID]],4,0),"No Informado")</f>
        <v>No Informado</v>
      </c>
      <c r="C6626" s="103" t="str">
        <f>+Detalle_Casos[[#This Row],[Día]]&amp;"/"&amp;Detalle_Casos[[#This Row],[Mes]]&amp;"/"&amp;Detalle_Casos[[#This Row],[Año]]</f>
        <v>6/6/2020</v>
      </c>
      <c r="D6626" s="91">
        <v>6</v>
      </c>
      <c r="E6626" s="91">
        <v>6</v>
      </c>
      <c r="F6626" s="91">
        <v>2020</v>
      </c>
      <c r="G6626">
        <v>6628</v>
      </c>
      <c r="H6626" s="50">
        <v>1</v>
      </c>
      <c r="I6626" s="50"/>
      <c r="J6626" s="50" t="str">
        <f t="shared" si="126"/>
        <v>Masculino</v>
      </c>
    </row>
    <row r="6627" spans="1:10">
      <c r="A6627" t="str">
        <f>+IFERROR(VLOOKUP(B6627,LOCALIZACION[[Departamento]:[Región COVID]],4,0),"No Informado")</f>
        <v>No Informado</v>
      </c>
      <c r="C6627" s="103" t="str">
        <f>+Detalle_Casos[[#This Row],[Día]]&amp;"/"&amp;Detalle_Casos[[#This Row],[Mes]]&amp;"/"&amp;Detalle_Casos[[#This Row],[Año]]</f>
        <v>6/6/2020</v>
      </c>
      <c r="D6627" s="91">
        <v>6</v>
      </c>
      <c r="E6627" s="91">
        <v>6</v>
      </c>
      <c r="F6627" s="91">
        <v>2020</v>
      </c>
      <c r="G6627">
        <v>6629</v>
      </c>
      <c r="H6627" s="50">
        <v>1</v>
      </c>
      <c r="I6627" s="50"/>
      <c r="J6627" s="50" t="str">
        <f t="shared" si="126"/>
        <v>Masculino</v>
      </c>
    </row>
    <row r="6628" spans="1:10">
      <c r="A6628" t="str">
        <f>+IFERROR(VLOOKUP(B6628,LOCALIZACION[[Departamento]:[Región COVID]],4,0),"No Informado")</f>
        <v>No Informado</v>
      </c>
      <c r="C6628" s="103" t="str">
        <f>+Detalle_Casos[[#This Row],[Día]]&amp;"/"&amp;Detalle_Casos[[#This Row],[Mes]]&amp;"/"&amp;Detalle_Casos[[#This Row],[Año]]</f>
        <v>6/6/2020</v>
      </c>
      <c r="D6628" s="91">
        <v>6</v>
      </c>
      <c r="E6628" s="91">
        <v>6</v>
      </c>
      <c r="F6628" s="91">
        <v>2020</v>
      </c>
      <c r="G6628">
        <v>6630</v>
      </c>
      <c r="H6628" s="50">
        <v>1</v>
      </c>
      <c r="I6628" s="50"/>
      <c r="J6628" s="50" t="str">
        <f t="shared" si="126"/>
        <v>Masculino</v>
      </c>
    </row>
    <row r="6629" spans="1:10">
      <c r="A6629" t="str">
        <f>+IFERROR(VLOOKUP(B6629,LOCALIZACION[[Departamento]:[Región COVID]],4,0),"No Informado")</f>
        <v>No Informado</v>
      </c>
      <c r="C6629" s="103" t="str">
        <f>+Detalle_Casos[[#This Row],[Día]]&amp;"/"&amp;Detalle_Casos[[#This Row],[Mes]]&amp;"/"&amp;Detalle_Casos[[#This Row],[Año]]</f>
        <v>6/6/2020</v>
      </c>
      <c r="D6629" s="91">
        <v>6</v>
      </c>
      <c r="E6629" s="91">
        <v>6</v>
      </c>
      <c r="F6629" s="91">
        <v>2020</v>
      </c>
      <c r="G6629">
        <v>6631</v>
      </c>
      <c r="H6629" s="50">
        <v>1</v>
      </c>
      <c r="I6629" s="50"/>
      <c r="J6629" s="50" t="str">
        <f t="shared" si="126"/>
        <v>Masculino</v>
      </c>
    </row>
    <row r="6630" spans="1:10">
      <c r="A6630" t="str">
        <f>+IFERROR(VLOOKUP(B6630,LOCALIZACION[[Departamento]:[Región COVID]],4,0),"No Informado")</f>
        <v>No Informado</v>
      </c>
      <c r="C6630" s="103" t="str">
        <f>+Detalle_Casos[[#This Row],[Día]]&amp;"/"&amp;Detalle_Casos[[#This Row],[Mes]]&amp;"/"&amp;Detalle_Casos[[#This Row],[Año]]</f>
        <v>6/6/2020</v>
      </c>
      <c r="D6630" s="91">
        <v>6</v>
      </c>
      <c r="E6630" s="91">
        <v>6</v>
      </c>
      <c r="F6630" s="91">
        <v>2020</v>
      </c>
      <c r="G6630">
        <v>6632</v>
      </c>
      <c r="H6630" s="50">
        <v>1</v>
      </c>
      <c r="I6630" s="50"/>
      <c r="J6630" s="50" t="str">
        <f t="shared" si="126"/>
        <v>Masculino</v>
      </c>
    </row>
    <row r="6631" spans="1:10">
      <c r="A6631" t="str">
        <f>+IFERROR(VLOOKUP(B6631,LOCALIZACION[[Departamento]:[Región COVID]],4,0),"No Informado")</f>
        <v>No Informado</v>
      </c>
      <c r="C6631" s="103" t="str">
        <f>+Detalle_Casos[[#This Row],[Día]]&amp;"/"&amp;Detalle_Casos[[#This Row],[Mes]]&amp;"/"&amp;Detalle_Casos[[#This Row],[Año]]</f>
        <v>6/6/2020</v>
      </c>
      <c r="D6631" s="91">
        <v>6</v>
      </c>
      <c r="E6631" s="91">
        <v>6</v>
      </c>
      <c r="F6631" s="91">
        <v>2020</v>
      </c>
      <c r="G6631">
        <v>6633</v>
      </c>
      <c r="H6631" s="50">
        <v>1</v>
      </c>
      <c r="I6631" s="50"/>
      <c r="J6631" s="50" t="str">
        <f t="shared" si="126"/>
        <v>Masculino</v>
      </c>
    </row>
    <row r="6632" spans="1:10">
      <c r="A6632" t="str">
        <f>+IFERROR(VLOOKUP(B6632,LOCALIZACION[[Departamento]:[Región COVID]],4,0),"No Informado")</f>
        <v>No Informado</v>
      </c>
      <c r="C6632" s="103" t="str">
        <f>+Detalle_Casos[[#This Row],[Día]]&amp;"/"&amp;Detalle_Casos[[#This Row],[Mes]]&amp;"/"&amp;Detalle_Casos[[#This Row],[Año]]</f>
        <v>6/6/2020</v>
      </c>
      <c r="D6632" s="91">
        <v>6</v>
      </c>
      <c r="E6632" s="91">
        <v>6</v>
      </c>
      <c r="F6632" s="91">
        <v>2020</v>
      </c>
      <c r="G6632">
        <v>6634</v>
      </c>
      <c r="H6632" s="50">
        <v>1</v>
      </c>
      <c r="I6632" s="50"/>
      <c r="J6632" s="50" t="str">
        <f t="shared" si="126"/>
        <v>Masculino</v>
      </c>
    </row>
    <row r="6633" spans="1:10">
      <c r="A6633" t="str">
        <f>+IFERROR(VLOOKUP(B6633,LOCALIZACION[[Departamento]:[Región COVID]],4,0),"No Informado")</f>
        <v>No Informado</v>
      </c>
      <c r="C6633" s="103" t="str">
        <f>+Detalle_Casos[[#This Row],[Día]]&amp;"/"&amp;Detalle_Casos[[#This Row],[Mes]]&amp;"/"&amp;Detalle_Casos[[#This Row],[Año]]</f>
        <v>6/6/2020</v>
      </c>
      <c r="D6633" s="91">
        <v>6</v>
      </c>
      <c r="E6633" s="91">
        <v>6</v>
      </c>
      <c r="F6633" s="91">
        <v>2020</v>
      </c>
      <c r="G6633">
        <v>6635</v>
      </c>
      <c r="H6633" s="50">
        <v>1</v>
      </c>
      <c r="I6633" s="50"/>
      <c r="J6633" s="50" t="str">
        <f t="shared" si="126"/>
        <v>Masculino</v>
      </c>
    </row>
    <row r="6634" spans="1:10">
      <c r="A6634" t="str">
        <f>+IFERROR(VLOOKUP(B6634,LOCALIZACION[[Departamento]:[Región COVID]],4,0),"No Informado")</f>
        <v>No Informado</v>
      </c>
      <c r="C6634" s="103" t="str">
        <f>+Detalle_Casos[[#This Row],[Día]]&amp;"/"&amp;Detalle_Casos[[#This Row],[Mes]]&amp;"/"&amp;Detalle_Casos[[#This Row],[Año]]</f>
        <v>6/6/2020</v>
      </c>
      <c r="D6634" s="91">
        <v>6</v>
      </c>
      <c r="E6634" s="91">
        <v>6</v>
      </c>
      <c r="F6634" s="91">
        <v>2020</v>
      </c>
      <c r="G6634">
        <v>6636</v>
      </c>
      <c r="H6634" s="50">
        <v>1</v>
      </c>
      <c r="I6634" s="50"/>
      <c r="J6634" s="50" t="str">
        <f t="shared" si="126"/>
        <v>Masculino</v>
      </c>
    </row>
    <row r="6635" spans="1:10">
      <c r="A6635" t="str">
        <f>+IFERROR(VLOOKUP(B6635,LOCALIZACION[[Departamento]:[Región COVID]],4,0),"No Informado")</f>
        <v>No Informado</v>
      </c>
      <c r="C6635" s="103" t="str">
        <f>+Detalle_Casos[[#This Row],[Día]]&amp;"/"&amp;Detalle_Casos[[#This Row],[Mes]]&amp;"/"&amp;Detalle_Casos[[#This Row],[Año]]</f>
        <v>6/6/2020</v>
      </c>
      <c r="D6635" s="91">
        <v>6</v>
      </c>
      <c r="E6635" s="91">
        <v>6</v>
      </c>
      <c r="F6635" s="91">
        <v>2020</v>
      </c>
      <c r="G6635">
        <v>6637</v>
      </c>
      <c r="H6635" s="50">
        <v>1</v>
      </c>
      <c r="I6635" s="50"/>
      <c r="J6635" s="50" t="str">
        <f t="shared" si="126"/>
        <v>Masculino</v>
      </c>
    </row>
    <row r="6636" spans="1:10">
      <c r="A6636" t="str">
        <f>+IFERROR(VLOOKUP(B6636,LOCALIZACION[[Departamento]:[Región COVID]],4,0),"No Informado")</f>
        <v>No Informado</v>
      </c>
      <c r="C6636" s="103" t="str">
        <f>+Detalle_Casos[[#This Row],[Día]]&amp;"/"&amp;Detalle_Casos[[#This Row],[Mes]]&amp;"/"&amp;Detalle_Casos[[#This Row],[Año]]</f>
        <v>6/6/2020</v>
      </c>
      <c r="D6636" s="91">
        <v>6</v>
      </c>
      <c r="E6636" s="91">
        <v>6</v>
      </c>
      <c r="F6636" s="91">
        <v>2020</v>
      </c>
      <c r="G6636">
        <v>6638</v>
      </c>
      <c r="H6636" s="50">
        <v>1</v>
      </c>
      <c r="I6636" s="50"/>
      <c r="J6636" s="50" t="str">
        <f t="shared" si="126"/>
        <v>Masculino</v>
      </c>
    </row>
    <row r="6637" spans="1:10">
      <c r="A6637" t="str">
        <f>+IFERROR(VLOOKUP(B6637,LOCALIZACION[[Departamento]:[Región COVID]],4,0),"No Informado")</f>
        <v>No Informado</v>
      </c>
      <c r="C6637" s="103" t="str">
        <f>+Detalle_Casos[[#This Row],[Día]]&amp;"/"&amp;Detalle_Casos[[#This Row],[Mes]]&amp;"/"&amp;Detalle_Casos[[#This Row],[Año]]</f>
        <v>6/6/2020</v>
      </c>
      <c r="D6637" s="91">
        <v>6</v>
      </c>
      <c r="E6637" s="91">
        <v>6</v>
      </c>
      <c r="F6637" s="91">
        <v>2020</v>
      </c>
      <c r="G6637">
        <v>6639</v>
      </c>
      <c r="H6637" s="50">
        <v>1</v>
      </c>
      <c r="I6637" s="50"/>
      <c r="J6637" s="50" t="str">
        <f t="shared" si="126"/>
        <v>Masculino</v>
      </c>
    </row>
    <row r="6638" spans="1:10">
      <c r="A6638" t="str">
        <f>+IFERROR(VLOOKUP(B6638,LOCALIZACION[[Departamento]:[Región COVID]],4,0),"No Informado")</f>
        <v>No Informado</v>
      </c>
      <c r="C6638" s="103" t="str">
        <f>+Detalle_Casos[[#This Row],[Día]]&amp;"/"&amp;Detalle_Casos[[#This Row],[Mes]]&amp;"/"&amp;Detalle_Casos[[#This Row],[Año]]</f>
        <v>6/6/2020</v>
      </c>
      <c r="D6638" s="91">
        <v>6</v>
      </c>
      <c r="E6638" s="91">
        <v>6</v>
      </c>
      <c r="F6638" s="91">
        <v>2020</v>
      </c>
      <c r="G6638">
        <v>6640</v>
      </c>
      <c r="H6638" s="50">
        <v>1</v>
      </c>
      <c r="I6638" s="50"/>
      <c r="J6638" s="50" t="str">
        <f t="shared" si="126"/>
        <v>Masculino</v>
      </c>
    </row>
    <row r="6639" spans="1:10">
      <c r="A6639" t="str">
        <f>+IFERROR(VLOOKUP(B6639,LOCALIZACION[[Departamento]:[Región COVID]],4,0),"No Informado")</f>
        <v>No Informado</v>
      </c>
      <c r="C6639" s="103" t="str">
        <f>+Detalle_Casos[[#This Row],[Día]]&amp;"/"&amp;Detalle_Casos[[#This Row],[Mes]]&amp;"/"&amp;Detalle_Casos[[#This Row],[Año]]</f>
        <v>6/6/2020</v>
      </c>
      <c r="D6639" s="91">
        <v>6</v>
      </c>
      <c r="E6639" s="91">
        <v>6</v>
      </c>
      <c r="F6639" s="91">
        <v>2020</v>
      </c>
      <c r="G6639">
        <v>6641</v>
      </c>
      <c r="H6639" s="50">
        <v>1</v>
      </c>
      <c r="I6639" s="50"/>
      <c r="J6639" s="50" t="str">
        <f t="shared" si="126"/>
        <v>Masculino</v>
      </c>
    </row>
    <row r="6640" spans="1:10">
      <c r="A6640" t="str">
        <f>+IFERROR(VLOOKUP(B6640,LOCALIZACION[[Departamento]:[Región COVID]],4,0),"No Informado")</f>
        <v>No Informado</v>
      </c>
      <c r="C6640" s="103" t="str">
        <f>+Detalle_Casos[[#This Row],[Día]]&amp;"/"&amp;Detalle_Casos[[#This Row],[Mes]]&amp;"/"&amp;Detalle_Casos[[#This Row],[Año]]</f>
        <v>6/6/2020</v>
      </c>
      <c r="D6640" s="91">
        <v>6</v>
      </c>
      <c r="E6640" s="91">
        <v>6</v>
      </c>
      <c r="F6640" s="91">
        <v>2020</v>
      </c>
      <c r="G6640">
        <v>6642</v>
      </c>
      <c r="H6640" s="50">
        <v>1</v>
      </c>
      <c r="I6640" s="50"/>
      <c r="J6640" s="50" t="str">
        <f t="shared" si="126"/>
        <v>Masculino</v>
      </c>
    </row>
    <row r="6641" spans="1:10">
      <c r="A6641" t="str">
        <f>+IFERROR(VLOOKUP(B6641,LOCALIZACION[[Departamento]:[Región COVID]],4,0),"No Informado")</f>
        <v>No Informado</v>
      </c>
      <c r="C6641" s="103" t="str">
        <f>+Detalle_Casos[[#This Row],[Día]]&amp;"/"&amp;Detalle_Casos[[#This Row],[Mes]]&amp;"/"&amp;Detalle_Casos[[#This Row],[Año]]</f>
        <v>6/6/2020</v>
      </c>
      <c r="D6641" s="91">
        <v>6</v>
      </c>
      <c r="E6641" s="91">
        <v>6</v>
      </c>
      <c r="F6641" s="91">
        <v>2020</v>
      </c>
      <c r="G6641">
        <v>6643</v>
      </c>
      <c r="H6641" s="50">
        <v>1</v>
      </c>
      <c r="I6641" s="50"/>
      <c r="J6641" s="50" t="str">
        <f t="shared" si="126"/>
        <v>Masculino</v>
      </c>
    </row>
    <row r="6642" spans="1:10">
      <c r="A6642" t="str">
        <f>+IFERROR(VLOOKUP(B6642,LOCALIZACION[[Departamento]:[Región COVID]],4,0),"No Informado")</f>
        <v>No Informado</v>
      </c>
      <c r="C6642" s="103" t="str">
        <f>+Detalle_Casos[[#This Row],[Día]]&amp;"/"&amp;Detalle_Casos[[#This Row],[Mes]]&amp;"/"&amp;Detalle_Casos[[#This Row],[Año]]</f>
        <v>6/6/2020</v>
      </c>
      <c r="D6642" s="91">
        <v>6</v>
      </c>
      <c r="E6642" s="91">
        <v>6</v>
      </c>
      <c r="F6642" s="91">
        <v>2020</v>
      </c>
      <c r="G6642">
        <v>6644</v>
      </c>
      <c r="H6642" s="50">
        <v>1</v>
      </c>
      <c r="I6642" s="50"/>
      <c r="J6642" s="50" t="str">
        <f t="shared" si="126"/>
        <v>Masculino</v>
      </c>
    </row>
    <row r="6643" spans="1:10">
      <c r="A6643" t="str">
        <f>+IFERROR(VLOOKUP(B6643,LOCALIZACION[[Departamento]:[Región COVID]],4,0),"No Informado")</f>
        <v>No Informado</v>
      </c>
      <c r="C6643" s="103" t="str">
        <f>+Detalle_Casos[[#This Row],[Día]]&amp;"/"&amp;Detalle_Casos[[#This Row],[Mes]]&amp;"/"&amp;Detalle_Casos[[#This Row],[Año]]</f>
        <v>6/6/2020</v>
      </c>
      <c r="D6643" s="91">
        <v>6</v>
      </c>
      <c r="E6643" s="91">
        <v>6</v>
      </c>
      <c r="F6643" s="91">
        <v>2020</v>
      </c>
      <c r="G6643">
        <v>6645</v>
      </c>
      <c r="H6643" s="50">
        <v>1</v>
      </c>
      <c r="I6643" s="50"/>
      <c r="J6643" s="50" t="str">
        <f t="shared" si="126"/>
        <v>Masculino</v>
      </c>
    </row>
    <row r="6644" spans="1:10">
      <c r="A6644" t="str">
        <f>+IFERROR(VLOOKUP(B6644,LOCALIZACION[[Departamento]:[Región COVID]],4,0),"No Informado")</f>
        <v>No Informado</v>
      </c>
      <c r="C6644" s="103" t="str">
        <f>+Detalle_Casos[[#This Row],[Día]]&amp;"/"&amp;Detalle_Casos[[#This Row],[Mes]]&amp;"/"&amp;Detalle_Casos[[#This Row],[Año]]</f>
        <v>6/6/2020</v>
      </c>
      <c r="D6644" s="91">
        <v>6</v>
      </c>
      <c r="E6644" s="91">
        <v>6</v>
      </c>
      <c r="F6644" s="91">
        <v>2020</v>
      </c>
      <c r="G6644">
        <v>6646</v>
      </c>
      <c r="H6644" s="50">
        <v>1</v>
      </c>
      <c r="I6644" s="50"/>
      <c r="J6644" s="50" t="str">
        <f t="shared" si="126"/>
        <v>Masculino</v>
      </c>
    </row>
    <row r="6645" spans="1:10">
      <c r="A6645" t="str">
        <f>+IFERROR(VLOOKUP(B6645,LOCALIZACION[[Departamento]:[Región COVID]],4,0),"No Informado")</f>
        <v>No Informado</v>
      </c>
      <c r="C6645" s="103" t="str">
        <f>+Detalle_Casos[[#This Row],[Día]]&amp;"/"&amp;Detalle_Casos[[#This Row],[Mes]]&amp;"/"&amp;Detalle_Casos[[#This Row],[Año]]</f>
        <v>6/6/2020</v>
      </c>
      <c r="D6645" s="91">
        <v>6</v>
      </c>
      <c r="E6645" s="91">
        <v>6</v>
      </c>
      <c r="F6645" s="91">
        <v>2020</v>
      </c>
      <c r="G6645">
        <v>6647</v>
      </c>
      <c r="H6645" s="50">
        <v>1</v>
      </c>
      <c r="I6645" s="50"/>
      <c r="J6645" s="50" t="str">
        <f t="shared" si="126"/>
        <v>Masculino</v>
      </c>
    </row>
    <row r="6646" spans="1:10">
      <c r="A6646" t="str">
        <f>+IFERROR(VLOOKUP(B6646,LOCALIZACION[[Departamento]:[Región COVID]],4,0),"No Informado")</f>
        <v>No Informado</v>
      </c>
      <c r="C6646" s="103" t="str">
        <f>+Detalle_Casos[[#This Row],[Día]]&amp;"/"&amp;Detalle_Casos[[#This Row],[Mes]]&amp;"/"&amp;Detalle_Casos[[#This Row],[Año]]</f>
        <v>6/6/2020</v>
      </c>
      <c r="D6646" s="91">
        <v>6</v>
      </c>
      <c r="E6646" s="91">
        <v>6</v>
      </c>
      <c r="F6646" s="91">
        <v>2020</v>
      </c>
      <c r="G6646">
        <v>6648</v>
      </c>
      <c r="H6646" s="50">
        <v>1</v>
      </c>
      <c r="I6646" s="50"/>
      <c r="J6646" s="50" t="str">
        <f t="shared" si="126"/>
        <v>Masculino</v>
      </c>
    </row>
    <row r="6647" spans="1:10">
      <c r="A6647" t="str">
        <f>+IFERROR(VLOOKUP(B6647,LOCALIZACION[[Departamento]:[Región COVID]],4,0),"No Informado")</f>
        <v>No Informado</v>
      </c>
      <c r="C6647" s="103" t="str">
        <f>+Detalle_Casos[[#This Row],[Día]]&amp;"/"&amp;Detalle_Casos[[#This Row],[Mes]]&amp;"/"&amp;Detalle_Casos[[#This Row],[Año]]</f>
        <v>6/6/2020</v>
      </c>
      <c r="D6647" s="91">
        <v>6</v>
      </c>
      <c r="E6647" s="91">
        <v>6</v>
      </c>
      <c r="F6647" s="91">
        <v>2020</v>
      </c>
      <c r="G6647">
        <v>6649</v>
      </c>
      <c r="H6647" s="50">
        <v>1</v>
      </c>
      <c r="I6647" s="50"/>
      <c r="J6647" s="50" t="str">
        <f t="shared" si="126"/>
        <v>Masculino</v>
      </c>
    </row>
    <row r="6648" spans="1:10">
      <c r="A6648" t="str">
        <f>+IFERROR(VLOOKUP(B6648,LOCALIZACION[[Departamento]:[Región COVID]],4,0),"No Informado")</f>
        <v>No Informado</v>
      </c>
      <c r="C6648" s="103" t="str">
        <f>+Detalle_Casos[[#This Row],[Día]]&amp;"/"&amp;Detalle_Casos[[#This Row],[Mes]]&amp;"/"&amp;Detalle_Casos[[#This Row],[Año]]</f>
        <v>6/6/2020</v>
      </c>
      <c r="D6648" s="91">
        <v>6</v>
      </c>
      <c r="E6648" s="91">
        <v>6</v>
      </c>
      <c r="F6648" s="91">
        <v>2020</v>
      </c>
      <c r="G6648">
        <v>6650</v>
      </c>
      <c r="H6648" s="50">
        <v>1</v>
      </c>
      <c r="I6648" s="50"/>
      <c r="J6648" s="50" t="str">
        <f t="shared" si="126"/>
        <v>Masculino</v>
      </c>
    </row>
    <row r="6649" spans="1:10">
      <c r="A6649" t="str">
        <f>+IFERROR(VLOOKUP(B6649,LOCALIZACION[[Departamento]:[Región COVID]],4,0),"No Informado")</f>
        <v>No Informado</v>
      </c>
      <c r="C6649" s="103" t="str">
        <f>+Detalle_Casos[[#This Row],[Día]]&amp;"/"&amp;Detalle_Casos[[#This Row],[Mes]]&amp;"/"&amp;Detalle_Casos[[#This Row],[Año]]</f>
        <v>6/6/2020</v>
      </c>
      <c r="D6649" s="91">
        <v>6</v>
      </c>
      <c r="E6649" s="91">
        <v>6</v>
      </c>
      <c r="F6649" s="91">
        <v>2020</v>
      </c>
      <c r="G6649">
        <v>6651</v>
      </c>
      <c r="H6649" s="50">
        <v>1</v>
      </c>
      <c r="I6649" s="50"/>
      <c r="J6649" s="50" t="str">
        <f t="shared" si="126"/>
        <v>Masculino</v>
      </c>
    </row>
    <row r="6650" spans="1:10">
      <c r="A6650" t="str">
        <f>+IFERROR(VLOOKUP(B6650,LOCALIZACION[[Departamento]:[Región COVID]],4,0),"No Informado")</f>
        <v>No Informado</v>
      </c>
      <c r="C6650" s="103" t="str">
        <f>+Detalle_Casos[[#This Row],[Día]]&amp;"/"&amp;Detalle_Casos[[#This Row],[Mes]]&amp;"/"&amp;Detalle_Casos[[#This Row],[Año]]</f>
        <v>6/6/2020</v>
      </c>
      <c r="D6650" s="91">
        <v>6</v>
      </c>
      <c r="E6650" s="91">
        <v>6</v>
      </c>
      <c r="F6650" s="91">
        <v>2020</v>
      </c>
      <c r="G6650">
        <v>6652</v>
      </c>
      <c r="H6650" s="50">
        <v>1</v>
      </c>
      <c r="I6650" s="50"/>
      <c r="J6650" s="50" t="str">
        <f t="shared" si="126"/>
        <v>Masculino</v>
      </c>
    </row>
    <row r="6651" spans="1:10">
      <c r="A6651" t="str">
        <f>+IFERROR(VLOOKUP(B6651,LOCALIZACION[[Departamento]:[Región COVID]],4,0),"No Informado")</f>
        <v>No Informado</v>
      </c>
      <c r="C6651" s="103" t="str">
        <f>+Detalle_Casos[[#This Row],[Día]]&amp;"/"&amp;Detalle_Casos[[#This Row],[Mes]]&amp;"/"&amp;Detalle_Casos[[#This Row],[Año]]</f>
        <v>6/6/2020</v>
      </c>
      <c r="D6651" s="91">
        <v>6</v>
      </c>
      <c r="E6651" s="91">
        <v>6</v>
      </c>
      <c r="F6651" s="91">
        <v>2020</v>
      </c>
      <c r="G6651">
        <v>6653</v>
      </c>
      <c r="H6651" s="50">
        <v>1</v>
      </c>
      <c r="I6651" s="50"/>
      <c r="J6651" s="50" t="str">
        <f t="shared" si="126"/>
        <v>Masculino</v>
      </c>
    </row>
    <row r="6652" spans="1:10">
      <c r="A6652" t="str">
        <f>+IFERROR(VLOOKUP(B6652,LOCALIZACION[[Departamento]:[Región COVID]],4,0),"No Informado")</f>
        <v>No Informado</v>
      </c>
      <c r="C6652" s="103" t="str">
        <f>+Detalle_Casos[[#This Row],[Día]]&amp;"/"&amp;Detalle_Casos[[#This Row],[Mes]]&amp;"/"&amp;Detalle_Casos[[#This Row],[Año]]</f>
        <v>6/6/2020</v>
      </c>
      <c r="D6652" s="91">
        <v>6</v>
      </c>
      <c r="E6652" s="91">
        <v>6</v>
      </c>
      <c r="F6652" s="91">
        <v>2020</v>
      </c>
      <c r="G6652">
        <v>6654</v>
      </c>
      <c r="H6652" s="50">
        <v>1</v>
      </c>
      <c r="I6652" s="50"/>
      <c r="J6652" s="50" t="str">
        <f t="shared" si="126"/>
        <v>Masculino</v>
      </c>
    </row>
    <row r="6653" spans="1:10">
      <c r="A6653" t="str">
        <f>+IFERROR(VLOOKUP(B6653,LOCALIZACION[[Departamento]:[Región COVID]],4,0),"No Informado")</f>
        <v>No Informado</v>
      </c>
      <c r="C6653" s="103" t="str">
        <f>+Detalle_Casos[[#This Row],[Día]]&amp;"/"&amp;Detalle_Casos[[#This Row],[Mes]]&amp;"/"&amp;Detalle_Casos[[#This Row],[Año]]</f>
        <v>6/6/2020</v>
      </c>
      <c r="D6653" s="91">
        <v>6</v>
      </c>
      <c r="E6653" s="91">
        <v>6</v>
      </c>
      <c r="F6653" s="91">
        <v>2020</v>
      </c>
      <c r="G6653">
        <v>6655</v>
      </c>
      <c r="H6653" s="50">
        <v>1</v>
      </c>
      <c r="I6653" s="50"/>
      <c r="J6653" s="50" t="str">
        <f t="shared" si="126"/>
        <v>Masculino</v>
      </c>
    </row>
    <row r="6654" spans="1:10">
      <c r="A6654" t="str">
        <f>+IFERROR(VLOOKUP(B6654,LOCALIZACION[[Departamento]:[Región COVID]],4,0),"No Informado")</f>
        <v>No Informado</v>
      </c>
      <c r="C6654" s="103" t="str">
        <f>+Detalle_Casos[[#This Row],[Día]]&amp;"/"&amp;Detalle_Casos[[#This Row],[Mes]]&amp;"/"&amp;Detalle_Casos[[#This Row],[Año]]</f>
        <v>6/6/2020</v>
      </c>
      <c r="D6654" s="91">
        <v>6</v>
      </c>
      <c r="E6654" s="91">
        <v>6</v>
      </c>
      <c r="F6654" s="91">
        <v>2020</v>
      </c>
      <c r="G6654">
        <v>6656</v>
      </c>
      <c r="H6654" s="50">
        <v>1</v>
      </c>
      <c r="I6654" s="50"/>
      <c r="J6654" s="50" t="str">
        <f t="shared" si="126"/>
        <v>Masculino</v>
      </c>
    </row>
    <row r="6655" spans="1:10">
      <c r="A6655" t="str">
        <f>+IFERROR(VLOOKUP(B6655,LOCALIZACION[[Departamento]:[Región COVID]],4,0),"No Informado")</f>
        <v>No Informado</v>
      </c>
      <c r="C6655" s="103" t="str">
        <f>+Detalle_Casos[[#This Row],[Día]]&amp;"/"&amp;Detalle_Casos[[#This Row],[Mes]]&amp;"/"&amp;Detalle_Casos[[#This Row],[Año]]</f>
        <v>6/6/2020</v>
      </c>
      <c r="D6655" s="91">
        <v>6</v>
      </c>
      <c r="E6655" s="91">
        <v>6</v>
      </c>
      <c r="F6655" s="91">
        <v>2020</v>
      </c>
      <c r="G6655">
        <v>6657</v>
      </c>
      <c r="H6655" s="50">
        <v>1</v>
      </c>
      <c r="I6655" s="50"/>
      <c r="J6655" s="50" t="str">
        <f t="shared" si="126"/>
        <v>Masculino</v>
      </c>
    </row>
    <row r="6656" spans="1:10">
      <c r="A6656" t="str">
        <f>+IFERROR(VLOOKUP(B6656,LOCALIZACION[[Departamento]:[Región COVID]],4,0),"No Informado")</f>
        <v>No Informado</v>
      </c>
      <c r="C6656" s="103" t="str">
        <f>+Detalle_Casos[[#This Row],[Día]]&amp;"/"&amp;Detalle_Casos[[#This Row],[Mes]]&amp;"/"&amp;Detalle_Casos[[#This Row],[Año]]</f>
        <v>6/6/2020</v>
      </c>
      <c r="D6656" s="91">
        <v>6</v>
      </c>
      <c r="E6656" s="91">
        <v>6</v>
      </c>
      <c r="F6656" s="91">
        <v>2020</v>
      </c>
      <c r="G6656">
        <v>6658</v>
      </c>
      <c r="H6656" s="50">
        <v>1</v>
      </c>
      <c r="I6656" s="50"/>
      <c r="J6656" s="50" t="str">
        <f t="shared" si="126"/>
        <v>Masculino</v>
      </c>
    </row>
    <row r="6657" spans="1:10">
      <c r="A6657" t="str">
        <f>+IFERROR(VLOOKUP(B6657,LOCALIZACION[[Departamento]:[Región COVID]],4,0),"No Informado")</f>
        <v>No Informado</v>
      </c>
      <c r="C6657" s="103" t="str">
        <f>+Detalle_Casos[[#This Row],[Día]]&amp;"/"&amp;Detalle_Casos[[#This Row],[Mes]]&amp;"/"&amp;Detalle_Casos[[#This Row],[Año]]</f>
        <v>6/6/2020</v>
      </c>
      <c r="D6657" s="91">
        <v>6</v>
      </c>
      <c r="E6657" s="91">
        <v>6</v>
      </c>
      <c r="F6657" s="91">
        <v>2020</v>
      </c>
      <c r="G6657">
        <v>6659</v>
      </c>
      <c r="H6657" s="50">
        <v>1</v>
      </c>
      <c r="I6657" s="50"/>
      <c r="J6657" s="50" t="str">
        <f t="shared" si="126"/>
        <v>Masculino</v>
      </c>
    </row>
    <row r="6658" spans="1:10">
      <c r="A6658" t="str">
        <f>+IFERROR(VLOOKUP(B6658,LOCALIZACION[[Departamento]:[Región COVID]],4,0),"No Informado")</f>
        <v>No Informado</v>
      </c>
      <c r="C6658" s="103" t="str">
        <f>+Detalle_Casos[[#This Row],[Día]]&amp;"/"&amp;Detalle_Casos[[#This Row],[Mes]]&amp;"/"&amp;Detalle_Casos[[#This Row],[Año]]</f>
        <v>6/6/2020</v>
      </c>
      <c r="D6658" s="91">
        <v>6</v>
      </c>
      <c r="E6658" s="91">
        <v>6</v>
      </c>
      <c r="F6658" s="91">
        <v>2020</v>
      </c>
      <c r="G6658">
        <v>6660</v>
      </c>
      <c r="H6658" s="50">
        <v>1</v>
      </c>
      <c r="I6658" s="50"/>
      <c r="J6658" s="50" t="str">
        <f t="shared" si="126"/>
        <v>Masculino</v>
      </c>
    </row>
    <row r="6659" spans="1:10">
      <c r="A6659" t="str">
        <f>+IFERROR(VLOOKUP(B6659,LOCALIZACION[[Departamento]:[Región COVID]],4,0),"No Informado")</f>
        <v>No Informado</v>
      </c>
      <c r="C6659" s="103" t="str">
        <f>+Detalle_Casos[[#This Row],[Día]]&amp;"/"&amp;Detalle_Casos[[#This Row],[Mes]]&amp;"/"&amp;Detalle_Casos[[#This Row],[Año]]</f>
        <v>6/6/2020</v>
      </c>
      <c r="D6659" s="91">
        <v>6</v>
      </c>
      <c r="E6659" s="91">
        <v>6</v>
      </c>
      <c r="F6659" s="91">
        <v>2020</v>
      </c>
      <c r="G6659">
        <v>6661</v>
      </c>
      <c r="H6659" s="50">
        <v>1</v>
      </c>
      <c r="I6659" s="50"/>
      <c r="J6659" s="50" t="str">
        <f t="shared" si="126"/>
        <v>Masculino</v>
      </c>
    </row>
    <row r="6660" spans="1:10">
      <c r="A6660" t="str">
        <f>+IFERROR(VLOOKUP(B6660,LOCALIZACION[[Departamento]:[Región COVID]],4,0),"No Informado")</f>
        <v>No Informado</v>
      </c>
      <c r="C6660" s="103" t="str">
        <f>+Detalle_Casos[[#This Row],[Día]]&amp;"/"&amp;Detalle_Casos[[#This Row],[Mes]]&amp;"/"&amp;Detalle_Casos[[#This Row],[Año]]</f>
        <v>6/6/2020</v>
      </c>
      <c r="D6660" s="91">
        <v>6</v>
      </c>
      <c r="E6660" s="91">
        <v>6</v>
      </c>
      <c r="F6660" s="91">
        <v>2020</v>
      </c>
      <c r="G6660">
        <v>6662</v>
      </c>
      <c r="H6660" s="50">
        <v>1</v>
      </c>
      <c r="I6660" s="50"/>
      <c r="J6660" s="50" t="str">
        <f t="shared" si="126"/>
        <v>Masculino</v>
      </c>
    </row>
    <row r="6661" spans="1:10">
      <c r="A6661" t="str">
        <f>+IFERROR(VLOOKUP(B6661,LOCALIZACION[[Departamento]:[Región COVID]],4,0),"No Informado")</f>
        <v>No Informado</v>
      </c>
      <c r="C6661" s="103" t="str">
        <f>+Detalle_Casos[[#This Row],[Día]]&amp;"/"&amp;Detalle_Casos[[#This Row],[Mes]]&amp;"/"&amp;Detalle_Casos[[#This Row],[Año]]</f>
        <v>6/6/2020</v>
      </c>
      <c r="D6661" s="91">
        <v>6</v>
      </c>
      <c r="E6661" s="91">
        <v>6</v>
      </c>
      <c r="F6661" s="91">
        <v>2020</v>
      </c>
      <c r="G6661">
        <v>6663</v>
      </c>
      <c r="H6661" s="50">
        <v>1</v>
      </c>
      <c r="I6661" s="50"/>
      <c r="J6661" s="50" t="str">
        <f t="shared" si="126"/>
        <v>Masculino</v>
      </c>
    </row>
    <row r="6662" spans="1:10">
      <c r="A6662" t="str">
        <f>+IFERROR(VLOOKUP(B6662,LOCALIZACION[[Departamento]:[Región COVID]],4,0),"No Informado")</f>
        <v>No Informado</v>
      </c>
      <c r="C6662" s="103" t="str">
        <f>+Detalle_Casos[[#This Row],[Día]]&amp;"/"&amp;Detalle_Casos[[#This Row],[Mes]]&amp;"/"&amp;Detalle_Casos[[#This Row],[Año]]</f>
        <v>6/6/2020</v>
      </c>
      <c r="D6662" s="91">
        <v>6</v>
      </c>
      <c r="E6662" s="91">
        <v>6</v>
      </c>
      <c r="F6662" s="91">
        <v>2020</v>
      </c>
      <c r="G6662">
        <v>6664</v>
      </c>
      <c r="H6662" s="50">
        <v>1</v>
      </c>
      <c r="I6662" s="50"/>
      <c r="J6662" s="50" t="str">
        <f t="shared" si="126"/>
        <v>Masculino</v>
      </c>
    </row>
    <row r="6663" spans="1:10">
      <c r="A6663" t="str">
        <f>+IFERROR(VLOOKUP(B6663,LOCALIZACION[[Departamento]:[Región COVID]],4,0),"No Informado")</f>
        <v>No Informado</v>
      </c>
      <c r="C6663" s="103" t="str">
        <f>+Detalle_Casos[[#This Row],[Día]]&amp;"/"&amp;Detalle_Casos[[#This Row],[Mes]]&amp;"/"&amp;Detalle_Casos[[#This Row],[Año]]</f>
        <v>6/6/2020</v>
      </c>
      <c r="D6663" s="91">
        <v>6</v>
      </c>
      <c r="E6663" s="91">
        <v>6</v>
      </c>
      <c r="F6663" s="91">
        <v>2020</v>
      </c>
      <c r="G6663">
        <v>6665</v>
      </c>
      <c r="H6663" s="50">
        <v>1</v>
      </c>
      <c r="I6663" s="50"/>
      <c r="J6663" s="50" t="str">
        <f t="shared" si="126"/>
        <v>Masculino</v>
      </c>
    </row>
    <row r="6664" spans="1:10">
      <c r="A6664" t="str">
        <f>+IFERROR(VLOOKUP(B6664,LOCALIZACION[[Departamento]:[Región COVID]],4,0),"No Informado")</f>
        <v>No Informado</v>
      </c>
      <c r="C6664" s="103" t="str">
        <f>+Detalle_Casos[[#This Row],[Día]]&amp;"/"&amp;Detalle_Casos[[#This Row],[Mes]]&amp;"/"&amp;Detalle_Casos[[#This Row],[Año]]</f>
        <v>6/6/2020</v>
      </c>
      <c r="D6664" s="91">
        <v>6</v>
      </c>
      <c r="E6664" s="91">
        <v>6</v>
      </c>
      <c r="F6664" s="91">
        <v>2020</v>
      </c>
      <c r="G6664">
        <v>6666</v>
      </c>
      <c r="H6664" s="50">
        <v>1</v>
      </c>
      <c r="I6664" s="50"/>
      <c r="J6664" s="50" t="str">
        <f t="shared" si="126"/>
        <v>Masculino</v>
      </c>
    </row>
    <row r="6665" spans="1:10">
      <c r="A6665" t="str">
        <f>+IFERROR(VLOOKUP(B6665,LOCALIZACION[[Departamento]:[Región COVID]],4,0),"No Informado")</f>
        <v>No Informado</v>
      </c>
      <c r="C6665" s="103" t="str">
        <f>+Detalle_Casos[[#This Row],[Día]]&amp;"/"&amp;Detalle_Casos[[#This Row],[Mes]]&amp;"/"&amp;Detalle_Casos[[#This Row],[Año]]</f>
        <v>6/6/2020</v>
      </c>
      <c r="D6665" s="91">
        <v>6</v>
      </c>
      <c r="E6665" s="91">
        <v>6</v>
      </c>
      <c r="F6665" s="91">
        <v>2020</v>
      </c>
      <c r="G6665">
        <v>6667</v>
      </c>
      <c r="H6665" s="50">
        <v>1</v>
      </c>
      <c r="I6665" s="50"/>
      <c r="J6665" s="50" t="str">
        <f t="shared" si="126"/>
        <v>Masculino</v>
      </c>
    </row>
    <row r="6666" spans="1:10">
      <c r="A6666" t="str">
        <f>+IFERROR(VLOOKUP(B6666,LOCALIZACION[[Departamento]:[Región COVID]],4,0),"No Informado")</f>
        <v>No Informado</v>
      </c>
      <c r="C6666" s="103" t="str">
        <f>+Detalle_Casos[[#This Row],[Día]]&amp;"/"&amp;Detalle_Casos[[#This Row],[Mes]]&amp;"/"&amp;Detalle_Casos[[#This Row],[Año]]</f>
        <v>6/6/2020</v>
      </c>
      <c r="D6666" s="91">
        <v>6</v>
      </c>
      <c r="E6666" s="91">
        <v>6</v>
      </c>
      <c r="F6666" s="91">
        <v>2020</v>
      </c>
      <c r="G6666">
        <v>6668</v>
      </c>
      <c r="H6666" s="50"/>
      <c r="I6666" s="50">
        <v>1</v>
      </c>
      <c r="J6666" s="50" t="str">
        <f t="shared" si="126"/>
        <v>Femenino</v>
      </c>
    </row>
    <row r="6667" spans="1:10">
      <c r="A6667" t="str">
        <f>+IFERROR(VLOOKUP(B6667,LOCALIZACION[[Departamento]:[Región COVID]],4,0),"No Informado")</f>
        <v>No Informado</v>
      </c>
      <c r="C6667" s="103" t="str">
        <f>+Detalle_Casos[[#This Row],[Día]]&amp;"/"&amp;Detalle_Casos[[#This Row],[Mes]]&amp;"/"&amp;Detalle_Casos[[#This Row],[Año]]</f>
        <v>6/6/2020</v>
      </c>
      <c r="D6667" s="91">
        <v>6</v>
      </c>
      <c r="E6667" s="91">
        <v>6</v>
      </c>
      <c r="F6667" s="91">
        <v>2020</v>
      </c>
      <c r="G6667">
        <v>6669</v>
      </c>
      <c r="H6667" s="50"/>
      <c r="I6667" s="50">
        <v>1</v>
      </c>
      <c r="J6667" s="50" t="str">
        <f t="shared" si="126"/>
        <v>Femenino</v>
      </c>
    </row>
    <row r="6668" spans="1:10">
      <c r="A6668" t="str">
        <f>+IFERROR(VLOOKUP(B6668,LOCALIZACION[[Departamento]:[Región COVID]],4,0),"No Informado")</f>
        <v>No Informado</v>
      </c>
      <c r="C6668" s="103" t="str">
        <f>+Detalle_Casos[[#This Row],[Día]]&amp;"/"&amp;Detalle_Casos[[#This Row],[Mes]]&amp;"/"&amp;Detalle_Casos[[#This Row],[Año]]</f>
        <v>6/6/2020</v>
      </c>
      <c r="D6668" s="91">
        <v>6</v>
      </c>
      <c r="E6668" s="91">
        <v>6</v>
      </c>
      <c r="F6668" s="91">
        <v>2020</v>
      </c>
      <c r="G6668">
        <v>6670</v>
      </c>
      <c r="H6668" s="50"/>
      <c r="I6668" s="50">
        <v>1</v>
      </c>
      <c r="J6668" s="50" t="str">
        <f t="shared" si="126"/>
        <v>Femenino</v>
      </c>
    </row>
    <row r="6669" spans="1:10">
      <c r="A6669" t="str">
        <f>+IFERROR(VLOOKUP(B6669,LOCALIZACION[[Departamento]:[Región COVID]],4,0),"No Informado")</f>
        <v>No Informado</v>
      </c>
      <c r="C6669" s="103" t="str">
        <f>+Detalle_Casos[[#This Row],[Día]]&amp;"/"&amp;Detalle_Casos[[#This Row],[Mes]]&amp;"/"&amp;Detalle_Casos[[#This Row],[Año]]</f>
        <v>6/6/2020</v>
      </c>
      <c r="D6669" s="91">
        <v>6</v>
      </c>
      <c r="E6669" s="91">
        <v>6</v>
      </c>
      <c r="F6669" s="91">
        <v>2020</v>
      </c>
      <c r="G6669">
        <v>6671</v>
      </c>
      <c r="H6669" s="50"/>
      <c r="I6669" s="50">
        <v>1</v>
      </c>
      <c r="J6669" s="50" t="str">
        <f t="shared" si="126"/>
        <v>Femenino</v>
      </c>
    </row>
    <row r="6670" spans="1:10">
      <c r="A6670" t="str">
        <f>+IFERROR(VLOOKUP(B6670,LOCALIZACION[[Departamento]:[Región COVID]],4,0),"No Informado")</f>
        <v>No Informado</v>
      </c>
      <c r="C6670" s="103" t="str">
        <f>+Detalle_Casos[[#This Row],[Día]]&amp;"/"&amp;Detalle_Casos[[#This Row],[Mes]]&amp;"/"&amp;Detalle_Casos[[#This Row],[Año]]</f>
        <v>6/6/2020</v>
      </c>
      <c r="D6670" s="91">
        <v>6</v>
      </c>
      <c r="E6670" s="91">
        <v>6</v>
      </c>
      <c r="F6670" s="91">
        <v>2020</v>
      </c>
      <c r="G6670">
        <v>6672</v>
      </c>
      <c r="H6670" s="50"/>
      <c r="I6670" s="50">
        <v>1</v>
      </c>
      <c r="J6670" s="50" t="str">
        <f t="shared" si="126"/>
        <v>Femenino</v>
      </c>
    </row>
    <row r="6671" spans="1:10">
      <c r="A6671" t="str">
        <f>+IFERROR(VLOOKUP(B6671,LOCALIZACION[[Departamento]:[Región COVID]],4,0),"No Informado")</f>
        <v>No Informado</v>
      </c>
      <c r="C6671" s="103" t="str">
        <f>+Detalle_Casos[[#This Row],[Día]]&amp;"/"&amp;Detalle_Casos[[#This Row],[Mes]]&amp;"/"&amp;Detalle_Casos[[#This Row],[Año]]</f>
        <v>6/6/2020</v>
      </c>
      <c r="D6671" s="91">
        <v>6</v>
      </c>
      <c r="E6671" s="91">
        <v>6</v>
      </c>
      <c r="F6671" s="91">
        <v>2020</v>
      </c>
      <c r="G6671">
        <v>6673</v>
      </c>
      <c r="H6671" s="50"/>
      <c r="I6671" s="50">
        <v>1</v>
      </c>
      <c r="J6671" s="50" t="str">
        <f t="shared" si="126"/>
        <v>Femenino</v>
      </c>
    </row>
    <row r="6672" spans="1:10">
      <c r="A6672" t="str">
        <f>+IFERROR(VLOOKUP(B6672,LOCALIZACION[[Departamento]:[Región COVID]],4,0),"No Informado")</f>
        <v>No Informado</v>
      </c>
      <c r="C6672" s="103" t="str">
        <f>+Detalle_Casos[[#This Row],[Día]]&amp;"/"&amp;Detalle_Casos[[#This Row],[Mes]]&amp;"/"&amp;Detalle_Casos[[#This Row],[Año]]</f>
        <v>6/6/2020</v>
      </c>
      <c r="D6672" s="91">
        <v>6</v>
      </c>
      <c r="E6672" s="91">
        <v>6</v>
      </c>
      <c r="F6672" s="91">
        <v>2020</v>
      </c>
      <c r="G6672">
        <v>6674</v>
      </c>
      <c r="H6672" s="50"/>
      <c r="I6672" s="50">
        <v>1</v>
      </c>
      <c r="J6672" s="50" t="str">
        <f t="shared" si="126"/>
        <v>Femenino</v>
      </c>
    </row>
    <row r="6673" spans="1:10">
      <c r="A6673" t="str">
        <f>+IFERROR(VLOOKUP(B6673,LOCALIZACION[[Departamento]:[Región COVID]],4,0),"No Informado")</f>
        <v>No Informado</v>
      </c>
      <c r="C6673" s="103" t="str">
        <f>+Detalle_Casos[[#This Row],[Día]]&amp;"/"&amp;Detalle_Casos[[#This Row],[Mes]]&amp;"/"&amp;Detalle_Casos[[#This Row],[Año]]</f>
        <v>6/6/2020</v>
      </c>
      <c r="D6673" s="91">
        <v>6</v>
      </c>
      <c r="E6673" s="91">
        <v>6</v>
      </c>
      <c r="F6673" s="91">
        <v>2020</v>
      </c>
      <c r="G6673">
        <v>6675</v>
      </c>
      <c r="H6673" s="50"/>
      <c r="I6673" s="50">
        <v>1</v>
      </c>
      <c r="J6673" s="50" t="str">
        <f t="shared" si="126"/>
        <v>Femenino</v>
      </c>
    </row>
    <row r="6674" spans="1:10">
      <c r="A6674" t="str">
        <f>+IFERROR(VLOOKUP(B6674,LOCALIZACION[[Departamento]:[Región COVID]],4,0),"No Informado")</f>
        <v>No Informado</v>
      </c>
      <c r="C6674" s="103" t="str">
        <f>+Detalle_Casos[[#This Row],[Día]]&amp;"/"&amp;Detalle_Casos[[#This Row],[Mes]]&amp;"/"&amp;Detalle_Casos[[#This Row],[Año]]</f>
        <v>6/6/2020</v>
      </c>
      <c r="D6674" s="91">
        <v>6</v>
      </c>
      <c r="E6674" s="91">
        <v>6</v>
      </c>
      <c r="F6674" s="91">
        <v>2020</v>
      </c>
      <c r="G6674">
        <v>6676</v>
      </c>
      <c r="H6674" s="50"/>
      <c r="I6674" s="50">
        <v>1</v>
      </c>
      <c r="J6674" s="50" t="str">
        <f t="shared" si="126"/>
        <v>Femenino</v>
      </c>
    </row>
    <row r="6675" spans="1:10">
      <c r="A6675" t="str">
        <f>+IFERROR(VLOOKUP(B6675,LOCALIZACION[[Departamento]:[Región COVID]],4,0),"No Informado")</f>
        <v>No Informado</v>
      </c>
      <c r="C6675" s="103" t="str">
        <f>+Detalle_Casos[[#This Row],[Día]]&amp;"/"&amp;Detalle_Casos[[#This Row],[Mes]]&amp;"/"&amp;Detalle_Casos[[#This Row],[Año]]</f>
        <v>6/6/2020</v>
      </c>
      <c r="D6675" s="91">
        <v>6</v>
      </c>
      <c r="E6675" s="91">
        <v>6</v>
      </c>
      <c r="F6675" s="91">
        <v>2020</v>
      </c>
      <c r="G6675">
        <v>6677</v>
      </c>
      <c r="H6675" s="50"/>
      <c r="I6675" s="50">
        <v>1</v>
      </c>
      <c r="J6675" s="50" t="str">
        <f t="shared" si="126"/>
        <v>Femenino</v>
      </c>
    </row>
    <row r="6676" spans="1:10">
      <c r="A6676" t="str">
        <f>+IFERROR(VLOOKUP(B6676,LOCALIZACION[[Departamento]:[Región COVID]],4,0),"No Informado")</f>
        <v>No Informado</v>
      </c>
      <c r="C6676" s="103" t="str">
        <f>+Detalle_Casos[[#This Row],[Día]]&amp;"/"&amp;Detalle_Casos[[#This Row],[Mes]]&amp;"/"&amp;Detalle_Casos[[#This Row],[Año]]</f>
        <v>6/6/2020</v>
      </c>
      <c r="D6676" s="91">
        <v>6</v>
      </c>
      <c r="E6676" s="91">
        <v>6</v>
      </c>
      <c r="F6676" s="91">
        <v>2020</v>
      </c>
      <c r="G6676">
        <v>6678</v>
      </c>
      <c r="H6676" s="50"/>
      <c r="I6676" s="50">
        <v>1</v>
      </c>
      <c r="J6676" s="50" t="str">
        <f t="shared" si="126"/>
        <v>Femenino</v>
      </c>
    </row>
    <row r="6677" spans="1:10">
      <c r="A6677" t="str">
        <f>+IFERROR(VLOOKUP(B6677,LOCALIZACION[[Departamento]:[Región COVID]],4,0),"No Informado")</f>
        <v>No Informado</v>
      </c>
      <c r="C6677" s="103" t="str">
        <f>+Detalle_Casos[[#This Row],[Día]]&amp;"/"&amp;Detalle_Casos[[#This Row],[Mes]]&amp;"/"&amp;Detalle_Casos[[#This Row],[Año]]</f>
        <v>6/6/2020</v>
      </c>
      <c r="D6677" s="91">
        <v>6</v>
      </c>
      <c r="E6677" s="91">
        <v>6</v>
      </c>
      <c r="F6677" s="91">
        <v>2020</v>
      </c>
      <c r="G6677">
        <v>6679</v>
      </c>
      <c r="H6677" s="50"/>
      <c r="I6677" s="50">
        <v>1</v>
      </c>
      <c r="J6677" s="50" t="str">
        <f t="shared" ref="J6677:J6740" si="127">+IF(H6677=1,"Masculino","Femenino")</f>
        <v>Femenino</v>
      </c>
    </row>
    <row r="6678" spans="1:10">
      <c r="A6678" t="str">
        <f>+IFERROR(VLOOKUP(B6678,LOCALIZACION[[Departamento]:[Región COVID]],4,0),"No Informado")</f>
        <v>No Informado</v>
      </c>
      <c r="C6678" s="103" t="str">
        <f>+Detalle_Casos[[#This Row],[Día]]&amp;"/"&amp;Detalle_Casos[[#This Row],[Mes]]&amp;"/"&amp;Detalle_Casos[[#This Row],[Año]]</f>
        <v>6/6/2020</v>
      </c>
      <c r="D6678" s="91">
        <v>6</v>
      </c>
      <c r="E6678" s="91">
        <v>6</v>
      </c>
      <c r="F6678" s="91">
        <v>2020</v>
      </c>
      <c r="G6678">
        <v>6680</v>
      </c>
      <c r="H6678" s="50"/>
      <c r="I6678" s="50">
        <v>1</v>
      </c>
      <c r="J6678" s="50" t="str">
        <f t="shared" si="127"/>
        <v>Femenino</v>
      </c>
    </row>
    <row r="6679" spans="1:10">
      <c r="A6679" t="str">
        <f>+IFERROR(VLOOKUP(B6679,LOCALIZACION[[Departamento]:[Región COVID]],4,0),"No Informado")</f>
        <v>No Informado</v>
      </c>
      <c r="C6679" s="103" t="str">
        <f>+Detalle_Casos[[#This Row],[Día]]&amp;"/"&amp;Detalle_Casos[[#This Row],[Mes]]&amp;"/"&amp;Detalle_Casos[[#This Row],[Año]]</f>
        <v>6/6/2020</v>
      </c>
      <c r="D6679" s="91">
        <v>6</v>
      </c>
      <c r="E6679" s="91">
        <v>6</v>
      </c>
      <c r="F6679" s="91">
        <v>2020</v>
      </c>
      <c r="G6679">
        <v>6681</v>
      </c>
      <c r="H6679" s="50"/>
      <c r="I6679" s="50">
        <v>1</v>
      </c>
      <c r="J6679" s="50" t="str">
        <f t="shared" si="127"/>
        <v>Femenino</v>
      </c>
    </row>
    <row r="6680" spans="1:10">
      <c r="A6680" t="str">
        <f>+IFERROR(VLOOKUP(B6680,LOCALIZACION[[Departamento]:[Región COVID]],4,0),"No Informado")</f>
        <v>No Informado</v>
      </c>
      <c r="C6680" s="103" t="str">
        <f>+Detalle_Casos[[#This Row],[Día]]&amp;"/"&amp;Detalle_Casos[[#This Row],[Mes]]&amp;"/"&amp;Detalle_Casos[[#This Row],[Año]]</f>
        <v>6/6/2020</v>
      </c>
      <c r="D6680" s="91">
        <v>6</v>
      </c>
      <c r="E6680" s="91">
        <v>6</v>
      </c>
      <c r="F6680" s="91">
        <v>2020</v>
      </c>
      <c r="G6680">
        <v>6682</v>
      </c>
      <c r="H6680" s="50"/>
      <c r="I6680" s="50">
        <v>1</v>
      </c>
      <c r="J6680" s="50" t="str">
        <f t="shared" si="127"/>
        <v>Femenino</v>
      </c>
    </row>
    <row r="6681" spans="1:10">
      <c r="A6681" t="str">
        <f>+IFERROR(VLOOKUP(B6681,LOCALIZACION[[Departamento]:[Región COVID]],4,0),"No Informado")</f>
        <v>No Informado</v>
      </c>
      <c r="C6681" s="103" t="str">
        <f>+Detalle_Casos[[#This Row],[Día]]&amp;"/"&amp;Detalle_Casos[[#This Row],[Mes]]&amp;"/"&amp;Detalle_Casos[[#This Row],[Año]]</f>
        <v>6/6/2020</v>
      </c>
      <c r="D6681" s="91">
        <v>6</v>
      </c>
      <c r="E6681" s="91">
        <v>6</v>
      </c>
      <c r="F6681" s="91">
        <v>2020</v>
      </c>
      <c r="G6681">
        <v>6683</v>
      </c>
      <c r="H6681" s="50"/>
      <c r="I6681" s="50">
        <v>1</v>
      </c>
      <c r="J6681" s="50" t="str">
        <f t="shared" si="127"/>
        <v>Femenino</v>
      </c>
    </row>
    <row r="6682" spans="1:10">
      <c r="A6682" t="str">
        <f>+IFERROR(VLOOKUP(B6682,LOCALIZACION[[Departamento]:[Región COVID]],4,0),"No Informado")</f>
        <v>No Informado</v>
      </c>
      <c r="C6682" s="103" t="str">
        <f>+Detalle_Casos[[#This Row],[Día]]&amp;"/"&amp;Detalle_Casos[[#This Row],[Mes]]&amp;"/"&amp;Detalle_Casos[[#This Row],[Año]]</f>
        <v>6/6/2020</v>
      </c>
      <c r="D6682" s="91">
        <v>6</v>
      </c>
      <c r="E6682" s="91">
        <v>6</v>
      </c>
      <c r="F6682" s="91">
        <v>2020</v>
      </c>
      <c r="G6682">
        <v>6684</v>
      </c>
      <c r="H6682" s="50"/>
      <c r="I6682" s="50">
        <v>1</v>
      </c>
      <c r="J6682" s="50" t="str">
        <f t="shared" si="127"/>
        <v>Femenino</v>
      </c>
    </row>
    <row r="6683" spans="1:10">
      <c r="A6683" t="str">
        <f>+IFERROR(VLOOKUP(B6683,LOCALIZACION[[Departamento]:[Región COVID]],4,0),"No Informado")</f>
        <v>No Informado</v>
      </c>
      <c r="C6683" s="103" t="str">
        <f>+Detalle_Casos[[#This Row],[Día]]&amp;"/"&amp;Detalle_Casos[[#This Row],[Mes]]&amp;"/"&amp;Detalle_Casos[[#This Row],[Año]]</f>
        <v>6/6/2020</v>
      </c>
      <c r="D6683" s="91">
        <v>6</v>
      </c>
      <c r="E6683" s="91">
        <v>6</v>
      </c>
      <c r="F6683" s="91">
        <v>2020</v>
      </c>
      <c r="G6683">
        <v>6685</v>
      </c>
      <c r="H6683" s="50"/>
      <c r="I6683" s="50">
        <v>1</v>
      </c>
      <c r="J6683" s="50" t="str">
        <f t="shared" si="127"/>
        <v>Femenino</v>
      </c>
    </row>
    <row r="6684" spans="1:10">
      <c r="A6684" t="str">
        <f>+IFERROR(VLOOKUP(B6684,LOCALIZACION[[Departamento]:[Región COVID]],4,0),"No Informado")</f>
        <v>No Informado</v>
      </c>
      <c r="C6684" s="103" t="str">
        <f>+Detalle_Casos[[#This Row],[Día]]&amp;"/"&amp;Detalle_Casos[[#This Row],[Mes]]&amp;"/"&amp;Detalle_Casos[[#This Row],[Año]]</f>
        <v>6/6/2020</v>
      </c>
      <c r="D6684" s="91">
        <v>6</v>
      </c>
      <c r="E6684" s="91">
        <v>6</v>
      </c>
      <c r="F6684" s="91">
        <v>2020</v>
      </c>
      <c r="G6684">
        <v>6686</v>
      </c>
      <c r="H6684" s="50"/>
      <c r="I6684" s="50">
        <v>1</v>
      </c>
      <c r="J6684" s="50" t="str">
        <f t="shared" si="127"/>
        <v>Femenino</v>
      </c>
    </row>
    <row r="6685" spans="1:10">
      <c r="A6685" t="str">
        <f>+IFERROR(VLOOKUP(B6685,LOCALIZACION[[Departamento]:[Región COVID]],4,0),"No Informado")</f>
        <v>No Informado</v>
      </c>
      <c r="C6685" s="103" t="str">
        <f>+Detalle_Casos[[#This Row],[Día]]&amp;"/"&amp;Detalle_Casos[[#This Row],[Mes]]&amp;"/"&amp;Detalle_Casos[[#This Row],[Año]]</f>
        <v>6/6/2020</v>
      </c>
      <c r="D6685" s="91">
        <v>6</v>
      </c>
      <c r="E6685" s="91">
        <v>6</v>
      </c>
      <c r="F6685" s="91">
        <v>2020</v>
      </c>
      <c r="G6685">
        <v>6687</v>
      </c>
      <c r="H6685" s="50"/>
      <c r="I6685" s="50">
        <v>1</v>
      </c>
      <c r="J6685" s="50" t="str">
        <f t="shared" si="127"/>
        <v>Femenino</v>
      </c>
    </row>
    <row r="6686" spans="1:10">
      <c r="A6686" t="str">
        <f>+IFERROR(VLOOKUP(B6686,LOCALIZACION[[Departamento]:[Región COVID]],4,0),"No Informado")</f>
        <v>No Informado</v>
      </c>
      <c r="C6686" s="103" t="str">
        <f>+Detalle_Casos[[#This Row],[Día]]&amp;"/"&amp;Detalle_Casos[[#This Row],[Mes]]&amp;"/"&amp;Detalle_Casos[[#This Row],[Año]]</f>
        <v>6/6/2020</v>
      </c>
      <c r="D6686" s="91">
        <v>6</v>
      </c>
      <c r="E6686" s="91">
        <v>6</v>
      </c>
      <c r="F6686" s="91">
        <v>2020</v>
      </c>
      <c r="G6686">
        <v>6688</v>
      </c>
      <c r="H6686" s="50"/>
      <c r="I6686" s="50">
        <v>1</v>
      </c>
      <c r="J6686" s="50" t="str">
        <f t="shared" si="127"/>
        <v>Femenino</v>
      </c>
    </row>
    <row r="6687" spans="1:10">
      <c r="A6687" t="str">
        <f>+IFERROR(VLOOKUP(B6687,LOCALIZACION[[Departamento]:[Región COVID]],4,0),"No Informado")</f>
        <v>No Informado</v>
      </c>
      <c r="C6687" s="103" t="str">
        <f>+Detalle_Casos[[#This Row],[Día]]&amp;"/"&amp;Detalle_Casos[[#This Row],[Mes]]&amp;"/"&amp;Detalle_Casos[[#This Row],[Año]]</f>
        <v>6/6/2020</v>
      </c>
      <c r="D6687" s="91">
        <v>6</v>
      </c>
      <c r="E6687" s="91">
        <v>6</v>
      </c>
      <c r="F6687" s="91">
        <v>2020</v>
      </c>
      <c r="G6687">
        <v>6689</v>
      </c>
      <c r="H6687" s="50"/>
      <c r="I6687" s="50">
        <v>1</v>
      </c>
      <c r="J6687" s="50" t="str">
        <f t="shared" si="127"/>
        <v>Femenino</v>
      </c>
    </row>
    <row r="6688" spans="1:10">
      <c r="A6688" t="str">
        <f>+IFERROR(VLOOKUP(B6688,LOCALIZACION[[Departamento]:[Región COVID]],4,0),"No Informado")</f>
        <v>No Informado</v>
      </c>
      <c r="C6688" s="103" t="str">
        <f>+Detalle_Casos[[#This Row],[Día]]&amp;"/"&amp;Detalle_Casos[[#This Row],[Mes]]&amp;"/"&amp;Detalle_Casos[[#This Row],[Año]]</f>
        <v>6/6/2020</v>
      </c>
      <c r="D6688" s="91">
        <v>6</v>
      </c>
      <c r="E6688" s="91">
        <v>6</v>
      </c>
      <c r="F6688" s="91">
        <v>2020</v>
      </c>
      <c r="G6688">
        <v>6690</v>
      </c>
      <c r="H6688" s="50"/>
      <c r="I6688" s="50">
        <v>1</v>
      </c>
      <c r="J6688" s="50" t="str">
        <f t="shared" si="127"/>
        <v>Femenino</v>
      </c>
    </row>
    <row r="6689" spans="1:10">
      <c r="A6689" t="str">
        <f>+IFERROR(VLOOKUP(B6689,LOCALIZACION[[Departamento]:[Región COVID]],4,0),"No Informado")</f>
        <v>No Informado</v>
      </c>
      <c r="C6689" s="103" t="str">
        <f>+Detalle_Casos[[#This Row],[Día]]&amp;"/"&amp;Detalle_Casos[[#This Row],[Mes]]&amp;"/"&amp;Detalle_Casos[[#This Row],[Año]]</f>
        <v>6/6/2020</v>
      </c>
      <c r="D6689" s="91">
        <v>6</v>
      </c>
      <c r="E6689" s="91">
        <v>6</v>
      </c>
      <c r="F6689" s="91">
        <v>2020</v>
      </c>
      <c r="G6689">
        <v>6691</v>
      </c>
      <c r="H6689" s="50"/>
      <c r="I6689" s="50">
        <v>1</v>
      </c>
      <c r="J6689" s="50" t="str">
        <f t="shared" si="127"/>
        <v>Femenino</v>
      </c>
    </row>
    <row r="6690" spans="1:10">
      <c r="A6690" t="str">
        <f>+IFERROR(VLOOKUP(B6690,LOCALIZACION[[Departamento]:[Región COVID]],4,0),"No Informado")</f>
        <v>No Informado</v>
      </c>
      <c r="C6690" s="103" t="str">
        <f>+Detalle_Casos[[#This Row],[Día]]&amp;"/"&amp;Detalle_Casos[[#This Row],[Mes]]&amp;"/"&amp;Detalle_Casos[[#This Row],[Año]]</f>
        <v>6/6/2020</v>
      </c>
      <c r="D6690" s="91">
        <v>6</v>
      </c>
      <c r="E6690" s="91">
        <v>6</v>
      </c>
      <c r="F6690" s="91">
        <v>2020</v>
      </c>
      <c r="G6690">
        <v>6692</v>
      </c>
      <c r="H6690" s="50"/>
      <c r="I6690" s="50">
        <v>1</v>
      </c>
      <c r="J6690" s="50" t="str">
        <f t="shared" si="127"/>
        <v>Femenino</v>
      </c>
    </row>
    <row r="6691" spans="1:10">
      <c r="A6691" t="str">
        <f>+IFERROR(VLOOKUP(B6691,LOCALIZACION[[Departamento]:[Región COVID]],4,0),"No Informado")</f>
        <v>No Informado</v>
      </c>
      <c r="C6691" s="103" t="str">
        <f>+Detalle_Casos[[#This Row],[Día]]&amp;"/"&amp;Detalle_Casos[[#This Row],[Mes]]&amp;"/"&amp;Detalle_Casos[[#This Row],[Año]]</f>
        <v>6/6/2020</v>
      </c>
      <c r="D6691" s="91">
        <v>6</v>
      </c>
      <c r="E6691" s="91">
        <v>6</v>
      </c>
      <c r="F6691" s="91">
        <v>2020</v>
      </c>
      <c r="G6691">
        <v>6693</v>
      </c>
      <c r="H6691" s="50"/>
      <c r="I6691" s="50">
        <v>1</v>
      </c>
      <c r="J6691" s="50" t="str">
        <f t="shared" si="127"/>
        <v>Femenino</v>
      </c>
    </row>
    <row r="6692" spans="1:10">
      <c r="A6692" t="str">
        <f>+IFERROR(VLOOKUP(B6692,LOCALIZACION[[Departamento]:[Región COVID]],4,0),"No Informado")</f>
        <v>No Informado</v>
      </c>
      <c r="C6692" s="103" t="str">
        <f>+Detalle_Casos[[#This Row],[Día]]&amp;"/"&amp;Detalle_Casos[[#This Row],[Mes]]&amp;"/"&amp;Detalle_Casos[[#This Row],[Año]]</f>
        <v>6/6/2020</v>
      </c>
      <c r="D6692" s="91">
        <v>6</v>
      </c>
      <c r="E6692" s="91">
        <v>6</v>
      </c>
      <c r="F6692" s="91">
        <v>2020</v>
      </c>
      <c r="G6692">
        <v>6694</v>
      </c>
      <c r="H6692" s="50"/>
      <c r="I6692" s="50">
        <v>1</v>
      </c>
      <c r="J6692" s="50" t="str">
        <f t="shared" si="127"/>
        <v>Femenino</v>
      </c>
    </row>
    <row r="6693" spans="1:10">
      <c r="A6693" t="str">
        <f>+IFERROR(VLOOKUP(B6693,LOCALIZACION[[Departamento]:[Región COVID]],4,0),"No Informado")</f>
        <v>No Informado</v>
      </c>
      <c r="C6693" s="103" t="str">
        <f>+Detalle_Casos[[#This Row],[Día]]&amp;"/"&amp;Detalle_Casos[[#This Row],[Mes]]&amp;"/"&amp;Detalle_Casos[[#This Row],[Año]]</f>
        <v>6/6/2020</v>
      </c>
      <c r="D6693" s="91">
        <v>6</v>
      </c>
      <c r="E6693" s="91">
        <v>6</v>
      </c>
      <c r="F6693" s="91">
        <v>2020</v>
      </c>
      <c r="G6693">
        <v>6695</v>
      </c>
      <c r="H6693" s="50"/>
      <c r="I6693" s="50">
        <v>1</v>
      </c>
      <c r="J6693" s="50" t="str">
        <f t="shared" si="127"/>
        <v>Femenino</v>
      </c>
    </row>
    <row r="6694" spans="1:10">
      <c r="A6694" t="str">
        <f>+IFERROR(VLOOKUP(B6694,LOCALIZACION[[Departamento]:[Región COVID]],4,0),"No Informado")</f>
        <v>No Informado</v>
      </c>
      <c r="C6694" s="103" t="str">
        <f>+Detalle_Casos[[#This Row],[Día]]&amp;"/"&amp;Detalle_Casos[[#This Row],[Mes]]&amp;"/"&amp;Detalle_Casos[[#This Row],[Año]]</f>
        <v>6/6/2020</v>
      </c>
      <c r="D6694" s="91">
        <v>6</v>
      </c>
      <c r="E6694" s="91">
        <v>6</v>
      </c>
      <c r="F6694" s="91">
        <v>2020</v>
      </c>
      <c r="G6694">
        <v>6696</v>
      </c>
      <c r="H6694" s="50"/>
      <c r="I6694" s="50">
        <v>1</v>
      </c>
      <c r="J6694" s="50" t="str">
        <f t="shared" si="127"/>
        <v>Femenino</v>
      </c>
    </row>
    <row r="6695" spans="1:10">
      <c r="A6695" t="str">
        <f>+IFERROR(VLOOKUP(B6695,LOCALIZACION[[Departamento]:[Región COVID]],4,0),"No Informado")</f>
        <v>No Informado</v>
      </c>
      <c r="C6695" s="103" t="str">
        <f>+Detalle_Casos[[#This Row],[Día]]&amp;"/"&amp;Detalle_Casos[[#This Row],[Mes]]&amp;"/"&amp;Detalle_Casos[[#This Row],[Año]]</f>
        <v>6/6/2020</v>
      </c>
      <c r="D6695" s="91">
        <v>6</v>
      </c>
      <c r="E6695" s="91">
        <v>6</v>
      </c>
      <c r="F6695" s="91">
        <v>2020</v>
      </c>
      <c r="G6695">
        <v>6697</v>
      </c>
      <c r="H6695" s="50"/>
      <c r="I6695" s="50">
        <v>1</v>
      </c>
      <c r="J6695" s="50" t="str">
        <f t="shared" si="127"/>
        <v>Femenino</v>
      </c>
    </row>
    <row r="6696" spans="1:10">
      <c r="A6696" t="str">
        <f>+IFERROR(VLOOKUP(B6696,LOCALIZACION[[Departamento]:[Región COVID]],4,0),"No Informado")</f>
        <v>No Informado</v>
      </c>
      <c r="C6696" s="103" t="str">
        <f>+Detalle_Casos[[#This Row],[Día]]&amp;"/"&amp;Detalle_Casos[[#This Row],[Mes]]&amp;"/"&amp;Detalle_Casos[[#This Row],[Año]]</f>
        <v>6/6/2020</v>
      </c>
      <c r="D6696" s="91">
        <v>6</v>
      </c>
      <c r="E6696" s="91">
        <v>6</v>
      </c>
      <c r="F6696" s="91">
        <v>2020</v>
      </c>
      <c r="G6696">
        <v>6698</v>
      </c>
      <c r="H6696" s="50"/>
      <c r="I6696" s="50">
        <v>1</v>
      </c>
      <c r="J6696" s="50" t="str">
        <f t="shared" si="127"/>
        <v>Femenino</v>
      </c>
    </row>
    <row r="6697" spans="1:10">
      <c r="A6697" t="str">
        <f>+IFERROR(VLOOKUP(B6697,LOCALIZACION[[Departamento]:[Región COVID]],4,0),"No Informado")</f>
        <v>No Informado</v>
      </c>
      <c r="C6697" s="103" t="str">
        <f>+Detalle_Casos[[#This Row],[Día]]&amp;"/"&amp;Detalle_Casos[[#This Row],[Mes]]&amp;"/"&amp;Detalle_Casos[[#This Row],[Año]]</f>
        <v>6/6/2020</v>
      </c>
      <c r="D6697" s="91">
        <v>6</v>
      </c>
      <c r="E6697" s="91">
        <v>6</v>
      </c>
      <c r="F6697" s="91">
        <v>2020</v>
      </c>
      <c r="G6697">
        <v>6699</v>
      </c>
      <c r="H6697" s="50"/>
      <c r="I6697" s="50">
        <v>1</v>
      </c>
      <c r="J6697" s="50" t="str">
        <f t="shared" si="127"/>
        <v>Femenino</v>
      </c>
    </row>
    <row r="6698" spans="1:10">
      <c r="A6698" t="str">
        <f>+IFERROR(VLOOKUP(B6698,LOCALIZACION[[Departamento]:[Región COVID]],4,0),"No Informado")</f>
        <v>No Informado</v>
      </c>
      <c r="C6698" s="103" t="str">
        <f>+Detalle_Casos[[#This Row],[Día]]&amp;"/"&amp;Detalle_Casos[[#This Row],[Mes]]&amp;"/"&amp;Detalle_Casos[[#This Row],[Año]]</f>
        <v>6/6/2020</v>
      </c>
      <c r="D6698" s="91">
        <v>6</v>
      </c>
      <c r="E6698" s="91">
        <v>6</v>
      </c>
      <c r="F6698" s="91">
        <v>2020</v>
      </c>
      <c r="G6698">
        <v>6700</v>
      </c>
      <c r="H6698" s="50"/>
      <c r="I6698" s="50">
        <v>1</v>
      </c>
      <c r="J6698" s="50" t="str">
        <f t="shared" si="127"/>
        <v>Femenino</v>
      </c>
    </row>
    <row r="6699" spans="1:10">
      <c r="A6699" t="str">
        <f>+IFERROR(VLOOKUP(B6699,LOCALIZACION[[Departamento]:[Región COVID]],4,0),"No Informado")</f>
        <v>No Informado</v>
      </c>
      <c r="C6699" s="103" t="str">
        <f>+Detalle_Casos[[#This Row],[Día]]&amp;"/"&amp;Detalle_Casos[[#This Row],[Mes]]&amp;"/"&amp;Detalle_Casos[[#This Row],[Año]]</f>
        <v>6/6/2020</v>
      </c>
      <c r="D6699" s="91">
        <v>6</v>
      </c>
      <c r="E6699" s="91">
        <v>6</v>
      </c>
      <c r="F6699" s="91">
        <v>2020</v>
      </c>
      <c r="G6699">
        <v>6701</v>
      </c>
      <c r="H6699" s="50"/>
      <c r="I6699" s="50">
        <v>1</v>
      </c>
      <c r="J6699" s="50" t="str">
        <f t="shared" si="127"/>
        <v>Femenino</v>
      </c>
    </row>
    <row r="6700" spans="1:10">
      <c r="A6700" t="str">
        <f>+IFERROR(VLOOKUP(B6700,LOCALIZACION[[Departamento]:[Región COVID]],4,0),"No Informado")</f>
        <v>No Informado</v>
      </c>
      <c r="C6700" s="103" t="str">
        <f>+Detalle_Casos[[#This Row],[Día]]&amp;"/"&amp;Detalle_Casos[[#This Row],[Mes]]&amp;"/"&amp;Detalle_Casos[[#This Row],[Año]]</f>
        <v>6/6/2020</v>
      </c>
      <c r="D6700" s="91">
        <v>6</v>
      </c>
      <c r="E6700" s="91">
        <v>6</v>
      </c>
      <c r="F6700" s="91">
        <v>2020</v>
      </c>
      <c r="G6700">
        <v>6702</v>
      </c>
      <c r="H6700" s="50"/>
      <c r="I6700" s="50">
        <v>1</v>
      </c>
      <c r="J6700" s="50" t="str">
        <f t="shared" si="127"/>
        <v>Femenino</v>
      </c>
    </row>
    <row r="6701" spans="1:10">
      <c r="A6701" t="str">
        <f>+IFERROR(VLOOKUP(B6701,LOCALIZACION[[Departamento]:[Región COVID]],4,0),"No Informado")</f>
        <v>No Informado</v>
      </c>
      <c r="C6701" s="103" t="str">
        <f>+Detalle_Casos[[#This Row],[Día]]&amp;"/"&amp;Detalle_Casos[[#This Row],[Mes]]&amp;"/"&amp;Detalle_Casos[[#This Row],[Año]]</f>
        <v>6/6/2020</v>
      </c>
      <c r="D6701" s="91">
        <v>6</v>
      </c>
      <c r="E6701" s="91">
        <v>6</v>
      </c>
      <c r="F6701" s="91">
        <v>2020</v>
      </c>
      <c r="G6701">
        <v>6703</v>
      </c>
      <c r="H6701" s="50"/>
      <c r="I6701" s="50">
        <v>1</v>
      </c>
      <c r="J6701" s="50" t="str">
        <f t="shared" si="127"/>
        <v>Femenino</v>
      </c>
    </row>
    <row r="6702" spans="1:10">
      <c r="A6702" t="str">
        <f>+IFERROR(VLOOKUP(B6702,LOCALIZACION[[Departamento]:[Región COVID]],4,0),"No Informado")</f>
        <v>No Informado</v>
      </c>
      <c r="C6702" s="103" t="str">
        <f>+Detalle_Casos[[#This Row],[Día]]&amp;"/"&amp;Detalle_Casos[[#This Row],[Mes]]&amp;"/"&amp;Detalle_Casos[[#This Row],[Año]]</f>
        <v>6/6/2020</v>
      </c>
      <c r="D6702" s="91">
        <v>6</v>
      </c>
      <c r="E6702" s="91">
        <v>6</v>
      </c>
      <c r="F6702" s="91">
        <v>2020</v>
      </c>
      <c r="G6702">
        <v>6704</v>
      </c>
      <c r="H6702" s="50"/>
      <c r="I6702" s="50">
        <v>1</v>
      </c>
      <c r="J6702" s="50" t="str">
        <f t="shared" si="127"/>
        <v>Femenino</v>
      </c>
    </row>
    <row r="6703" spans="1:10">
      <c r="A6703" t="str">
        <f>+IFERROR(VLOOKUP(B6703,LOCALIZACION[[Departamento]:[Región COVID]],4,0),"No Informado")</f>
        <v>No Informado</v>
      </c>
      <c r="C6703" s="103" t="str">
        <f>+Detalle_Casos[[#This Row],[Día]]&amp;"/"&amp;Detalle_Casos[[#This Row],[Mes]]&amp;"/"&amp;Detalle_Casos[[#This Row],[Año]]</f>
        <v>6/6/2020</v>
      </c>
      <c r="D6703" s="91">
        <v>6</v>
      </c>
      <c r="E6703" s="91">
        <v>6</v>
      </c>
      <c r="F6703" s="91">
        <v>2020</v>
      </c>
      <c r="G6703">
        <v>6705</v>
      </c>
      <c r="H6703" s="50"/>
      <c r="I6703" s="50">
        <v>1</v>
      </c>
      <c r="J6703" s="50" t="str">
        <f t="shared" si="127"/>
        <v>Femenino</v>
      </c>
    </row>
    <row r="6704" spans="1:10">
      <c r="A6704" t="str">
        <f>+IFERROR(VLOOKUP(B6704,LOCALIZACION[[Departamento]:[Región COVID]],4,0),"No Informado")</f>
        <v>No Informado</v>
      </c>
      <c r="C6704" s="103" t="str">
        <f>+Detalle_Casos[[#This Row],[Día]]&amp;"/"&amp;Detalle_Casos[[#This Row],[Mes]]&amp;"/"&amp;Detalle_Casos[[#This Row],[Año]]</f>
        <v>6/6/2020</v>
      </c>
      <c r="D6704" s="91">
        <v>6</v>
      </c>
      <c r="E6704" s="91">
        <v>6</v>
      </c>
      <c r="F6704" s="91">
        <v>2020</v>
      </c>
      <c r="G6704">
        <v>6706</v>
      </c>
      <c r="H6704" s="50"/>
      <c r="I6704" s="50">
        <v>1</v>
      </c>
      <c r="J6704" s="50" t="str">
        <f t="shared" si="127"/>
        <v>Femenino</v>
      </c>
    </row>
    <row r="6705" spans="1:10">
      <c r="A6705" t="str">
        <f>+IFERROR(VLOOKUP(B6705,LOCALIZACION[[Departamento]:[Región COVID]],4,0),"No Informado")</f>
        <v>No Informado</v>
      </c>
      <c r="C6705" s="103" t="str">
        <f>+Detalle_Casos[[#This Row],[Día]]&amp;"/"&amp;Detalle_Casos[[#This Row],[Mes]]&amp;"/"&amp;Detalle_Casos[[#This Row],[Año]]</f>
        <v>6/6/2020</v>
      </c>
      <c r="D6705" s="91">
        <v>6</v>
      </c>
      <c r="E6705" s="91">
        <v>6</v>
      </c>
      <c r="F6705" s="91">
        <v>2020</v>
      </c>
      <c r="G6705">
        <v>6707</v>
      </c>
      <c r="H6705" s="50"/>
      <c r="I6705" s="50">
        <v>1</v>
      </c>
      <c r="J6705" s="50" t="str">
        <f t="shared" si="127"/>
        <v>Femenino</v>
      </c>
    </row>
    <row r="6706" spans="1:10">
      <c r="A6706" t="str">
        <f>+IFERROR(VLOOKUP(B6706,LOCALIZACION[[Departamento]:[Región COVID]],4,0),"No Informado")</f>
        <v>No Informado</v>
      </c>
      <c r="C6706" s="103" t="str">
        <f>+Detalle_Casos[[#This Row],[Día]]&amp;"/"&amp;Detalle_Casos[[#This Row],[Mes]]&amp;"/"&amp;Detalle_Casos[[#This Row],[Año]]</f>
        <v>6/6/2020</v>
      </c>
      <c r="D6706" s="91">
        <v>6</v>
      </c>
      <c r="E6706" s="91">
        <v>6</v>
      </c>
      <c r="F6706" s="91">
        <v>2020</v>
      </c>
      <c r="G6706">
        <v>6708</v>
      </c>
      <c r="H6706" s="50"/>
      <c r="I6706" s="50">
        <v>1</v>
      </c>
      <c r="J6706" s="50" t="str">
        <f t="shared" si="127"/>
        <v>Femenino</v>
      </c>
    </row>
    <row r="6707" spans="1:10">
      <c r="A6707" t="str">
        <f>+IFERROR(VLOOKUP(B6707,LOCALIZACION[[Departamento]:[Región COVID]],4,0),"No Informado")</f>
        <v>No Informado</v>
      </c>
      <c r="C6707" s="103" t="str">
        <f>+Detalle_Casos[[#This Row],[Día]]&amp;"/"&amp;Detalle_Casos[[#This Row],[Mes]]&amp;"/"&amp;Detalle_Casos[[#This Row],[Año]]</f>
        <v>6/6/2020</v>
      </c>
      <c r="D6707" s="91">
        <v>6</v>
      </c>
      <c r="E6707" s="91">
        <v>6</v>
      </c>
      <c r="F6707" s="91">
        <v>2020</v>
      </c>
      <c r="G6707">
        <v>6709</v>
      </c>
      <c r="H6707" s="50"/>
      <c r="I6707" s="50">
        <v>1</v>
      </c>
      <c r="J6707" s="50" t="str">
        <f t="shared" si="127"/>
        <v>Femenino</v>
      </c>
    </row>
    <row r="6708" spans="1:10">
      <c r="A6708" t="str">
        <f>+IFERROR(VLOOKUP(B6708,LOCALIZACION[[Departamento]:[Región COVID]],4,0),"No Informado")</f>
        <v>No Informado</v>
      </c>
      <c r="C6708" s="103" t="str">
        <f>+Detalle_Casos[[#This Row],[Día]]&amp;"/"&amp;Detalle_Casos[[#This Row],[Mes]]&amp;"/"&amp;Detalle_Casos[[#This Row],[Año]]</f>
        <v>6/6/2020</v>
      </c>
      <c r="D6708" s="91">
        <v>6</v>
      </c>
      <c r="E6708" s="91">
        <v>6</v>
      </c>
      <c r="F6708" s="91">
        <v>2020</v>
      </c>
      <c r="G6708">
        <v>6710</v>
      </c>
      <c r="H6708" s="50"/>
      <c r="I6708" s="50">
        <v>1</v>
      </c>
      <c r="J6708" s="50" t="str">
        <f t="shared" si="127"/>
        <v>Femenino</v>
      </c>
    </row>
    <row r="6709" spans="1:10">
      <c r="A6709" t="str">
        <f>+IFERROR(VLOOKUP(B6709,LOCALIZACION[[Departamento]:[Región COVID]],4,0),"No Informado")</f>
        <v>No Informado</v>
      </c>
      <c r="C6709" s="103" t="str">
        <f>+Detalle_Casos[[#This Row],[Día]]&amp;"/"&amp;Detalle_Casos[[#This Row],[Mes]]&amp;"/"&amp;Detalle_Casos[[#This Row],[Año]]</f>
        <v>6/6/2020</v>
      </c>
      <c r="D6709" s="91">
        <v>6</v>
      </c>
      <c r="E6709" s="91">
        <v>6</v>
      </c>
      <c r="F6709" s="91">
        <v>2020</v>
      </c>
      <c r="G6709">
        <v>6711</v>
      </c>
      <c r="H6709" s="50"/>
      <c r="I6709" s="50">
        <v>1</v>
      </c>
      <c r="J6709" s="50" t="str">
        <f t="shared" si="127"/>
        <v>Femenino</v>
      </c>
    </row>
    <row r="6710" spans="1:10">
      <c r="A6710" t="str">
        <f>+IFERROR(VLOOKUP(B6710,LOCALIZACION[[Departamento]:[Región COVID]],4,0),"No Informado")</f>
        <v>No Informado</v>
      </c>
      <c r="C6710" s="103" t="str">
        <f>+Detalle_Casos[[#This Row],[Día]]&amp;"/"&amp;Detalle_Casos[[#This Row],[Mes]]&amp;"/"&amp;Detalle_Casos[[#This Row],[Año]]</f>
        <v>6/6/2020</v>
      </c>
      <c r="D6710" s="91">
        <v>6</v>
      </c>
      <c r="E6710" s="91">
        <v>6</v>
      </c>
      <c r="F6710" s="91">
        <v>2020</v>
      </c>
      <c r="G6710">
        <v>6712</v>
      </c>
      <c r="H6710" s="50"/>
      <c r="I6710" s="50">
        <v>1</v>
      </c>
      <c r="J6710" s="50" t="str">
        <f t="shared" si="127"/>
        <v>Femenino</v>
      </c>
    </row>
    <row r="6711" spans="1:10">
      <c r="A6711" t="str">
        <f>+IFERROR(VLOOKUP(B6711,LOCALIZACION[[Departamento]:[Región COVID]],4,0),"No Informado")</f>
        <v>No Informado</v>
      </c>
      <c r="C6711" s="103" t="str">
        <f>+Detalle_Casos[[#This Row],[Día]]&amp;"/"&amp;Detalle_Casos[[#This Row],[Mes]]&amp;"/"&amp;Detalle_Casos[[#This Row],[Año]]</f>
        <v>6/6/2020</v>
      </c>
      <c r="D6711" s="91">
        <v>6</v>
      </c>
      <c r="E6711" s="91">
        <v>6</v>
      </c>
      <c r="F6711" s="91">
        <v>2020</v>
      </c>
      <c r="G6711">
        <v>6713</v>
      </c>
      <c r="H6711" s="50"/>
      <c r="I6711" s="50">
        <v>1</v>
      </c>
      <c r="J6711" s="50" t="str">
        <f t="shared" si="127"/>
        <v>Femenino</v>
      </c>
    </row>
    <row r="6712" spans="1:10">
      <c r="A6712" t="str">
        <f>+IFERROR(VLOOKUP(B6712,LOCALIZACION[[Departamento]:[Región COVID]],4,0),"No Informado")</f>
        <v>No Informado</v>
      </c>
      <c r="C6712" s="103" t="str">
        <f>+Detalle_Casos[[#This Row],[Día]]&amp;"/"&amp;Detalle_Casos[[#This Row],[Mes]]&amp;"/"&amp;Detalle_Casos[[#This Row],[Año]]</f>
        <v>6/6/2020</v>
      </c>
      <c r="D6712" s="91">
        <v>6</v>
      </c>
      <c r="E6712" s="91">
        <v>6</v>
      </c>
      <c r="F6712" s="91">
        <v>2020</v>
      </c>
      <c r="G6712">
        <v>6714</v>
      </c>
      <c r="H6712" s="50"/>
      <c r="I6712" s="50">
        <v>1</v>
      </c>
      <c r="J6712" s="50" t="str">
        <f t="shared" si="127"/>
        <v>Femenino</v>
      </c>
    </row>
    <row r="6713" spans="1:10">
      <c r="A6713" t="str">
        <f>+IFERROR(VLOOKUP(B6713,LOCALIZACION[[Departamento]:[Región COVID]],4,0),"No Informado")</f>
        <v>No Informado</v>
      </c>
      <c r="C6713" s="103" t="str">
        <f>+Detalle_Casos[[#This Row],[Día]]&amp;"/"&amp;Detalle_Casos[[#This Row],[Mes]]&amp;"/"&amp;Detalle_Casos[[#This Row],[Año]]</f>
        <v>6/6/2020</v>
      </c>
      <c r="D6713" s="91">
        <v>6</v>
      </c>
      <c r="E6713" s="91">
        <v>6</v>
      </c>
      <c r="F6713" s="91">
        <v>2020</v>
      </c>
      <c r="G6713">
        <v>6715</v>
      </c>
      <c r="H6713" s="50"/>
      <c r="I6713" s="50">
        <v>1</v>
      </c>
      <c r="J6713" s="50" t="str">
        <f t="shared" si="127"/>
        <v>Femenino</v>
      </c>
    </row>
    <row r="6714" spans="1:10">
      <c r="A6714" t="str">
        <f>+IFERROR(VLOOKUP(B6714,LOCALIZACION[[Departamento]:[Región COVID]],4,0),"No Informado")</f>
        <v>No Informado</v>
      </c>
      <c r="C6714" s="103" t="str">
        <f>+Detalle_Casos[[#This Row],[Día]]&amp;"/"&amp;Detalle_Casos[[#This Row],[Mes]]&amp;"/"&amp;Detalle_Casos[[#This Row],[Año]]</f>
        <v>6/6/2020</v>
      </c>
      <c r="D6714" s="91">
        <v>6</v>
      </c>
      <c r="E6714" s="91">
        <v>6</v>
      </c>
      <c r="F6714" s="91">
        <v>2020</v>
      </c>
      <c r="G6714">
        <v>6716</v>
      </c>
      <c r="H6714" s="50"/>
      <c r="I6714" s="50">
        <v>1</v>
      </c>
      <c r="J6714" s="50" t="str">
        <f t="shared" si="127"/>
        <v>Femenino</v>
      </c>
    </row>
    <row r="6715" spans="1:10">
      <c r="A6715" t="str">
        <f>+IFERROR(VLOOKUP(B6715,LOCALIZACION[[Departamento]:[Región COVID]],4,0),"No Informado")</f>
        <v>No Informado</v>
      </c>
      <c r="C6715" s="103" t="str">
        <f>+Detalle_Casos[[#This Row],[Día]]&amp;"/"&amp;Detalle_Casos[[#This Row],[Mes]]&amp;"/"&amp;Detalle_Casos[[#This Row],[Año]]</f>
        <v>6/6/2020</v>
      </c>
      <c r="D6715" s="91">
        <v>6</v>
      </c>
      <c r="E6715" s="91">
        <v>6</v>
      </c>
      <c r="F6715" s="91">
        <v>2020</v>
      </c>
      <c r="G6715">
        <v>6717</v>
      </c>
      <c r="H6715" s="50"/>
      <c r="I6715" s="50">
        <v>1</v>
      </c>
      <c r="J6715" s="50" t="str">
        <f t="shared" si="127"/>
        <v>Femenino</v>
      </c>
    </row>
    <row r="6716" spans="1:10">
      <c r="A6716" t="str">
        <f>+IFERROR(VLOOKUP(B6716,LOCALIZACION[[Departamento]:[Región COVID]],4,0),"No Informado")</f>
        <v>No Informado</v>
      </c>
      <c r="C6716" s="103" t="str">
        <f>+Detalle_Casos[[#This Row],[Día]]&amp;"/"&amp;Detalle_Casos[[#This Row],[Mes]]&amp;"/"&amp;Detalle_Casos[[#This Row],[Año]]</f>
        <v>6/6/2020</v>
      </c>
      <c r="D6716" s="91">
        <v>6</v>
      </c>
      <c r="E6716" s="91">
        <v>6</v>
      </c>
      <c r="F6716" s="91">
        <v>2020</v>
      </c>
      <c r="G6716">
        <v>6718</v>
      </c>
      <c r="H6716" s="50"/>
      <c r="I6716" s="50">
        <v>1</v>
      </c>
      <c r="J6716" s="50" t="str">
        <f t="shared" si="127"/>
        <v>Femenino</v>
      </c>
    </row>
    <row r="6717" spans="1:10">
      <c r="A6717" t="str">
        <f>+IFERROR(VLOOKUP(B6717,LOCALIZACION[[Departamento]:[Región COVID]],4,0),"No Informado")</f>
        <v>No Informado</v>
      </c>
      <c r="C6717" s="103" t="str">
        <f>+Detalle_Casos[[#This Row],[Día]]&amp;"/"&amp;Detalle_Casos[[#This Row],[Mes]]&amp;"/"&amp;Detalle_Casos[[#This Row],[Año]]</f>
        <v>6/6/2020</v>
      </c>
      <c r="D6717" s="91">
        <v>6</v>
      </c>
      <c r="E6717" s="91">
        <v>6</v>
      </c>
      <c r="F6717" s="91">
        <v>2020</v>
      </c>
      <c r="G6717">
        <v>6719</v>
      </c>
      <c r="H6717" s="50"/>
      <c r="I6717" s="50">
        <v>1</v>
      </c>
      <c r="J6717" s="50" t="str">
        <f t="shared" si="127"/>
        <v>Femenino</v>
      </c>
    </row>
    <row r="6718" spans="1:10">
      <c r="A6718" t="str">
        <f>+IFERROR(VLOOKUP(B6718,LOCALIZACION[[Departamento]:[Región COVID]],4,0),"No Informado")</f>
        <v>No Informado</v>
      </c>
      <c r="C6718" s="103" t="str">
        <f>+Detalle_Casos[[#This Row],[Día]]&amp;"/"&amp;Detalle_Casos[[#This Row],[Mes]]&amp;"/"&amp;Detalle_Casos[[#This Row],[Año]]</f>
        <v>6/6/2020</v>
      </c>
      <c r="D6718" s="91">
        <v>6</v>
      </c>
      <c r="E6718" s="91">
        <v>6</v>
      </c>
      <c r="F6718" s="91">
        <v>2020</v>
      </c>
      <c r="G6718">
        <v>6720</v>
      </c>
      <c r="H6718" s="50"/>
      <c r="I6718" s="50">
        <v>1</v>
      </c>
      <c r="J6718" s="50" t="str">
        <f t="shared" si="127"/>
        <v>Femenino</v>
      </c>
    </row>
    <row r="6719" spans="1:10">
      <c r="A6719" t="str">
        <f>+IFERROR(VLOOKUP(B6719,LOCALIZACION[[Departamento]:[Región COVID]],4,0),"No Informado")</f>
        <v>No Informado</v>
      </c>
      <c r="C6719" s="103" t="str">
        <f>+Detalle_Casos[[#This Row],[Día]]&amp;"/"&amp;Detalle_Casos[[#This Row],[Mes]]&amp;"/"&amp;Detalle_Casos[[#This Row],[Año]]</f>
        <v>6/6/2020</v>
      </c>
      <c r="D6719" s="91">
        <v>6</v>
      </c>
      <c r="E6719" s="91">
        <v>6</v>
      </c>
      <c r="F6719" s="91">
        <v>2020</v>
      </c>
      <c r="G6719">
        <v>6721</v>
      </c>
      <c r="H6719" s="50"/>
      <c r="I6719" s="50">
        <v>1</v>
      </c>
      <c r="J6719" s="50" t="str">
        <f t="shared" si="127"/>
        <v>Femenino</v>
      </c>
    </row>
    <row r="6720" spans="1:10">
      <c r="A6720" t="str">
        <f>+IFERROR(VLOOKUP(B6720,LOCALIZACION[[Departamento]:[Región COVID]],4,0),"No Informado")</f>
        <v>No Informado</v>
      </c>
      <c r="C6720" s="103" t="str">
        <f>+Detalle_Casos[[#This Row],[Día]]&amp;"/"&amp;Detalle_Casos[[#This Row],[Mes]]&amp;"/"&amp;Detalle_Casos[[#This Row],[Año]]</f>
        <v>6/6/2020</v>
      </c>
      <c r="D6720" s="91">
        <v>6</v>
      </c>
      <c r="E6720" s="91">
        <v>6</v>
      </c>
      <c r="F6720" s="91">
        <v>2020</v>
      </c>
      <c r="G6720">
        <v>6722</v>
      </c>
      <c r="H6720" s="50"/>
      <c r="I6720" s="50">
        <v>1</v>
      </c>
      <c r="J6720" s="50" t="str">
        <f t="shared" si="127"/>
        <v>Femenino</v>
      </c>
    </row>
    <row r="6721" spans="1:10">
      <c r="A6721" t="str">
        <f>+IFERROR(VLOOKUP(B6721,LOCALIZACION[[Departamento]:[Región COVID]],4,0),"No Informado")</f>
        <v>No Informado</v>
      </c>
      <c r="C6721" s="103" t="str">
        <f>+Detalle_Casos[[#This Row],[Día]]&amp;"/"&amp;Detalle_Casos[[#This Row],[Mes]]&amp;"/"&amp;Detalle_Casos[[#This Row],[Año]]</f>
        <v>6/6/2020</v>
      </c>
      <c r="D6721" s="91">
        <v>6</v>
      </c>
      <c r="E6721" s="91">
        <v>6</v>
      </c>
      <c r="F6721" s="91">
        <v>2020</v>
      </c>
      <c r="G6721">
        <v>6723</v>
      </c>
      <c r="H6721" s="50"/>
      <c r="I6721" s="50">
        <v>1</v>
      </c>
      <c r="J6721" s="50" t="str">
        <f t="shared" si="127"/>
        <v>Femenino</v>
      </c>
    </row>
    <row r="6722" spans="1:10">
      <c r="A6722" t="str">
        <f>+IFERROR(VLOOKUP(B6722,LOCALIZACION[[Departamento]:[Región COVID]],4,0),"No Informado")</f>
        <v>No Informado</v>
      </c>
      <c r="C6722" s="103" t="str">
        <f>+Detalle_Casos[[#This Row],[Día]]&amp;"/"&amp;Detalle_Casos[[#This Row],[Mes]]&amp;"/"&amp;Detalle_Casos[[#This Row],[Año]]</f>
        <v>6/6/2020</v>
      </c>
      <c r="D6722" s="91">
        <v>6</v>
      </c>
      <c r="E6722" s="91">
        <v>6</v>
      </c>
      <c r="F6722" s="91">
        <v>2020</v>
      </c>
      <c r="G6722">
        <v>6724</v>
      </c>
      <c r="H6722" s="50"/>
      <c r="I6722" s="50">
        <v>1</v>
      </c>
      <c r="J6722" s="50" t="str">
        <f t="shared" si="127"/>
        <v>Femenino</v>
      </c>
    </row>
    <row r="6723" spans="1:10">
      <c r="A6723" t="str">
        <f>+IFERROR(VLOOKUP(B6723,LOCALIZACION[[Departamento]:[Región COVID]],4,0),"No Informado")</f>
        <v>No Informado</v>
      </c>
      <c r="C6723" s="103" t="str">
        <f>+Detalle_Casos[[#This Row],[Día]]&amp;"/"&amp;Detalle_Casos[[#This Row],[Mes]]&amp;"/"&amp;Detalle_Casos[[#This Row],[Año]]</f>
        <v>6/6/2020</v>
      </c>
      <c r="D6723" s="91">
        <v>6</v>
      </c>
      <c r="E6723" s="91">
        <v>6</v>
      </c>
      <c r="F6723" s="91">
        <v>2020</v>
      </c>
      <c r="G6723">
        <v>6725</v>
      </c>
      <c r="H6723" s="50"/>
      <c r="I6723" s="50">
        <v>1</v>
      </c>
      <c r="J6723" s="50" t="str">
        <f t="shared" si="127"/>
        <v>Femenino</v>
      </c>
    </row>
    <row r="6724" spans="1:10">
      <c r="A6724" t="str">
        <f>+IFERROR(VLOOKUP(B6724,LOCALIZACION[[Departamento]:[Región COVID]],4,0),"No Informado")</f>
        <v>No Informado</v>
      </c>
      <c r="C6724" s="103" t="str">
        <f>+Detalle_Casos[[#This Row],[Día]]&amp;"/"&amp;Detalle_Casos[[#This Row],[Mes]]&amp;"/"&amp;Detalle_Casos[[#This Row],[Año]]</f>
        <v>6/6/2020</v>
      </c>
      <c r="D6724" s="91">
        <v>6</v>
      </c>
      <c r="E6724" s="91">
        <v>6</v>
      </c>
      <c r="F6724" s="91">
        <v>2020</v>
      </c>
      <c r="G6724">
        <v>6726</v>
      </c>
      <c r="H6724" s="50"/>
      <c r="I6724" s="50">
        <v>1</v>
      </c>
      <c r="J6724" s="50" t="str">
        <f t="shared" si="127"/>
        <v>Femenino</v>
      </c>
    </row>
    <row r="6725" spans="1:10">
      <c r="A6725" t="str">
        <f>+IFERROR(VLOOKUP(B6725,LOCALIZACION[[Departamento]:[Región COVID]],4,0),"No Informado")</f>
        <v>No Informado</v>
      </c>
      <c r="C6725" s="103" t="str">
        <f>+Detalle_Casos[[#This Row],[Día]]&amp;"/"&amp;Detalle_Casos[[#This Row],[Mes]]&amp;"/"&amp;Detalle_Casos[[#This Row],[Año]]</f>
        <v>6/6/2020</v>
      </c>
      <c r="D6725" s="91">
        <v>6</v>
      </c>
      <c r="E6725" s="91">
        <v>6</v>
      </c>
      <c r="F6725" s="91">
        <v>2020</v>
      </c>
      <c r="G6725">
        <v>6727</v>
      </c>
      <c r="H6725" s="50"/>
      <c r="I6725" s="50">
        <v>1</v>
      </c>
      <c r="J6725" s="50" t="str">
        <f t="shared" si="127"/>
        <v>Femenino</v>
      </c>
    </row>
    <row r="6726" spans="1:10">
      <c r="A6726" t="str">
        <f>+IFERROR(VLOOKUP(B6726,LOCALIZACION[[Departamento]:[Región COVID]],4,0),"No Informado")</f>
        <v>No Informado</v>
      </c>
      <c r="C6726" s="103" t="str">
        <f>+Detalle_Casos[[#This Row],[Día]]&amp;"/"&amp;Detalle_Casos[[#This Row],[Mes]]&amp;"/"&amp;Detalle_Casos[[#This Row],[Año]]</f>
        <v>6/6/2020</v>
      </c>
      <c r="D6726" s="91">
        <v>6</v>
      </c>
      <c r="E6726" s="91">
        <v>6</v>
      </c>
      <c r="F6726" s="91">
        <v>2020</v>
      </c>
      <c r="G6726">
        <v>6728</v>
      </c>
      <c r="H6726" s="50"/>
      <c r="I6726" s="50">
        <v>1</v>
      </c>
      <c r="J6726" s="50" t="str">
        <f t="shared" si="127"/>
        <v>Femenino</v>
      </c>
    </row>
    <row r="6727" spans="1:10">
      <c r="A6727" t="str">
        <f>+IFERROR(VLOOKUP(B6727,LOCALIZACION[[Departamento]:[Región COVID]],4,0),"No Informado")</f>
        <v>No Informado</v>
      </c>
      <c r="C6727" s="103" t="str">
        <f>+Detalle_Casos[[#This Row],[Día]]&amp;"/"&amp;Detalle_Casos[[#This Row],[Mes]]&amp;"/"&amp;Detalle_Casos[[#This Row],[Año]]</f>
        <v>6/6/2020</v>
      </c>
      <c r="D6727" s="91">
        <v>6</v>
      </c>
      <c r="E6727" s="91">
        <v>6</v>
      </c>
      <c r="F6727" s="91">
        <v>2020</v>
      </c>
      <c r="G6727">
        <v>6729</v>
      </c>
      <c r="H6727" s="50"/>
      <c r="I6727" s="50">
        <v>1</v>
      </c>
      <c r="J6727" s="50" t="str">
        <f t="shared" si="127"/>
        <v>Femenino</v>
      </c>
    </row>
    <row r="6728" spans="1:10">
      <c r="A6728" t="str">
        <f>+IFERROR(VLOOKUP(B6728,LOCALIZACION[[Departamento]:[Región COVID]],4,0),"No Informado")</f>
        <v>No Informado</v>
      </c>
      <c r="C6728" s="103" t="str">
        <f>+Detalle_Casos[[#This Row],[Día]]&amp;"/"&amp;Detalle_Casos[[#This Row],[Mes]]&amp;"/"&amp;Detalle_Casos[[#This Row],[Año]]</f>
        <v>6/6/2020</v>
      </c>
      <c r="D6728" s="91">
        <v>6</v>
      </c>
      <c r="E6728" s="91">
        <v>6</v>
      </c>
      <c r="F6728" s="91">
        <v>2020</v>
      </c>
      <c r="G6728">
        <v>6730</v>
      </c>
      <c r="H6728" s="50"/>
      <c r="I6728" s="50">
        <v>1</v>
      </c>
      <c r="J6728" s="50" t="str">
        <f t="shared" si="127"/>
        <v>Femenino</v>
      </c>
    </row>
    <row r="6729" spans="1:10">
      <c r="A6729" t="str">
        <f>+IFERROR(VLOOKUP(B6729,LOCALIZACION[[Departamento]:[Región COVID]],4,0),"No Informado")</f>
        <v>No Informado</v>
      </c>
      <c r="C6729" s="103" t="str">
        <f>+Detalle_Casos[[#This Row],[Día]]&amp;"/"&amp;Detalle_Casos[[#This Row],[Mes]]&amp;"/"&amp;Detalle_Casos[[#This Row],[Año]]</f>
        <v>6/6/2020</v>
      </c>
      <c r="D6729" s="91">
        <v>6</v>
      </c>
      <c r="E6729" s="91">
        <v>6</v>
      </c>
      <c r="F6729" s="91">
        <v>2020</v>
      </c>
      <c r="G6729">
        <v>6731</v>
      </c>
      <c r="H6729" s="50"/>
      <c r="I6729" s="50">
        <v>1</v>
      </c>
      <c r="J6729" s="50" t="str">
        <f t="shared" si="127"/>
        <v>Femenino</v>
      </c>
    </row>
    <row r="6730" spans="1:10">
      <c r="A6730" t="str">
        <f>+IFERROR(VLOOKUP(B6730,LOCALIZACION[[Departamento]:[Región COVID]],4,0),"No Informado")</f>
        <v>No Informado</v>
      </c>
      <c r="C6730" s="103" t="str">
        <f>+Detalle_Casos[[#This Row],[Día]]&amp;"/"&amp;Detalle_Casos[[#This Row],[Mes]]&amp;"/"&amp;Detalle_Casos[[#This Row],[Año]]</f>
        <v>6/6/2020</v>
      </c>
      <c r="D6730" s="91">
        <v>6</v>
      </c>
      <c r="E6730" s="91">
        <v>6</v>
      </c>
      <c r="F6730" s="91">
        <v>2020</v>
      </c>
      <c r="G6730">
        <v>6732</v>
      </c>
      <c r="H6730" s="50"/>
      <c r="I6730" s="50">
        <v>1</v>
      </c>
      <c r="J6730" s="50" t="str">
        <f t="shared" si="127"/>
        <v>Femenino</v>
      </c>
    </row>
    <row r="6731" spans="1:10">
      <c r="A6731" t="str">
        <f>+IFERROR(VLOOKUP(B6731,LOCALIZACION[[Departamento]:[Región COVID]],4,0),"No Informado")</f>
        <v>No Informado</v>
      </c>
      <c r="C6731" s="103" t="str">
        <f>+Detalle_Casos[[#This Row],[Día]]&amp;"/"&amp;Detalle_Casos[[#This Row],[Mes]]&amp;"/"&amp;Detalle_Casos[[#This Row],[Año]]</f>
        <v>6/6/2020</v>
      </c>
      <c r="D6731" s="91">
        <v>6</v>
      </c>
      <c r="E6731" s="91">
        <v>6</v>
      </c>
      <c r="F6731" s="91">
        <v>2020</v>
      </c>
      <c r="G6731">
        <v>6733</v>
      </c>
      <c r="H6731" s="50"/>
      <c r="I6731" s="50">
        <v>1</v>
      </c>
      <c r="J6731" s="50" t="str">
        <f t="shared" si="127"/>
        <v>Femenino</v>
      </c>
    </row>
    <row r="6732" spans="1:10">
      <c r="A6732" t="str">
        <f>+IFERROR(VLOOKUP(B6732,LOCALIZACION[[Departamento]:[Región COVID]],4,0),"No Informado")</f>
        <v>No Informado</v>
      </c>
      <c r="C6732" s="103" t="str">
        <f>+Detalle_Casos[[#This Row],[Día]]&amp;"/"&amp;Detalle_Casos[[#This Row],[Mes]]&amp;"/"&amp;Detalle_Casos[[#This Row],[Año]]</f>
        <v>6/6/2020</v>
      </c>
      <c r="D6732" s="91">
        <v>6</v>
      </c>
      <c r="E6732" s="91">
        <v>6</v>
      </c>
      <c r="F6732" s="91">
        <v>2020</v>
      </c>
      <c r="G6732">
        <v>6734</v>
      </c>
      <c r="H6732" s="50"/>
      <c r="I6732" s="50">
        <v>1</v>
      </c>
      <c r="J6732" s="50" t="str">
        <f t="shared" si="127"/>
        <v>Femenino</v>
      </c>
    </row>
    <row r="6733" spans="1:10">
      <c r="A6733" t="str">
        <f>+IFERROR(VLOOKUP(B6733,LOCALIZACION[[Departamento]:[Región COVID]],4,0),"No Informado")</f>
        <v>No Informado</v>
      </c>
      <c r="C6733" s="103" t="str">
        <f>+Detalle_Casos[[#This Row],[Día]]&amp;"/"&amp;Detalle_Casos[[#This Row],[Mes]]&amp;"/"&amp;Detalle_Casos[[#This Row],[Año]]</f>
        <v>6/6/2020</v>
      </c>
      <c r="D6733" s="91">
        <v>6</v>
      </c>
      <c r="E6733" s="91">
        <v>6</v>
      </c>
      <c r="F6733" s="91">
        <v>2020</v>
      </c>
      <c r="G6733">
        <v>6735</v>
      </c>
      <c r="H6733" s="50"/>
      <c r="I6733" s="50">
        <v>1</v>
      </c>
      <c r="J6733" s="50" t="str">
        <f t="shared" si="127"/>
        <v>Femenino</v>
      </c>
    </row>
    <row r="6734" spans="1:10">
      <c r="A6734" t="str">
        <f>+IFERROR(VLOOKUP(B6734,LOCALIZACION[[Departamento]:[Región COVID]],4,0),"No Informado")</f>
        <v>No Informado</v>
      </c>
      <c r="C6734" s="103" t="str">
        <f>+Detalle_Casos[[#This Row],[Día]]&amp;"/"&amp;Detalle_Casos[[#This Row],[Mes]]&amp;"/"&amp;Detalle_Casos[[#This Row],[Año]]</f>
        <v>6/6/2020</v>
      </c>
      <c r="D6734" s="91">
        <v>6</v>
      </c>
      <c r="E6734" s="91">
        <v>6</v>
      </c>
      <c r="F6734" s="91">
        <v>2020</v>
      </c>
      <c r="G6734">
        <v>6736</v>
      </c>
      <c r="H6734" s="50"/>
      <c r="I6734" s="50">
        <v>1</v>
      </c>
      <c r="J6734" s="50" t="str">
        <f t="shared" si="127"/>
        <v>Femenino</v>
      </c>
    </row>
    <row r="6735" spans="1:10">
      <c r="A6735" t="str">
        <f>+IFERROR(VLOOKUP(B6735,LOCALIZACION[[Departamento]:[Región COVID]],4,0),"No Informado")</f>
        <v>No Informado</v>
      </c>
      <c r="C6735" s="103" t="str">
        <f>+Detalle_Casos[[#This Row],[Día]]&amp;"/"&amp;Detalle_Casos[[#This Row],[Mes]]&amp;"/"&amp;Detalle_Casos[[#This Row],[Año]]</f>
        <v>6/6/2020</v>
      </c>
      <c r="D6735" s="91">
        <v>6</v>
      </c>
      <c r="E6735" s="91">
        <v>6</v>
      </c>
      <c r="F6735" s="91">
        <v>2020</v>
      </c>
      <c r="G6735">
        <v>6737</v>
      </c>
      <c r="H6735" s="50"/>
      <c r="I6735" s="50">
        <v>1</v>
      </c>
      <c r="J6735" s="50" t="str">
        <f t="shared" si="127"/>
        <v>Femenino</v>
      </c>
    </row>
    <row r="6736" spans="1:10">
      <c r="A6736" t="str">
        <f>+IFERROR(VLOOKUP(B6736,LOCALIZACION[[Departamento]:[Región COVID]],4,0),"No Informado")</f>
        <v>No Informado</v>
      </c>
      <c r="C6736" s="103" t="str">
        <f>+Detalle_Casos[[#This Row],[Día]]&amp;"/"&amp;Detalle_Casos[[#This Row],[Mes]]&amp;"/"&amp;Detalle_Casos[[#This Row],[Año]]</f>
        <v>6/6/2020</v>
      </c>
      <c r="D6736" s="91">
        <v>6</v>
      </c>
      <c r="E6736" s="91">
        <v>6</v>
      </c>
      <c r="F6736" s="91">
        <v>2020</v>
      </c>
      <c r="G6736">
        <v>6738</v>
      </c>
      <c r="H6736" s="50"/>
      <c r="I6736" s="50">
        <v>1</v>
      </c>
      <c r="J6736" s="50" t="str">
        <f t="shared" si="127"/>
        <v>Femenino</v>
      </c>
    </row>
    <row r="6737" spans="1:10">
      <c r="A6737" t="str">
        <f>+IFERROR(VLOOKUP(B6737,LOCALIZACION[[Departamento]:[Región COVID]],4,0),"No Informado")</f>
        <v>No Informado</v>
      </c>
      <c r="C6737" s="103" t="str">
        <f>+Detalle_Casos[[#This Row],[Día]]&amp;"/"&amp;Detalle_Casos[[#This Row],[Mes]]&amp;"/"&amp;Detalle_Casos[[#This Row],[Año]]</f>
        <v>6/6/2020</v>
      </c>
      <c r="D6737" s="91">
        <v>6</v>
      </c>
      <c r="E6737" s="91">
        <v>6</v>
      </c>
      <c r="F6737" s="91">
        <v>2020</v>
      </c>
      <c r="G6737">
        <v>6739</v>
      </c>
      <c r="H6737" s="50"/>
      <c r="I6737" s="50">
        <v>1</v>
      </c>
      <c r="J6737" s="50" t="str">
        <f t="shared" si="127"/>
        <v>Femenino</v>
      </c>
    </row>
    <row r="6738" spans="1:10">
      <c r="A6738" t="str">
        <f>+IFERROR(VLOOKUP(B6738,LOCALIZACION[[Departamento]:[Región COVID]],4,0),"No Informado")</f>
        <v>No Informado</v>
      </c>
      <c r="C6738" s="103" t="str">
        <f>+Detalle_Casos[[#This Row],[Día]]&amp;"/"&amp;Detalle_Casos[[#This Row],[Mes]]&amp;"/"&amp;Detalle_Casos[[#This Row],[Año]]</f>
        <v>6/6/2020</v>
      </c>
      <c r="D6738" s="91">
        <v>6</v>
      </c>
      <c r="E6738" s="91">
        <v>6</v>
      </c>
      <c r="F6738" s="91">
        <v>2020</v>
      </c>
      <c r="G6738">
        <v>6740</v>
      </c>
      <c r="H6738" s="50"/>
      <c r="I6738" s="50">
        <v>1</v>
      </c>
      <c r="J6738" s="50" t="str">
        <f t="shared" si="127"/>
        <v>Femenino</v>
      </c>
    </row>
    <row r="6739" spans="1:10">
      <c r="A6739" t="str">
        <f>+IFERROR(VLOOKUP(B6739,LOCALIZACION[[Departamento]:[Región COVID]],4,0),"No Informado")</f>
        <v>No Informado</v>
      </c>
      <c r="C6739" s="103" t="str">
        <f>+Detalle_Casos[[#This Row],[Día]]&amp;"/"&amp;Detalle_Casos[[#This Row],[Mes]]&amp;"/"&amp;Detalle_Casos[[#This Row],[Año]]</f>
        <v>6/6/2020</v>
      </c>
      <c r="D6739" s="91">
        <v>6</v>
      </c>
      <c r="E6739" s="91">
        <v>6</v>
      </c>
      <c r="F6739" s="91">
        <v>2020</v>
      </c>
      <c r="G6739">
        <v>6741</v>
      </c>
      <c r="H6739" s="50"/>
      <c r="I6739" s="50">
        <v>1</v>
      </c>
      <c r="J6739" s="50" t="str">
        <f t="shared" si="127"/>
        <v>Femenino</v>
      </c>
    </row>
    <row r="6740" spans="1:10">
      <c r="A6740" t="str">
        <f>+IFERROR(VLOOKUP(B6740,LOCALIZACION[[Departamento]:[Región COVID]],4,0),"No Informado")</f>
        <v>No Informado</v>
      </c>
      <c r="C6740" s="103" t="str">
        <f>+Detalle_Casos[[#This Row],[Día]]&amp;"/"&amp;Detalle_Casos[[#This Row],[Mes]]&amp;"/"&amp;Detalle_Casos[[#This Row],[Año]]</f>
        <v>6/6/2020</v>
      </c>
      <c r="D6740" s="91">
        <v>6</v>
      </c>
      <c r="E6740" s="91">
        <v>6</v>
      </c>
      <c r="F6740" s="91">
        <v>2020</v>
      </c>
      <c r="G6740">
        <v>6742</v>
      </c>
      <c r="H6740" s="50"/>
      <c r="I6740" s="50">
        <v>1</v>
      </c>
      <c r="J6740" s="50" t="str">
        <f t="shared" si="127"/>
        <v>Femenino</v>
      </c>
    </row>
    <row r="6741" spans="1:10">
      <c r="A6741" t="str">
        <f>+IFERROR(VLOOKUP(B6741,LOCALIZACION[[Departamento]:[Región COVID]],4,0),"No Informado")</f>
        <v>No Informado</v>
      </c>
      <c r="C6741" s="103" t="str">
        <f>+Detalle_Casos[[#This Row],[Día]]&amp;"/"&amp;Detalle_Casos[[#This Row],[Mes]]&amp;"/"&amp;Detalle_Casos[[#This Row],[Año]]</f>
        <v>6/6/2020</v>
      </c>
      <c r="D6741" s="91">
        <v>6</v>
      </c>
      <c r="E6741" s="91">
        <v>6</v>
      </c>
      <c r="F6741" s="91">
        <v>2020</v>
      </c>
      <c r="G6741">
        <v>6743</v>
      </c>
      <c r="H6741" s="50"/>
      <c r="I6741" s="50">
        <v>1</v>
      </c>
      <c r="J6741" s="50" t="str">
        <f t="shared" ref="J6741:J6790" si="128">+IF(H6741=1,"Masculino","Femenino")</f>
        <v>Femenino</v>
      </c>
    </row>
    <row r="6742" spans="1:10">
      <c r="A6742" t="str">
        <f>+IFERROR(VLOOKUP(B6742,LOCALIZACION[[Departamento]:[Región COVID]],4,0),"No Informado")</f>
        <v>No Informado</v>
      </c>
      <c r="C6742" s="103" t="str">
        <f>+Detalle_Casos[[#This Row],[Día]]&amp;"/"&amp;Detalle_Casos[[#This Row],[Mes]]&amp;"/"&amp;Detalle_Casos[[#This Row],[Año]]</f>
        <v>6/6/2020</v>
      </c>
      <c r="D6742" s="91">
        <v>6</v>
      </c>
      <c r="E6742" s="91">
        <v>6</v>
      </c>
      <c r="F6742" s="91">
        <v>2020</v>
      </c>
      <c r="G6742">
        <v>6744</v>
      </c>
      <c r="H6742" s="50"/>
      <c r="I6742" s="50">
        <v>1</v>
      </c>
      <c r="J6742" s="50" t="str">
        <f t="shared" si="128"/>
        <v>Femenino</v>
      </c>
    </row>
    <row r="6743" spans="1:10">
      <c r="A6743" t="str">
        <f>+IFERROR(VLOOKUP(B6743,LOCALIZACION[[Departamento]:[Región COVID]],4,0),"No Informado")</f>
        <v>No Informado</v>
      </c>
      <c r="C6743" s="103" t="str">
        <f>+Detalle_Casos[[#This Row],[Día]]&amp;"/"&amp;Detalle_Casos[[#This Row],[Mes]]&amp;"/"&amp;Detalle_Casos[[#This Row],[Año]]</f>
        <v>6/6/2020</v>
      </c>
      <c r="D6743" s="91">
        <v>6</v>
      </c>
      <c r="E6743" s="91">
        <v>6</v>
      </c>
      <c r="F6743" s="91">
        <v>2020</v>
      </c>
      <c r="G6743">
        <v>6745</v>
      </c>
      <c r="H6743" s="50"/>
      <c r="I6743" s="50">
        <v>1</v>
      </c>
      <c r="J6743" s="50" t="str">
        <f t="shared" si="128"/>
        <v>Femenino</v>
      </c>
    </row>
    <row r="6744" spans="1:10">
      <c r="A6744" t="str">
        <f>+IFERROR(VLOOKUP(B6744,LOCALIZACION[[Departamento]:[Región COVID]],4,0),"No Informado")</f>
        <v>No Informado</v>
      </c>
      <c r="C6744" s="103" t="str">
        <f>+Detalle_Casos[[#This Row],[Día]]&amp;"/"&amp;Detalle_Casos[[#This Row],[Mes]]&amp;"/"&amp;Detalle_Casos[[#This Row],[Año]]</f>
        <v>6/6/2020</v>
      </c>
      <c r="D6744" s="91">
        <v>6</v>
      </c>
      <c r="E6744" s="91">
        <v>6</v>
      </c>
      <c r="F6744" s="91">
        <v>2020</v>
      </c>
      <c r="G6744">
        <v>6746</v>
      </c>
      <c r="H6744" s="50"/>
      <c r="I6744" s="50">
        <v>1</v>
      </c>
      <c r="J6744" s="50" t="str">
        <f t="shared" si="128"/>
        <v>Femenino</v>
      </c>
    </row>
    <row r="6745" spans="1:10">
      <c r="A6745" t="str">
        <f>+IFERROR(VLOOKUP(B6745,LOCALIZACION[[Departamento]:[Región COVID]],4,0),"No Informado")</f>
        <v>No Informado</v>
      </c>
      <c r="C6745" s="103" t="str">
        <f>+Detalle_Casos[[#This Row],[Día]]&amp;"/"&amp;Detalle_Casos[[#This Row],[Mes]]&amp;"/"&amp;Detalle_Casos[[#This Row],[Año]]</f>
        <v>6/6/2020</v>
      </c>
      <c r="D6745" s="91">
        <v>6</v>
      </c>
      <c r="E6745" s="91">
        <v>6</v>
      </c>
      <c r="F6745" s="91">
        <v>2020</v>
      </c>
      <c r="G6745">
        <v>6747</v>
      </c>
      <c r="H6745" s="50"/>
      <c r="I6745" s="50">
        <v>1</v>
      </c>
      <c r="J6745" s="50" t="str">
        <f t="shared" si="128"/>
        <v>Femenino</v>
      </c>
    </row>
    <row r="6746" spans="1:10">
      <c r="A6746" t="str">
        <f>+IFERROR(VLOOKUP(B6746,LOCALIZACION[[Departamento]:[Región COVID]],4,0),"No Informado")</f>
        <v>No Informado</v>
      </c>
      <c r="C6746" s="103" t="str">
        <f>+Detalle_Casos[[#This Row],[Día]]&amp;"/"&amp;Detalle_Casos[[#This Row],[Mes]]&amp;"/"&amp;Detalle_Casos[[#This Row],[Año]]</f>
        <v>6/6/2020</v>
      </c>
      <c r="D6746" s="91">
        <v>6</v>
      </c>
      <c r="E6746" s="91">
        <v>6</v>
      </c>
      <c r="F6746" s="91">
        <v>2020</v>
      </c>
      <c r="G6746">
        <v>6748</v>
      </c>
      <c r="H6746" s="50"/>
      <c r="I6746" s="50">
        <v>1</v>
      </c>
      <c r="J6746" s="50" t="str">
        <f t="shared" si="128"/>
        <v>Femenino</v>
      </c>
    </row>
    <row r="6747" spans="1:10">
      <c r="A6747" t="str">
        <f>+IFERROR(VLOOKUP(B6747,LOCALIZACION[[Departamento]:[Región COVID]],4,0),"No Informado")</f>
        <v>No Informado</v>
      </c>
      <c r="C6747" s="103" t="str">
        <f>+Detalle_Casos[[#This Row],[Día]]&amp;"/"&amp;Detalle_Casos[[#This Row],[Mes]]&amp;"/"&amp;Detalle_Casos[[#This Row],[Año]]</f>
        <v>6/6/2020</v>
      </c>
      <c r="D6747" s="91">
        <v>6</v>
      </c>
      <c r="E6747" s="91">
        <v>6</v>
      </c>
      <c r="F6747" s="91">
        <v>2020</v>
      </c>
      <c r="G6747">
        <v>6749</v>
      </c>
      <c r="H6747" s="50"/>
      <c r="I6747" s="50">
        <v>1</v>
      </c>
      <c r="J6747" s="50" t="str">
        <f t="shared" si="128"/>
        <v>Femenino</v>
      </c>
    </row>
    <row r="6748" spans="1:10">
      <c r="A6748" t="str">
        <f>+IFERROR(VLOOKUP(B6748,LOCALIZACION[[Departamento]:[Región COVID]],4,0),"No Informado")</f>
        <v>No Informado</v>
      </c>
      <c r="C6748" s="103" t="str">
        <f>+Detalle_Casos[[#This Row],[Día]]&amp;"/"&amp;Detalle_Casos[[#This Row],[Mes]]&amp;"/"&amp;Detalle_Casos[[#This Row],[Año]]</f>
        <v>6/6/2020</v>
      </c>
      <c r="D6748" s="91">
        <v>6</v>
      </c>
      <c r="E6748" s="91">
        <v>6</v>
      </c>
      <c r="F6748" s="91">
        <v>2020</v>
      </c>
      <c r="G6748">
        <v>6750</v>
      </c>
      <c r="H6748" s="50"/>
      <c r="I6748" s="50">
        <v>1</v>
      </c>
      <c r="J6748" s="50" t="str">
        <f t="shared" si="128"/>
        <v>Femenino</v>
      </c>
    </row>
    <row r="6749" spans="1:10">
      <c r="A6749" t="str">
        <f>+IFERROR(VLOOKUP(B6749,LOCALIZACION[[Departamento]:[Región COVID]],4,0),"No Informado")</f>
        <v>No Informado</v>
      </c>
      <c r="C6749" s="103" t="str">
        <f>+Detalle_Casos[[#This Row],[Día]]&amp;"/"&amp;Detalle_Casos[[#This Row],[Mes]]&amp;"/"&amp;Detalle_Casos[[#This Row],[Año]]</f>
        <v>6/6/2020</v>
      </c>
      <c r="D6749" s="91">
        <v>6</v>
      </c>
      <c r="E6749" s="91">
        <v>6</v>
      </c>
      <c r="F6749" s="91">
        <v>2020</v>
      </c>
      <c r="G6749">
        <v>6751</v>
      </c>
      <c r="H6749" s="50"/>
      <c r="I6749" s="50">
        <v>1</v>
      </c>
      <c r="J6749" s="50" t="str">
        <f t="shared" si="128"/>
        <v>Femenino</v>
      </c>
    </row>
    <row r="6750" spans="1:10">
      <c r="A6750" t="str">
        <f>+IFERROR(VLOOKUP(B6750,LOCALIZACION[[Departamento]:[Región COVID]],4,0),"No Informado")</f>
        <v>No Informado</v>
      </c>
      <c r="C6750" s="103" t="str">
        <f>+Detalle_Casos[[#This Row],[Día]]&amp;"/"&amp;Detalle_Casos[[#This Row],[Mes]]&amp;"/"&amp;Detalle_Casos[[#This Row],[Año]]</f>
        <v>6/6/2020</v>
      </c>
      <c r="D6750" s="91">
        <v>6</v>
      </c>
      <c r="E6750" s="91">
        <v>6</v>
      </c>
      <c r="F6750" s="91">
        <v>2020</v>
      </c>
      <c r="G6750">
        <v>6752</v>
      </c>
      <c r="H6750" s="50"/>
      <c r="I6750" s="50">
        <v>1</v>
      </c>
      <c r="J6750" s="50" t="str">
        <f t="shared" si="128"/>
        <v>Femenino</v>
      </c>
    </row>
    <row r="6751" spans="1:10">
      <c r="A6751" t="str">
        <f>+IFERROR(VLOOKUP(B6751,LOCALIZACION[[Departamento]:[Región COVID]],4,0),"No Informado")</f>
        <v>No Informado</v>
      </c>
      <c r="C6751" s="103" t="str">
        <f>+Detalle_Casos[[#This Row],[Día]]&amp;"/"&amp;Detalle_Casos[[#This Row],[Mes]]&amp;"/"&amp;Detalle_Casos[[#This Row],[Año]]</f>
        <v>6/6/2020</v>
      </c>
      <c r="D6751" s="91">
        <v>6</v>
      </c>
      <c r="E6751" s="91">
        <v>6</v>
      </c>
      <c r="F6751" s="91">
        <v>2020</v>
      </c>
      <c r="G6751">
        <v>6753</v>
      </c>
      <c r="H6751" s="50"/>
      <c r="I6751" s="50">
        <v>1</v>
      </c>
      <c r="J6751" s="50" t="str">
        <f t="shared" si="128"/>
        <v>Femenino</v>
      </c>
    </row>
    <row r="6752" spans="1:10">
      <c r="A6752" t="str">
        <f>+IFERROR(VLOOKUP(B6752,LOCALIZACION[[Departamento]:[Región COVID]],4,0),"No Informado")</f>
        <v>No Informado</v>
      </c>
      <c r="C6752" s="103" t="str">
        <f>+Detalle_Casos[[#This Row],[Día]]&amp;"/"&amp;Detalle_Casos[[#This Row],[Mes]]&amp;"/"&amp;Detalle_Casos[[#This Row],[Año]]</f>
        <v>6/6/2020</v>
      </c>
      <c r="D6752" s="91">
        <v>6</v>
      </c>
      <c r="E6752" s="91">
        <v>6</v>
      </c>
      <c r="F6752" s="91">
        <v>2020</v>
      </c>
      <c r="G6752">
        <v>6754</v>
      </c>
      <c r="H6752" s="50"/>
      <c r="I6752" s="50">
        <v>1</v>
      </c>
      <c r="J6752" s="50" t="str">
        <f t="shared" si="128"/>
        <v>Femenino</v>
      </c>
    </row>
    <row r="6753" spans="1:10">
      <c r="A6753" t="str">
        <f>+IFERROR(VLOOKUP(B6753,LOCALIZACION[[Departamento]:[Región COVID]],4,0),"No Informado")</f>
        <v>No Informado</v>
      </c>
      <c r="C6753" s="103" t="str">
        <f>+Detalle_Casos[[#This Row],[Día]]&amp;"/"&amp;Detalle_Casos[[#This Row],[Mes]]&amp;"/"&amp;Detalle_Casos[[#This Row],[Año]]</f>
        <v>6/6/2020</v>
      </c>
      <c r="D6753" s="91">
        <v>6</v>
      </c>
      <c r="E6753" s="91">
        <v>6</v>
      </c>
      <c r="F6753" s="91">
        <v>2020</v>
      </c>
      <c r="G6753">
        <v>6755</v>
      </c>
      <c r="H6753" s="50"/>
      <c r="I6753" s="50">
        <v>1</v>
      </c>
      <c r="J6753" s="50" t="str">
        <f t="shared" si="128"/>
        <v>Femenino</v>
      </c>
    </row>
    <row r="6754" spans="1:10">
      <c r="A6754" t="str">
        <f>+IFERROR(VLOOKUP(B6754,LOCALIZACION[[Departamento]:[Región COVID]],4,0),"No Informado")</f>
        <v>No Informado</v>
      </c>
      <c r="C6754" s="103" t="str">
        <f>+Detalle_Casos[[#This Row],[Día]]&amp;"/"&amp;Detalle_Casos[[#This Row],[Mes]]&amp;"/"&amp;Detalle_Casos[[#This Row],[Año]]</f>
        <v>6/6/2020</v>
      </c>
      <c r="D6754" s="91">
        <v>6</v>
      </c>
      <c r="E6754" s="91">
        <v>6</v>
      </c>
      <c r="F6754" s="91">
        <v>2020</v>
      </c>
      <c r="G6754">
        <v>6756</v>
      </c>
      <c r="H6754" s="50"/>
      <c r="I6754" s="50">
        <v>1</v>
      </c>
      <c r="J6754" s="50" t="str">
        <f t="shared" si="128"/>
        <v>Femenino</v>
      </c>
    </row>
    <row r="6755" spans="1:10">
      <c r="A6755" t="str">
        <f>+IFERROR(VLOOKUP(B6755,LOCALIZACION[[Departamento]:[Región COVID]],4,0),"No Informado")</f>
        <v>No Informado</v>
      </c>
      <c r="C6755" s="103" t="str">
        <f>+Detalle_Casos[[#This Row],[Día]]&amp;"/"&amp;Detalle_Casos[[#This Row],[Mes]]&amp;"/"&amp;Detalle_Casos[[#This Row],[Año]]</f>
        <v>6/6/2020</v>
      </c>
      <c r="D6755" s="91">
        <v>6</v>
      </c>
      <c r="E6755" s="91">
        <v>6</v>
      </c>
      <c r="F6755" s="91">
        <v>2020</v>
      </c>
      <c r="G6755">
        <v>6757</v>
      </c>
      <c r="H6755" s="50"/>
      <c r="I6755" s="50">
        <v>1</v>
      </c>
      <c r="J6755" s="50" t="str">
        <f t="shared" si="128"/>
        <v>Femenino</v>
      </c>
    </row>
    <row r="6756" spans="1:10">
      <c r="A6756" t="str">
        <f>+IFERROR(VLOOKUP(B6756,LOCALIZACION[[Departamento]:[Región COVID]],4,0),"No Informado")</f>
        <v>No Informado</v>
      </c>
      <c r="C6756" s="103" t="str">
        <f>+Detalle_Casos[[#This Row],[Día]]&amp;"/"&amp;Detalle_Casos[[#This Row],[Mes]]&amp;"/"&amp;Detalle_Casos[[#This Row],[Año]]</f>
        <v>6/6/2020</v>
      </c>
      <c r="D6756" s="91">
        <v>6</v>
      </c>
      <c r="E6756" s="91">
        <v>6</v>
      </c>
      <c r="F6756" s="91">
        <v>2020</v>
      </c>
      <c r="G6756">
        <v>6758</v>
      </c>
      <c r="H6756" s="50"/>
      <c r="I6756" s="50">
        <v>1</v>
      </c>
      <c r="J6756" s="50" t="str">
        <f t="shared" si="128"/>
        <v>Femenino</v>
      </c>
    </row>
    <row r="6757" spans="1:10">
      <c r="A6757" t="str">
        <f>+IFERROR(VLOOKUP(B6757,LOCALIZACION[[Departamento]:[Región COVID]],4,0),"No Informado")</f>
        <v>No Informado</v>
      </c>
      <c r="C6757" s="103" t="str">
        <f>+Detalle_Casos[[#This Row],[Día]]&amp;"/"&amp;Detalle_Casos[[#This Row],[Mes]]&amp;"/"&amp;Detalle_Casos[[#This Row],[Año]]</f>
        <v>6/6/2020</v>
      </c>
      <c r="D6757" s="91">
        <v>6</v>
      </c>
      <c r="E6757" s="91">
        <v>6</v>
      </c>
      <c r="F6757" s="91">
        <v>2020</v>
      </c>
      <c r="G6757">
        <v>6759</v>
      </c>
      <c r="H6757" s="50"/>
      <c r="I6757" s="50">
        <v>1</v>
      </c>
      <c r="J6757" s="50" t="str">
        <f t="shared" si="128"/>
        <v>Femenino</v>
      </c>
    </row>
    <row r="6758" spans="1:10">
      <c r="A6758" t="str">
        <f>+IFERROR(VLOOKUP(B6758,LOCALIZACION[[Departamento]:[Región COVID]],4,0),"No Informado")</f>
        <v>No Informado</v>
      </c>
      <c r="C6758" s="103" t="str">
        <f>+Detalle_Casos[[#This Row],[Día]]&amp;"/"&amp;Detalle_Casos[[#This Row],[Mes]]&amp;"/"&amp;Detalle_Casos[[#This Row],[Año]]</f>
        <v>6/6/2020</v>
      </c>
      <c r="D6758" s="91">
        <v>6</v>
      </c>
      <c r="E6758" s="91">
        <v>6</v>
      </c>
      <c r="F6758" s="91">
        <v>2020</v>
      </c>
      <c r="G6758">
        <v>6760</v>
      </c>
      <c r="H6758" s="50"/>
      <c r="I6758" s="50">
        <v>1</v>
      </c>
      <c r="J6758" s="50" t="str">
        <f t="shared" si="128"/>
        <v>Femenino</v>
      </c>
    </row>
    <row r="6759" spans="1:10">
      <c r="A6759" t="str">
        <f>+IFERROR(VLOOKUP(B6759,LOCALIZACION[[Departamento]:[Región COVID]],4,0),"No Informado")</f>
        <v>No Informado</v>
      </c>
      <c r="C6759" s="103" t="str">
        <f>+Detalle_Casos[[#This Row],[Día]]&amp;"/"&amp;Detalle_Casos[[#This Row],[Mes]]&amp;"/"&amp;Detalle_Casos[[#This Row],[Año]]</f>
        <v>6/6/2020</v>
      </c>
      <c r="D6759" s="91">
        <v>6</v>
      </c>
      <c r="E6759" s="91">
        <v>6</v>
      </c>
      <c r="F6759" s="91">
        <v>2020</v>
      </c>
      <c r="G6759">
        <v>6761</v>
      </c>
      <c r="H6759" s="50"/>
      <c r="I6759" s="50">
        <v>1</v>
      </c>
      <c r="J6759" s="50" t="str">
        <f t="shared" si="128"/>
        <v>Femenino</v>
      </c>
    </row>
    <row r="6760" spans="1:10">
      <c r="A6760" t="str">
        <f>+IFERROR(VLOOKUP(B6760,LOCALIZACION[[Departamento]:[Región COVID]],4,0),"No Informado")</f>
        <v>No Informado</v>
      </c>
      <c r="C6760" s="103" t="str">
        <f>+Detalle_Casos[[#This Row],[Día]]&amp;"/"&amp;Detalle_Casos[[#This Row],[Mes]]&amp;"/"&amp;Detalle_Casos[[#This Row],[Año]]</f>
        <v>6/6/2020</v>
      </c>
      <c r="D6760" s="91">
        <v>6</v>
      </c>
      <c r="E6760" s="91">
        <v>6</v>
      </c>
      <c r="F6760" s="91">
        <v>2020</v>
      </c>
      <c r="G6760">
        <v>6762</v>
      </c>
      <c r="H6760" s="50"/>
      <c r="I6760" s="50">
        <v>1</v>
      </c>
      <c r="J6760" s="50" t="str">
        <f t="shared" si="128"/>
        <v>Femenino</v>
      </c>
    </row>
    <row r="6761" spans="1:10">
      <c r="A6761" t="str">
        <f>+IFERROR(VLOOKUP(B6761,LOCALIZACION[[Departamento]:[Región COVID]],4,0),"No Informado")</f>
        <v>No Informado</v>
      </c>
      <c r="C6761" s="103" t="str">
        <f>+Detalle_Casos[[#This Row],[Día]]&amp;"/"&amp;Detalle_Casos[[#This Row],[Mes]]&amp;"/"&amp;Detalle_Casos[[#This Row],[Año]]</f>
        <v>6/6/2020</v>
      </c>
      <c r="D6761" s="91">
        <v>6</v>
      </c>
      <c r="E6761" s="91">
        <v>6</v>
      </c>
      <c r="F6761" s="91">
        <v>2020</v>
      </c>
      <c r="G6761">
        <v>6763</v>
      </c>
      <c r="H6761" s="50"/>
      <c r="I6761" s="50">
        <v>1</v>
      </c>
      <c r="J6761" s="50" t="str">
        <f t="shared" si="128"/>
        <v>Femenino</v>
      </c>
    </row>
    <row r="6762" spans="1:10">
      <c r="A6762" t="str">
        <f>+IFERROR(VLOOKUP(B6762,LOCALIZACION[[Departamento]:[Región COVID]],4,0),"No Informado")</f>
        <v>No Informado</v>
      </c>
      <c r="C6762" s="103" t="str">
        <f>+Detalle_Casos[[#This Row],[Día]]&amp;"/"&amp;Detalle_Casos[[#This Row],[Mes]]&amp;"/"&amp;Detalle_Casos[[#This Row],[Año]]</f>
        <v>6/6/2020</v>
      </c>
      <c r="D6762" s="91">
        <v>6</v>
      </c>
      <c r="E6762" s="91">
        <v>6</v>
      </c>
      <c r="F6762" s="91">
        <v>2020</v>
      </c>
      <c r="G6762">
        <v>6764</v>
      </c>
      <c r="H6762" s="50"/>
      <c r="I6762" s="50">
        <v>1</v>
      </c>
      <c r="J6762" s="50" t="str">
        <f t="shared" si="128"/>
        <v>Femenino</v>
      </c>
    </row>
    <row r="6763" spans="1:10">
      <c r="A6763" t="str">
        <f>+IFERROR(VLOOKUP(B6763,LOCALIZACION[[Departamento]:[Región COVID]],4,0),"No Informado")</f>
        <v>No Informado</v>
      </c>
      <c r="C6763" s="103" t="str">
        <f>+Detalle_Casos[[#This Row],[Día]]&amp;"/"&amp;Detalle_Casos[[#This Row],[Mes]]&amp;"/"&amp;Detalle_Casos[[#This Row],[Año]]</f>
        <v>6/6/2020</v>
      </c>
      <c r="D6763" s="91">
        <v>6</v>
      </c>
      <c r="E6763" s="91">
        <v>6</v>
      </c>
      <c r="F6763" s="91">
        <v>2020</v>
      </c>
      <c r="G6763">
        <v>6765</v>
      </c>
      <c r="H6763" s="50"/>
      <c r="I6763" s="50">
        <v>1</v>
      </c>
      <c r="J6763" s="50" t="str">
        <f t="shared" si="128"/>
        <v>Femenino</v>
      </c>
    </row>
    <row r="6764" spans="1:10">
      <c r="A6764" t="str">
        <f>+IFERROR(VLOOKUP(B6764,LOCALIZACION[[Departamento]:[Región COVID]],4,0),"No Informado")</f>
        <v>No Informado</v>
      </c>
      <c r="C6764" s="103" t="str">
        <f>+Detalle_Casos[[#This Row],[Día]]&amp;"/"&amp;Detalle_Casos[[#This Row],[Mes]]&amp;"/"&amp;Detalle_Casos[[#This Row],[Año]]</f>
        <v>6/6/2020</v>
      </c>
      <c r="D6764" s="91">
        <v>6</v>
      </c>
      <c r="E6764" s="91">
        <v>6</v>
      </c>
      <c r="F6764" s="91">
        <v>2020</v>
      </c>
      <c r="G6764">
        <v>6766</v>
      </c>
      <c r="H6764" s="50"/>
      <c r="I6764" s="50">
        <v>1</v>
      </c>
      <c r="J6764" s="50" t="str">
        <f t="shared" si="128"/>
        <v>Femenino</v>
      </c>
    </row>
    <row r="6765" spans="1:10">
      <c r="A6765" t="str">
        <f>+IFERROR(VLOOKUP(B6765,LOCALIZACION[[Departamento]:[Región COVID]],4,0),"No Informado")</f>
        <v>No Informado</v>
      </c>
      <c r="C6765" s="103" t="str">
        <f>+Detalle_Casos[[#This Row],[Día]]&amp;"/"&amp;Detalle_Casos[[#This Row],[Mes]]&amp;"/"&amp;Detalle_Casos[[#This Row],[Año]]</f>
        <v>6/6/2020</v>
      </c>
      <c r="D6765" s="91">
        <v>6</v>
      </c>
      <c r="E6765" s="91">
        <v>6</v>
      </c>
      <c r="F6765" s="91">
        <v>2020</v>
      </c>
      <c r="G6765">
        <v>6767</v>
      </c>
      <c r="H6765" s="50"/>
      <c r="I6765" s="50">
        <v>1</v>
      </c>
      <c r="J6765" s="50" t="str">
        <f t="shared" si="128"/>
        <v>Femenino</v>
      </c>
    </row>
    <row r="6766" spans="1:10">
      <c r="A6766" t="str">
        <f>+IFERROR(VLOOKUP(B6766,LOCALIZACION[[Departamento]:[Región COVID]],4,0),"No Informado")</f>
        <v>No Informado</v>
      </c>
      <c r="C6766" s="103" t="str">
        <f>+Detalle_Casos[[#This Row],[Día]]&amp;"/"&amp;Detalle_Casos[[#This Row],[Mes]]&amp;"/"&amp;Detalle_Casos[[#This Row],[Año]]</f>
        <v>6/6/2020</v>
      </c>
      <c r="D6766" s="91">
        <v>6</v>
      </c>
      <c r="E6766" s="91">
        <v>6</v>
      </c>
      <c r="F6766" s="91">
        <v>2020</v>
      </c>
      <c r="G6766">
        <v>6768</v>
      </c>
      <c r="H6766" s="50"/>
      <c r="I6766" s="50">
        <v>1</v>
      </c>
      <c r="J6766" s="50" t="str">
        <f t="shared" si="128"/>
        <v>Femenino</v>
      </c>
    </row>
    <row r="6767" spans="1:10">
      <c r="A6767" t="str">
        <f>+IFERROR(VLOOKUP(B6767,LOCALIZACION[[Departamento]:[Región COVID]],4,0),"No Informado")</f>
        <v>No Informado</v>
      </c>
      <c r="C6767" s="103" t="str">
        <f>+Detalle_Casos[[#This Row],[Día]]&amp;"/"&amp;Detalle_Casos[[#This Row],[Mes]]&amp;"/"&amp;Detalle_Casos[[#This Row],[Año]]</f>
        <v>6/6/2020</v>
      </c>
      <c r="D6767" s="91">
        <v>6</v>
      </c>
      <c r="E6767" s="91">
        <v>6</v>
      </c>
      <c r="F6767" s="91">
        <v>2020</v>
      </c>
      <c r="G6767">
        <v>6769</v>
      </c>
      <c r="H6767" s="50"/>
      <c r="I6767" s="50">
        <v>1</v>
      </c>
      <c r="J6767" s="50" t="str">
        <f t="shared" si="128"/>
        <v>Femenino</v>
      </c>
    </row>
    <row r="6768" spans="1:10">
      <c r="A6768" t="str">
        <f>+IFERROR(VLOOKUP(B6768,LOCALIZACION[[Departamento]:[Región COVID]],4,0),"No Informado")</f>
        <v>No Informado</v>
      </c>
      <c r="C6768" s="103" t="str">
        <f>+Detalle_Casos[[#This Row],[Día]]&amp;"/"&amp;Detalle_Casos[[#This Row],[Mes]]&amp;"/"&amp;Detalle_Casos[[#This Row],[Año]]</f>
        <v>6/6/2020</v>
      </c>
      <c r="D6768" s="91">
        <v>6</v>
      </c>
      <c r="E6768" s="91">
        <v>6</v>
      </c>
      <c r="F6768" s="91">
        <v>2020</v>
      </c>
      <c r="G6768">
        <v>6770</v>
      </c>
      <c r="H6768" s="50"/>
      <c r="I6768" s="50">
        <v>1</v>
      </c>
      <c r="J6768" s="50" t="str">
        <f t="shared" si="128"/>
        <v>Femenino</v>
      </c>
    </row>
    <row r="6769" spans="1:10">
      <c r="A6769" t="str">
        <f>+IFERROR(VLOOKUP(B6769,LOCALIZACION[[Departamento]:[Región COVID]],4,0),"No Informado")</f>
        <v>No Informado</v>
      </c>
      <c r="C6769" s="103" t="str">
        <f>+Detalle_Casos[[#This Row],[Día]]&amp;"/"&amp;Detalle_Casos[[#This Row],[Mes]]&amp;"/"&amp;Detalle_Casos[[#This Row],[Año]]</f>
        <v>6/6/2020</v>
      </c>
      <c r="D6769" s="91">
        <v>6</v>
      </c>
      <c r="E6769" s="91">
        <v>6</v>
      </c>
      <c r="F6769" s="91">
        <v>2020</v>
      </c>
      <c r="G6769">
        <v>6771</v>
      </c>
      <c r="H6769" s="50"/>
      <c r="I6769" s="50">
        <v>1</v>
      </c>
      <c r="J6769" s="50" t="str">
        <f t="shared" si="128"/>
        <v>Femenino</v>
      </c>
    </row>
    <row r="6770" spans="1:10">
      <c r="A6770" t="str">
        <f>+IFERROR(VLOOKUP(B6770,LOCALIZACION[[Departamento]:[Región COVID]],4,0),"No Informado")</f>
        <v>No Informado</v>
      </c>
      <c r="C6770" s="103" t="str">
        <f>+Detalle_Casos[[#This Row],[Día]]&amp;"/"&amp;Detalle_Casos[[#This Row],[Mes]]&amp;"/"&amp;Detalle_Casos[[#This Row],[Año]]</f>
        <v>6/6/2020</v>
      </c>
      <c r="D6770" s="91">
        <v>6</v>
      </c>
      <c r="E6770" s="91">
        <v>6</v>
      </c>
      <c r="F6770" s="91">
        <v>2020</v>
      </c>
      <c r="G6770">
        <v>6772</v>
      </c>
      <c r="H6770" s="50"/>
      <c r="I6770" s="50">
        <v>1</v>
      </c>
      <c r="J6770" s="50" t="str">
        <f t="shared" si="128"/>
        <v>Femenino</v>
      </c>
    </row>
    <row r="6771" spans="1:10">
      <c r="A6771" t="str">
        <f>+IFERROR(VLOOKUP(B6771,LOCALIZACION[[Departamento]:[Región COVID]],4,0),"No Informado")</f>
        <v>No Informado</v>
      </c>
      <c r="C6771" s="103" t="str">
        <f>+Detalle_Casos[[#This Row],[Día]]&amp;"/"&amp;Detalle_Casos[[#This Row],[Mes]]&amp;"/"&amp;Detalle_Casos[[#This Row],[Año]]</f>
        <v>6/6/2020</v>
      </c>
      <c r="D6771" s="91">
        <v>6</v>
      </c>
      <c r="E6771" s="91">
        <v>6</v>
      </c>
      <c r="F6771" s="91">
        <v>2020</v>
      </c>
      <c r="G6771">
        <v>6773</v>
      </c>
      <c r="H6771" s="50"/>
      <c r="I6771" s="50">
        <v>1</v>
      </c>
      <c r="J6771" s="50" t="str">
        <f t="shared" si="128"/>
        <v>Femenino</v>
      </c>
    </row>
    <row r="6772" spans="1:10">
      <c r="A6772" t="str">
        <f>+IFERROR(VLOOKUP(B6772,LOCALIZACION[[Departamento]:[Región COVID]],4,0),"No Informado")</f>
        <v>No Informado</v>
      </c>
      <c r="C6772" s="103" t="str">
        <f>+Detalle_Casos[[#This Row],[Día]]&amp;"/"&amp;Detalle_Casos[[#This Row],[Mes]]&amp;"/"&amp;Detalle_Casos[[#This Row],[Año]]</f>
        <v>6/6/2020</v>
      </c>
      <c r="D6772" s="91">
        <v>6</v>
      </c>
      <c r="E6772" s="91">
        <v>6</v>
      </c>
      <c r="F6772" s="91">
        <v>2020</v>
      </c>
      <c r="G6772">
        <v>6774</v>
      </c>
      <c r="H6772" s="50"/>
      <c r="I6772" s="50">
        <v>1</v>
      </c>
      <c r="J6772" s="50" t="str">
        <f t="shared" si="128"/>
        <v>Femenino</v>
      </c>
    </row>
    <row r="6773" spans="1:10">
      <c r="A6773" t="str">
        <f>+IFERROR(VLOOKUP(B6773,LOCALIZACION[[Departamento]:[Región COVID]],4,0),"No Informado")</f>
        <v>No Informado</v>
      </c>
      <c r="C6773" s="103" t="str">
        <f>+Detalle_Casos[[#This Row],[Día]]&amp;"/"&amp;Detalle_Casos[[#This Row],[Mes]]&amp;"/"&amp;Detalle_Casos[[#This Row],[Año]]</f>
        <v>6/6/2020</v>
      </c>
      <c r="D6773" s="91">
        <v>6</v>
      </c>
      <c r="E6773" s="91">
        <v>6</v>
      </c>
      <c r="F6773" s="91">
        <v>2020</v>
      </c>
      <c r="G6773">
        <v>6775</v>
      </c>
      <c r="H6773" s="50"/>
      <c r="I6773" s="50">
        <v>1</v>
      </c>
      <c r="J6773" s="50" t="str">
        <f t="shared" si="128"/>
        <v>Femenino</v>
      </c>
    </row>
    <row r="6774" spans="1:10">
      <c r="A6774" t="str">
        <f>+IFERROR(VLOOKUP(B6774,LOCALIZACION[[Departamento]:[Región COVID]],4,0),"No Informado")</f>
        <v>No Informado</v>
      </c>
      <c r="C6774" s="103" t="str">
        <f>+Detalle_Casos[[#This Row],[Día]]&amp;"/"&amp;Detalle_Casos[[#This Row],[Mes]]&amp;"/"&amp;Detalle_Casos[[#This Row],[Año]]</f>
        <v>6/6/2020</v>
      </c>
      <c r="D6774" s="91">
        <v>6</v>
      </c>
      <c r="E6774" s="91">
        <v>6</v>
      </c>
      <c r="F6774" s="91">
        <v>2020</v>
      </c>
      <c r="G6774">
        <v>6776</v>
      </c>
      <c r="H6774" s="50"/>
      <c r="I6774" s="50">
        <v>1</v>
      </c>
      <c r="J6774" s="50" t="str">
        <f t="shared" si="128"/>
        <v>Femenino</v>
      </c>
    </row>
    <row r="6775" spans="1:10">
      <c r="A6775" t="str">
        <f>+IFERROR(VLOOKUP(B6775,LOCALIZACION[[Departamento]:[Región COVID]],4,0),"No Informado")</f>
        <v>No Informado</v>
      </c>
      <c r="C6775" s="103" t="str">
        <f>+Detalle_Casos[[#This Row],[Día]]&amp;"/"&amp;Detalle_Casos[[#This Row],[Mes]]&amp;"/"&amp;Detalle_Casos[[#This Row],[Año]]</f>
        <v>6/6/2020</v>
      </c>
      <c r="D6775" s="91">
        <v>6</v>
      </c>
      <c r="E6775" s="91">
        <v>6</v>
      </c>
      <c r="F6775" s="91">
        <v>2020</v>
      </c>
      <c r="G6775">
        <v>6777</v>
      </c>
      <c r="H6775" s="50"/>
      <c r="I6775" s="50">
        <v>1</v>
      </c>
      <c r="J6775" s="50" t="str">
        <f t="shared" si="128"/>
        <v>Femenino</v>
      </c>
    </row>
    <row r="6776" spans="1:10">
      <c r="A6776" t="str">
        <f>+IFERROR(VLOOKUP(B6776,LOCALIZACION[[Departamento]:[Región COVID]],4,0),"No Informado")</f>
        <v>No Informado</v>
      </c>
      <c r="C6776" s="103" t="str">
        <f>+Detalle_Casos[[#This Row],[Día]]&amp;"/"&amp;Detalle_Casos[[#This Row],[Mes]]&amp;"/"&amp;Detalle_Casos[[#This Row],[Año]]</f>
        <v>6/6/2020</v>
      </c>
      <c r="D6776" s="91">
        <v>6</v>
      </c>
      <c r="E6776" s="91">
        <v>6</v>
      </c>
      <c r="F6776" s="91">
        <v>2020</v>
      </c>
      <c r="G6776">
        <v>6778</v>
      </c>
      <c r="H6776" s="50"/>
      <c r="I6776" s="50">
        <v>1</v>
      </c>
      <c r="J6776" s="50" t="str">
        <f t="shared" si="128"/>
        <v>Femenino</v>
      </c>
    </row>
    <row r="6777" spans="1:10">
      <c r="A6777" t="str">
        <f>+IFERROR(VLOOKUP(B6777,LOCALIZACION[[Departamento]:[Región COVID]],4,0),"No Informado")</f>
        <v>No Informado</v>
      </c>
      <c r="C6777" s="103" t="str">
        <f>+Detalle_Casos[[#This Row],[Día]]&amp;"/"&amp;Detalle_Casos[[#This Row],[Mes]]&amp;"/"&amp;Detalle_Casos[[#This Row],[Año]]</f>
        <v>6/6/2020</v>
      </c>
      <c r="D6777" s="91">
        <v>6</v>
      </c>
      <c r="E6777" s="91">
        <v>6</v>
      </c>
      <c r="F6777" s="91">
        <v>2020</v>
      </c>
      <c r="G6777">
        <v>6779</v>
      </c>
      <c r="H6777" s="50"/>
      <c r="I6777" s="50">
        <v>1</v>
      </c>
      <c r="J6777" s="50" t="str">
        <f t="shared" si="128"/>
        <v>Femenino</v>
      </c>
    </row>
    <row r="6778" spans="1:10">
      <c r="A6778" t="str">
        <f>+IFERROR(VLOOKUP(B6778,LOCALIZACION[[Departamento]:[Región COVID]],4,0),"No Informado")</f>
        <v>No Informado</v>
      </c>
      <c r="C6778" s="103" t="str">
        <f>+Detalle_Casos[[#This Row],[Día]]&amp;"/"&amp;Detalle_Casos[[#This Row],[Mes]]&amp;"/"&amp;Detalle_Casos[[#This Row],[Año]]</f>
        <v>6/6/2020</v>
      </c>
      <c r="D6778" s="91">
        <v>6</v>
      </c>
      <c r="E6778" s="91">
        <v>6</v>
      </c>
      <c r="F6778" s="91">
        <v>2020</v>
      </c>
      <c r="G6778">
        <v>6780</v>
      </c>
      <c r="H6778" s="50"/>
      <c r="I6778" s="50">
        <v>1</v>
      </c>
      <c r="J6778" s="50" t="str">
        <f t="shared" si="128"/>
        <v>Femenino</v>
      </c>
    </row>
    <row r="6779" spans="1:10">
      <c r="A6779" t="str">
        <f>+IFERROR(VLOOKUP(B6779,LOCALIZACION[[Departamento]:[Región COVID]],4,0),"No Informado")</f>
        <v>No Informado</v>
      </c>
      <c r="C6779" s="103" t="str">
        <f>+Detalle_Casos[[#This Row],[Día]]&amp;"/"&amp;Detalle_Casos[[#This Row],[Mes]]&amp;"/"&amp;Detalle_Casos[[#This Row],[Año]]</f>
        <v>6/6/2020</v>
      </c>
      <c r="D6779" s="91">
        <v>6</v>
      </c>
      <c r="E6779" s="91">
        <v>6</v>
      </c>
      <c r="F6779" s="91">
        <v>2020</v>
      </c>
      <c r="G6779">
        <v>6781</v>
      </c>
      <c r="H6779" s="50"/>
      <c r="I6779" s="50">
        <v>1</v>
      </c>
      <c r="J6779" s="50" t="str">
        <f t="shared" si="128"/>
        <v>Femenino</v>
      </c>
    </row>
    <row r="6780" spans="1:10">
      <c r="A6780" t="str">
        <f>+IFERROR(VLOOKUP(B6780,LOCALIZACION[[Departamento]:[Región COVID]],4,0),"No Informado")</f>
        <v>No Informado</v>
      </c>
      <c r="C6780" s="103" t="str">
        <f>+Detalle_Casos[[#This Row],[Día]]&amp;"/"&amp;Detalle_Casos[[#This Row],[Mes]]&amp;"/"&amp;Detalle_Casos[[#This Row],[Año]]</f>
        <v>6/6/2020</v>
      </c>
      <c r="D6780" s="91">
        <v>6</v>
      </c>
      <c r="E6780" s="91">
        <v>6</v>
      </c>
      <c r="F6780" s="91">
        <v>2020</v>
      </c>
      <c r="G6780">
        <v>6782</v>
      </c>
      <c r="H6780" s="50"/>
      <c r="I6780" s="50">
        <v>1</v>
      </c>
      <c r="J6780" s="50" t="str">
        <f t="shared" si="128"/>
        <v>Femenino</v>
      </c>
    </row>
    <row r="6781" spans="1:10">
      <c r="A6781" t="str">
        <f>+IFERROR(VLOOKUP(B6781,LOCALIZACION[[Departamento]:[Región COVID]],4,0),"No Informado")</f>
        <v>No Informado</v>
      </c>
      <c r="C6781" s="103" t="str">
        <f>+Detalle_Casos[[#This Row],[Día]]&amp;"/"&amp;Detalle_Casos[[#This Row],[Mes]]&amp;"/"&amp;Detalle_Casos[[#This Row],[Año]]</f>
        <v>6/6/2020</v>
      </c>
      <c r="D6781" s="91">
        <v>6</v>
      </c>
      <c r="E6781" s="91">
        <v>6</v>
      </c>
      <c r="F6781" s="91">
        <v>2020</v>
      </c>
      <c r="G6781">
        <v>6783</v>
      </c>
      <c r="H6781" s="50"/>
      <c r="I6781" s="50">
        <v>1</v>
      </c>
      <c r="J6781" s="50" t="str">
        <f t="shared" si="128"/>
        <v>Femenino</v>
      </c>
    </row>
    <row r="6782" spans="1:10">
      <c r="A6782" t="str">
        <f>+IFERROR(VLOOKUP(B6782,LOCALIZACION[[Departamento]:[Región COVID]],4,0),"No Informado")</f>
        <v>No Informado</v>
      </c>
      <c r="C6782" s="103" t="str">
        <f>+Detalle_Casos[[#This Row],[Día]]&amp;"/"&amp;Detalle_Casos[[#This Row],[Mes]]&amp;"/"&amp;Detalle_Casos[[#This Row],[Año]]</f>
        <v>6/6/2020</v>
      </c>
      <c r="D6782" s="91">
        <v>6</v>
      </c>
      <c r="E6782" s="91">
        <v>6</v>
      </c>
      <c r="F6782" s="91">
        <v>2020</v>
      </c>
      <c r="G6782">
        <v>6784</v>
      </c>
      <c r="H6782" s="50"/>
      <c r="I6782" s="50">
        <v>1</v>
      </c>
      <c r="J6782" s="50" t="str">
        <f t="shared" si="128"/>
        <v>Femenino</v>
      </c>
    </row>
    <row r="6783" spans="1:10">
      <c r="A6783" t="str">
        <f>+IFERROR(VLOOKUP(B6783,LOCALIZACION[[Departamento]:[Región COVID]],4,0),"No Informado")</f>
        <v>No Informado</v>
      </c>
      <c r="C6783" s="103" t="str">
        <f>+Detalle_Casos[[#This Row],[Día]]&amp;"/"&amp;Detalle_Casos[[#This Row],[Mes]]&amp;"/"&amp;Detalle_Casos[[#This Row],[Año]]</f>
        <v>6/6/2020</v>
      </c>
      <c r="D6783" s="91">
        <v>6</v>
      </c>
      <c r="E6783" s="91">
        <v>6</v>
      </c>
      <c r="F6783" s="91">
        <v>2020</v>
      </c>
      <c r="G6783">
        <v>6785</v>
      </c>
      <c r="H6783" s="50"/>
      <c r="I6783" s="50">
        <v>1</v>
      </c>
      <c r="J6783" s="50" t="str">
        <f t="shared" si="128"/>
        <v>Femenino</v>
      </c>
    </row>
    <row r="6784" spans="1:10">
      <c r="A6784" t="str">
        <f>+IFERROR(VLOOKUP(B6784,LOCALIZACION[[Departamento]:[Región COVID]],4,0),"No Informado")</f>
        <v>No Informado</v>
      </c>
      <c r="C6784" s="103" t="str">
        <f>+Detalle_Casos[[#This Row],[Día]]&amp;"/"&amp;Detalle_Casos[[#This Row],[Mes]]&amp;"/"&amp;Detalle_Casos[[#This Row],[Año]]</f>
        <v>6/6/2020</v>
      </c>
      <c r="D6784" s="91">
        <v>6</v>
      </c>
      <c r="E6784" s="91">
        <v>6</v>
      </c>
      <c r="F6784" s="91">
        <v>2020</v>
      </c>
      <c r="G6784">
        <v>6786</v>
      </c>
      <c r="H6784" s="50"/>
      <c r="I6784" s="50">
        <v>1</v>
      </c>
      <c r="J6784" s="50" t="str">
        <f t="shared" si="128"/>
        <v>Femenino</v>
      </c>
    </row>
    <row r="6785" spans="1:10">
      <c r="A6785" t="str">
        <f>+IFERROR(VLOOKUP(B6785,LOCALIZACION[[Departamento]:[Región COVID]],4,0),"No Informado")</f>
        <v>No Informado</v>
      </c>
      <c r="C6785" s="103" t="str">
        <f>+Detalle_Casos[[#This Row],[Día]]&amp;"/"&amp;Detalle_Casos[[#This Row],[Mes]]&amp;"/"&amp;Detalle_Casos[[#This Row],[Año]]</f>
        <v>6/6/2020</v>
      </c>
      <c r="D6785" s="91">
        <v>6</v>
      </c>
      <c r="E6785" s="91">
        <v>6</v>
      </c>
      <c r="F6785" s="91">
        <v>2020</v>
      </c>
      <c r="G6785">
        <v>6787</v>
      </c>
      <c r="H6785" s="50"/>
      <c r="I6785" s="50">
        <v>1</v>
      </c>
      <c r="J6785" s="50" t="str">
        <f t="shared" si="128"/>
        <v>Femenino</v>
      </c>
    </row>
    <row r="6786" spans="1:10">
      <c r="A6786" t="str">
        <f>+IFERROR(VLOOKUP(B6786,LOCALIZACION[[Departamento]:[Región COVID]],4,0),"No Informado")</f>
        <v>No Informado</v>
      </c>
      <c r="C6786" s="103" t="str">
        <f>+Detalle_Casos[[#This Row],[Día]]&amp;"/"&amp;Detalle_Casos[[#This Row],[Mes]]&amp;"/"&amp;Detalle_Casos[[#This Row],[Año]]</f>
        <v>6/6/2020</v>
      </c>
      <c r="D6786" s="91">
        <v>6</v>
      </c>
      <c r="E6786" s="91">
        <v>6</v>
      </c>
      <c r="F6786" s="91">
        <v>2020</v>
      </c>
      <c r="G6786">
        <v>6788</v>
      </c>
      <c r="H6786" s="50"/>
      <c r="I6786" s="50">
        <v>1</v>
      </c>
      <c r="J6786" s="50" t="str">
        <f t="shared" si="128"/>
        <v>Femenino</v>
      </c>
    </row>
    <row r="6787" spans="1:10">
      <c r="A6787" t="str">
        <f>+IFERROR(VLOOKUP(B6787,LOCALIZACION[[Departamento]:[Región COVID]],4,0),"No Informado")</f>
        <v>No Informado</v>
      </c>
      <c r="C6787" s="103" t="str">
        <f>+Detalle_Casos[[#This Row],[Día]]&amp;"/"&amp;Detalle_Casos[[#This Row],[Mes]]&amp;"/"&amp;Detalle_Casos[[#This Row],[Año]]</f>
        <v>6/6/2020</v>
      </c>
      <c r="D6787" s="91">
        <v>6</v>
      </c>
      <c r="E6787" s="91">
        <v>6</v>
      </c>
      <c r="F6787" s="91">
        <v>2020</v>
      </c>
      <c r="G6787">
        <v>6789</v>
      </c>
      <c r="H6787" s="50"/>
      <c r="I6787" s="50">
        <v>1</v>
      </c>
      <c r="J6787" s="50" t="str">
        <f t="shared" si="128"/>
        <v>Femenino</v>
      </c>
    </row>
    <row r="6788" spans="1:10">
      <c r="A6788" t="str">
        <f>+IFERROR(VLOOKUP(B6788,LOCALIZACION[[Departamento]:[Región COVID]],4,0),"No Informado")</f>
        <v>No Informado</v>
      </c>
      <c r="C6788" s="103" t="str">
        <f>+Detalle_Casos[[#This Row],[Día]]&amp;"/"&amp;Detalle_Casos[[#This Row],[Mes]]&amp;"/"&amp;Detalle_Casos[[#This Row],[Año]]</f>
        <v>6/6/2020</v>
      </c>
      <c r="D6788" s="91">
        <v>6</v>
      </c>
      <c r="E6788" s="91">
        <v>6</v>
      </c>
      <c r="F6788" s="91">
        <v>2020</v>
      </c>
      <c r="G6788">
        <v>6790</v>
      </c>
      <c r="H6788" s="50"/>
      <c r="I6788" s="50">
        <v>1</v>
      </c>
      <c r="J6788" s="50" t="str">
        <f t="shared" si="128"/>
        <v>Femenino</v>
      </c>
    </row>
    <row r="6789" spans="1:10">
      <c r="A6789" t="str">
        <f>+IFERROR(VLOOKUP(B6789,LOCALIZACION[[Departamento]:[Región COVID]],4,0),"No Informado")</f>
        <v>No Informado</v>
      </c>
      <c r="C6789" s="103" t="str">
        <f>+Detalle_Casos[[#This Row],[Día]]&amp;"/"&amp;Detalle_Casos[[#This Row],[Mes]]&amp;"/"&amp;Detalle_Casos[[#This Row],[Año]]</f>
        <v>6/6/2020</v>
      </c>
      <c r="D6789" s="91">
        <v>6</v>
      </c>
      <c r="E6789" s="91">
        <v>6</v>
      </c>
      <c r="F6789" s="91">
        <v>2020</v>
      </c>
      <c r="G6789">
        <v>6791</v>
      </c>
      <c r="H6789" s="50"/>
      <c r="I6789" s="50">
        <v>1</v>
      </c>
      <c r="J6789" s="50" t="str">
        <f t="shared" si="128"/>
        <v>Femenino</v>
      </c>
    </row>
    <row r="6790" spans="1:10">
      <c r="A6790" t="str">
        <f>+IFERROR(VLOOKUP(B6790,LOCALIZACION[[Departamento]:[Región COVID]],4,0),"No Informado")</f>
        <v>No Informado</v>
      </c>
      <c r="C6790" s="103" t="str">
        <f>+Detalle_Casos[[#This Row],[Día]]&amp;"/"&amp;Detalle_Casos[[#This Row],[Mes]]&amp;"/"&amp;Detalle_Casos[[#This Row],[Año]]</f>
        <v>6/6/2020</v>
      </c>
      <c r="D6790" s="91">
        <v>6</v>
      </c>
      <c r="E6790" s="91">
        <v>6</v>
      </c>
      <c r="F6790" s="91">
        <v>2020</v>
      </c>
      <c r="G6790">
        <v>6792</v>
      </c>
      <c r="H6790" s="50"/>
      <c r="I6790" s="50">
        <v>1</v>
      </c>
      <c r="J6790" s="50" t="str">
        <f t="shared" si="128"/>
        <v>Femenino</v>
      </c>
    </row>
    <row r="6791" spans="1:10">
      <c r="A6791" t="str">
        <f>+IFERROR(VLOOKUP(B6791,LOCALIZACION[[Departamento]:[Región COVID]],4,0),"No Informado")</f>
        <v>No Informado</v>
      </c>
      <c r="C6791" s="103" t="str">
        <f>+Detalle_Casos[[#This Row],[Día]]&amp;"/"&amp;Detalle_Casos[[#This Row],[Mes]]&amp;"/"&amp;Detalle_Casos[[#This Row],[Año]]</f>
        <v>7/6/2020</v>
      </c>
      <c r="D6791" s="91">
        <v>7</v>
      </c>
      <c r="E6791" s="91">
        <v>6</v>
      </c>
      <c r="F6791" s="91">
        <v>2020</v>
      </c>
      <c r="G6791">
        <v>6793</v>
      </c>
      <c r="H6791" s="50">
        <v>1</v>
      </c>
      <c r="I6791" s="50"/>
      <c r="J6791" s="50" t="str">
        <f>+IF(H6791=1,"Masculino","Femenino")</f>
        <v>Masculino</v>
      </c>
    </row>
    <row r="6792" spans="1:10">
      <c r="A6792" t="str">
        <f>+IFERROR(VLOOKUP(B6792,LOCALIZACION[[Departamento]:[Región COVID]],4,0),"No Informado")</f>
        <v>No Informado</v>
      </c>
      <c r="C6792" s="110" t="str">
        <f>+Detalle_Casos[[#This Row],[Día]]&amp;"/"&amp;Detalle_Casos[[#This Row],[Mes]]&amp;"/"&amp;Detalle_Casos[[#This Row],[Año]]</f>
        <v>7/6/2020</v>
      </c>
      <c r="D6792" s="91">
        <v>7</v>
      </c>
      <c r="E6792" s="91">
        <v>6</v>
      </c>
      <c r="F6792" s="91">
        <v>2020</v>
      </c>
      <c r="G6792">
        <v>6794</v>
      </c>
      <c r="H6792" s="50">
        <v>1</v>
      </c>
      <c r="I6792" s="50"/>
      <c r="J6792" s="50" t="str">
        <f t="shared" ref="J6792:J6855" si="129">+IF(H6792=1,"Masculino","Femenino")</f>
        <v>Masculino</v>
      </c>
    </row>
    <row r="6793" spans="1:10">
      <c r="A6793" t="str">
        <f>+IFERROR(VLOOKUP(B6793,LOCALIZACION[[Departamento]:[Región COVID]],4,0),"No Informado")</f>
        <v>No Informado</v>
      </c>
      <c r="C6793" s="110" t="str">
        <f>+Detalle_Casos[[#This Row],[Día]]&amp;"/"&amp;Detalle_Casos[[#This Row],[Mes]]&amp;"/"&amp;Detalle_Casos[[#This Row],[Año]]</f>
        <v>7/6/2020</v>
      </c>
      <c r="D6793" s="91">
        <v>7</v>
      </c>
      <c r="E6793" s="91">
        <v>6</v>
      </c>
      <c r="F6793" s="91">
        <v>2020</v>
      </c>
      <c r="G6793">
        <v>6795</v>
      </c>
      <c r="H6793" s="50">
        <v>1</v>
      </c>
      <c r="I6793" s="50"/>
      <c r="J6793" s="50" t="str">
        <f t="shared" si="129"/>
        <v>Masculino</v>
      </c>
    </row>
    <row r="6794" spans="1:10">
      <c r="A6794" t="str">
        <f>+IFERROR(VLOOKUP(B6794,LOCALIZACION[[Departamento]:[Región COVID]],4,0),"No Informado")</f>
        <v>No Informado</v>
      </c>
      <c r="C6794" s="110" t="str">
        <f>+Detalle_Casos[[#This Row],[Día]]&amp;"/"&amp;Detalle_Casos[[#This Row],[Mes]]&amp;"/"&amp;Detalle_Casos[[#This Row],[Año]]</f>
        <v>7/6/2020</v>
      </c>
      <c r="D6794" s="91">
        <v>7</v>
      </c>
      <c r="E6794" s="91">
        <v>6</v>
      </c>
      <c r="F6794" s="91">
        <v>2020</v>
      </c>
      <c r="G6794">
        <v>6796</v>
      </c>
      <c r="H6794" s="50">
        <v>1</v>
      </c>
      <c r="I6794" s="50"/>
      <c r="J6794" s="50" t="str">
        <f t="shared" si="129"/>
        <v>Masculino</v>
      </c>
    </row>
    <row r="6795" spans="1:10">
      <c r="A6795" t="str">
        <f>+IFERROR(VLOOKUP(B6795,LOCALIZACION[[Departamento]:[Región COVID]],4,0),"No Informado")</f>
        <v>No Informado</v>
      </c>
      <c r="C6795" s="110" t="str">
        <f>+Detalle_Casos[[#This Row],[Día]]&amp;"/"&amp;Detalle_Casos[[#This Row],[Mes]]&amp;"/"&amp;Detalle_Casos[[#This Row],[Año]]</f>
        <v>7/6/2020</v>
      </c>
      <c r="D6795" s="91">
        <v>7</v>
      </c>
      <c r="E6795" s="91">
        <v>6</v>
      </c>
      <c r="F6795" s="91">
        <v>2020</v>
      </c>
      <c r="G6795">
        <v>6797</v>
      </c>
      <c r="H6795" s="50">
        <v>1</v>
      </c>
      <c r="I6795" s="50"/>
      <c r="J6795" s="50" t="str">
        <f t="shared" si="129"/>
        <v>Masculino</v>
      </c>
    </row>
    <row r="6796" spans="1:10">
      <c r="A6796" t="str">
        <f>+IFERROR(VLOOKUP(B6796,LOCALIZACION[[Departamento]:[Región COVID]],4,0),"No Informado")</f>
        <v>No Informado</v>
      </c>
      <c r="C6796" s="110" t="str">
        <f>+Detalle_Casos[[#This Row],[Día]]&amp;"/"&amp;Detalle_Casos[[#This Row],[Mes]]&amp;"/"&amp;Detalle_Casos[[#This Row],[Año]]</f>
        <v>7/6/2020</v>
      </c>
      <c r="D6796" s="91">
        <v>7</v>
      </c>
      <c r="E6796" s="91">
        <v>6</v>
      </c>
      <c r="F6796" s="91">
        <v>2020</v>
      </c>
      <c r="G6796">
        <v>6798</v>
      </c>
      <c r="H6796" s="50">
        <v>1</v>
      </c>
      <c r="I6796" s="50"/>
      <c r="J6796" s="50" t="str">
        <f t="shared" si="129"/>
        <v>Masculino</v>
      </c>
    </row>
    <row r="6797" spans="1:10">
      <c r="A6797" t="str">
        <f>+IFERROR(VLOOKUP(B6797,LOCALIZACION[[Departamento]:[Región COVID]],4,0),"No Informado")</f>
        <v>No Informado</v>
      </c>
      <c r="C6797" s="110" t="str">
        <f>+Detalle_Casos[[#This Row],[Día]]&amp;"/"&amp;Detalle_Casos[[#This Row],[Mes]]&amp;"/"&amp;Detalle_Casos[[#This Row],[Año]]</f>
        <v>7/6/2020</v>
      </c>
      <c r="D6797" s="91">
        <v>7</v>
      </c>
      <c r="E6797" s="91">
        <v>6</v>
      </c>
      <c r="F6797" s="91">
        <v>2020</v>
      </c>
      <c r="G6797">
        <v>6799</v>
      </c>
      <c r="H6797" s="50">
        <v>1</v>
      </c>
      <c r="I6797" s="50"/>
      <c r="J6797" s="50" t="str">
        <f t="shared" si="129"/>
        <v>Masculino</v>
      </c>
    </row>
    <row r="6798" spans="1:10">
      <c r="A6798" t="str">
        <f>+IFERROR(VLOOKUP(B6798,LOCALIZACION[[Departamento]:[Región COVID]],4,0),"No Informado")</f>
        <v>No Informado</v>
      </c>
      <c r="C6798" s="110" t="str">
        <f>+Detalle_Casos[[#This Row],[Día]]&amp;"/"&amp;Detalle_Casos[[#This Row],[Mes]]&amp;"/"&amp;Detalle_Casos[[#This Row],[Año]]</f>
        <v>7/6/2020</v>
      </c>
      <c r="D6798" s="91">
        <v>7</v>
      </c>
      <c r="E6798" s="91">
        <v>6</v>
      </c>
      <c r="F6798" s="91">
        <v>2020</v>
      </c>
      <c r="G6798">
        <v>6800</v>
      </c>
      <c r="H6798" s="50">
        <v>1</v>
      </c>
      <c r="I6798" s="50"/>
      <c r="J6798" s="50" t="str">
        <f t="shared" si="129"/>
        <v>Masculino</v>
      </c>
    </row>
    <row r="6799" spans="1:10">
      <c r="A6799" t="str">
        <f>+IFERROR(VLOOKUP(B6799,LOCALIZACION[[Departamento]:[Región COVID]],4,0),"No Informado")</f>
        <v>No Informado</v>
      </c>
      <c r="C6799" s="110" t="str">
        <f>+Detalle_Casos[[#This Row],[Día]]&amp;"/"&amp;Detalle_Casos[[#This Row],[Mes]]&amp;"/"&amp;Detalle_Casos[[#This Row],[Año]]</f>
        <v>7/6/2020</v>
      </c>
      <c r="D6799" s="91">
        <v>7</v>
      </c>
      <c r="E6799" s="91">
        <v>6</v>
      </c>
      <c r="F6799" s="91">
        <v>2020</v>
      </c>
      <c r="G6799">
        <v>6801</v>
      </c>
      <c r="H6799" s="50">
        <v>1</v>
      </c>
      <c r="I6799" s="50"/>
      <c r="J6799" s="50" t="str">
        <f t="shared" si="129"/>
        <v>Masculino</v>
      </c>
    </row>
    <row r="6800" spans="1:10">
      <c r="A6800" t="str">
        <f>+IFERROR(VLOOKUP(B6800,LOCALIZACION[[Departamento]:[Región COVID]],4,0),"No Informado")</f>
        <v>No Informado</v>
      </c>
      <c r="C6800" s="110" t="str">
        <f>+Detalle_Casos[[#This Row],[Día]]&amp;"/"&amp;Detalle_Casos[[#This Row],[Mes]]&amp;"/"&amp;Detalle_Casos[[#This Row],[Año]]</f>
        <v>7/6/2020</v>
      </c>
      <c r="D6800" s="91">
        <v>7</v>
      </c>
      <c r="E6800" s="91">
        <v>6</v>
      </c>
      <c r="F6800" s="91">
        <v>2020</v>
      </c>
      <c r="G6800">
        <v>6802</v>
      </c>
      <c r="H6800" s="50">
        <v>1</v>
      </c>
      <c r="I6800" s="50"/>
      <c r="J6800" s="50" t="str">
        <f t="shared" si="129"/>
        <v>Masculino</v>
      </c>
    </row>
    <row r="6801" spans="1:10">
      <c r="A6801" t="str">
        <f>+IFERROR(VLOOKUP(B6801,LOCALIZACION[[Departamento]:[Región COVID]],4,0),"No Informado")</f>
        <v>No Informado</v>
      </c>
      <c r="C6801" s="110" t="str">
        <f>+Detalle_Casos[[#This Row],[Día]]&amp;"/"&amp;Detalle_Casos[[#This Row],[Mes]]&amp;"/"&amp;Detalle_Casos[[#This Row],[Año]]</f>
        <v>7/6/2020</v>
      </c>
      <c r="D6801" s="91">
        <v>7</v>
      </c>
      <c r="E6801" s="91">
        <v>6</v>
      </c>
      <c r="F6801" s="91">
        <v>2020</v>
      </c>
      <c r="G6801">
        <v>6803</v>
      </c>
      <c r="H6801" s="50">
        <v>1</v>
      </c>
      <c r="I6801" s="50"/>
      <c r="J6801" s="50" t="str">
        <f t="shared" si="129"/>
        <v>Masculino</v>
      </c>
    </row>
    <row r="6802" spans="1:10">
      <c r="A6802" t="str">
        <f>+IFERROR(VLOOKUP(B6802,LOCALIZACION[[Departamento]:[Región COVID]],4,0),"No Informado")</f>
        <v>No Informado</v>
      </c>
      <c r="C6802" s="110" t="str">
        <f>+Detalle_Casos[[#This Row],[Día]]&amp;"/"&amp;Detalle_Casos[[#This Row],[Mes]]&amp;"/"&amp;Detalle_Casos[[#This Row],[Año]]</f>
        <v>7/6/2020</v>
      </c>
      <c r="D6802" s="91">
        <v>7</v>
      </c>
      <c r="E6802" s="91">
        <v>6</v>
      </c>
      <c r="F6802" s="91">
        <v>2020</v>
      </c>
      <c r="G6802">
        <v>6804</v>
      </c>
      <c r="H6802" s="50">
        <v>1</v>
      </c>
      <c r="I6802" s="50"/>
      <c r="J6802" s="50" t="str">
        <f t="shared" si="129"/>
        <v>Masculino</v>
      </c>
    </row>
    <row r="6803" spans="1:10">
      <c r="A6803" t="str">
        <f>+IFERROR(VLOOKUP(B6803,LOCALIZACION[[Departamento]:[Región COVID]],4,0),"No Informado")</f>
        <v>No Informado</v>
      </c>
      <c r="C6803" s="110" t="str">
        <f>+Detalle_Casos[[#This Row],[Día]]&amp;"/"&amp;Detalle_Casos[[#This Row],[Mes]]&amp;"/"&amp;Detalle_Casos[[#This Row],[Año]]</f>
        <v>7/6/2020</v>
      </c>
      <c r="D6803" s="91">
        <v>7</v>
      </c>
      <c r="E6803" s="91">
        <v>6</v>
      </c>
      <c r="F6803" s="91">
        <v>2020</v>
      </c>
      <c r="G6803">
        <v>6805</v>
      </c>
      <c r="H6803" s="50">
        <v>1</v>
      </c>
      <c r="I6803" s="50"/>
      <c r="J6803" s="50" t="str">
        <f t="shared" si="129"/>
        <v>Masculino</v>
      </c>
    </row>
    <row r="6804" spans="1:10">
      <c r="A6804" t="str">
        <f>+IFERROR(VLOOKUP(B6804,LOCALIZACION[[Departamento]:[Región COVID]],4,0),"No Informado")</f>
        <v>No Informado</v>
      </c>
      <c r="C6804" s="110" t="str">
        <f>+Detalle_Casos[[#This Row],[Día]]&amp;"/"&amp;Detalle_Casos[[#This Row],[Mes]]&amp;"/"&amp;Detalle_Casos[[#This Row],[Año]]</f>
        <v>7/6/2020</v>
      </c>
      <c r="D6804" s="91">
        <v>7</v>
      </c>
      <c r="E6804" s="91">
        <v>6</v>
      </c>
      <c r="F6804" s="91">
        <v>2020</v>
      </c>
      <c r="G6804">
        <v>6806</v>
      </c>
      <c r="H6804" s="50">
        <v>1</v>
      </c>
      <c r="I6804" s="50"/>
      <c r="J6804" s="50" t="str">
        <f t="shared" si="129"/>
        <v>Masculino</v>
      </c>
    </row>
    <row r="6805" spans="1:10">
      <c r="A6805" t="str">
        <f>+IFERROR(VLOOKUP(B6805,LOCALIZACION[[Departamento]:[Región COVID]],4,0),"No Informado")</f>
        <v>No Informado</v>
      </c>
      <c r="C6805" s="110" t="str">
        <f>+Detalle_Casos[[#This Row],[Día]]&amp;"/"&amp;Detalle_Casos[[#This Row],[Mes]]&amp;"/"&amp;Detalle_Casos[[#This Row],[Año]]</f>
        <v>7/6/2020</v>
      </c>
      <c r="D6805" s="91">
        <v>7</v>
      </c>
      <c r="E6805" s="91">
        <v>6</v>
      </c>
      <c r="F6805" s="91">
        <v>2020</v>
      </c>
      <c r="G6805">
        <v>6807</v>
      </c>
      <c r="H6805" s="50">
        <v>1</v>
      </c>
      <c r="I6805" s="50"/>
      <c r="J6805" s="50" t="str">
        <f t="shared" si="129"/>
        <v>Masculino</v>
      </c>
    </row>
    <row r="6806" spans="1:10">
      <c r="A6806" t="str">
        <f>+IFERROR(VLOOKUP(B6806,LOCALIZACION[[Departamento]:[Región COVID]],4,0),"No Informado")</f>
        <v>No Informado</v>
      </c>
      <c r="C6806" s="110" t="str">
        <f>+Detalle_Casos[[#This Row],[Día]]&amp;"/"&amp;Detalle_Casos[[#This Row],[Mes]]&amp;"/"&amp;Detalle_Casos[[#This Row],[Año]]</f>
        <v>7/6/2020</v>
      </c>
      <c r="D6806" s="91">
        <v>7</v>
      </c>
      <c r="E6806" s="91">
        <v>6</v>
      </c>
      <c r="F6806" s="91">
        <v>2020</v>
      </c>
      <c r="G6806">
        <v>6808</v>
      </c>
      <c r="H6806" s="50">
        <v>1</v>
      </c>
      <c r="I6806" s="50"/>
      <c r="J6806" s="50" t="str">
        <f t="shared" si="129"/>
        <v>Masculino</v>
      </c>
    </row>
    <row r="6807" spans="1:10">
      <c r="A6807" t="str">
        <f>+IFERROR(VLOOKUP(B6807,LOCALIZACION[[Departamento]:[Región COVID]],4,0),"No Informado")</f>
        <v>No Informado</v>
      </c>
      <c r="C6807" s="110" t="str">
        <f>+Detalle_Casos[[#This Row],[Día]]&amp;"/"&amp;Detalle_Casos[[#This Row],[Mes]]&amp;"/"&amp;Detalle_Casos[[#This Row],[Año]]</f>
        <v>7/6/2020</v>
      </c>
      <c r="D6807" s="91">
        <v>7</v>
      </c>
      <c r="E6807" s="91">
        <v>6</v>
      </c>
      <c r="F6807" s="91">
        <v>2020</v>
      </c>
      <c r="G6807">
        <v>6809</v>
      </c>
      <c r="H6807" s="50">
        <v>1</v>
      </c>
      <c r="I6807" s="50"/>
      <c r="J6807" s="50" t="str">
        <f t="shared" si="129"/>
        <v>Masculino</v>
      </c>
    </row>
    <row r="6808" spans="1:10">
      <c r="A6808" t="str">
        <f>+IFERROR(VLOOKUP(B6808,LOCALIZACION[[Departamento]:[Región COVID]],4,0),"No Informado")</f>
        <v>No Informado</v>
      </c>
      <c r="C6808" s="110" t="str">
        <f>+Detalle_Casos[[#This Row],[Día]]&amp;"/"&amp;Detalle_Casos[[#This Row],[Mes]]&amp;"/"&amp;Detalle_Casos[[#This Row],[Año]]</f>
        <v>7/6/2020</v>
      </c>
      <c r="D6808" s="91">
        <v>7</v>
      </c>
      <c r="E6808" s="91">
        <v>6</v>
      </c>
      <c r="F6808" s="91">
        <v>2020</v>
      </c>
      <c r="G6808">
        <v>6810</v>
      </c>
      <c r="H6808" s="50">
        <v>1</v>
      </c>
      <c r="I6808" s="50"/>
      <c r="J6808" s="50" t="str">
        <f t="shared" si="129"/>
        <v>Masculino</v>
      </c>
    </row>
    <row r="6809" spans="1:10">
      <c r="A6809" t="str">
        <f>+IFERROR(VLOOKUP(B6809,LOCALIZACION[[Departamento]:[Región COVID]],4,0),"No Informado")</f>
        <v>No Informado</v>
      </c>
      <c r="C6809" s="110" t="str">
        <f>+Detalle_Casos[[#This Row],[Día]]&amp;"/"&amp;Detalle_Casos[[#This Row],[Mes]]&amp;"/"&amp;Detalle_Casos[[#This Row],[Año]]</f>
        <v>7/6/2020</v>
      </c>
      <c r="D6809" s="91">
        <v>7</v>
      </c>
      <c r="E6809" s="91">
        <v>6</v>
      </c>
      <c r="F6809" s="91">
        <v>2020</v>
      </c>
      <c r="G6809">
        <v>6811</v>
      </c>
      <c r="H6809" s="50">
        <v>1</v>
      </c>
      <c r="I6809" s="50"/>
      <c r="J6809" s="50" t="str">
        <f t="shared" si="129"/>
        <v>Masculino</v>
      </c>
    </row>
    <row r="6810" spans="1:10">
      <c r="A6810" t="str">
        <f>+IFERROR(VLOOKUP(B6810,LOCALIZACION[[Departamento]:[Región COVID]],4,0),"No Informado")</f>
        <v>No Informado</v>
      </c>
      <c r="C6810" s="110" t="str">
        <f>+Detalle_Casos[[#This Row],[Día]]&amp;"/"&amp;Detalle_Casos[[#This Row],[Mes]]&amp;"/"&amp;Detalle_Casos[[#This Row],[Año]]</f>
        <v>7/6/2020</v>
      </c>
      <c r="D6810" s="91">
        <v>7</v>
      </c>
      <c r="E6810" s="91">
        <v>6</v>
      </c>
      <c r="F6810" s="91">
        <v>2020</v>
      </c>
      <c r="G6810">
        <v>6812</v>
      </c>
      <c r="H6810" s="50">
        <v>1</v>
      </c>
      <c r="I6810" s="50"/>
      <c r="J6810" s="50" t="str">
        <f t="shared" si="129"/>
        <v>Masculino</v>
      </c>
    </row>
    <row r="6811" spans="1:10">
      <c r="A6811" t="str">
        <f>+IFERROR(VLOOKUP(B6811,LOCALIZACION[[Departamento]:[Región COVID]],4,0),"No Informado")</f>
        <v>No Informado</v>
      </c>
      <c r="C6811" s="110" t="str">
        <f>+Detalle_Casos[[#This Row],[Día]]&amp;"/"&amp;Detalle_Casos[[#This Row],[Mes]]&amp;"/"&amp;Detalle_Casos[[#This Row],[Año]]</f>
        <v>7/6/2020</v>
      </c>
      <c r="D6811" s="91">
        <v>7</v>
      </c>
      <c r="E6811" s="91">
        <v>6</v>
      </c>
      <c r="F6811" s="91">
        <v>2020</v>
      </c>
      <c r="G6811">
        <v>6813</v>
      </c>
      <c r="H6811" s="50">
        <v>1</v>
      </c>
      <c r="I6811" s="50"/>
      <c r="J6811" s="50" t="str">
        <f t="shared" si="129"/>
        <v>Masculino</v>
      </c>
    </row>
    <row r="6812" spans="1:10">
      <c r="A6812" t="str">
        <f>+IFERROR(VLOOKUP(B6812,LOCALIZACION[[Departamento]:[Región COVID]],4,0),"No Informado")</f>
        <v>No Informado</v>
      </c>
      <c r="C6812" s="110" t="str">
        <f>+Detalle_Casos[[#This Row],[Día]]&amp;"/"&amp;Detalle_Casos[[#This Row],[Mes]]&amp;"/"&amp;Detalle_Casos[[#This Row],[Año]]</f>
        <v>7/6/2020</v>
      </c>
      <c r="D6812" s="91">
        <v>7</v>
      </c>
      <c r="E6812" s="91">
        <v>6</v>
      </c>
      <c r="F6812" s="91">
        <v>2020</v>
      </c>
      <c r="G6812">
        <v>6814</v>
      </c>
      <c r="H6812" s="50">
        <v>1</v>
      </c>
      <c r="I6812" s="50"/>
      <c r="J6812" s="50" t="str">
        <f t="shared" si="129"/>
        <v>Masculino</v>
      </c>
    </row>
    <row r="6813" spans="1:10">
      <c r="A6813" t="str">
        <f>+IFERROR(VLOOKUP(B6813,LOCALIZACION[[Departamento]:[Región COVID]],4,0),"No Informado")</f>
        <v>No Informado</v>
      </c>
      <c r="C6813" s="110" t="str">
        <f>+Detalle_Casos[[#This Row],[Día]]&amp;"/"&amp;Detalle_Casos[[#This Row],[Mes]]&amp;"/"&amp;Detalle_Casos[[#This Row],[Año]]</f>
        <v>7/6/2020</v>
      </c>
      <c r="D6813" s="91">
        <v>7</v>
      </c>
      <c r="E6813" s="91">
        <v>6</v>
      </c>
      <c r="F6813" s="91">
        <v>2020</v>
      </c>
      <c r="G6813">
        <v>6815</v>
      </c>
      <c r="H6813" s="50">
        <v>1</v>
      </c>
      <c r="I6813" s="50"/>
      <c r="J6813" s="50" t="str">
        <f t="shared" si="129"/>
        <v>Masculino</v>
      </c>
    </row>
    <row r="6814" spans="1:10">
      <c r="A6814" t="str">
        <f>+IFERROR(VLOOKUP(B6814,LOCALIZACION[[Departamento]:[Región COVID]],4,0),"No Informado")</f>
        <v>No Informado</v>
      </c>
      <c r="C6814" s="110" t="str">
        <f>+Detalle_Casos[[#This Row],[Día]]&amp;"/"&amp;Detalle_Casos[[#This Row],[Mes]]&amp;"/"&amp;Detalle_Casos[[#This Row],[Año]]</f>
        <v>7/6/2020</v>
      </c>
      <c r="D6814" s="91">
        <v>7</v>
      </c>
      <c r="E6814" s="91">
        <v>6</v>
      </c>
      <c r="F6814" s="91">
        <v>2020</v>
      </c>
      <c r="G6814">
        <v>6816</v>
      </c>
      <c r="H6814" s="50">
        <v>1</v>
      </c>
      <c r="I6814" s="50"/>
      <c r="J6814" s="50" t="str">
        <f t="shared" si="129"/>
        <v>Masculino</v>
      </c>
    </row>
    <row r="6815" spans="1:10">
      <c r="A6815" t="str">
        <f>+IFERROR(VLOOKUP(B6815,LOCALIZACION[[Departamento]:[Región COVID]],4,0),"No Informado")</f>
        <v>No Informado</v>
      </c>
      <c r="C6815" s="110" t="str">
        <f>+Detalle_Casos[[#This Row],[Día]]&amp;"/"&amp;Detalle_Casos[[#This Row],[Mes]]&amp;"/"&amp;Detalle_Casos[[#This Row],[Año]]</f>
        <v>7/6/2020</v>
      </c>
      <c r="D6815" s="91">
        <v>7</v>
      </c>
      <c r="E6815" s="91">
        <v>6</v>
      </c>
      <c r="F6815" s="91">
        <v>2020</v>
      </c>
      <c r="G6815">
        <v>6817</v>
      </c>
      <c r="H6815" s="50">
        <v>1</v>
      </c>
      <c r="I6815" s="50"/>
      <c r="J6815" s="50" t="str">
        <f t="shared" si="129"/>
        <v>Masculino</v>
      </c>
    </row>
    <row r="6816" spans="1:10">
      <c r="A6816" t="str">
        <f>+IFERROR(VLOOKUP(B6816,LOCALIZACION[[Departamento]:[Región COVID]],4,0),"No Informado")</f>
        <v>No Informado</v>
      </c>
      <c r="C6816" s="110" t="str">
        <f>+Detalle_Casos[[#This Row],[Día]]&amp;"/"&amp;Detalle_Casos[[#This Row],[Mes]]&amp;"/"&amp;Detalle_Casos[[#This Row],[Año]]</f>
        <v>7/6/2020</v>
      </c>
      <c r="D6816" s="91">
        <v>7</v>
      </c>
      <c r="E6816" s="91">
        <v>6</v>
      </c>
      <c r="F6816" s="91">
        <v>2020</v>
      </c>
      <c r="G6816">
        <v>6818</v>
      </c>
      <c r="H6816" s="50">
        <v>1</v>
      </c>
      <c r="I6816" s="50"/>
      <c r="J6816" s="50" t="str">
        <f t="shared" si="129"/>
        <v>Masculino</v>
      </c>
    </row>
    <row r="6817" spans="1:10">
      <c r="A6817" t="str">
        <f>+IFERROR(VLOOKUP(B6817,LOCALIZACION[[Departamento]:[Región COVID]],4,0),"No Informado")</f>
        <v>No Informado</v>
      </c>
      <c r="C6817" s="110" t="str">
        <f>+Detalle_Casos[[#This Row],[Día]]&amp;"/"&amp;Detalle_Casos[[#This Row],[Mes]]&amp;"/"&amp;Detalle_Casos[[#This Row],[Año]]</f>
        <v>7/6/2020</v>
      </c>
      <c r="D6817" s="91">
        <v>7</v>
      </c>
      <c r="E6817" s="91">
        <v>6</v>
      </c>
      <c r="F6817" s="91">
        <v>2020</v>
      </c>
      <c r="G6817">
        <v>6819</v>
      </c>
      <c r="H6817" s="50">
        <v>1</v>
      </c>
      <c r="I6817" s="50"/>
      <c r="J6817" s="50" t="str">
        <f t="shared" si="129"/>
        <v>Masculino</v>
      </c>
    </row>
    <row r="6818" spans="1:10">
      <c r="A6818" t="str">
        <f>+IFERROR(VLOOKUP(B6818,LOCALIZACION[[Departamento]:[Región COVID]],4,0),"No Informado")</f>
        <v>No Informado</v>
      </c>
      <c r="C6818" s="110" t="str">
        <f>+Detalle_Casos[[#This Row],[Día]]&amp;"/"&amp;Detalle_Casos[[#This Row],[Mes]]&amp;"/"&amp;Detalle_Casos[[#This Row],[Año]]</f>
        <v>7/6/2020</v>
      </c>
      <c r="D6818" s="91">
        <v>7</v>
      </c>
      <c r="E6818" s="91">
        <v>6</v>
      </c>
      <c r="F6818" s="91">
        <v>2020</v>
      </c>
      <c r="G6818">
        <v>6820</v>
      </c>
      <c r="H6818" s="50">
        <v>1</v>
      </c>
      <c r="I6818" s="50"/>
      <c r="J6818" s="50" t="str">
        <f t="shared" si="129"/>
        <v>Masculino</v>
      </c>
    </row>
    <row r="6819" spans="1:10">
      <c r="A6819" t="str">
        <f>+IFERROR(VLOOKUP(B6819,LOCALIZACION[[Departamento]:[Región COVID]],4,0),"No Informado")</f>
        <v>No Informado</v>
      </c>
      <c r="C6819" s="110" t="str">
        <f>+Detalle_Casos[[#This Row],[Día]]&amp;"/"&amp;Detalle_Casos[[#This Row],[Mes]]&amp;"/"&amp;Detalle_Casos[[#This Row],[Año]]</f>
        <v>7/6/2020</v>
      </c>
      <c r="D6819" s="91">
        <v>7</v>
      </c>
      <c r="E6819" s="91">
        <v>6</v>
      </c>
      <c r="F6819" s="91">
        <v>2020</v>
      </c>
      <c r="G6819">
        <v>6821</v>
      </c>
      <c r="H6819" s="50">
        <v>1</v>
      </c>
      <c r="I6819" s="50"/>
      <c r="J6819" s="50" t="str">
        <f t="shared" si="129"/>
        <v>Masculino</v>
      </c>
    </row>
    <row r="6820" spans="1:10">
      <c r="A6820" t="str">
        <f>+IFERROR(VLOOKUP(B6820,LOCALIZACION[[Departamento]:[Región COVID]],4,0),"No Informado")</f>
        <v>No Informado</v>
      </c>
      <c r="C6820" s="110" t="str">
        <f>+Detalle_Casos[[#This Row],[Día]]&amp;"/"&amp;Detalle_Casos[[#This Row],[Mes]]&amp;"/"&amp;Detalle_Casos[[#This Row],[Año]]</f>
        <v>7/6/2020</v>
      </c>
      <c r="D6820" s="91">
        <v>7</v>
      </c>
      <c r="E6820" s="91">
        <v>6</v>
      </c>
      <c r="F6820" s="91">
        <v>2020</v>
      </c>
      <c r="G6820">
        <v>6822</v>
      </c>
      <c r="H6820" s="50">
        <v>1</v>
      </c>
      <c r="I6820" s="50"/>
      <c r="J6820" s="50" t="str">
        <f t="shared" si="129"/>
        <v>Masculino</v>
      </c>
    </row>
    <row r="6821" spans="1:10">
      <c r="A6821" t="str">
        <f>+IFERROR(VLOOKUP(B6821,LOCALIZACION[[Departamento]:[Región COVID]],4,0),"No Informado")</f>
        <v>No Informado</v>
      </c>
      <c r="C6821" s="110" t="str">
        <f>+Detalle_Casos[[#This Row],[Día]]&amp;"/"&amp;Detalle_Casos[[#This Row],[Mes]]&amp;"/"&amp;Detalle_Casos[[#This Row],[Año]]</f>
        <v>7/6/2020</v>
      </c>
      <c r="D6821" s="91">
        <v>7</v>
      </c>
      <c r="E6821" s="91">
        <v>6</v>
      </c>
      <c r="F6821" s="91">
        <v>2020</v>
      </c>
      <c r="G6821">
        <v>6823</v>
      </c>
      <c r="H6821" s="50">
        <v>1</v>
      </c>
      <c r="I6821" s="50"/>
      <c r="J6821" s="50" t="str">
        <f t="shared" si="129"/>
        <v>Masculino</v>
      </c>
    </row>
    <row r="6822" spans="1:10">
      <c r="A6822" t="str">
        <f>+IFERROR(VLOOKUP(B6822,LOCALIZACION[[Departamento]:[Región COVID]],4,0),"No Informado")</f>
        <v>No Informado</v>
      </c>
      <c r="C6822" s="110" t="str">
        <f>+Detalle_Casos[[#This Row],[Día]]&amp;"/"&amp;Detalle_Casos[[#This Row],[Mes]]&amp;"/"&amp;Detalle_Casos[[#This Row],[Año]]</f>
        <v>7/6/2020</v>
      </c>
      <c r="D6822" s="91">
        <v>7</v>
      </c>
      <c r="E6822" s="91">
        <v>6</v>
      </c>
      <c r="F6822" s="91">
        <v>2020</v>
      </c>
      <c r="G6822">
        <v>6824</v>
      </c>
      <c r="H6822" s="50">
        <v>1</v>
      </c>
      <c r="I6822" s="50"/>
      <c r="J6822" s="50" t="str">
        <f t="shared" si="129"/>
        <v>Masculino</v>
      </c>
    </row>
    <row r="6823" spans="1:10">
      <c r="A6823" t="str">
        <f>+IFERROR(VLOOKUP(B6823,LOCALIZACION[[Departamento]:[Región COVID]],4,0),"No Informado")</f>
        <v>No Informado</v>
      </c>
      <c r="C6823" s="110" t="str">
        <f>+Detalle_Casos[[#This Row],[Día]]&amp;"/"&amp;Detalle_Casos[[#This Row],[Mes]]&amp;"/"&amp;Detalle_Casos[[#This Row],[Año]]</f>
        <v>7/6/2020</v>
      </c>
      <c r="D6823" s="91">
        <v>7</v>
      </c>
      <c r="E6823" s="91">
        <v>6</v>
      </c>
      <c r="F6823" s="91">
        <v>2020</v>
      </c>
      <c r="G6823">
        <v>6825</v>
      </c>
      <c r="H6823" s="50">
        <v>1</v>
      </c>
      <c r="I6823" s="50"/>
      <c r="J6823" s="50" t="str">
        <f t="shared" si="129"/>
        <v>Masculino</v>
      </c>
    </row>
    <row r="6824" spans="1:10">
      <c r="A6824" t="str">
        <f>+IFERROR(VLOOKUP(B6824,LOCALIZACION[[Departamento]:[Región COVID]],4,0),"No Informado")</f>
        <v>No Informado</v>
      </c>
      <c r="C6824" s="110" t="str">
        <f>+Detalle_Casos[[#This Row],[Día]]&amp;"/"&amp;Detalle_Casos[[#This Row],[Mes]]&amp;"/"&amp;Detalle_Casos[[#This Row],[Año]]</f>
        <v>7/6/2020</v>
      </c>
      <c r="D6824" s="91">
        <v>7</v>
      </c>
      <c r="E6824" s="91">
        <v>6</v>
      </c>
      <c r="F6824" s="91">
        <v>2020</v>
      </c>
      <c r="G6824">
        <v>6826</v>
      </c>
      <c r="H6824" s="50">
        <v>1</v>
      </c>
      <c r="I6824" s="50"/>
      <c r="J6824" s="50" t="str">
        <f t="shared" si="129"/>
        <v>Masculino</v>
      </c>
    </row>
    <row r="6825" spans="1:10">
      <c r="A6825" t="str">
        <f>+IFERROR(VLOOKUP(B6825,LOCALIZACION[[Departamento]:[Región COVID]],4,0),"No Informado")</f>
        <v>No Informado</v>
      </c>
      <c r="C6825" s="110" t="str">
        <f>+Detalle_Casos[[#This Row],[Día]]&amp;"/"&amp;Detalle_Casos[[#This Row],[Mes]]&amp;"/"&amp;Detalle_Casos[[#This Row],[Año]]</f>
        <v>7/6/2020</v>
      </c>
      <c r="D6825" s="91">
        <v>7</v>
      </c>
      <c r="E6825" s="91">
        <v>6</v>
      </c>
      <c r="F6825" s="91">
        <v>2020</v>
      </c>
      <c r="G6825">
        <v>6827</v>
      </c>
      <c r="H6825" s="50">
        <v>1</v>
      </c>
      <c r="I6825" s="50"/>
      <c r="J6825" s="50" t="str">
        <f t="shared" si="129"/>
        <v>Masculino</v>
      </c>
    </row>
    <row r="6826" spans="1:10">
      <c r="A6826" t="str">
        <f>+IFERROR(VLOOKUP(B6826,LOCALIZACION[[Departamento]:[Región COVID]],4,0),"No Informado")</f>
        <v>No Informado</v>
      </c>
      <c r="C6826" s="110" t="str">
        <f>+Detalle_Casos[[#This Row],[Día]]&amp;"/"&amp;Detalle_Casos[[#This Row],[Mes]]&amp;"/"&amp;Detalle_Casos[[#This Row],[Año]]</f>
        <v>7/6/2020</v>
      </c>
      <c r="D6826" s="91">
        <v>7</v>
      </c>
      <c r="E6826" s="91">
        <v>6</v>
      </c>
      <c r="F6826" s="91">
        <v>2020</v>
      </c>
      <c r="G6826">
        <v>6828</v>
      </c>
      <c r="H6826" s="50">
        <v>1</v>
      </c>
      <c r="I6826" s="50"/>
      <c r="J6826" s="50" t="str">
        <f t="shared" si="129"/>
        <v>Masculino</v>
      </c>
    </row>
    <row r="6827" spans="1:10">
      <c r="A6827" t="str">
        <f>+IFERROR(VLOOKUP(B6827,LOCALIZACION[[Departamento]:[Región COVID]],4,0),"No Informado")</f>
        <v>No Informado</v>
      </c>
      <c r="C6827" s="110" t="str">
        <f>+Detalle_Casos[[#This Row],[Día]]&amp;"/"&amp;Detalle_Casos[[#This Row],[Mes]]&amp;"/"&amp;Detalle_Casos[[#This Row],[Año]]</f>
        <v>7/6/2020</v>
      </c>
      <c r="D6827" s="91">
        <v>7</v>
      </c>
      <c r="E6827" s="91">
        <v>6</v>
      </c>
      <c r="F6827" s="91">
        <v>2020</v>
      </c>
      <c r="G6827">
        <v>6829</v>
      </c>
      <c r="H6827" s="50">
        <v>1</v>
      </c>
      <c r="I6827" s="50"/>
      <c r="J6827" s="50" t="str">
        <f t="shared" si="129"/>
        <v>Masculino</v>
      </c>
    </row>
    <row r="6828" spans="1:10">
      <c r="A6828" t="str">
        <f>+IFERROR(VLOOKUP(B6828,LOCALIZACION[[Departamento]:[Región COVID]],4,0),"No Informado")</f>
        <v>No Informado</v>
      </c>
      <c r="C6828" s="110" t="str">
        <f>+Detalle_Casos[[#This Row],[Día]]&amp;"/"&amp;Detalle_Casos[[#This Row],[Mes]]&amp;"/"&amp;Detalle_Casos[[#This Row],[Año]]</f>
        <v>7/6/2020</v>
      </c>
      <c r="D6828" s="91">
        <v>7</v>
      </c>
      <c r="E6828" s="91">
        <v>6</v>
      </c>
      <c r="F6828" s="91">
        <v>2020</v>
      </c>
      <c r="G6828">
        <v>6830</v>
      </c>
      <c r="H6828" s="50">
        <v>1</v>
      </c>
      <c r="I6828" s="50"/>
      <c r="J6828" s="50" t="str">
        <f t="shared" si="129"/>
        <v>Masculino</v>
      </c>
    </row>
    <row r="6829" spans="1:10">
      <c r="A6829" t="str">
        <f>+IFERROR(VLOOKUP(B6829,LOCALIZACION[[Departamento]:[Región COVID]],4,0),"No Informado")</f>
        <v>No Informado</v>
      </c>
      <c r="C6829" s="110" t="str">
        <f>+Detalle_Casos[[#This Row],[Día]]&amp;"/"&amp;Detalle_Casos[[#This Row],[Mes]]&amp;"/"&amp;Detalle_Casos[[#This Row],[Año]]</f>
        <v>7/6/2020</v>
      </c>
      <c r="D6829" s="91">
        <v>7</v>
      </c>
      <c r="E6829" s="91">
        <v>6</v>
      </c>
      <c r="F6829" s="91">
        <v>2020</v>
      </c>
      <c r="G6829">
        <v>6831</v>
      </c>
      <c r="H6829" s="50">
        <v>1</v>
      </c>
      <c r="I6829" s="50"/>
      <c r="J6829" s="50" t="str">
        <f t="shared" si="129"/>
        <v>Masculino</v>
      </c>
    </row>
    <row r="6830" spans="1:10">
      <c r="A6830" t="str">
        <f>+IFERROR(VLOOKUP(B6830,LOCALIZACION[[Departamento]:[Región COVID]],4,0),"No Informado")</f>
        <v>No Informado</v>
      </c>
      <c r="C6830" s="110" t="str">
        <f>+Detalle_Casos[[#This Row],[Día]]&amp;"/"&amp;Detalle_Casos[[#This Row],[Mes]]&amp;"/"&amp;Detalle_Casos[[#This Row],[Año]]</f>
        <v>7/6/2020</v>
      </c>
      <c r="D6830" s="91">
        <v>7</v>
      </c>
      <c r="E6830" s="91">
        <v>6</v>
      </c>
      <c r="F6830" s="91">
        <v>2020</v>
      </c>
      <c r="G6830">
        <v>6832</v>
      </c>
      <c r="H6830" s="50">
        <v>1</v>
      </c>
      <c r="I6830" s="50"/>
      <c r="J6830" s="50" t="str">
        <f t="shared" si="129"/>
        <v>Masculino</v>
      </c>
    </row>
    <row r="6831" spans="1:10">
      <c r="A6831" t="str">
        <f>+IFERROR(VLOOKUP(B6831,LOCALIZACION[[Departamento]:[Región COVID]],4,0),"No Informado")</f>
        <v>No Informado</v>
      </c>
      <c r="C6831" s="110" t="str">
        <f>+Detalle_Casos[[#This Row],[Día]]&amp;"/"&amp;Detalle_Casos[[#This Row],[Mes]]&amp;"/"&amp;Detalle_Casos[[#This Row],[Año]]</f>
        <v>7/6/2020</v>
      </c>
      <c r="D6831" s="91">
        <v>7</v>
      </c>
      <c r="E6831" s="91">
        <v>6</v>
      </c>
      <c r="F6831" s="91">
        <v>2020</v>
      </c>
      <c r="G6831">
        <v>6833</v>
      </c>
      <c r="H6831" s="50">
        <v>1</v>
      </c>
      <c r="I6831" s="50"/>
      <c r="J6831" s="50" t="str">
        <f t="shared" si="129"/>
        <v>Masculino</v>
      </c>
    </row>
    <row r="6832" spans="1:10">
      <c r="A6832" t="str">
        <f>+IFERROR(VLOOKUP(B6832,LOCALIZACION[[Departamento]:[Región COVID]],4,0),"No Informado")</f>
        <v>No Informado</v>
      </c>
      <c r="C6832" s="110" t="str">
        <f>+Detalle_Casos[[#This Row],[Día]]&amp;"/"&amp;Detalle_Casos[[#This Row],[Mes]]&amp;"/"&amp;Detalle_Casos[[#This Row],[Año]]</f>
        <v>7/6/2020</v>
      </c>
      <c r="D6832" s="91">
        <v>7</v>
      </c>
      <c r="E6832" s="91">
        <v>6</v>
      </c>
      <c r="F6832" s="91">
        <v>2020</v>
      </c>
      <c r="G6832">
        <v>6834</v>
      </c>
      <c r="H6832" s="50">
        <v>1</v>
      </c>
      <c r="I6832" s="50"/>
      <c r="J6832" s="50" t="str">
        <f t="shared" si="129"/>
        <v>Masculino</v>
      </c>
    </row>
    <row r="6833" spans="1:10">
      <c r="A6833" t="str">
        <f>+IFERROR(VLOOKUP(B6833,LOCALIZACION[[Departamento]:[Región COVID]],4,0),"No Informado")</f>
        <v>No Informado</v>
      </c>
      <c r="C6833" s="110" t="str">
        <f>+Detalle_Casos[[#This Row],[Día]]&amp;"/"&amp;Detalle_Casos[[#This Row],[Mes]]&amp;"/"&amp;Detalle_Casos[[#This Row],[Año]]</f>
        <v>7/6/2020</v>
      </c>
      <c r="D6833" s="91">
        <v>7</v>
      </c>
      <c r="E6833" s="91">
        <v>6</v>
      </c>
      <c r="F6833" s="91">
        <v>2020</v>
      </c>
      <c r="G6833">
        <v>6835</v>
      </c>
      <c r="H6833" s="50">
        <v>1</v>
      </c>
      <c r="I6833" s="50"/>
      <c r="J6833" s="50" t="str">
        <f t="shared" si="129"/>
        <v>Masculino</v>
      </c>
    </row>
    <row r="6834" spans="1:10">
      <c r="A6834" t="str">
        <f>+IFERROR(VLOOKUP(B6834,LOCALIZACION[[Departamento]:[Región COVID]],4,0),"No Informado")</f>
        <v>No Informado</v>
      </c>
      <c r="C6834" s="110" t="str">
        <f>+Detalle_Casos[[#This Row],[Día]]&amp;"/"&amp;Detalle_Casos[[#This Row],[Mes]]&amp;"/"&amp;Detalle_Casos[[#This Row],[Año]]</f>
        <v>7/6/2020</v>
      </c>
      <c r="D6834" s="91">
        <v>7</v>
      </c>
      <c r="E6834" s="91">
        <v>6</v>
      </c>
      <c r="F6834" s="91">
        <v>2020</v>
      </c>
      <c r="G6834">
        <v>6836</v>
      </c>
      <c r="H6834" s="50">
        <v>1</v>
      </c>
      <c r="I6834" s="50"/>
      <c r="J6834" s="50" t="str">
        <f t="shared" si="129"/>
        <v>Masculino</v>
      </c>
    </row>
    <row r="6835" spans="1:10">
      <c r="A6835" t="str">
        <f>+IFERROR(VLOOKUP(B6835,LOCALIZACION[[Departamento]:[Región COVID]],4,0),"No Informado")</f>
        <v>No Informado</v>
      </c>
      <c r="C6835" s="110" t="str">
        <f>+Detalle_Casos[[#This Row],[Día]]&amp;"/"&amp;Detalle_Casos[[#This Row],[Mes]]&amp;"/"&amp;Detalle_Casos[[#This Row],[Año]]</f>
        <v>7/6/2020</v>
      </c>
      <c r="D6835" s="91">
        <v>7</v>
      </c>
      <c r="E6835" s="91">
        <v>6</v>
      </c>
      <c r="F6835" s="91">
        <v>2020</v>
      </c>
      <c r="G6835">
        <v>6837</v>
      </c>
      <c r="H6835" s="50">
        <v>1</v>
      </c>
      <c r="I6835" s="50"/>
      <c r="J6835" s="50" t="str">
        <f t="shared" si="129"/>
        <v>Masculino</v>
      </c>
    </row>
    <row r="6836" spans="1:10">
      <c r="A6836" t="str">
        <f>+IFERROR(VLOOKUP(B6836,LOCALIZACION[[Departamento]:[Región COVID]],4,0),"No Informado")</f>
        <v>No Informado</v>
      </c>
      <c r="C6836" s="110" t="str">
        <f>+Detalle_Casos[[#This Row],[Día]]&amp;"/"&amp;Detalle_Casos[[#This Row],[Mes]]&amp;"/"&amp;Detalle_Casos[[#This Row],[Año]]</f>
        <v>7/6/2020</v>
      </c>
      <c r="D6836" s="91">
        <v>7</v>
      </c>
      <c r="E6836" s="91">
        <v>6</v>
      </c>
      <c r="F6836" s="91">
        <v>2020</v>
      </c>
      <c r="G6836">
        <v>6838</v>
      </c>
      <c r="H6836" s="50">
        <v>1</v>
      </c>
      <c r="I6836" s="50"/>
      <c r="J6836" s="50" t="str">
        <f t="shared" si="129"/>
        <v>Masculino</v>
      </c>
    </row>
    <row r="6837" spans="1:10">
      <c r="A6837" t="str">
        <f>+IFERROR(VLOOKUP(B6837,LOCALIZACION[[Departamento]:[Región COVID]],4,0),"No Informado")</f>
        <v>No Informado</v>
      </c>
      <c r="C6837" s="110" t="str">
        <f>+Detalle_Casos[[#This Row],[Día]]&amp;"/"&amp;Detalle_Casos[[#This Row],[Mes]]&amp;"/"&amp;Detalle_Casos[[#This Row],[Año]]</f>
        <v>7/6/2020</v>
      </c>
      <c r="D6837" s="91">
        <v>7</v>
      </c>
      <c r="E6837" s="91">
        <v>6</v>
      </c>
      <c r="F6837" s="91">
        <v>2020</v>
      </c>
      <c r="G6837">
        <v>6839</v>
      </c>
      <c r="H6837" s="50">
        <v>1</v>
      </c>
      <c r="I6837" s="50"/>
      <c r="J6837" s="50" t="str">
        <f t="shared" si="129"/>
        <v>Masculino</v>
      </c>
    </row>
    <row r="6838" spans="1:10">
      <c r="A6838" t="str">
        <f>+IFERROR(VLOOKUP(B6838,LOCALIZACION[[Departamento]:[Región COVID]],4,0),"No Informado")</f>
        <v>No Informado</v>
      </c>
      <c r="C6838" s="110" t="str">
        <f>+Detalle_Casos[[#This Row],[Día]]&amp;"/"&amp;Detalle_Casos[[#This Row],[Mes]]&amp;"/"&amp;Detalle_Casos[[#This Row],[Año]]</f>
        <v>7/6/2020</v>
      </c>
      <c r="D6838" s="91">
        <v>7</v>
      </c>
      <c r="E6838" s="91">
        <v>6</v>
      </c>
      <c r="F6838" s="91">
        <v>2020</v>
      </c>
      <c r="G6838">
        <v>6840</v>
      </c>
      <c r="H6838" s="50">
        <v>1</v>
      </c>
      <c r="I6838" s="50"/>
      <c r="J6838" s="50" t="str">
        <f t="shared" si="129"/>
        <v>Masculino</v>
      </c>
    </row>
    <row r="6839" spans="1:10">
      <c r="A6839" t="str">
        <f>+IFERROR(VLOOKUP(B6839,LOCALIZACION[[Departamento]:[Región COVID]],4,0),"No Informado")</f>
        <v>No Informado</v>
      </c>
      <c r="C6839" s="110" t="str">
        <f>+Detalle_Casos[[#This Row],[Día]]&amp;"/"&amp;Detalle_Casos[[#This Row],[Mes]]&amp;"/"&amp;Detalle_Casos[[#This Row],[Año]]</f>
        <v>7/6/2020</v>
      </c>
      <c r="D6839" s="91">
        <v>7</v>
      </c>
      <c r="E6839" s="91">
        <v>6</v>
      </c>
      <c r="F6839" s="91">
        <v>2020</v>
      </c>
      <c r="G6839">
        <v>6841</v>
      </c>
      <c r="H6839" s="50">
        <v>1</v>
      </c>
      <c r="I6839" s="50"/>
      <c r="J6839" s="50" t="str">
        <f t="shared" si="129"/>
        <v>Masculino</v>
      </c>
    </row>
    <row r="6840" spans="1:10">
      <c r="A6840" t="str">
        <f>+IFERROR(VLOOKUP(B6840,LOCALIZACION[[Departamento]:[Región COVID]],4,0),"No Informado")</f>
        <v>No Informado</v>
      </c>
      <c r="C6840" s="110" t="str">
        <f>+Detalle_Casos[[#This Row],[Día]]&amp;"/"&amp;Detalle_Casos[[#This Row],[Mes]]&amp;"/"&amp;Detalle_Casos[[#This Row],[Año]]</f>
        <v>7/6/2020</v>
      </c>
      <c r="D6840" s="91">
        <v>7</v>
      </c>
      <c r="E6840" s="91">
        <v>6</v>
      </c>
      <c r="F6840" s="91">
        <v>2020</v>
      </c>
      <c r="G6840">
        <v>6842</v>
      </c>
      <c r="H6840" s="50">
        <v>1</v>
      </c>
      <c r="I6840" s="50"/>
      <c r="J6840" s="50" t="str">
        <f t="shared" si="129"/>
        <v>Masculino</v>
      </c>
    </row>
    <row r="6841" spans="1:10">
      <c r="A6841" t="str">
        <f>+IFERROR(VLOOKUP(B6841,LOCALIZACION[[Departamento]:[Región COVID]],4,0),"No Informado")</f>
        <v>No Informado</v>
      </c>
      <c r="C6841" s="110" t="str">
        <f>+Detalle_Casos[[#This Row],[Día]]&amp;"/"&amp;Detalle_Casos[[#This Row],[Mes]]&amp;"/"&amp;Detalle_Casos[[#This Row],[Año]]</f>
        <v>7/6/2020</v>
      </c>
      <c r="D6841" s="91">
        <v>7</v>
      </c>
      <c r="E6841" s="91">
        <v>6</v>
      </c>
      <c r="F6841" s="91">
        <v>2020</v>
      </c>
      <c r="G6841">
        <v>6843</v>
      </c>
      <c r="H6841" s="50">
        <v>1</v>
      </c>
      <c r="I6841" s="50"/>
      <c r="J6841" s="50" t="str">
        <f t="shared" si="129"/>
        <v>Masculino</v>
      </c>
    </row>
    <row r="6842" spans="1:10">
      <c r="A6842" t="str">
        <f>+IFERROR(VLOOKUP(B6842,LOCALIZACION[[Departamento]:[Región COVID]],4,0),"No Informado")</f>
        <v>No Informado</v>
      </c>
      <c r="C6842" s="110" t="str">
        <f>+Detalle_Casos[[#This Row],[Día]]&amp;"/"&amp;Detalle_Casos[[#This Row],[Mes]]&amp;"/"&amp;Detalle_Casos[[#This Row],[Año]]</f>
        <v>7/6/2020</v>
      </c>
      <c r="D6842" s="91">
        <v>7</v>
      </c>
      <c r="E6842" s="91">
        <v>6</v>
      </c>
      <c r="F6842" s="91">
        <v>2020</v>
      </c>
      <c r="G6842">
        <v>6844</v>
      </c>
      <c r="H6842" s="50">
        <v>1</v>
      </c>
      <c r="I6842" s="50"/>
      <c r="J6842" s="50" t="str">
        <f t="shared" si="129"/>
        <v>Masculino</v>
      </c>
    </row>
    <row r="6843" spans="1:10">
      <c r="A6843" t="str">
        <f>+IFERROR(VLOOKUP(B6843,LOCALIZACION[[Departamento]:[Región COVID]],4,0),"No Informado")</f>
        <v>No Informado</v>
      </c>
      <c r="C6843" s="110" t="str">
        <f>+Detalle_Casos[[#This Row],[Día]]&amp;"/"&amp;Detalle_Casos[[#This Row],[Mes]]&amp;"/"&amp;Detalle_Casos[[#This Row],[Año]]</f>
        <v>7/6/2020</v>
      </c>
      <c r="D6843" s="91">
        <v>7</v>
      </c>
      <c r="E6843" s="91">
        <v>6</v>
      </c>
      <c r="F6843" s="91">
        <v>2020</v>
      </c>
      <c r="G6843">
        <v>6845</v>
      </c>
      <c r="H6843" s="50">
        <v>1</v>
      </c>
      <c r="I6843" s="50"/>
      <c r="J6843" s="50" t="str">
        <f t="shared" si="129"/>
        <v>Masculino</v>
      </c>
    </row>
    <row r="6844" spans="1:10">
      <c r="A6844" t="str">
        <f>+IFERROR(VLOOKUP(B6844,LOCALIZACION[[Departamento]:[Región COVID]],4,0),"No Informado")</f>
        <v>No Informado</v>
      </c>
      <c r="C6844" s="110" t="str">
        <f>+Detalle_Casos[[#This Row],[Día]]&amp;"/"&amp;Detalle_Casos[[#This Row],[Mes]]&amp;"/"&amp;Detalle_Casos[[#This Row],[Año]]</f>
        <v>7/6/2020</v>
      </c>
      <c r="D6844" s="91">
        <v>7</v>
      </c>
      <c r="E6844" s="91">
        <v>6</v>
      </c>
      <c r="F6844" s="91">
        <v>2020</v>
      </c>
      <c r="G6844">
        <v>6846</v>
      </c>
      <c r="H6844" s="50">
        <v>1</v>
      </c>
      <c r="I6844" s="50"/>
      <c r="J6844" s="50" t="str">
        <f t="shared" si="129"/>
        <v>Masculino</v>
      </c>
    </row>
    <row r="6845" spans="1:10">
      <c r="A6845" t="str">
        <f>+IFERROR(VLOOKUP(B6845,LOCALIZACION[[Departamento]:[Región COVID]],4,0),"No Informado")</f>
        <v>No Informado</v>
      </c>
      <c r="C6845" s="110" t="str">
        <f>+Detalle_Casos[[#This Row],[Día]]&amp;"/"&amp;Detalle_Casos[[#This Row],[Mes]]&amp;"/"&amp;Detalle_Casos[[#This Row],[Año]]</f>
        <v>7/6/2020</v>
      </c>
      <c r="D6845" s="91">
        <v>7</v>
      </c>
      <c r="E6845" s="91">
        <v>6</v>
      </c>
      <c r="F6845" s="91">
        <v>2020</v>
      </c>
      <c r="G6845">
        <v>6847</v>
      </c>
      <c r="H6845" s="50">
        <v>1</v>
      </c>
      <c r="I6845" s="50"/>
      <c r="J6845" s="50" t="str">
        <f t="shared" si="129"/>
        <v>Masculino</v>
      </c>
    </row>
    <row r="6846" spans="1:10">
      <c r="A6846" t="str">
        <f>+IFERROR(VLOOKUP(B6846,LOCALIZACION[[Departamento]:[Región COVID]],4,0),"No Informado")</f>
        <v>No Informado</v>
      </c>
      <c r="C6846" s="110" t="str">
        <f>+Detalle_Casos[[#This Row],[Día]]&amp;"/"&amp;Detalle_Casos[[#This Row],[Mes]]&amp;"/"&amp;Detalle_Casos[[#This Row],[Año]]</f>
        <v>7/6/2020</v>
      </c>
      <c r="D6846" s="91">
        <v>7</v>
      </c>
      <c r="E6846" s="91">
        <v>6</v>
      </c>
      <c r="F6846" s="91">
        <v>2020</v>
      </c>
      <c r="G6846">
        <v>6848</v>
      </c>
      <c r="H6846" s="50">
        <v>1</v>
      </c>
      <c r="I6846" s="50"/>
      <c r="J6846" s="50" t="str">
        <f t="shared" si="129"/>
        <v>Masculino</v>
      </c>
    </row>
    <row r="6847" spans="1:10">
      <c r="A6847" t="str">
        <f>+IFERROR(VLOOKUP(B6847,LOCALIZACION[[Departamento]:[Región COVID]],4,0),"No Informado")</f>
        <v>No Informado</v>
      </c>
      <c r="C6847" s="110" t="str">
        <f>+Detalle_Casos[[#This Row],[Día]]&amp;"/"&amp;Detalle_Casos[[#This Row],[Mes]]&amp;"/"&amp;Detalle_Casos[[#This Row],[Año]]</f>
        <v>7/6/2020</v>
      </c>
      <c r="D6847" s="91">
        <v>7</v>
      </c>
      <c r="E6847" s="91">
        <v>6</v>
      </c>
      <c r="F6847" s="91">
        <v>2020</v>
      </c>
      <c r="G6847">
        <v>6849</v>
      </c>
      <c r="H6847" s="50">
        <v>1</v>
      </c>
      <c r="I6847" s="50"/>
      <c r="J6847" s="50" t="str">
        <f t="shared" si="129"/>
        <v>Masculino</v>
      </c>
    </row>
    <row r="6848" spans="1:10">
      <c r="A6848" t="str">
        <f>+IFERROR(VLOOKUP(B6848,LOCALIZACION[[Departamento]:[Región COVID]],4,0),"No Informado")</f>
        <v>No Informado</v>
      </c>
      <c r="C6848" s="110" t="str">
        <f>+Detalle_Casos[[#This Row],[Día]]&amp;"/"&amp;Detalle_Casos[[#This Row],[Mes]]&amp;"/"&amp;Detalle_Casos[[#This Row],[Año]]</f>
        <v>7/6/2020</v>
      </c>
      <c r="D6848" s="91">
        <v>7</v>
      </c>
      <c r="E6848" s="91">
        <v>6</v>
      </c>
      <c r="F6848" s="91">
        <v>2020</v>
      </c>
      <c r="G6848">
        <v>6850</v>
      </c>
      <c r="H6848" s="50">
        <v>1</v>
      </c>
      <c r="I6848" s="50"/>
      <c r="J6848" s="50" t="str">
        <f t="shared" si="129"/>
        <v>Masculino</v>
      </c>
    </row>
    <row r="6849" spans="1:10">
      <c r="A6849" t="str">
        <f>+IFERROR(VLOOKUP(B6849,LOCALIZACION[[Departamento]:[Región COVID]],4,0),"No Informado")</f>
        <v>No Informado</v>
      </c>
      <c r="C6849" s="110" t="str">
        <f>+Detalle_Casos[[#This Row],[Día]]&amp;"/"&amp;Detalle_Casos[[#This Row],[Mes]]&amp;"/"&amp;Detalle_Casos[[#This Row],[Año]]</f>
        <v>7/6/2020</v>
      </c>
      <c r="D6849" s="91">
        <v>7</v>
      </c>
      <c r="E6849" s="91">
        <v>6</v>
      </c>
      <c r="F6849" s="91">
        <v>2020</v>
      </c>
      <c r="G6849">
        <v>6851</v>
      </c>
      <c r="H6849" s="50">
        <v>1</v>
      </c>
      <c r="I6849" s="50"/>
      <c r="J6849" s="50" t="str">
        <f t="shared" si="129"/>
        <v>Masculino</v>
      </c>
    </row>
    <row r="6850" spans="1:10">
      <c r="A6850" t="str">
        <f>+IFERROR(VLOOKUP(B6850,LOCALIZACION[[Departamento]:[Región COVID]],4,0),"No Informado")</f>
        <v>No Informado</v>
      </c>
      <c r="C6850" s="110" t="str">
        <f>+Detalle_Casos[[#This Row],[Día]]&amp;"/"&amp;Detalle_Casos[[#This Row],[Mes]]&amp;"/"&amp;Detalle_Casos[[#This Row],[Año]]</f>
        <v>7/6/2020</v>
      </c>
      <c r="D6850" s="91">
        <v>7</v>
      </c>
      <c r="E6850" s="91">
        <v>6</v>
      </c>
      <c r="F6850" s="91">
        <v>2020</v>
      </c>
      <c r="G6850">
        <v>6852</v>
      </c>
      <c r="H6850" s="50">
        <v>1</v>
      </c>
      <c r="I6850" s="50"/>
      <c r="J6850" s="50" t="str">
        <f t="shared" si="129"/>
        <v>Masculino</v>
      </c>
    </row>
    <row r="6851" spans="1:10">
      <c r="A6851" t="str">
        <f>+IFERROR(VLOOKUP(B6851,LOCALIZACION[[Departamento]:[Región COVID]],4,0),"No Informado")</f>
        <v>No Informado</v>
      </c>
      <c r="C6851" s="110" t="str">
        <f>+Detalle_Casos[[#This Row],[Día]]&amp;"/"&amp;Detalle_Casos[[#This Row],[Mes]]&amp;"/"&amp;Detalle_Casos[[#This Row],[Año]]</f>
        <v>7/6/2020</v>
      </c>
      <c r="D6851" s="91">
        <v>7</v>
      </c>
      <c r="E6851" s="91">
        <v>6</v>
      </c>
      <c r="F6851" s="91">
        <v>2020</v>
      </c>
      <c r="G6851">
        <v>6853</v>
      </c>
      <c r="H6851" s="50">
        <v>1</v>
      </c>
      <c r="I6851" s="50"/>
      <c r="J6851" s="50" t="str">
        <f t="shared" si="129"/>
        <v>Masculino</v>
      </c>
    </row>
    <row r="6852" spans="1:10">
      <c r="A6852" t="str">
        <f>+IFERROR(VLOOKUP(B6852,LOCALIZACION[[Departamento]:[Región COVID]],4,0),"No Informado")</f>
        <v>No Informado</v>
      </c>
      <c r="C6852" s="110" t="str">
        <f>+Detalle_Casos[[#This Row],[Día]]&amp;"/"&amp;Detalle_Casos[[#This Row],[Mes]]&amp;"/"&amp;Detalle_Casos[[#This Row],[Año]]</f>
        <v>7/6/2020</v>
      </c>
      <c r="D6852" s="91">
        <v>7</v>
      </c>
      <c r="E6852" s="91">
        <v>6</v>
      </c>
      <c r="F6852" s="91">
        <v>2020</v>
      </c>
      <c r="G6852">
        <v>6854</v>
      </c>
      <c r="H6852" s="50">
        <v>1</v>
      </c>
      <c r="I6852" s="50"/>
      <c r="J6852" s="50" t="str">
        <f t="shared" si="129"/>
        <v>Masculino</v>
      </c>
    </row>
    <row r="6853" spans="1:10">
      <c r="A6853" t="str">
        <f>+IFERROR(VLOOKUP(B6853,LOCALIZACION[[Departamento]:[Región COVID]],4,0),"No Informado")</f>
        <v>No Informado</v>
      </c>
      <c r="C6853" s="110" t="str">
        <f>+Detalle_Casos[[#This Row],[Día]]&amp;"/"&amp;Detalle_Casos[[#This Row],[Mes]]&amp;"/"&amp;Detalle_Casos[[#This Row],[Año]]</f>
        <v>7/6/2020</v>
      </c>
      <c r="D6853" s="91">
        <v>7</v>
      </c>
      <c r="E6853" s="91">
        <v>6</v>
      </c>
      <c r="F6853" s="91">
        <v>2020</v>
      </c>
      <c r="G6853">
        <v>6855</v>
      </c>
      <c r="H6853" s="50">
        <v>1</v>
      </c>
      <c r="I6853" s="50"/>
      <c r="J6853" s="50" t="str">
        <f t="shared" si="129"/>
        <v>Masculino</v>
      </c>
    </row>
    <row r="6854" spans="1:10">
      <c r="A6854" t="str">
        <f>+IFERROR(VLOOKUP(B6854,LOCALIZACION[[Departamento]:[Región COVID]],4,0),"No Informado")</f>
        <v>No Informado</v>
      </c>
      <c r="C6854" s="110" t="str">
        <f>+Detalle_Casos[[#This Row],[Día]]&amp;"/"&amp;Detalle_Casos[[#This Row],[Mes]]&amp;"/"&amp;Detalle_Casos[[#This Row],[Año]]</f>
        <v>7/6/2020</v>
      </c>
      <c r="D6854" s="91">
        <v>7</v>
      </c>
      <c r="E6854" s="91">
        <v>6</v>
      </c>
      <c r="F6854" s="91">
        <v>2020</v>
      </c>
      <c r="G6854">
        <v>6856</v>
      </c>
      <c r="H6854" s="50">
        <v>1</v>
      </c>
      <c r="I6854" s="50"/>
      <c r="J6854" s="50" t="str">
        <f t="shared" si="129"/>
        <v>Masculino</v>
      </c>
    </row>
    <row r="6855" spans="1:10">
      <c r="A6855" t="str">
        <f>+IFERROR(VLOOKUP(B6855,LOCALIZACION[[Departamento]:[Región COVID]],4,0),"No Informado")</f>
        <v>No Informado</v>
      </c>
      <c r="C6855" s="110" t="str">
        <f>+Detalle_Casos[[#This Row],[Día]]&amp;"/"&amp;Detalle_Casos[[#This Row],[Mes]]&amp;"/"&amp;Detalle_Casos[[#This Row],[Año]]</f>
        <v>7/6/2020</v>
      </c>
      <c r="D6855" s="91">
        <v>7</v>
      </c>
      <c r="E6855" s="91">
        <v>6</v>
      </c>
      <c r="F6855" s="91">
        <v>2020</v>
      </c>
      <c r="G6855">
        <v>6857</v>
      </c>
      <c r="H6855" s="50">
        <v>1</v>
      </c>
      <c r="I6855" s="50"/>
      <c r="J6855" s="50" t="str">
        <f t="shared" si="129"/>
        <v>Masculino</v>
      </c>
    </row>
    <row r="6856" spans="1:10">
      <c r="A6856" t="str">
        <f>+IFERROR(VLOOKUP(B6856,LOCALIZACION[[Departamento]:[Región COVID]],4,0),"No Informado")</f>
        <v>No Informado</v>
      </c>
      <c r="C6856" s="110" t="str">
        <f>+Detalle_Casos[[#This Row],[Día]]&amp;"/"&amp;Detalle_Casos[[#This Row],[Mes]]&amp;"/"&amp;Detalle_Casos[[#This Row],[Año]]</f>
        <v>7/6/2020</v>
      </c>
      <c r="D6856" s="91">
        <v>7</v>
      </c>
      <c r="E6856" s="91">
        <v>6</v>
      </c>
      <c r="F6856" s="91">
        <v>2020</v>
      </c>
      <c r="G6856">
        <v>6858</v>
      </c>
      <c r="H6856" s="50">
        <v>1</v>
      </c>
      <c r="I6856" s="50"/>
      <c r="J6856" s="50" t="str">
        <f t="shared" ref="J6856:J6919" si="130">+IF(H6856=1,"Masculino","Femenino")</f>
        <v>Masculino</v>
      </c>
    </row>
    <row r="6857" spans="1:10">
      <c r="A6857" t="str">
        <f>+IFERROR(VLOOKUP(B6857,LOCALIZACION[[Departamento]:[Región COVID]],4,0),"No Informado")</f>
        <v>No Informado</v>
      </c>
      <c r="C6857" s="110" t="str">
        <f>+Detalle_Casos[[#This Row],[Día]]&amp;"/"&amp;Detalle_Casos[[#This Row],[Mes]]&amp;"/"&amp;Detalle_Casos[[#This Row],[Año]]</f>
        <v>7/6/2020</v>
      </c>
      <c r="D6857" s="91">
        <v>7</v>
      </c>
      <c r="E6857" s="91">
        <v>6</v>
      </c>
      <c r="F6857" s="91">
        <v>2020</v>
      </c>
      <c r="G6857">
        <v>6859</v>
      </c>
      <c r="H6857" s="50">
        <v>1</v>
      </c>
      <c r="I6857" s="50"/>
      <c r="J6857" s="50" t="str">
        <f t="shared" si="130"/>
        <v>Masculino</v>
      </c>
    </row>
    <row r="6858" spans="1:10">
      <c r="A6858" t="str">
        <f>+IFERROR(VLOOKUP(B6858,LOCALIZACION[[Departamento]:[Región COVID]],4,0),"No Informado")</f>
        <v>No Informado</v>
      </c>
      <c r="C6858" s="110" t="str">
        <f>+Detalle_Casos[[#This Row],[Día]]&amp;"/"&amp;Detalle_Casos[[#This Row],[Mes]]&amp;"/"&amp;Detalle_Casos[[#This Row],[Año]]</f>
        <v>7/6/2020</v>
      </c>
      <c r="D6858" s="91">
        <v>7</v>
      </c>
      <c r="E6858" s="91">
        <v>6</v>
      </c>
      <c r="F6858" s="91">
        <v>2020</v>
      </c>
      <c r="G6858">
        <v>6860</v>
      </c>
      <c r="H6858" s="50">
        <v>1</v>
      </c>
      <c r="I6858" s="50"/>
      <c r="J6858" s="50" t="str">
        <f t="shared" si="130"/>
        <v>Masculino</v>
      </c>
    </row>
    <row r="6859" spans="1:10">
      <c r="A6859" t="str">
        <f>+IFERROR(VLOOKUP(B6859,LOCALIZACION[[Departamento]:[Región COVID]],4,0),"No Informado")</f>
        <v>No Informado</v>
      </c>
      <c r="C6859" s="110" t="str">
        <f>+Detalle_Casos[[#This Row],[Día]]&amp;"/"&amp;Detalle_Casos[[#This Row],[Mes]]&amp;"/"&amp;Detalle_Casos[[#This Row],[Año]]</f>
        <v>7/6/2020</v>
      </c>
      <c r="D6859" s="91">
        <v>7</v>
      </c>
      <c r="E6859" s="91">
        <v>6</v>
      </c>
      <c r="F6859" s="91">
        <v>2020</v>
      </c>
      <c r="G6859">
        <v>6861</v>
      </c>
      <c r="H6859" s="50">
        <v>1</v>
      </c>
      <c r="I6859" s="50"/>
      <c r="J6859" s="50" t="str">
        <f t="shared" si="130"/>
        <v>Masculino</v>
      </c>
    </row>
    <row r="6860" spans="1:10">
      <c r="A6860" t="str">
        <f>+IFERROR(VLOOKUP(B6860,LOCALIZACION[[Departamento]:[Región COVID]],4,0),"No Informado")</f>
        <v>No Informado</v>
      </c>
      <c r="C6860" s="110" t="str">
        <f>+Detalle_Casos[[#This Row],[Día]]&amp;"/"&amp;Detalle_Casos[[#This Row],[Mes]]&amp;"/"&amp;Detalle_Casos[[#This Row],[Año]]</f>
        <v>7/6/2020</v>
      </c>
      <c r="D6860" s="91">
        <v>7</v>
      </c>
      <c r="E6860" s="91">
        <v>6</v>
      </c>
      <c r="F6860" s="91">
        <v>2020</v>
      </c>
      <c r="G6860">
        <v>6862</v>
      </c>
      <c r="H6860" s="50">
        <v>1</v>
      </c>
      <c r="I6860" s="50"/>
      <c r="J6860" s="50" t="str">
        <f t="shared" si="130"/>
        <v>Masculino</v>
      </c>
    </row>
    <row r="6861" spans="1:10">
      <c r="A6861" t="str">
        <f>+IFERROR(VLOOKUP(B6861,LOCALIZACION[[Departamento]:[Región COVID]],4,0),"No Informado")</f>
        <v>No Informado</v>
      </c>
      <c r="C6861" s="110" t="str">
        <f>+Detalle_Casos[[#This Row],[Día]]&amp;"/"&amp;Detalle_Casos[[#This Row],[Mes]]&amp;"/"&amp;Detalle_Casos[[#This Row],[Año]]</f>
        <v>7/6/2020</v>
      </c>
      <c r="D6861" s="91">
        <v>7</v>
      </c>
      <c r="E6861" s="91">
        <v>6</v>
      </c>
      <c r="F6861" s="91">
        <v>2020</v>
      </c>
      <c r="G6861">
        <v>6863</v>
      </c>
      <c r="H6861" s="50">
        <v>1</v>
      </c>
      <c r="I6861" s="50"/>
      <c r="J6861" s="50" t="str">
        <f t="shared" si="130"/>
        <v>Masculino</v>
      </c>
    </row>
    <row r="6862" spans="1:10">
      <c r="A6862" t="str">
        <f>+IFERROR(VLOOKUP(B6862,LOCALIZACION[[Departamento]:[Región COVID]],4,0),"No Informado")</f>
        <v>No Informado</v>
      </c>
      <c r="C6862" s="110" t="str">
        <f>+Detalle_Casos[[#This Row],[Día]]&amp;"/"&amp;Detalle_Casos[[#This Row],[Mes]]&amp;"/"&amp;Detalle_Casos[[#This Row],[Año]]</f>
        <v>7/6/2020</v>
      </c>
      <c r="D6862" s="91">
        <v>7</v>
      </c>
      <c r="E6862" s="91">
        <v>6</v>
      </c>
      <c r="F6862" s="91">
        <v>2020</v>
      </c>
      <c r="G6862">
        <v>6864</v>
      </c>
      <c r="H6862" s="50">
        <v>1</v>
      </c>
      <c r="I6862" s="50"/>
      <c r="J6862" s="50" t="str">
        <f t="shared" si="130"/>
        <v>Masculino</v>
      </c>
    </row>
    <row r="6863" spans="1:10">
      <c r="A6863" t="str">
        <f>+IFERROR(VLOOKUP(B6863,LOCALIZACION[[Departamento]:[Región COVID]],4,0),"No Informado")</f>
        <v>No Informado</v>
      </c>
      <c r="C6863" s="110" t="str">
        <f>+Detalle_Casos[[#This Row],[Día]]&amp;"/"&amp;Detalle_Casos[[#This Row],[Mes]]&amp;"/"&amp;Detalle_Casos[[#This Row],[Año]]</f>
        <v>7/6/2020</v>
      </c>
      <c r="D6863" s="91">
        <v>7</v>
      </c>
      <c r="E6863" s="91">
        <v>6</v>
      </c>
      <c r="F6863" s="91">
        <v>2020</v>
      </c>
      <c r="G6863">
        <v>6865</v>
      </c>
      <c r="H6863" s="50">
        <v>1</v>
      </c>
      <c r="I6863" s="50"/>
      <c r="J6863" s="50" t="str">
        <f t="shared" si="130"/>
        <v>Masculino</v>
      </c>
    </row>
    <row r="6864" spans="1:10">
      <c r="A6864" t="str">
        <f>+IFERROR(VLOOKUP(B6864,LOCALIZACION[[Departamento]:[Región COVID]],4,0),"No Informado")</f>
        <v>No Informado</v>
      </c>
      <c r="C6864" s="110" t="str">
        <f>+Detalle_Casos[[#This Row],[Día]]&amp;"/"&amp;Detalle_Casos[[#This Row],[Mes]]&amp;"/"&amp;Detalle_Casos[[#This Row],[Año]]</f>
        <v>7/6/2020</v>
      </c>
      <c r="D6864" s="91">
        <v>7</v>
      </c>
      <c r="E6864" s="91">
        <v>6</v>
      </c>
      <c r="F6864" s="91">
        <v>2020</v>
      </c>
      <c r="G6864">
        <v>6866</v>
      </c>
      <c r="H6864" s="50">
        <v>1</v>
      </c>
      <c r="I6864" s="50"/>
      <c r="J6864" s="50" t="str">
        <f t="shared" si="130"/>
        <v>Masculino</v>
      </c>
    </row>
    <row r="6865" spans="1:10">
      <c r="A6865" t="str">
        <f>+IFERROR(VLOOKUP(B6865,LOCALIZACION[[Departamento]:[Región COVID]],4,0),"No Informado")</f>
        <v>No Informado</v>
      </c>
      <c r="C6865" s="110" t="str">
        <f>+Detalle_Casos[[#This Row],[Día]]&amp;"/"&amp;Detalle_Casos[[#This Row],[Mes]]&amp;"/"&amp;Detalle_Casos[[#This Row],[Año]]</f>
        <v>7/6/2020</v>
      </c>
      <c r="D6865" s="91">
        <v>7</v>
      </c>
      <c r="E6865" s="91">
        <v>6</v>
      </c>
      <c r="F6865" s="91">
        <v>2020</v>
      </c>
      <c r="G6865">
        <v>6867</v>
      </c>
      <c r="H6865" s="50">
        <v>1</v>
      </c>
      <c r="I6865" s="50"/>
      <c r="J6865" s="50" t="str">
        <f t="shared" si="130"/>
        <v>Masculino</v>
      </c>
    </row>
    <row r="6866" spans="1:10">
      <c r="A6866" t="str">
        <f>+IFERROR(VLOOKUP(B6866,LOCALIZACION[[Departamento]:[Región COVID]],4,0),"No Informado")</f>
        <v>No Informado</v>
      </c>
      <c r="C6866" s="110" t="str">
        <f>+Detalle_Casos[[#This Row],[Día]]&amp;"/"&amp;Detalle_Casos[[#This Row],[Mes]]&amp;"/"&amp;Detalle_Casos[[#This Row],[Año]]</f>
        <v>7/6/2020</v>
      </c>
      <c r="D6866" s="91">
        <v>7</v>
      </c>
      <c r="E6866" s="91">
        <v>6</v>
      </c>
      <c r="F6866" s="91">
        <v>2020</v>
      </c>
      <c r="G6866">
        <v>6868</v>
      </c>
      <c r="H6866" s="50">
        <v>1</v>
      </c>
      <c r="I6866" s="50"/>
      <c r="J6866" s="50" t="str">
        <f t="shared" si="130"/>
        <v>Masculino</v>
      </c>
    </row>
    <row r="6867" spans="1:10">
      <c r="A6867" t="str">
        <f>+IFERROR(VLOOKUP(B6867,LOCALIZACION[[Departamento]:[Región COVID]],4,0),"No Informado")</f>
        <v>No Informado</v>
      </c>
      <c r="C6867" s="110" t="str">
        <f>+Detalle_Casos[[#This Row],[Día]]&amp;"/"&amp;Detalle_Casos[[#This Row],[Mes]]&amp;"/"&amp;Detalle_Casos[[#This Row],[Año]]</f>
        <v>7/6/2020</v>
      </c>
      <c r="D6867" s="91">
        <v>7</v>
      </c>
      <c r="E6867" s="91">
        <v>6</v>
      </c>
      <c r="F6867" s="91">
        <v>2020</v>
      </c>
      <c r="G6867">
        <v>6869</v>
      </c>
      <c r="H6867" s="50">
        <v>1</v>
      </c>
      <c r="I6867" s="50"/>
      <c r="J6867" s="50" t="str">
        <f t="shared" si="130"/>
        <v>Masculino</v>
      </c>
    </row>
    <row r="6868" spans="1:10">
      <c r="A6868" t="str">
        <f>+IFERROR(VLOOKUP(B6868,LOCALIZACION[[Departamento]:[Región COVID]],4,0),"No Informado")</f>
        <v>No Informado</v>
      </c>
      <c r="C6868" s="110" t="str">
        <f>+Detalle_Casos[[#This Row],[Día]]&amp;"/"&amp;Detalle_Casos[[#This Row],[Mes]]&amp;"/"&amp;Detalle_Casos[[#This Row],[Año]]</f>
        <v>7/6/2020</v>
      </c>
      <c r="D6868" s="91">
        <v>7</v>
      </c>
      <c r="E6868" s="91">
        <v>6</v>
      </c>
      <c r="F6868" s="91">
        <v>2020</v>
      </c>
      <c r="G6868">
        <v>6870</v>
      </c>
      <c r="H6868" s="50">
        <v>1</v>
      </c>
      <c r="I6868" s="50"/>
      <c r="J6868" s="50" t="str">
        <f t="shared" si="130"/>
        <v>Masculino</v>
      </c>
    </row>
    <row r="6869" spans="1:10">
      <c r="A6869" t="str">
        <f>+IFERROR(VLOOKUP(B6869,LOCALIZACION[[Departamento]:[Región COVID]],4,0),"No Informado")</f>
        <v>No Informado</v>
      </c>
      <c r="C6869" s="110" t="str">
        <f>+Detalle_Casos[[#This Row],[Día]]&amp;"/"&amp;Detalle_Casos[[#This Row],[Mes]]&amp;"/"&amp;Detalle_Casos[[#This Row],[Año]]</f>
        <v>7/6/2020</v>
      </c>
      <c r="D6869" s="91">
        <v>7</v>
      </c>
      <c r="E6869" s="91">
        <v>6</v>
      </c>
      <c r="F6869" s="91">
        <v>2020</v>
      </c>
      <c r="G6869">
        <v>6871</v>
      </c>
      <c r="H6869" s="50">
        <v>1</v>
      </c>
      <c r="I6869" s="50"/>
      <c r="J6869" s="50" t="str">
        <f t="shared" si="130"/>
        <v>Masculino</v>
      </c>
    </row>
    <row r="6870" spans="1:10">
      <c r="A6870" t="str">
        <f>+IFERROR(VLOOKUP(B6870,LOCALIZACION[[Departamento]:[Región COVID]],4,0),"No Informado")</f>
        <v>No Informado</v>
      </c>
      <c r="C6870" s="110" t="str">
        <f>+Detalle_Casos[[#This Row],[Día]]&amp;"/"&amp;Detalle_Casos[[#This Row],[Mes]]&amp;"/"&amp;Detalle_Casos[[#This Row],[Año]]</f>
        <v>7/6/2020</v>
      </c>
      <c r="D6870" s="91">
        <v>7</v>
      </c>
      <c r="E6870" s="91">
        <v>6</v>
      </c>
      <c r="F6870" s="91">
        <v>2020</v>
      </c>
      <c r="G6870">
        <v>6872</v>
      </c>
      <c r="H6870" s="50">
        <v>1</v>
      </c>
      <c r="I6870" s="50"/>
      <c r="J6870" s="50" t="str">
        <f t="shared" si="130"/>
        <v>Masculino</v>
      </c>
    </row>
    <row r="6871" spans="1:10">
      <c r="A6871" t="str">
        <f>+IFERROR(VLOOKUP(B6871,LOCALIZACION[[Departamento]:[Región COVID]],4,0),"No Informado")</f>
        <v>No Informado</v>
      </c>
      <c r="C6871" s="110" t="str">
        <f>+Detalle_Casos[[#This Row],[Día]]&amp;"/"&amp;Detalle_Casos[[#This Row],[Mes]]&amp;"/"&amp;Detalle_Casos[[#This Row],[Año]]</f>
        <v>7/6/2020</v>
      </c>
      <c r="D6871" s="91">
        <v>7</v>
      </c>
      <c r="E6871" s="91">
        <v>6</v>
      </c>
      <c r="F6871" s="91">
        <v>2020</v>
      </c>
      <c r="G6871">
        <v>6873</v>
      </c>
      <c r="H6871" s="50">
        <v>1</v>
      </c>
      <c r="I6871" s="50"/>
      <c r="J6871" s="50" t="str">
        <f t="shared" si="130"/>
        <v>Masculino</v>
      </c>
    </row>
    <row r="6872" spans="1:10">
      <c r="A6872" t="str">
        <f>+IFERROR(VLOOKUP(B6872,LOCALIZACION[[Departamento]:[Región COVID]],4,0),"No Informado")</f>
        <v>No Informado</v>
      </c>
      <c r="C6872" s="110" t="str">
        <f>+Detalle_Casos[[#This Row],[Día]]&amp;"/"&amp;Detalle_Casos[[#This Row],[Mes]]&amp;"/"&amp;Detalle_Casos[[#This Row],[Año]]</f>
        <v>7/6/2020</v>
      </c>
      <c r="D6872" s="91">
        <v>7</v>
      </c>
      <c r="E6872" s="91">
        <v>6</v>
      </c>
      <c r="F6872" s="91">
        <v>2020</v>
      </c>
      <c r="G6872">
        <v>6874</v>
      </c>
      <c r="H6872" s="50">
        <v>1</v>
      </c>
      <c r="I6872" s="50"/>
      <c r="J6872" s="50" t="str">
        <f t="shared" si="130"/>
        <v>Masculino</v>
      </c>
    </row>
    <row r="6873" spans="1:10">
      <c r="A6873" t="str">
        <f>+IFERROR(VLOOKUP(B6873,LOCALIZACION[[Departamento]:[Región COVID]],4,0),"No Informado")</f>
        <v>No Informado</v>
      </c>
      <c r="C6873" s="110" t="str">
        <f>+Detalle_Casos[[#This Row],[Día]]&amp;"/"&amp;Detalle_Casos[[#This Row],[Mes]]&amp;"/"&amp;Detalle_Casos[[#This Row],[Año]]</f>
        <v>7/6/2020</v>
      </c>
      <c r="D6873" s="91">
        <v>7</v>
      </c>
      <c r="E6873" s="91">
        <v>6</v>
      </c>
      <c r="F6873" s="91">
        <v>2020</v>
      </c>
      <c r="G6873">
        <v>6875</v>
      </c>
      <c r="H6873" s="50">
        <v>1</v>
      </c>
      <c r="I6873" s="50"/>
      <c r="J6873" s="50" t="str">
        <f t="shared" si="130"/>
        <v>Masculino</v>
      </c>
    </row>
    <row r="6874" spans="1:10">
      <c r="A6874" t="str">
        <f>+IFERROR(VLOOKUP(B6874,LOCALIZACION[[Departamento]:[Región COVID]],4,0),"No Informado")</f>
        <v>No Informado</v>
      </c>
      <c r="C6874" s="110" t="str">
        <f>+Detalle_Casos[[#This Row],[Día]]&amp;"/"&amp;Detalle_Casos[[#This Row],[Mes]]&amp;"/"&amp;Detalle_Casos[[#This Row],[Año]]</f>
        <v>7/6/2020</v>
      </c>
      <c r="D6874" s="91">
        <v>7</v>
      </c>
      <c r="E6874" s="91">
        <v>6</v>
      </c>
      <c r="F6874" s="91">
        <v>2020</v>
      </c>
      <c r="G6874">
        <v>6876</v>
      </c>
      <c r="H6874" s="50">
        <v>1</v>
      </c>
      <c r="I6874" s="50"/>
      <c r="J6874" s="50" t="str">
        <f t="shared" si="130"/>
        <v>Masculino</v>
      </c>
    </row>
    <row r="6875" spans="1:10">
      <c r="A6875" t="str">
        <f>+IFERROR(VLOOKUP(B6875,LOCALIZACION[[Departamento]:[Región COVID]],4,0),"No Informado")</f>
        <v>No Informado</v>
      </c>
      <c r="C6875" s="110" t="str">
        <f>+Detalle_Casos[[#This Row],[Día]]&amp;"/"&amp;Detalle_Casos[[#This Row],[Mes]]&amp;"/"&amp;Detalle_Casos[[#This Row],[Año]]</f>
        <v>7/6/2020</v>
      </c>
      <c r="D6875" s="91">
        <v>7</v>
      </c>
      <c r="E6875" s="91">
        <v>6</v>
      </c>
      <c r="F6875" s="91">
        <v>2020</v>
      </c>
      <c r="G6875">
        <v>6877</v>
      </c>
      <c r="H6875" s="50">
        <v>1</v>
      </c>
      <c r="I6875" s="50"/>
      <c r="J6875" s="50" t="str">
        <f t="shared" si="130"/>
        <v>Masculino</v>
      </c>
    </row>
    <row r="6876" spans="1:10">
      <c r="A6876" t="str">
        <f>+IFERROR(VLOOKUP(B6876,LOCALIZACION[[Departamento]:[Región COVID]],4,0),"No Informado")</f>
        <v>No Informado</v>
      </c>
      <c r="C6876" s="110" t="str">
        <f>+Detalle_Casos[[#This Row],[Día]]&amp;"/"&amp;Detalle_Casos[[#This Row],[Mes]]&amp;"/"&amp;Detalle_Casos[[#This Row],[Año]]</f>
        <v>7/6/2020</v>
      </c>
      <c r="D6876" s="91">
        <v>7</v>
      </c>
      <c r="E6876" s="91">
        <v>6</v>
      </c>
      <c r="F6876" s="91">
        <v>2020</v>
      </c>
      <c r="G6876">
        <v>6878</v>
      </c>
      <c r="H6876" s="50">
        <v>1</v>
      </c>
      <c r="I6876" s="50"/>
      <c r="J6876" s="50" t="str">
        <f t="shared" si="130"/>
        <v>Masculino</v>
      </c>
    </row>
    <row r="6877" spans="1:10">
      <c r="A6877" t="str">
        <f>+IFERROR(VLOOKUP(B6877,LOCALIZACION[[Departamento]:[Región COVID]],4,0),"No Informado")</f>
        <v>No Informado</v>
      </c>
      <c r="C6877" s="110" t="str">
        <f>+Detalle_Casos[[#This Row],[Día]]&amp;"/"&amp;Detalle_Casos[[#This Row],[Mes]]&amp;"/"&amp;Detalle_Casos[[#This Row],[Año]]</f>
        <v>7/6/2020</v>
      </c>
      <c r="D6877" s="91">
        <v>7</v>
      </c>
      <c r="E6877" s="91">
        <v>6</v>
      </c>
      <c r="F6877" s="91">
        <v>2020</v>
      </c>
      <c r="G6877">
        <v>6879</v>
      </c>
      <c r="H6877" s="50">
        <v>1</v>
      </c>
      <c r="I6877" s="50"/>
      <c r="J6877" s="50" t="str">
        <f t="shared" si="130"/>
        <v>Masculino</v>
      </c>
    </row>
    <row r="6878" spans="1:10">
      <c r="A6878" t="str">
        <f>+IFERROR(VLOOKUP(B6878,LOCALIZACION[[Departamento]:[Región COVID]],4,0),"No Informado")</f>
        <v>No Informado</v>
      </c>
      <c r="C6878" s="110" t="str">
        <f>+Detalle_Casos[[#This Row],[Día]]&amp;"/"&amp;Detalle_Casos[[#This Row],[Mes]]&amp;"/"&amp;Detalle_Casos[[#This Row],[Año]]</f>
        <v>7/6/2020</v>
      </c>
      <c r="D6878" s="91">
        <v>7</v>
      </c>
      <c r="E6878" s="91">
        <v>6</v>
      </c>
      <c r="F6878" s="91">
        <v>2020</v>
      </c>
      <c r="G6878">
        <v>6880</v>
      </c>
      <c r="H6878" s="50">
        <v>1</v>
      </c>
      <c r="I6878" s="50"/>
      <c r="J6878" s="50" t="str">
        <f t="shared" si="130"/>
        <v>Masculino</v>
      </c>
    </row>
    <row r="6879" spans="1:10">
      <c r="A6879" t="str">
        <f>+IFERROR(VLOOKUP(B6879,LOCALIZACION[[Departamento]:[Región COVID]],4,0),"No Informado")</f>
        <v>No Informado</v>
      </c>
      <c r="C6879" s="110" t="str">
        <f>+Detalle_Casos[[#This Row],[Día]]&amp;"/"&amp;Detalle_Casos[[#This Row],[Mes]]&amp;"/"&amp;Detalle_Casos[[#This Row],[Año]]</f>
        <v>7/6/2020</v>
      </c>
      <c r="D6879" s="91">
        <v>7</v>
      </c>
      <c r="E6879" s="91">
        <v>6</v>
      </c>
      <c r="F6879" s="91">
        <v>2020</v>
      </c>
      <c r="G6879">
        <v>6881</v>
      </c>
      <c r="H6879" s="50">
        <v>1</v>
      </c>
      <c r="I6879" s="50"/>
      <c r="J6879" s="50" t="str">
        <f t="shared" si="130"/>
        <v>Masculino</v>
      </c>
    </row>
    <row r="6880" spans="1:10">
      <c r="A6880" t="str">
        <f>+IFERROR(VLOOKUP(B6880,LOCALIZACION[[Departamento]:[Región COVID]],4,0),"No Informado")</f>
        <v>No Informado</v>
      </c>
      <c r="C6880" s="110" t="str">
        <f>+Detalle_Casos[[#This Row],[Día]]&amp;"/"&amp;Detalle_Casos[[#This Row],[Mes]]&amp;"/"&amp;Detalle_Casos[[#This Row],[Año]]</f>
        <v>7/6/2020</v>
      </c>
      <c r="D6880" s="91">
        <v>7</v>
      </c>
      <c r="E6880" s="91">
        <v>6</v>
      </c>
      <c r="F6880" s="91">
        <v>2020</v>
      </c>
      <c r="G6880">
        <v>6882</v>
      </c>
      <c r="H6880" s="50">
        <v>1</v>
      </c>
      <c r="I6880" s="50"/>
      <c r="J6880" s="50" t="str">
        <f t="shared" si="130"/>
        <v>Masculino</v>
      </c>
    </row>
    <row r="6881" spans="1:10">
      <c r="A6881" t="str">
        <f>+IFERROR(VLOOKUP(B6881,LOCALIZACION[[Departamento]:[Región COVID]],4,0),"No Informado")</f>
        <v>No Informado</v>
      </c>
      <c r="C6881" s="110" t="str">
        <f>+Detalle_Casos[[#This Row],[Día]]&amp;"/"&amp;Detalle_Casos[[#This Row],[Mes]]&amp;"/"&amp;Detalle_Casos[[#This Row],[Año]]</f>
        <v>7/6/2020</v>
      </c>
      <c r="D6881" s="91">
        <v>7</v>
      </c>
      <c r="E6881" s="91">
        <v>6</v>
      </c>
      <c r="F6881" s="91">
        <v>2020</v>
      </c>
      <c r="G6881">
        <v>6883</v>
      </c>
      <c r="H6881" s="50">
        <v>1</v>
      </c>
      <c r="I6881" s="50"/>
      <c r="J6881" s="50" t="str">
        <f t="shared" si="130"/>
        <v>Masculino</v>
      </c>
    </row>
    <row r="6882" spans="1:10">
      <c r="A6882" t="str">
        <f>+IFERROR(VLOOKUP(B6882,LOCALIZACION[[Departamento]:[Región COVID]],4,0),"No Informado")</f>
        <v>No Informado</v>
      </c>
      <c r="C6882" s="110" t="str">
        <f>+Detalle_Casos[[#This Row],[Día]]&amp;"/"&amp;Detalle_Casos[[#This Row],[Mes]]&amp;"/"&amp;Detalle_Casos[[#This Row],[Año]]</f>
        <v>7/6/2020</v>
      </c>
      <c r="D6882" s="91">
        <v>7</v>
      </c>
      <c r="E6882" s="91">
        <v>6</v>
      </c>
      <c r="F6882" s="91">
        <v>2020</v>
      </c>
      <c r="G6882">
        <v>6884</v>
      </c>
      <c r="H6882" s="50">
        <v>1</v>
      </c>
      <c r="I6882" s="50"/>
      <c r="J6882" s="50" t="str">
        <f t="shared" si="130"/>
        <v>Masculino</v>
      </c>
    </row>
    <row r="6883" spans="1:10">
      <c r="A6883" t="str">
        <f>+IFERROR(VLOOKUP(B6883,LOCALIZACION[[Departamento]:[Región COVID]],4,0),"No Informado")</f>
        <v>No Informado</v>
      </c>
      <c r="C6883" s="110" t="str">
        <f>+Detalle_Casos[[#This Row],[Día]]&amp;"/"&amp;Detalle_Casos[[#This Row],[Mes]]&amp;"/"&amp;Detalle_Casos[[#This Row],[Año]]</f>
        <v>7/6/2020</v>
      </c>
      <c r="D6883" s="91">
        <v>7</v>
      </c>
      <c r="E6883" s="91">
        <v>6</v>
      </c>
      <c r="F6883" s="91">
        <v>2020</v>
      </c>
      <c r="G6883">
        <v>6885</v>
      </c>
      <c r="H6883" s="50">
        <v>1</v>
      </c>
      <c r="I6883" s="50"/>
      <c r="J6883" s="50" t="str">
        <f t="shared" si="130"/>
        <v>Masculino</v>
      </c>
    </row>
    <row r="6884" spans="1:10">
      <c r="A6884" t="str">
        <f>+IFERROR(VLOOKUP(B6884,LOCALIZACION[[Departamento]:[Región COVID]],4,0),"No Informado")</f>
        <v>No Informado</v>
      </c>
      <c r="C6884" s="110" t="str">
        <f>+Detalle_Casos[[#This Row],[Día]]&amp;"/"&amp;Detalle_Casos[[#This Row],[Mes]]&amp;"/"&amp;Detalle_Casos[[#This Row],[Año]]</f>
        <v>7/6/2020</v>
      </c>
      <c r="D6884" s="91">
        <v>7</v>
      </c>
      <c r="E6884" s="91">
        <v>6</v>
      </c>
      <c r="F6884" s="91">
        <v>2020</v>
      </c>
      <c r="G6884">
        <v>6886</v>
      </c>
      <c r="H6884" s="50">
        <v>1</v>
      </c>
      <c r="I6884" s="50"/>
      <c r="J6884" s="50" t="str">
        <f t="shared" si="130"/>
        <v>Masculino</v>
      </c>
    </row>
    <row r="6885" spans="1:10">
      <c r="A6885" t="str">
        <f>+IFERROR(VLOOKUP(B6885,LOCALIZACION[[Departamento]:[Región COVID]],4,0),"No Informado")</f>
        <v>No Informado</v>
      </c>
      <c r="C6885" s="110" t="str">
        <f>+Detalle_Casos[[#This Row],[Día]]&amp;"/"&amp;Detalle_Casos[[#This Row],[Mes]]&amp;"/"&amp;Detalle_Casos[[#This Row],[Año]]</f>
        <v>7/6/2020</v>
      </c>
      <c r="D6885" s="91">
        <v>7</v>
      </c>
      <c r="E6885" s="91">
        <v>6</v>
      </c>
      <c r="F6885" s="91">
        <v>2020</v>
      </c>
      <c r="G6885">
        <v>6887</v>
      </c>
      <c r="H6885" s="50">
        <v>1</v>
      </c>
      <c r="I6885" s="50"/>
      <c r="J6885" s="50" t="str">
        <f t="shared" si="130"/>
        <v>Masculino</v>
      </c>
    </row>
    <row r="6886" spans="1:10">
      <c r="A6886" t="str">
        <f>+IFERROR(VLOOKUP(B6886,LOCALIZACION[[Departamento]:[Región COVID]],4,0),"No Informado")</f>
        <v>No Informado</v>
      </c>
      <c r="C6886" s="110" t="str">
        <f>+Detalle_Casos[[#This Row],[Día]]&amp;"/"&amp;Detalle_Casos[[#This Row],[Mes]]&amp;"/"&amp;Detalle_Casos[[#This Row],[Año]]</f>
        <v>7/6/2020</v>
      </c>
      <c r="D6886" s="91">
        <v>7</v>
      </c>
      <c r="E6886" s="91">
        <v>6</v>
      </c>
      <c r="F6886" s="91">
        <v>2020</v>
      </c>
      <c r="G6886">
        <v>6888</v>
      </c>
      <c r="H6886" s="50">
        <v>1</v>
      </c>
      <c r="I6886" s="50"/>
      <c r="J6886" s="50" t="str">
        <f t="shared" si="130"/>
        <v>Masculino</v>
      </c>
    </row>
    <row r="6887" spans="1:10">
      <c r="A6887" t="str">
        <f>+IFERROR(VLOOKUP(B6887,LOCALIZACION[[Departamento]:[Región COVID]],4,0),"No Informado")</f>
        <v>No Informado</v>
      </c>
      <c r="C6887" s="110" t="str">
        <f>+Detalle_Casos[[#This Row],[Día]]&amp;"/"&amp;Detalle_Casos[[#This Row],[Mes]]&amp;"/"&amp;Detalle_Casos[[#This Row],[Año]]</f>
        <v>7/6/2020</v>
      </c>
      <c r="D6887" s="91">
        <v>7</v>
      </c>
      <c r="E6887" s="91">
        <v>6</v>
      </c>
      <c r="F6887" s="91">
        <v>2020</v>
      </c>
      <c r="G6887">
        <v>6889</v>
      </c>
      <c r="H6887" s="50">
        <v>1</v>
      </c>
      <c r="I6887" s="50"/>
      <c r="J6887" s="50" t="str">
        <f t="shared" si="130"/>
        <v>Masculino</v>
      </c>
    </row>
    <row r="6888" spans="1:10">
      <c r="A6888" t="str">
        <f>+IFERROR(VLOOKUP(B6888,LOCALIZACION[[Departamento]:[Región COVID]],4,0),"No Informado")</f>
        <v>No Informado</v>
      </c>
      <c r="C6888" s="110" t="str">
        <f>+Detalle_Casos[[#This Row],[Día]]&amp;"/"&amp;Detalle_Casos[[#This Row],[Mes]]&amp;"/"&amp;Detalle_Casos[[#This Row],[Año]]</f>
        <v>7/6/2020</v>
      </c>
      <c r="D6888" s="91">
        <v>7</v>
      </c>
      <c r="E6888" s="91">
        <v>6</v>
      </c>
      <c r="F6888" s="91">
        <v>2020</v>
      </c>
      <c r="G6888">
        <v>6890</v>
      </c>
      <c r="H6888" s="50">
        <v>1</v>
      </c>
      <c r="I6888" s="50"/>
      <c r="J6888" s="50" t="str">
        <f t="shared" si="130"/>
        <v>Masculino</v>
      </c>
    </row>
    <row r="6889" spans="1:10">
      <c r="A6889" t="str">
        <f>+IFERROR(VLOOKUP(B6889,LOCALIZACION[[Departamento]:[Región COVID]],4,0),"No Informado")</f>
        <v>No Informado</v>
      </c>
      <c r="C6889" s="110" t="str">
        <f>+Detalle_Casos[[#This Row],[Día]]&amp;"/"&amp;Detalle_Casos[[#This Row],[Mes]]&amp;"/"&amp;Detalle_Casos[[#This Row],[Año]]</f>
        <v>7/6/2020</v>
      </c>
      <c r="D6889" s="91">
        <v>7</v>
      </c>
      <c r="E6889" s="91">
        <v>6</v>
      </c>
      <c r="F6889" s="91">
        <v>2020</v>
      </c>
      <c r="G6889">
        <v>6891</v>
      </c>
      <c r="H6889" s="50">
        <v>1</v>
      </c>
      <c r="I6889" s="50"/>
      <c r="J6889" s="50" t="str">
        <f t="shared" si="130"/>
        <v>Masculino</v>
      </c>
    </row>
    <row r="6890" spans="1:10">
      <c r="A6890" t="str">
        <f>+IFERROR(VLOOKUP(B6890,LOCALIZACION[[Departamento]:[Región COVID]],4,0),"No Informado")</f>
        <v>No Informado</v>
      </c>
      <c r="C6890" s="110" t="str">
        <f>+Detalle_Casos[[#This Row],[Día]]&amp;"/"&amp;Detalle_Casos[[#This Row],[Mes]]&amp;"/"&amp;Detalle_Casos[[#This Row],[Año]]</f>
        <v>7/6/2020</v>
      </c>
      <c r="D6890" s="91">
        <v>7</v>
      </c>
      <c r="E6890" s="91">
        <v>6</v>
      </c>
      <c r="F6890" s="91">
        <v>2020</v>
      </c>
      <c r="G6890">
        <v>6892</v>
      </c>
      <c r="H6890" s="50">
        <v>1</v>
      </c>
      <c r="I6890" s="50"/>
      <c r="J6890" s="50" t="str">
        <f t="shared" si="130"/>
        <v>Masculino</v>
      </c>
    </row>
    <row r="6891" spans="1:10">
      <c r="A6891" t="str">
        <f>+IFERROR(VLOOKUP(B6891,LOCALIZACION[[Departamento]:[Región COVID]],4,0),"No Informado")</f>
        <v>No Informado</v>
      </c>
      <c r="C6891" s="110" t="str">
        <f>+Detalle_Casos[[#This Row],[Día]]&amp;"/"&amp;Detalle_Casos[[#This Row],[Mes]]&amp;"/"&amp;Detalle_Casos[[#This Row],[Año]]</f>
        <v>7/6/2020</v>
      </c>
      <c r="D6891" s="91">
        <v>7</v>
      </c>
      <c r="E6891" s="91">
        <v>6</v>
      </c>
      <c r="F6891" s="91">
        <v>2020</v>
      </c>
      <c r="G6891">
        <v>6893</v>
      </c>
      <c r="H6891" s="50">
        <v>1</v>
      </c>
      <c r="I6891" s="50"/>
      <c r="J6891" s="50" t="str">
        <f t="shared" si="130"/>
        <v>Masculino</v>
      </c>
    </row>
    <row r="6892" spans="1:10">
      <c r="A6892" t="str">
        <f>+IFERROR(VLOOKUP(B6892,LOCALIZACION[[Departamento]:[Región COVID]],4,0),"No Informado")</f>
        <v>No Informado</v>
      </c>
      <c r="C6892" s="110" t="str">
        <f>+Detalle_Casos[[#This Row],[Día]]&amp;"/"&amp;Detalle_Casos[[#This Row],[Mes]]&amp;"/"&amp;Detalle_Casos[[#This Row],[Año]]</f>
        <v>7/6/2020</v>
      </c>
      <c r="D6892" s="91">
        <v>7</v>
      </c>
      <c r="E6892" s="91">
        <v>6</v>
      </c>
      <c r="F6892" s="91">
        <v>2020</v>
      </c>
      <c r="G6892">
        <v>6894</v>
      </c>
      <c r="H6892" s="50">
        <v>1</v>
      </c>
      <c r="I6892" s="50"/>
      <c r="J6892" s="50" t="str">
        <f t="shared" si="130"/>
        <v>Masculino</v>
      </c>
    </row>
    <row r="6893" spans="1:10">
      <c r="A6893" t="str">
        <f>+IFERROR(VLOOKUP(B6893,LOCALIZACION[[Departamento]:[Región COVID]],4,0),"No Informado")</f>
        <v>No Informado</v>
      </c>
      <c r="C6893" s="110" t="str">
        <f>+Detalle_Casos[[#This Row],[Día]]&amp;"/"&amp;Detalle_Casos[[#This Row],[Mes]]&amp;"/"&amp;Detalle_Casos[[#This Row],[Año]]</f>
        <v>7/6/2020</v>
      </c>
      <c r="D6893" s="91">
        <v>7</v>
      </c>
      <c r="E6893" s="91">
        <v>6</v>
      </c>
      <c r="F6893" s="91">
        <v>2020</v>
      </c>
      <c r="G6893">
        <v>6895</v>
      </c>
      <c r="H6893" s="50">
        <v>1</v>
      </c>
      <c r="I6893" s="50"/>
      <c r="J6893" s="50" t="str">
        <f t="shared" si="130"/>
        <v>Masculino</v>
      </c>
    </row>
    <row r="6894" spans="1:10">
      <c r="A6894" t="str">
        <f>+IFERROR(VLOOKUP(B6894,LOCALIZACION[[Departamento]:[Región COVID]],4,0),"No Informado")</f>
        <v>No Informado</v>
      </c>
      <c r="C6894" s="110" t="str">
        <f>+Detalle_Casos[[#This Row],[Día]]&amp;"/"&amp;Detalle_Casos[[#This Row],[Mes]]&amp;"/"&amp;Detalle_Casos[[#This Row],[Año]]</f>
        <v>7/6/2020</v>
      </c>
      <c r="D6894" s="91">
        <v>7</v>
      </c>
      <c r="E6894" s="91">
        <v>6</v>
      </c>
      <c r="F6894" s="91">
        <v>2020</v>
      </c>
      <c r="G6894">
        <v>6896</v>
      </c>
      <c r="H6894" s="50">
        <v>1</v>
      </c>
      <c r="I6894" s="50"/>
      <c r="J6894" s="50" t="str">
        <f t="shared" si="130"/>
        <v>Masculino</v>
      </c>
    </row>
    <row r="6895" spans="1:10">
      <c r="A6895" t="str">
        <f>+IFERROR(VLOOKUP(B6895,LOCALIZACION[[Departamento]:[Región COVID]],4,0),"No Informado")</f>
        <v>No Informado</v>
      </c>
      <c r="C6895" s="110" t="str">
        <f>+Detalle_Casos[[#This Row],[Día]]&amp;"/"&amp;Detalle_Casos[[#This Row],[Mes]]&amp;"/"&amp;Detalle_Casos[[#This Row],[Año]]</f>
        <v>7/6/2020</v>
      </c>
      <c r="D6895" s="91">
        <v>7</v>
      </c>
      <c r="E6895" s="91">
        <v>6</v>
      </c>
      <c r="F6895" s="91">
        <v>2020</v>
      </c>
      <c r="G6895">
        <v>6897</v>
      </c>
      <c r="H6895" s="50">
        <v>1</v>
      </c>
      <c r="I6895" s="50"/>
      <c r="J6895" s="50" t="str">
        <f t="shared" si="130"/>
        <v>Masculino</v>
      </c>
    </row>
    <row r="6896" spans="1:10">
      <c r="A6896" t="str">
        <f>+IFERROR(VLOOKUP(B6896,LOCALIZACION[[Departamento]:[Región COVID]],4,0),"No Informado")</f>
        <v>No Informado</v>
      </c>
      <c r="C6896" s="110" t="str">
        <f>+Detalle_Casos[[#This Row],[Día]]&amp;"/"&amp;Detalle_Casos[[#This Row],[Mes]]&amp;"/"&amp;Detalle_Casos[[#This Row],[Año]]</f>
        <v>7/6/2020</v>
      </c>
      <c r="D6896" s="91">
        <v>7</v>
      </c>
      <c r="E6896" s="91">
        <v>6</v>
      </c>
      <c r="F6896" s="91">
        <v>2020</v>
      </c>
      <c r="G6896">
        <v>6898</v>
      </c>
      <c r="H6896" s="50">
        <v>1</v>
      </c>
      <c r="I6896" s="50"/>
      <c r="J6896" s="50" t="str">
        <f t="shared" si="130"/>
        <v>Masculino</v>
      </c>
    </row>
    <row r="6897" spans="1:10">
      <c r="A6897" t="str">
        <f>+IFERROR(VLOOKUP(B6897,LOCALIZACION[[Departamento]:[Región COVID]],4,0),"No Informado")</f>
        <v>No Informado</v>
      </c>
      <c r="C6897" s="110" t="str">
        <f>+Detalle_Casos[[#This Row],[Día]]&amp;"/"&amp;Detalle_Casos[[#This Row],[Mes]]&amp;"/"&amp;Detalle_Casos[[#This Row],[Año]]</f>
        <v>7/6/2020</v>
      </c>
      <c r="D6897" s="91">
        <v>7</v>
      </c>
      <c r="E6897" s="91">
        <v>6</v>
      </c>
      <c r="F6897" s="91">
        <v>2020</v>
      </c>
      <c r="G6897">
        <v>6899</v>
      </c>
      <c r="H6897" s="50">
        <v>1</v>
      </c>
      <c r="I6897" s="50"/>
      <c r="J6897" s="50" t="str">
        <f t="shared" si="130"/>
        <v>Masculino</v>
      </c>
    </row>
    <row r="6898" spans="1:10">
      <c r="A6898" t="str">
        <f>+IFERROR(VLOOKUP(B6898,LOCALIZACION[[Departamento]:[Región COVID]],4,0),"No Informado")</f>
        <v>No Informado</v>
      </c>
      <c r="C6898" s="110" t="str">
        <f>+Detalle_Casos[[#This Row],[Día]]&amp;"/"&amp;Detalle_Casos[[#This Row],[Mes]]&amp;"/"&amp;Detalle_Casos[[#This Row],[Año]]</f>
        <v>7/6/2020</v>
      </c>
      <c r="D6898" s="91">
        <v>7</v>
      </c>
      <c r="E6898" s="91">
        <v>6</v>
      </c>
      <c r="F6898" s="91">
        <v>2020</v>
      </c>
      <c r="G6898">
        <v>6900</v>
      </c>
      <c r="H6898" s="50">
        <v>1</v>
      </c>
      <c r="I6898" s="50"/>
      <c r="J6898" s="50" t="str">
        <f t="shared" si="130"/>
        <v>Masculino</v>
      </c>
    </row>
    <row r="6899" spans="1:10">
      <c r="A6899" t="str">
        <f>+IFERROR(VLOOKUP(B6899,LOCALIZACION[[Departamento]:[Región COVID]],4,0),"No Informado")</f>
        <v>No Informado</v>
      </c>
      <c r="C6899" s="110" t="str">
        <f>+Detalle_Casos[[#This Row],[Día]]&amp;"/"&amp;Detalle_Casos[[#This Row],[Mes]]&amp;"/"&amp;Detalle_Casos[[#This Row],[Año]]</f>
        <v>7/6/2020</v>
      </c>
      <c r="D6899" s="91">
        <v>7</v>
      </c>
      <c r="E6899" s="91">
        <v>6</v>
      </c>
      <c r="F6899" s="91">
        <v>2020</v>
      </c>
      <c r="G6899">
        <v>6901</v>
      </c>
      <c r="H6899" s="50">
        <v>1</v>
      </c>
      <c r="I6899" s="50"/>
      <c r="J6899" s="50" t="str">
        <f t="shared" si="130"/>
        <v>Masculino</v>
      </c>
    </row>
    <row r="6900" spans="1:10">
      <c r="A6900" t="str">
        <f>+IFERROR(VLOOKUP(B6900,LOCALIZACION[[Departamento]:[Región COVID]],4,0),"No Informado")</f>
        <v>No Informado</v>
      </c>
      <c r="C6900" s="110" t="str">
        <f>+Detalle_Casos[[#This Row],[Día]]&amp;"/"&amp;Detalle_Casos[[#This Row],[Mes]]&amp;"/"&amp;Detalle_Casos[[#This Row],[Año]]</f>
        <v>7/6/2020</v>
      </c>
      <c r="D6900" s="91">
        <v>7</v>
      </c>
      <c r="E6900" s="91">
        <v>6</v>
      </c>
      <c r="F6900" s="91">
        <v>2020</v>
      </c>
      <c r="G6900">
        <v>6902</v>
      </c>
      <c r="H6900" s="50">
        <v>1</v>
      </c>
      <c r="I6900" s="50"/>
      <c r="J6900" s="50" t="str">
        <f t="shared" si="130"/>
        <v>Masculino</v>
      </c>
    </row>
    <row r="6901" spans="1:10">
      <c r="A6901" t="str">
        <f>+IFERROR(VLOOKUP(B6901,LOCALIZACION[[Departamento]:[Región COVID]],4,0),"No Informado")</f>
        <v>No Informado</v>
      </c>
      <c r="C6901" s="110" t="str">
        <f>+Detalle_Casos[[#This Row],[Día]]&amp;"/"&amp;Detalle_Casos[[#This Row],[Mes]]&amp;"/"&amp;Detalle_Casos[[#This Row],[Año]]</f>
        <v>7/6/2020</v>
      </c>
      <c r="D6901" s="91">
        <v>7</v>
      </c>
      <c r="E6901" s="91">
        <v>6</v>
      </c>
      <c r="F6901" s="91">
        <v>2020</v>
      </c>
      <c r="G6901">
        <v>6903</v>
      </c>
      <c r="H6901" s="50">
        <v>1</v>
      </c>
      <c r="I6901" s="50"/>
      <c r="J6901" s="50" t="str">
        <f t="shared" si="130"/>
        <v>Masculino</v>
      </c>
    </row>
    <row r="6902" spans="1:10">
      <c r="A6902" t="str">
        <f>+IFERROR(VLOOKUP(B6902,LOCALIZACION[[Departamento]:[Región COVID]],4,0),"No Informado")</f>
        <v>No Informado</v>
      </c>
      <c r="C6902" s="110" t="str">
        <f>+Detalle_Casos[[#This Row],[Día]]&amp;"/"&amp;Detalle_Casos[[#This Row],[Mes]]&amp;"/"&amp;Detalle_Casos[[#This Row],[Año]]</f>
        <v>7/6/2020</v>
      </c>
      <c r="D6902" s="91">
        <v>7</v>
      </c>
      <c r="E6902" s="91">
        <v>6</v>
      </c>
      <c r="F6902" s="91">
        <v>2020</v>
      </c>
      <c r="G6902">
        <v>6904</v>
      </c>
      <c r="H6902" s="50">
        <v>1</v>
      </c>
      <c r="I6902" s="50"/>
      <c r="J6902" s="50" t="str">
        <f t="shared" si="130"/>
        <v>Masculino</v>
      </c>
    </row>
    <row r="6903" spans="1:10">
      <c r="A6903" t="str">
        <f>+IFERROR(VLOOKUP(B6903,LOCALIZACION[[Departamento]:[Región COVID]],4,0),"No Informado")</f>
        <v>No Informado</v>
      </c>
      <c r="C6903" s="110" t="str">
        <f>+Detalle_Casos[[#This Row],[Día]]&amp;"/"&amp;Detalle_Casos[[#This Row],[Mes]]&amp;"/"&amp;Detalle_Casos[[#This Row],[Año]]</f>
        <v>7/6/2020</v>
      </c>
      <c r="D6903" s="91">
        <v>7</v>
      </c>
      <c r="E6903" s="91">
        <v>6</v>
      </c>
      <c r="F6903" s="91">
        <v>2020</v>
      </c>
      <c r="G6903">
        <v>6905</v>
      </c>
      <c r="H6903" s="50">
        <v>1</v>
      </c>
      <c r="I6903" s="50"/>
      <c r="J6903" s="50" t="str">
        <f t="shared" si="130"/>
        <v>Masculino</v>
      </c>
    </row>
    <row r="6904" spans="1:10">
      <c r="A6904" t="str">
        <f>+IFERROR(VLOOKUP(B6904,LOCALIZACION[[Departamento]:[Región COVID]],4,0),"No Informado")</f>
        <v>No Informado</v>
      </c>
      <c r="C6904" s="110" t="str">
        <f>+Detalle_Casos[[#This Row],[Día]]&amp;"/"&amp;Detalle_Casos[[#This Row],[Mes]]&amp;"/"&amp;Detalle_Casos[[#This Row],[Año]]</f>
        <v>7/6/2020</v>
      </c>
      <c r="D6904" s="91">
        <v>7</v>
      </c>
      <c r="E6904" s="91">
        <v>6</v>
      </c>
      <c r="F6904" s="91">
        <v>2020</v>
      </c>
      <c r="G6904">
        <v>6906</v>
      </c>
      <c r="H6904" s="50">
        <v>1</v>
      </c>
      <c r="I6904" s="50"/>
      <c r="J6904" s="50" t="str">
        <f t="shared" si="130"/>
        <v>Masculino</v>
      </c>
    </row>
    <row r="6905" spans="1:10">
      <c r="A6905" t="str">
        <f>+IFERROR(VLOOKUP(B6905,LOCALIZACION[[Departamento]:[Región COVID]],4,0),"No Informado")</f>
        <v>No Informado</v>
      </c>
      <c r="C6905" s="110" t="str">
        <f>+Detalle_Casos[[#This Row],[Día]]&amp;"/"&amp;Detalle_Casos[[#This Row],[Mes]]&amp;"/"&amp;Detalle_Casos[[#This Row],[Año]]</f>
        <v>7/6/2020</v>
      </c>
      <c r="D6905" s="91">
        <v>7</v>
      </c>
      <c r="E6905" s="91">
        <v>6</v>
      </c>
      <c r="F6905" s="91">
        <v>2020</v>
      </c>
      <c r="G6905">
        <v>6907</v>
      </c>
      <c r="H6905" s="50">
        <v>1</v>
      </c>
      <c r="I6905" s="50"/>
      <c r="J6905" s="50" t="str">
        <f t="shared" si="130"/>
        <v>Masculino</v>
      </c>
    </row>
    <row r="6906" spans="1:10">
      <c r="A6906" t="str">
        <f>+IFERROR(VLOOKUP(B6906,LOCALIZACION[[Departamento]:[Región COVID]],4,0),"No Informado")</f>
        <v>No Informado</v>
      </c>
      <c r="C6906" s="110" t="str">
        <f>+Detalle_Casos[[#This Row],[Día]]&amp;"/"&amp;Detalle_Casos[[#This Row],[Mes]]&amp;"/"&amp;Detalle_Casos[[#This Row],[Año]]</f>
        <v>7/6/2020</v>
      </c>
      <c r="D6906" s="91">
        <v>7</v>
      </c>
      <c r="E6906" s="91">
        <v>6</v>
      </c>
      <c r="F6906" s="91">
        <v>2020</v>
      </c>
      <c r="G6906">
        <v>6908</v>
      </c>
      <c r="H6906" s="50">
        <v>1</v>
      </c>
      <c r="I6906" s="50"/>
      <c r="J6906" s="50" t="str">
        <f t="shared" si="130"/>
        <v>Masculino</v>
      </c>
    </row>
    <row r="6907" spans="1:10">
      <c r="A6907" t="str">
        <f>+IFERROR(VLOOKUP(B6907,LOCALIZACION[[Departamento]:[Región COVID]],4,0),"No Informado")</f>
        <v>No Informado</v>
      </c>
      <c r="C6907" s="110" t="str">
        <f>+Detalle_Casos[[#This Row],[Día]]&amp;"/"&amp;Detalle_Casos[[#This Row],[Mes]]&amp;"/"&amp;Detalle_Casos[[#This Row],[Año]]</f>
        <v>7/6/2020</v>
      </c>
      <c r="D6907" s="91">
        <v>7</v>
      </c>
      <c r="E6907" s="91">
        <v>6</v>
      </c>
      <c r="F6907" s="91">
        <v>2020</v>
      </c>
      <c r="G6907">
        <v>6909</v>
      </c>
      <c r="H6907" s="50">
        <v>1</v>
      </c>
      <c r="I6907" s="50"/>
      <c r="J6907" s="50" t="str">
        <f t="shared" si="130"/>
        <v>Masculino</v>
      </c>
    </row>
    <row r="6908" spans="1:10">
      <c r="A6908" t="str">
        <f>+IFERROR(VLOOKUP(B6908,LOCALIZACION[[Departamento]:[Región COVID]],4,0),"No Informado")</f>
        <v>No Informado</v>
      </c>
      <c r="C6908" s="110" t="str">
        <f>+Detalle_Casos[[#This Row],[Día]]&amp;"/"&amp;Detalle_Casos[[#This Row],[Mes]]&amp;"/"&amp;Detalle_Casos[[#This Row],[Año]]</f>
        <v>7/6/2020</v>
      </c>
      <c r="D6908" s="91">
        <v>7</v>
      </c>
      <c r="E6908" s="91">
        <v>6</v>
      </c>
      <c r="F6908" s="91">
        <v>2020</v>
      </c>
      <c r="G6908">
        <v>6910</v>
      </c>
      <c r="H6908" s="50">
        <v>1</v>
      </c>
      <c r="I6908" s="50"/>
      <c r="J6908" s="50" t="str">
        <f t="shared" si="130"/>
        <v>Masculino</v>
      </c>
    </row>
    <row r="6909" spans="1:10">
      <c r="A6909" t="str">
        <f>+IFERROR(VLOOKUP(B6909,LOCALIZACION[[Departamento]:[Región COVID]],4,0),"No Informado")</f>
        <v>No Informado</v>
      </c>
      <c r="C6909" s="110" t="str">
        <f>+Detalle_Casos[[#This Row],[Día]]&amp;"/"&amp;Detalle_Casos[[#This Row],[Mes]]&amp;"/"&amp;Detalle_Casos[[#This Row],[Año]]</f>
        <v>7/6/2020</v>
      </c>
      <c r="D6909" s="91">
        <v>7</v>
      </c>
      <c r="E6909" s="91">
        <v>6</v>
      </c>
      <c r="F6909" s="91">
        <v>2020</v>
      </c>
      <c r="G6909">
        <v>6911</v>
      </c>
      <c r="H6909" s="50">
        <v>1</v>
      </c>
      <c r="I6909" s="50"/>
      <c r="J6909" s="50" t="str">
        <f t="shared" si="130"/>
        <v>Masculino</v>
      </c>
    </row>
    <row r="6910" spans="1:10">
      <c r="A6910" t="str">
        <f>+IFERROR(VLOOKUP(B6910,LOCALIZACION[[Departamento]:[Región COVID]],4,0),"No Informado")</f>
        <v>No Informado</v>
      </c>
      <c r="C6910" s="110" t="str">
        <f>+Detalle_Casos[[#This Row],[Día]]&amp;"/"&amp;Detalle_Casos[[#This Row],[Mes]]&amp;"/"&amp;Detalle_Casos[[#This Row],[Año]]</f>
        <v>7/6/2020</v>
      </c>
      <c r="D6910" s="91">
        <v>7</v>
      </c>
      <c r="E6910" s="91">
        <v>6</v>
      </c>
      <c r="F6910" s="91">
        <v>2020</v>
      </c>
      <c r="G6910">
        <v>6912</v>
      </c>
      <c r="H6910" s="50">
        <v>1</v>
      </c>
      <c r="I6910" s="50"/>
      <c r="J6910" s="50" t="str">
        <f t="shared" si="130"/>
        <v>Masculino</v>
      </c>
    </row>
    <row r="6911" spans="1:10">
      <c r="A6911" t="str">
        <f>+IFERROR(VLOOKUP(B6911,LOCALIZACION[[Departamento]:[Región COVID]],4,0),"No Informado")</f>
        <v>No Informado</v>
      </c>
      <c r="C6911" s="110" t="str">
        <f>+Detalle_Casos[[#This Row],[Día]]&amp;"/"&amp;Detalle_Casos[[#This Row],[Mes]]&amp;"/"&amp;Detalle_Casos[[#This Row],[Año]]</f>
        <v>7/6/2020</v>
      </c>
      <c r="D6911" s="91">
        <v>7</v>
      </c>
      <c r="E6911" s="91">
        <v>6</v>
      </c>
      <c r="F6911" s="91">
        <v>2020</v>
      </c>
      <c r="G6911">
        <v>6913</v>
      </c>
      <c r="H6911" s="50">
        <v>1</v>
      </c>
      <c r="I6911" s="50"/>
      <c r="J6911" s="50" t="str">
        <f t="shared" si="130"/>
        <v>Masculino</v>
      </c>
    </row>
    <row r="6912" spans="1:10">
      <c r="A6912" t="str">
        <f>+IFERROR(VLOOKUP(B6912,LOCALIZACION[[Departamento]:[Región COVID]],4,0),"No Informado")</f>
        <v>No Informado</v>
      </c>
      <c r="C6912" s="110" t="str">
        <f>+Detalle_Casos[[#This Row],[Día]]&amp;"/"&amp;Detalle_Casos[[#This Row],[Mes]]&amp;"/"&amp;Detalle_Casos[[#This Row],[Año]]</f>
        <v>7/6/2020</v>
      </c>
      <c r="D6912" s="91">
        <v>7</v>
      </c>
      <c r="E6912" s="91">
        <v>6</v>
      </c>
      <c r="F6912" s="91">
        <v>2020</v>
      </c>
      <c r="G6912">
        <v>6914</v>
      </c>
      <c r="H6912" s="50">
        <v>1</v>
      </c>
      <c r="I6912" s="50"/>
      <c r="J6912" s="50" t="str">
        <f t="shared" si="130"/>
        <v>Masculino</v>
      </c>
    </row>
    <row r="6913" spans="1:10">
      <c r="A6913" t="str">
        <f>+IFERROR(VLOOKUP(B6913,LOCALIZACION[[Departamento]:[Región COVID]],4,0),"No Informado")</f>
        <v>No Informado</v>
      </c>
      <c r="C6913" s="110" t="str">
        <f>+Detalle_Casos[[#This Row],[Día]]&amp;"/"&amp;Detalle_Casos[[#This Row],[Mes]]&amp;"/"&amp;Detalle_Casos[[#This Row],[Año]]</f>
        <v>7/6/2020</v>
      </c>
      <c r="D6913" s="91">
        <v>7</v>
      </c>
      <c r="E6913" s="91">
        <v>6</v>
      </c>
      <c r="F6913" s="91">
        <v>2020</v>
      </c>
      <c r="G6913">
        <v>6915</v>
      </c>
      <c r="H6913" s="50">
        <v>1</v>
      </c>
      <c r="I6913" s="50"/>
      <c r="J6913" s="50" t="str">
        <f t="shared" si="130"/>
        <v>Masculino</v>
      </c>
    </row>
    <row r="6914" spans="1:10">
      <c r="A6914" t="str">
        <f>+IFERROR(VLOOKUP(B6914,LOCALIZACION[[Departamento]:[Región COVID]],4,0),"No Informado")</f>
        <v>No Informado</v>
      </c>
      <c r="C6914" s="110" t="str">
        <f>+Detalle_Casos[[#This Row],[Día]]&amp;"/"&amp;Detalle_Casos[[#This Row],[Mes]]&amp;"/"&amp;Detalle_Casos[[#This Row],[Año]]</f>
        <v>7/6/2020</v>
      </c>
      <c r="D6914" s="91">
        <v>7</v>
      </c>
      <c r="E6914" s="91">
        <v>6</v>
      </c>
      <c r="F6914" s="91">
        <v>2020</v>
      </c>
      <c r="G6914">
        <v>6916</v>
      </c>
      <c r="H6914" s="50">
        <v>1</v>
      </c>
      <c r="I6914" s="50"/>
      <c r="J6914" s="50" t="str">
        <f t="shared" si="130"/>
        <v>Masculino</v>
      </c>
    </row>
    <row r="6915" spans="1:10">
      <c r="A6915" t="str">
        <f>+IFERROR(VLOOKUP(B6915,LOCALIZACION[[Departamento]:[Región COVID]],4,0),"No Informado")</f>
        <v>No Informado</v>
      </c>
      <c r="C6915" s="110" t="str">
        <f>+Detalle_Casos[[#This Row],[Día]]&amp;"/"&amp;Detalle_Casos[[#This Row],[Mes]]&amp;"/"&amp;Detalle_Casos[[#This Row],[Año]]</f>
        <v>7/6/2020</v>
      </c>
      <c r="D6915" s="91">
        <v>7</v>
      </c>
      <c r="E6915" s="91">
        <v>6</v>
      </c>
      <c r="F6915" s="91">
        <v>2020</v>
      </c>
      <c r="G6915">
        <v>6917</v>
      </c>
      <c r="H6915" s="50">
        <v>1</v>
      </c>
      <c r="I6915" s="50"/>
      <c r="J6915" s="50" t="str">
        <f t="shared" si="130"/>
        <v>Masculino</v>
      </c>
    </row>
    <row r="6916" spans="1:10">
      <c r="A6916" t="str">
        <f>+IFERROR(VLOOKUP(B6916,LOCALIZACION[[Departamento]:[Región COVID]],4,0),"No Informado")</f>
        <v>No Informado</v>
      </c>
      <c r="C6916" s="110" t="str">
        <f>+Detalle_Casos[[#This Row],[Día]]&amp;"/"&amp;Detalle_Casos[[#This Row],[Mes]]&amp;"/"&amp;Detalle_Casos[[#This Row],[Año]]</f>
        <v>7/6/2020</v>
      </c>
      <c r="D6916" s="91">
        <v>7</v>
      </c>
      <c r="E6916" s="91">
        <v>6</v>
      </c>
      <c r="F6916" s="91">
        <v>2020</v>
      </c>
      <c r="G6916">
        <v>6918</v>
      </c>
      <c r="H6916" s="50">
        <v>1</v>
      </c>
      <c r="I6916" s="50"/>
      <c r="J6916" s="50" t="str">
        <f t="shared" si="130"/>
        <v>Masculino</v>
      </c>
    </row>
    <row r="6917" spans="1:10">
      <c r="A6917" t="str">
        <f>+IFERROR(VLOOKUP(B6917,LOCALIZACION[[Departamento]:[Región COVID]],4,0),"No Informado")</f>
        <v>No Informado</v>
      </c>
      <c r="C6917" s="110" t="str">
        <f>+Detalle_Casos[[#This Row],[Día]]&amp;"/"&amp;Detalle_Casos[[#This Row],[Mes]]&amp;"/"&amp;Detalle_Casos[[#This Row],[Año]]</f>
        <v>7/6/2020</v>
      </c>
      <c r="D6917" s="91">
        <v>7</v>
      </c>
      <c r="E6917" s="91">
        <v>6</v>
      </c>
      <c r="F6917" s="91">
        <v>2020</v>
      </c>
      <c r="G6917">
        <v>6919</v>
      </c>
      <c r="H6917" s="50">
        <v>1</v>
      </c>
      <c r="I6917" s="50"/>
      <c r="J6917" s="50" t="str">
        <f t="shared" si="130"/>
        <v>Masculino</v>
      </c>
    </row>
    <row r="6918" spans="1:10">
      <c r="A6918" t="str">
        <f>+IFERROR(VLOOKUP(B6918,LOCALIZACION[[Departamento]:[Región COVID]],4,0),"No Informado")</f>
        <v>No Informado</v>
      </c>
      <c r="C6918" s="110" t="str">
        <f>+Detalle_Casos[[#This Row],[Día]]&amp;"/"&amp;Detalle_Casos[[#This Row],[Mes]]&amp;"/"&amp;Detalle_Casos[[#This Row],[Año]]</f>
        <v>7/6/2020</v>
      </c>
      <c r="D6918" s="91">
        <v>7</v>
      </c>
      <c r="E6918" s="91">
        <v>6</v>
      </c>
      <c r="F6918" s="91">
        <v>2020</v>
      </c>
      <c r="G6918">
        <v>6920</v>
      </c>
      <c r="H6918" s="50">
        <v>1</v>
      </c>
      <c r="I6918" s="50"/>
      <c r="J6918" s="50" t="str">
        <f t="shared" si="130"/>
        <v>Masculino</v>
      </c>
    </row>
    <row r="6919" spans="1:10">
      <c r="A6919" t="str">
        <f>+IFERROR(VLOOKUP(B6919,LOCALIZACION[[Departamento]:[Región COVID]],4,0),"No Informado")</f>
        <v>No Informado</v>
      </c>
      <c r="C6919" s="110" t="str">
        <f>+Detalle_Casos[[#This Row],[Día]]&amp;"/"&amp;Detalle_Casos[[#This Row],[Mes]]&amp;"/"&amp;Detalle_Casos[[#This Row],[Año]]</f>
        <v>7/6/2020</v>
      </c>
      <c r="D6919" s="91">
        <v>7</v>
      </c>
      <c r="E6919" s="91">
        <v>6</v>
      </c>
      <c r="F6919" s="91">
        <v>2020</v>
      </c>
      <c r="G6919">
        <v>6921</v>
      </c>
      <c r="H6919" s="50">
        <v>1</v>
      </c>
      <c r="I6919" s="50"/>
      <c r="J6919" s="50" t="str">
        <f t="shared" si="130"/>
        <v>Masculino</v>
      </c>
    </row>
    <row r="6920" spans="1:10">
      <c r="A6920" t="str">
        <f>+IFERROR(VLOOKUP(B6920,LOCALIZACION[[Departamento]:[Región COVID]],4,0),"No Informado")</f>
        <v>No Informado</v>
      </c>
      <c r="C6920" s="110" t="str">
        <f>+Detalle_Casos[[#This Row],[Día]]&amp;"/"&amp;Detalle_Casos[[#This Row],[Mes]]&amp;"/"&amp;Detalle_Casos[[#This Row],[Año]]</f>
        <v>7/6/2020</v>
      </c>
      <c r="D6920" s="91">
        <v>7</v>
      </c>
      <c r="E6920" s="91">
        <v>6</v>
      </c>
      <c r="F6920" s="91">
        <v>2020</v>
      </c>
      <c r="G6920">
        <v>6922</v>
      </c>
      <c r="H6920" s="50">
        <v>1</v>
      </c>
      <c r="I6920" s="50"/>
      <c r="J6920" s="50" t="str">
        <f t="shared" ref="J6920:J6983" si="131">+IF(H6920=1,"Masculino","Femenino")</f>
        <v>Masculino</v>
      </c>
    </row>
    <row r="6921" spans="1:10">
      <c r="A6921" t="str">
        <f>+IFERROR(VLOOKUP(B6921,LOCALIZACION[[Departamento]:[Región COVID]],4,0),"No Informado")</f>
        <v>No Informado</v>
      </c>
      <c r="C6921" s="110" t="str">
        <f>+Detalle_Casos[[#This Row],[Día]]&amp;"/"&amp;Detalle_Casos[[#This Row],[Mes]]&amp;"/"&amp;Detalle_Casos[[#This Row],[Año]]</f>
        <v>7/6/2020</v>
      </c>
      <c r="D6921" s="91">
        <v>7</v>
      </c>
      <c r="E6921" s="91">
        <v>6</v>
      </c>
      <c r="F6921" s="91">
        <v>2020</v>
      </c>
      <c r="G6921">
        <v>6923</v>
      </c>
      <c r="H6921" s="50">
        <v>1</v>
      </c>
      <c r="I6921" s="50"/>
      <c r="J6921" s="50" t="str">
        <f t="shared" si="131"/>
        <v>Masculino</v>
      </c>
    </row>
    <row r="6922" spans="1:10">
      <c r="A6922" t="str">
        <f>+IFERROR(VLOOKUP(B6922,LOCALIZACION[[Departamento]:[Región COVID]],4,0),"No Informado")</f>
        <v>No Informado</v>
      </c>
      <c r="C6922" s="110" t="str">
        <f>+Detalle_Casos[[#This Row],[Día]]&amp;"/"&amp;Detalle_Casos[[#This Row],[Mes]]&amp;"/"&amp;Detalle_Casos[[#This Row],[Año]]</f>
        <v>7/6/2020</v>
      </c>
      <c r="D6922" s="91">
        <v>7</v>
      </c>
      <c r="E6922" s="91">
        <v>6</v>
      </c>
      <c r="F6922" s="91">
        <v>2020</v>
      </c>
      <c r="G6922">
        <v>6924</v>
      </c>
      <c r="H6922" s="50">
        <v>1</v>
      </c>
      <c r="I6922" s="50"/>
      <c r="J6922" s="50" t="str">
        <f t="shared" si="131"/>
        <v>Masculino</v>
      </c>
    </row>
    <row r="6923" spans="1:10">
      <c r="A6923" t="str">
        <f>+IFERROR(VLOOKUP(B6923,LOCALIZACION[[Departamento]:[Región COVID]],4,0),"No Informado")</f>
        <v>No Informado</v>
      </c>
      <c r="C6923" s="110" t="str">
        <f>+Detalle_Casos[[#This Row],[Día]]&amp;"/"&amp;Detalle_Casos[[#This Row],[Mes]]&amp;"/"&amp;Detalle_Casos[[#This Row],[Año]]</f>
        <v>7/6/2020</v>
      </c>
      <c r="D6923" s="91">
        <v>7</v>
      </c>
      <c r="E6923" s="91">
        <v>6</v>
      </c>
      <c r="F6923" s="91">
        <v>2020</v>
      </c>
      <c r="G6923">
        <v>6925</v>
      </c>
      <c r="H6923" s="50">
        <v>1</v>
      </c>
      <c r="I6923" s="50"/>
      <c r="J6923" s="50" t="str">
        <f t="shared" si="131"/>
        <v>Masculino</v>
      </c>
    </row>
    <row r="6924" spans="1:10">
      <c r="A6924" t="str">
        <f>+IFERROR(VLOOKUP(B6924,LOCALIZACION[[Departamento]:[Región COVID]],4,0),"No Informado")</f>
        <v>No Informado</v>
      </c>
      <c r="C6924" s="110" t="str">
        <f>+Detalle_Casos[[#This Row],[Día]]&amp;"/"&amp;Detalle_Casos[[#This Row],[Mes]]&amp;"/"&amp;Detalle_Casos[[#This Row],[Año]]</f>
        <v>7/6/2020</v>
      </c>
      <c r="D6924" s="91">
        <v>7</v>
      </c>
      <c r="E6924" s="91">
        <v>6</v>
      </c>
      <c r="F6924" s="91">
        <v>2020</v>
      </c>
      <c r="G6924">
        <v>6926</v>
      </c>
      <c r="H6924" s="50">
        <v>1</v>
      </c>
      <c r="I6924" s="50"/>
      <c r="J6924" s="50" t="str">
        <f t="shared" si="131"/>
        <v>Masculino</v>
      </c>
    </row>
    <row r="6925" spans="1:10">
      <c r="A6925" t="str">
        <f>+IFERROR(VLOOKUP(B6925,LOCALIZACION[[Departamento]:[Región COVID]],4,0),"No Informado")</f>
        <v>No Informado</v>
      </c>
      <c r="C6925" s="110" t="str">
        <f>+Detalle_Casos[[#This Row],[Día]]&amp;"/"&amp;Detalle_Casos[[#This Row],[Mes]]&amp;"/"&amp;Detalle_Casos[[#This Row],[Año]]</f>
        <v>7/6/2020</v>
      </c>
      <c r="D6925" s="91">
        <v>7</v>
      </c>
      <c r="E6925" s="91">
        <v>6</v>
      </c>
      <c r="F6925" s="91">
        <v>2020</v>
      </c>
      <c r="G6925">
        <v>6927</v>
      </c>
      <c r="H6925" s="50">
        <v>1</v>
      </c>
      <c r="I6925" s="50"/>
      <c r="J6925" s="50" t="str">
        <f t="shared" si="131"/>
        <v>Masculino</v>
      </c>
    </row>
    <row r="6926" spans="1:10">
      <c r="A6926" t="str">
        <f>+IFERROR(VLOOKUP(B6926,LOCALIZACION[[Departamento]:[Región COVID]],4,0),"No Informado")</f>
        <v>No Informado</v>
      </c>
      <c r="C6926" s="110" t="str">
        <f>+Detalle_Casos[[#This Row],[Día]]&amp;"/"&amp;Detalle_Casos[[#This Row],[Mes]]&amp;"/"&amp;Detalle_Casos[[#This Row],[Año]]</f>
        <v>7/6/2020</v>
      </c>
      <c r="D6926" s="91">
        <v>7</v>
      </c>
      <c r="E6926" s="91">
        <v>6</v>
      </c>
      <c r="F6926" s="91">
        <v>2020</v>
      </c>
      <c r="G6926">
        <v>6928</v>
      </c>
      <c r="H6926" s="50">
        <v>1</v>
      </c>
      <c r="I6926" s="50"/>
      <c r="J6926" s="50" t="str">
        <f t="shared" si="131"/>
        <v>Masculino</v>
      </c>
    </row>
    <row r="6927" spans="1:10">
      <c r="A6927" t="str">
        <f>+IFERROR(VLOOKUP(B6927,LOCALIZACION[[Departamento]:[Región COVID]],4,0),"No Informado")</f>
        <v>No Informado</v>
      </c>
      <c r="C6927" s="110" t="str">
        <f>+Detalle_Casos[[#This Row],[Día]]&amp;"/"&amp;Detalle_Casos[[#This Row],[Mes]]&amp;"/"&amp;Detalle_Casos[[#This Row],[Año]]</f>
        <v>7/6/2020</v>
      </c>
      <c r="D6927" s="91">
        <v>7</v>
      </c>
      <c r="E6927" s="91">
        <v>6</v>
      </c>
      <c r="F6927" s="91">
        <v>2020</v>
      </c>
      <c r="G6927">
        <v>6929</v>
      </c>
      <c r="H6927" s="50">
        <v>1</v>
      </c>
      <c r="I6927" s="50"/>
      <c r="J6927" s="50" t="str">
        <f t="shared" si="131"/>
        <v>Masculino</v>
      </c>
    </row>
    <row r="6928" spans="1:10">
      <c r="A6928" t="str">
        <f>+IFERROR(VLOOKUP(B6928,LOCALIZACION[[Departamento]:[Región COVID]],4,0),"No Informado")</f>
        <v>No Informado</v>
      </c>
      <c r="C6928" s="110" t="str">
        <f>+Detalle_Casos[[#This Row],[Día]]&amp;"/"&amp;Detalle_Casos[[#This Row],[Mes]]&amp;"/"&amp;Detalle_Casos[[#This Row],[Año]]</f>
        <v>7/6/2020</v>
      </c>
      <c r="D6928" s="91">
        <v>7</v>
      </c>
      <c r="E6928" s="91">
        <v>6</v>
      </c>
      <c r="F6928" s="91">
        <v>2020</v>
      </c>
      <c r="G6928">
        <v>6930</v>
      </c>
      <c r="H6928" s="50">
        <v>1</v>
      </c>
      <c r="I6928" s="50"/>
      <c r="J6928" s="50" t="str">
        <f t="shared" si="131"/>
        <v>Masculino</v>
      </c>
    </row>
    <row r="6929" spans="1:10">
      <c r="A6929" t="str">
        <f>+IFERROR(VLOOKUP(B6929,LOCALIZACION[[Departamento]:[Región COVID]],4,0),"No Informado")</f>
        <v>No Informado</v>
      </c>
      <c r="C6929" s="110" t="str">
        <f>+Detalle_Casos[[#This Row],[Día]]&amp;"/"&amp;Detalle_Casos[[#This Row],[Mes]]&amp;"/"&amp;Detalle_Casos[[#This Row],[Año]]</f>
        <v>7/6/2020</v>
      </c>
      <c r="D6929" s="91">
        <v>7</v>
      </c>
      <c r="E6929" s="91">
        <v>6</v>
      </c>
      <c r="F6929" s="91">
        <v>2020</v>
      </c>
      <c r="G6929">
        <v>6931</v>
      </c>
      <c r="H6929" s="50">
        <v>1</v>
      </c>
      <c r="I6929" s="50"/>
      <c r="J6929" s="50" t="str">
        <f t="shared" si="131"/>
        <v>Masculino</v>
      </c>
    </row>
    <row r="6930" spans="1:10">
      <c r="A6930" t="str">
        <f>+IFERROR(VLOOKUP(B6930,LOCALIZACION[[Departamento]:[Región COVID]],4,0),"No Informado")</f>
        <v>No Informado</v>
      </c>
      <c r="C6930" s="110" t="str">
        <f>+Detalle_Casos[[#This Row],[Día]]&amp;"/"&amp;Detalle_Casos[[#This Row],[Mes]]&amp;"/"&amp;Detalle_Casos[[#This Row],[Año]]</f>
        <v>7/6/2020</v>
      </c>
      <c r="D6930" s="91">
        <v>7</v>
      </c>
      <c r="E6930" s="91">
        <v>6</v>
      </c>
      <c r="F6930" s="91">
        <v>2020</v>
      </c>
      <c r="G6930">
        <v>6932</v>
      </c>
      <c r="H6930" s="50">
        <v>1</v>
      </c>
      <c r="I6930" s="50"/>
      <c r="J6930" s="50" t="str">
        <f t="shared" si="131"/>
        <v>Masculino</v>
      </c>
    </row>
    <row r="6931" spans="1:10">
      <c r="A6931" t="str">
        <f>+IFERROR(VLOOKUP(B6931,LOCALIZACION[[Departamento]:[Región COVID]],4,0),"No Informado")</f>
        <v>No Informado</v>
      </c>
      <c r="C6931" s="110" t="str">
        <f>+Detalle_Casos[[#This Row],[Día]]&amp;"/"&amp;Detalle_Casos[[#This Row],[Mes]]&amp;"/"&amp;Detalle_Casos[[#This Row],[Año]]</f>
        <v>7/6/2020</v>
      </c>
      <c r="D6931" s="91">
        <v>7</v>
      </c>
      <c r="E6931" s="91">
        <v>6</v>
      </c>
      <c r="F6931" s="91">
        <v>2020</v>
      </c>
      <c r="G6931">
        <v>6933</v>
      </c>
      <c r="H6931" s="50">
        <v>1</v>
      </c>
      <c r="I6931" s="50"/>
      <c r="J6931" s="50" t="str">
        <f t="shared" si="131"/>
        <v>Masculino</v>
      </c>
    </row>
    <row r="6932" spans="1:10">
      <c r="A6932" t="str">
        <f>+IFERROR(VLOOKUP(B6932,LOCALIZACION[[Departamento]:[Región COVID]],4,0),"No Informado")</f>
        <v>No Informado</v>
      </c>
      <c r="C6932" s="110" t="str">
        <f>+Detalle_Casos[[#This Row],[Día]]&amp;"/"&amp;Detalle_Casos[[#This Row],[Mes]]&amp;"/"&amp;Detalle_Casos[[#This Row],[Año]]</f>
        <v>7/6/2020</v>
      </c>
      <c r="D6932" s="91">
        <v>7</v>
      </c>
      <c r="E6932" s="91">
        <v>6</v>
      </c>
      <c r="F6932" s="91">
        <v>2020</v>
      </c>
      <c r="G6932">
        <v>6934</v>
      </c>
      <c r="H6932" s="50">
        <v>1</v>
      </c>
      <c r="I6932" s="50"/>
      <c r="J6932" s="50" t="str">
        <f t="shared" si="131"/>
        <v>Masculino</v>
      </c>
    </row>
    <row r="6933" spans="1:10">
      <c r="A6933" t="str">
        <f>+IFERROR(VLOOKUP(B6933,LOCALIZACION[[Departamento]:[Región COVID]],4,0),"No Informado")</f>
        <v>No Informado</v>
      </c>
      <c r="C6933" s="110" t="str">
        <f>+Detalle_Casos[[#This Row],[Día]]&amp;"/"&amp;Detalle_Casos[[#This Row],[Mes]]&amp;"/"&amp;Detalle_Casos[[#This Row],[Año]]</f>
        <v>7/6/2020</v>
      </c>
      <c r="D6933" s="91">
        <v>7</v>
      </c>
      <c r="E6933" s="91">
        <v>6</v>
      </c>
      <c r="F6933" s="91">
        <v>2020</v>
      </c>
      <c r="G6933">
        <v>6935</v>
      </c>
      <c r="H6933" s="50">
        <v>1</v>
      </c>
      <c r="I6933" s="50"/>
      <c r="J6933" s="50" t="str">
        <f t="shared" si="131"/>
        <v>Masculino</v>
      </c>
    </row>
    <row r="6934" spans="1:10">
      <c r="A6934" t="str">
        <f>+IFERROR(VLOOKUP(B6934,LOCALIZACION[[Departamento]:[Región COVID]],4,0),"No Informado")</f>
        <v>No Informado</v>
      </c>
      <c r="C6934" s="110" t="str">
        <f>+Detalle_Casos[[#This Row],[Día]]&amp;"/"&amp;Detalle_Casos[[#This Row],[Mes]]&amp;"/"&amp;Detalle_Casos[[#This Row],[Año]]</f>
        <v>7/6/2020</v>
      </c>
      <c r="D6934" s="91">
        <v>7</v>
      </c>
      <c r="E6934" s="91">
        <v>6</v>
      </c>
      <c r="F6934" s="91">
        <v>2020</v>
      </c>
      <c r="G6934">
        <v>6936</v>
      </c>
      <c r="H6934" s="50">
        <v>1</v>
      </c>
      <c r="I6934" s="50"/>
      <c r="J6934" s="50" t="str">
        <f t="shared" si="131"/>
        <v>Masculino</v>
      </c>
    </row>
    <row r="6935" spans="1:10">
      <c r="A6935" t="str">
        <f>+IFERROR(VLOOKUP(B6935,LOCALIZACION[[Departamento]:[Región COVID]],4,0),"No Informado")</f>
        <v>No Informado</v>
      </c>
      <c r="C6935" s="110" t="str">
        <f>+Detalle_Casos[[#This Row],[Día]]&amp;"/"&amp;Detalle_Casos[[#This Row],[Mes]]&amp;"/"&amp;Detalle_Casos[[#This Row],[Año]]</f>
        <v>7/6/2020</v>
      </c>
      <c r="D6935" s="91">
        <v>7</v>
      </c>
      <c r="E6935" s="91">
        <v>6</v>
      </c>
      <c r="F6935" s="91">
        <v>2020</v>
      </c>
      <c r="G6935">
        <v>6937</v>
      </c>
      <c r="H6935" s="50">
        <v>1</v>
      </c>
      <c r="I6935" s="50"/>
      <c r="J6935" s="50" t="str">
        <f t="shared" si="131"/>
        <v>Masculino</v>
      </c>
    </row>
    <row r="6936" spans="1:10">
      <c r="A6936" t="str">
        <f>+IFERROR(VLOOKUP(B6936,LOCALIZACION[[Departamento]:[Región COVID]],4,0),"No Informado")</f>
        <v>No Informado</v>
      </c>
      <c r="C6936" s="110" t="str">
        <f>+Detalle_Casos[[#This Row],[Día]]&amp;"/"&amp;Detalle_Casos[[#This Row],[Mes]]&amp;"/"&amp;Detalle_Casos[[#This Row],[Año]]</f>
        <v>7/6/2020</v>
      </c>
      <c r="D6936" s="91">
        <v>7</v>
      </c>
      <c r="E6936" s="91">
        <v>6</v>
      </c>
      <c r="F6936" s="91">
        <v>2020</v>
      </c>
      <c r="G6936">
        <v>6938</v>
      </c>
      <c r="H6936" s="50">
        <v>1</v>
      </c>
      <c r="I6936" s="50"/>
      <c r="J6936" s="50" t="str">
        <f t="shared" si="131"/>
        <v>Masculino</v>
      </c>
    </row>
    <row r="6937" spans="1:10">
      <c r="A6937" t="str">
        <f>+IFERROR(VLOOKUP(B6937,LOCALIZACION[[Departamento]:[Región COVID]],4,0),"No Informado")</f>
        <v>No Informado</v>
      </c>
      <c r="C6937" s="110" t="str">
        <f>+Detalle_Casos[[#This Row],[Día]]&amp;"/"&amp;Detalle_Casos[[#This Row],[Mes]]&amp;"/"&amp;Detalle_Casos[[#This Row],[Año]]</f>
        <v>7/6/2020</v>
      </c>
      <c r="D6937" s="91">
        <v>7</v>
      </c>
      <c r="E6937" s="91">
        <v>6</v>
      </c>
      <c r="F6937" s="91">
        <v>2020</v>
      </c>
      <c r="G6937">
        <v>6939</v>
      </c>
      <c r="H6937" s="50">
        <v>1</v>
      </c>
      <c r="I6937" s="50"/>
      <c r="J6937" s="50" t="str">
        <f t="shared" si="131"/>
        <v>Masculino</v>
      </c>
    </row>
    <row r="6938" spans="1:10">
      <c r="A6938" t="str">
        <f>+IFERROR(VLOOKUP(B6938,LOCALIZACION[[Departamento]:[Región COVID]],4,0),"No Informado")</f>
        <v>No Informado</v>
      </c>
      <c r="C6938" s="110" t="str">
        <f>+Detalle_Casos[[#This Row],[Día]]&amp;"/"&amp;Detalle_Casos[[#This Row],[Mes]]&amp;"/"&amp;Detalle_Casos[[#This Row],[Año]]</f>
        <v>7/6/2020</v>
      </c>
      <c r="D6938" s="91">
        <v>7</v>
      </c>
      <c r="E6938" s="91">
        <v>6</v>
      </c>
      <c r="F6938" s="91">
        <v>2020</v>
      </c>
      <c r="G6938">
        <v>6940</v>
      </c>
      <c r="H6938" s="50">
        <v>1</v>
      </c>
      <c r="I6938" s="50"/>
      <c r="J6938" s="50" t="str">
        <f t="shared" si="131"/>
        <v>Masculino</v>
      </c>
    </row>
    <row r="6939" spans="1:10">
      <c r="A6939" t="str">
        <f>+IFERROR(VLOOKUP(B6939,LOCALIZACION[[Departamento]:[Región COVID]],4,0),"No Informado")</f>
        <v>No Informado</v>
      </c>
      <c r="C6939" s="110" t="str">
        <f>+Detalle_Casos[[#This Row],[Día]]&amp;"/"&amp;Detalle_Casos[[#This Row],[Mes]]&amp;"/"&amp;Detalle_Casos[[#This Row],[Año]]</f>
        <v>7/6/2020</v>
      </c>
      <c r="D6939" s="91">
        <v>7</v>
      </c>
      <c r="E6939" s="91">
        <v>6</v>
      </c>
      <c r="F6939" s="91">
        <v>2020</v>
      </c>
      <c r="G6939">
        <v>6941</v>
      </c>
      <c r="H6939" s="50">
        <v>1</v>
      </c>
      <c r="I6939" s="50"/>
      <c r="J6939" s="50" t="str">
        <f t="shared" si="131"/>
        <v>Masculino</v>
      </c>
    </row>
    <row r="6940" spans="1:10">
      <c r="A6940" t="str">
        <f>+IFERROR(VLOOKUP(B6940,LOCALIZACION[[Departamento]:[Región COVID]],4,0),"No Informado")</f>
        <v>No Informado</v>
      </c>
      <c r="C6940" s="110" t="str">
        <f>+Detalle_Casos[[#This Row],[Día]]&amp;"/"&amp;Detalle_Casos[[#This Row],[Mes]]&amp;"/"&amp;Detalle_Casos[[#This Row],[Año]]</f>
        <v>7/6/2020</v>
      </c>
      <c r="D6940" s="91">
        <v>7</v>
      </c>
      <c r="E6940" s="91">
        <v>6</v>
      </c>
      <c r="F6940" s="91">
        <v>2020</v>
      </c>
      <c r="G6940">
        <v>6942</v>
      </c>
      <c r="H6940" s="50">
        <v>1</v>
      </c>
      <c r="I6940" s="50"/>
      <c r="J6940" s="50" t="str">
        <f t="shared" si="131"/>
        <v>Masculino</v>
      </c>
    </row>
    <row r="6941" spans="1:10">
      <c r="A6941" t="str">
        <f>+IFERROR(VLOOKUP(B6941,LOCALIZACION[[Departamento]:[Región COVID]],4,0),"No Informado")</f>
        <v>No Informado</v>
      </c>
      <c r="C6941" s="110" t="str">
        <f>+Detalle_Casos[[#This Row],[Día]]&amp;"/"&amp;Detalle_Casos[[#This Row],[Mes]]&amp;"/"&amp;Detalle_Casos[[#This Row],[Año]]</f>
        <v>7/6/2020</v>
      </c>
      <c r="D6941" s="91">
        <v>7</v>
      </c>
      <c r="E6941" s="91">
        <v>6</v>
      </c>
      <c r="F6941" s="91">
        <v>2020</v>
      </c>
      <c r="G6941">
        <v>6943</v>
      </c>
      <c r="H6941" s="50">
        <v>1</v>
      </c>
      <c r="I6941" s="50"/>
      <c r="J6941" s="50" t="str">
        <f t="shared" si="131"/>
        <v>Masculino</v>
      </c>
    </row>
    <row r="6942" spans="1:10">
      <c r="A6942" t="str">
        <f>+IFERROR(VLOOKUP(B6942,LOCALIZACION[[Departamento]:[Región COVID]],4,0),"No Informado")</f>
        <v>No Informado</v>
      </c>
      <c r="C6942" s="110" t="str">
        <f>+Detalle_Casos[[#This Row],[Día]]&amp;"/"&amp;Detalle_Casos[[#This Row],[Mes]]&amp;"/"&amp;Detalle_Casos[[#This Row],[Año]]</f>
        <v>7/6/2020</v>
      </c>
      <c r="D6942" s="91">
        <v>7</v>
      </c>
      <c r="E6942" s="91">
        <v>6</v>
      </c>
      <c r="F6942" s="91">
        <v>2020</v>
      </c>
      <c r="G6942">
        <v>6944</v>
      </c>
      <c r="H6942" s="50">
        <v>1</v>
      </c>
      <c r="I6942" s="50"/>
      <c r="J6942" s="50" t="str">
        <f t="shared" si="131"/>
        <v>Masculino</v>
      </c>
    </row>
    <row r="6943" spans="1:10">
      <c r="A6943" t="str">
        <f>+IFERROR(VLOOKUP(B6943,LOCALIZACION[[Departamento]:[Región COVID]],4,0),"No Informado")</f>
        <v>No Informado</v>
      </c>
      <c r="C6943" s="110" t="str">
        <f>+Detalle_Casos[[#This Row],[Día]]&amp;"/"&amp;Detalle_Casos[[#This Row],[Mes]]&amp;"/"&amp;Detalle_Casos[[#This Row],[Año]]</f>
        <v>7/6/2020</v>
      </c>
      <c r="D6943" s="91">
        <v>7</v>
      </c>
      <c r="E6943" s="91">
        <v>6</v>
      </c>
      <c r="F6943" s="91">
        <v>2020</v>
      </c>
      <c r="G6943">
        <v>6945</v>
      </c>
      <c r="H6943" s="50">
        <v>1</v>
      </c>
      <c r="I6943" s="50"/>
      <c r="J6943" s="50" t="str">
        <f t="shared" si="131"/>
        <v>Masculino</v>
      </c>
    </row>
    <row r="6944" spans="1:10">
      <c r="A6944" t="str">
        <f>+IFERROR(VLOOKUP(B6944,LOCALIZACION[[Departamento]:[Región COVID]],4,0),"No Informado")</f>
        <v>No Informado</v>
      </c>
      <c r="C6944" s="110" t="str">
        <f>+Detalle_Casos[[#This Row],[Día]]&amp;"/"&amp;Detalle_Casos[[#This Row],[Mes]]&amp;"/"&amp;Detalle_Casos[[#This Row],[Año]]</f>
        <v>7/6/2020</v>
      </c>
      <c r="D6944" s="91">
        <v>7</v>
      </c>
      <c r="E6944" s="91">
        <v>6</v>
      </c>
      <c r="F6944" s="91">
        <v>2020</v>
      </c>
      <c r="G6944">
        <v>6946</v>
      </c>
      <c r="H6944" s="50">
        <v>1</v>
      </c>
      <c r="I6944" s="50"/>
      <c r="J6944" s="50" t="str">
        <f t="shared" si="131"/>
        <v>Masculino</v>
      </c>
    </row>
    <row r="6945" spans="1:10">
      <c r="A6945" t="str">
        <f>+IFERROR(VLOOKUP(B6945,LOCALIZACION[[Departamento]:[Región COVID]],4,0),"No Informado")</f>
        <v>No Informado</v>
      </c>
      <c r="C6945" s="110" t="str">
        <f>+Detalle_Casos[[#This Row],[Día]]&amp;"/"&amp;Detalle_Casos[[#This Row],[Mes]]&amp;"/"&amp;Detalle_Casos[[#This Row],[Año]]</f>
        <v>7/6/2020</v>
      </c>
      <c r="D6945" s="91">
        <v>7</v>
      </c>
      <c r="E6945" s="91">
        <v>6</v>
      </c>
      <c r="F6945" s="91">
        <v>2020</v>
      </c>
      <c r="G6945">
        <v>6947</v>
      </c>
      <c r="H6945" s="50">
        <v>1</v>
      </c>
      <c r="I6945" s="50"/>
      <c r="J6945" s="50" t="str">
        <f t="shared" si="131"/>
        <v>Masculino</v>
      </c>
    </row>
    <row r="6946" spans="1:10">
      <c r="A6946" t="str">
        <f>+IFERROR(VLOOKUP(B6946,LOCALIZACION[[Departamento]:[Región COVID]],4,0),"No Informado")</f>
        <v>No Informado</v>
      </c>
      <c r="C6946" s="110" t="str">
        <f>+Detalle_Casos[[#This Row],[Día]]&amp;"/"&amp;Detalle_Casos[[#This Row],[Mes]]&amp;"/"&amp;Detalle_Casos[[#This Row],[Año]]</f>
        <v>7/6/2020</v>
      </c>
      <c r="D6946" s="91">
        <v>7</v>
      </c>
      <c r="E6946" s="91">
        <v>6</v>
      </c>
      <c r="F6946" s="91">
        <v>2020</v>
      </c>
      <c r="G6946">
        <v>6948</v>
      </c>
      <c r="H6946" s="50">
        <v>1</v>
      </c>
      <c r="I6946" s="50"/>
      <c r="J6946" s="50" t="str">
        <f t="shared" si="131"/>
        <v>Masculino</v>
      </c>
    </row>
    <row r="6947" spans="1:10">
      <c r="A6947" t="str">
        <f>+IFERROR(VLOOKUP(B6947,LOCALIZACION[[Departamento]:[Región COVID]],4,0),"No Informado")</f>
        <v>No Informado</v>
      </c>
      <c r="C6947" s="110" t="str">
        <f>+Detalle_Casos[[#This Row],[Día]]&amp;"/"&amp;Detalle_Casos[[#This Row],[Mes]]&amp;"/"&amp;Detalle_Casos[[#This Row],[Año]]</f>
        <v>7/6/2020</v>
      </c>
      <c r="D6947" s="91">
        <v>7</v>
      </c>
      <c r="E6947" s="91">
        <v>6</v>
      </c>
      <c r="F6947" s="91">
        <v>2020</v>
      </c>
      <c r="G6947">
        <v>6949</v>
      </c>
      <c r="H6947" s="50">
        <v>1</v>
      </c>
      <c r="I6947" s="50"/>
      <c r="J6947" s="50" t="str">
        <f t="shared" si="131"/>
        <v>Masculino</v>
      </c>
    </row>
    <row r="6948" spans="1:10">
      <c r="A6948" t="str">
        <f>+IFERROR(VLOOKUP(B6948,LOCALIZACION[[Departamento]:[Región COVID]],4,0),"No Informado")</f>
        <v>No Informado</v>
      </c>
      <c r="C6948" s="110" t="str">
        <f>+Detalle_Casos[[#This Row],[Día]]&amp;"/"&amp;Detalle_Casos[[#This Row],[Mes]]&amp;"/"&amp;Detalle_Casos[[#This Row],[Año]]</f>
        <v>7/6/2020</v>
      </c>
      <c r="D6948" s="91">
        <v>7</v>
      </c>
      <c r="E6948" s="91">
        <v>6</v>
      </c>
      <c r="F6948" s="91">
        <v>2020</v>
      </c>
      <c r="G6948">
        <v>6950</v>
      </c>
      <c r="H6948" s="50">
        <v>1</v>
      </c>
      <c r="I6948" s="50"/>
      <c r="J6948" s="50" t="str">
        <f t="shared" si="131"/>
        <v>Masculino</v>
      </c>
    </row>
    <row r="6949" spans="1:10">
      <c r="A6949" t="str">
        <f>+IFERROR(VLOOKUP(B6949,LOCALIZACION[[Departamento]:[Región COVID]],4,0),"No Informado")</f>
        <v>No Informado</v>
      </c>
      <c r="C6949" s="110" t="str">
        <f>+Detalle_Casos[[#This Row],[Día]]&amp;"/"&amp;Detalle_Casos[[#This Row],[Mes]]&amp;"/"&amp;Detalle_Casos[[#This Row],[Año]]</f>
        <v>7/6/2020</v>
      </c>
      <c r="D6949" s="91">
        <v>7</v>
      </c>
      <c r="E6949" s="91">
        <v>6</v>
      </c>
      <c r="F6949" s="91">
        <v>2020</v>
      </c>
      <c r="G6949">
        <v>6951</v>
      </c>
      <c r="H6949" s="50">
        <v>1</v>
      </c>
      <c r="I6949" s="50"/>
      <c r="J6949" s="50" t="str">
        <f t="shared" si="131"/>
        <v>Masculino</v>
      </c>
    </row>
    <row r="6950" spans="1:10">
      <c r="A6950" t="str">
        <f>+IFERROR(VLOOKUP(B6950,LOCALIZACION[[Departamento]:[Región COVID]],4,0),"No Informado")</f>
        <v>No Informado</v>
      </c>
      <c r="C6950" s="110" t="str">
        <f>+Detalle_Casos[[#This Row],[Día]]&amp;"/"&amp;Detalle_Casos[[#This Row],[Mes]]&amp;"/"&amp;Detalle_Casos[[#This Row],[Año]]</f>
        <v>7/6/2020</v>
      </c>
      <c r="D6950" s="91">
        <v>7</v>
      </c>
      <c r="E6950" s="91">
        <v>6</v>
      </c>
      <c r="F6950" s="91">
        <v>2020</v>
      </c>
      <c r="G6950">
        <v>6952</v>
      </c>
      <c r="H6950" s="50">
        <v>1</v>
      </c>
      <c r="I6950" s="50"/>
      <c r="J6950" s="50" t="str">
        <f t="shared" si="131"/>
        <v>Masculino</v>
      </c>
    </row>
    <row r="6951" spans="1:10">
      <c r="A6951" t="str">
        <f>+IFERROR(VLOOKUP(B6951,LOCALIZACION[[Departamento]:[Región COVID]],4,0),"No Informado")</f>
        <v>No Informado</v>
      </c>
      <c r="C6951" s="110" t="str">
        <f>+Detalle_Casos[[#This Row],[Día]]&amp;"/"&amp;Detalle_Casos[[#This Row],[Mes]]&amp;"/"&amp;Detalle_Casos[[#This Row],[Año]]</f>
        <v>7/6/2020</v>
      </c>
      <c r="D6951" s="91">
        <v>7</v>
      </c>
      <c r="E6951" s="91">
        <v>6</v>
      </c>
      <c r="F6951" s="91">
        <v>2020</v>
      </c>
      <c r="G6951">
        <v>6953</v>
      </c>
      <c r="H6951" s="50">
        <v>1</v>
      </c>
      <c r="I6951" s="50"/>
      <c r="J6951" s="50" t="str">
        <f t="shared" si="131"/>
        <v>Masculino</v>
      </c>
    </row>
    <row r="6952" spans="1:10">
      <c r="A6952" t="str">
        <f>+IFERROR(VLOOKUP(B6952,LOCALIZACION[[Departamento]:[Región COVID]],4,0),"No Informado")</f>
        <v>No Informado</v>
      </c>
      <c r="C6952" s="110" t="str">
        <f>+Detalle_Casos[[#This Row],[Día]]&amp;"/"&amp;Detalle_Casos[[#This Row],[Mes]]&amp;"/"&amp;Detalle_Casos[[#This Row],[Año]]</f>
        <v>7/6/2020</v>
      </c>
      <c r="D6952" s="91">
        <v>7</v>
      </c>
      <c r="E6952" s="91">
        <v>6</v>
      </c>
      <c r="F6952" s="91">
        <v>2020</v>
      </c>
      <c r="G6952">
        <v>6954</v>
      </c>
      <c r="H6952" s="50">
        <v>1</v>
      </c>
      <c r="I6952" s="50"/>
      <c r="J6952" s="50" t="str">
        <f t="shared" si="131"/>
        <v>Masculino</v>
      </c>
    </row>
    <row r="6953" spans="1:10">
      <c r="A6953" t="str">
        <f>+IFERROR(VLOOKUP(B6953,LOCALIZACION[[Departamento]:[Región COVID]],4,0),"No Informado")</f>
        <v>No Informado</v>
      </c>
      <c r="C6953" s="110" t="str">
        <f>+Detalle_Casos[[#This Row],[Día]]&amp;"/"&amp;Detalle_Casos[[#This Row],[Mes]]&amp;"/"&amp;Detalle_Casos[[#This Row],[Año]]</f>
        <v>7/6/2020</v>
      </c>
      <c r="D6953" s="91">
        <v>7</v>
      </c>
      <c r="E6953" s="91">
        <v>6</v>
      </c>
      <c r="F6953" s="91">
        <v>2020</v>
      </c>
      <c r="G6953">
        <v>6955</v>
      </c>
      <c r="H6953" s="50">
        <v>1</v>
      </c>
      <c r="I6953" s="50"/>
      <c r="J6953" s="50" t="str">
        <f t="shared" si="131"/>
        <v>Masculino</v>
      </c>
    </row>
    <row r="6954" spans="1:10">
      <c r="A6954" t="str">
        <f>+IFERROR(VLOOKUP(B6954,LOCALIZACION[[Departamento]:[Región COVID]],4,0),"No Informado")</f>
        <v>No Informado</v>
      </c>
      <c r="C6954" s="110" t="str">
        <f>+Detalle_Casos[[#This Row],[Día]]&amp;"/"&amp;Detalle_Casos[[#This Row],[Mes]]&amp;"/"&amp;Detalle_Casos[[#This Row],[Año]]</f>
        <v>7/6/2020</v>
      </c>
      <c r="D6954" s="91">
        <v>7</v>
      </c>
      <c r="E6954" s="91">
        <v>6</v>
      </c>
      <c r="F6954" s="91">
        <v>2020</v>
      </c>
      <c r="G6954">
        <v>6956</v>
      </c>
      <c r="H6954" s="50">
        <v>1</v>
      </c>
      <c r="I6954" s="50"/>
      <c r="J6954" s="50" t="str">
        <f t="shared" si="131"/>
        <v>Masculino</v>
      </c>
    </row>
    <row r="6955" spans="1:10">
      <c r="A6955" t="str">
        <f>+IFERROR(VLOOKUP(B6955,LOCALIZACION[[Departamento]:[Región COVID]],4,0),"No Informado")</f>
        <v>No Informado</v>
      </c>
      <c r="C6955" s="110" t="str">
        <f>+Detalle_Casos[[#This Row],[Día]]&amp;"/"&amp;Detalle_Casos[[#This Row],[Mes]]&amp;"/"&amp;Detalle_Casos[[#This Row],[Año]]</f>
        <v>7/6/2020</v>
      </c>
      <c r="D6955" s="91">
        <v>7</v>
      </c>
      <c r="E6955" s="91">
        <v>6</v>
      </c>
      <c r="F6955" s="91">
        <v>2020</v>
      </c>
      <c r="G6955">
        <v>6957</v>
      </c>
      <c r="H6955" s="50">
        <v>1</v>
      </c>
      <c r="I6955" s="50"/>
      <c r="J6955" s="50" t="str">
        <f t="shared" si="131"/>
        <v>Masculino</v>
      </c>
    </row>
    <row r="6956" spans="1:10">
      <c r="A6956" t="str">
        <f>+IFERROR(VLOOKUP(B6956,LOCALIZACION[[Departamento]:[Región COVID]],4,0),"No Informado")</f>
        <v>No Informado</v>
      </c>
      <c r="C6956" s="110" t="str">
        <f>+Detalle_Casos[[#This Row],[Día]]&amp;"/"&amp;Detalle_Casos[[#This Row],[Mes]]&amp;"/"&amp;Detalle_Casos[[#This Row],[Año]]</f>
        <v>7/6/2020</v>
      </c>
      <c r="D6956" s="91">
        <v>7</v>
      </c>
      <c r="E6956" s="91">
        <v>6</v>
      </c>
      <c r="F6956" s="91">
        <v>2020</v>
      </c>
      <c r="G6956">
        <v>6958</v>
      </c>
      <c r="H6956" s="50">
        <v>1</v>
      </c>
      <c r="I6956" s="50"/>
      <c r="J6956" s="50" t="str">
        <f t="shared" si="131"/>
        <v>Masculino</v>
      </c>
    </row>
    <row r="6957" spans="1:10">
      <c r="A6957" t="str">
        <f>+IFERROR(VLOOKUP(B6957,LOCALIZACION[[Departamento]:[Región COVID]],4,0),"No Informado")</f>
        <v>No Informado</v>
      </c>
      <c r="C6957" s="110" t="str">
        <f>+Detalle_Casos[[#This Row],[Día]]&amp;"/"&amp;Detalle_Casos[[#This Row],[Mes]]&amp;"/"&amp;Detalle_Casos[[#This Row],[Año]]</f>
        <v>7/6/2020</v>
      </c>
      <c r="D6957" s="91">
        <v>7</v>
      </c>
      <c r="E6957" s="91">
        <v>6</v>
      </c>
      <c r="F6957" s="91">
        <v>2020</v>
      </c>
      <c r="G6957">
        <v>6959</v>
      </c>
      <c r="H6957" s="50">
        <v>1</v>
      </c>
      <c r="I6957" s="50"/>
      <c r="J6957" s="50" t="str">
        <f t="shared" si="131"/>
        <v>Masculino</v>
      </c>
    </row>
    <row r="6958" spans="1:10">
      <c r="A6958" t="str">
        <f>+IFERROR(VLOOKUP(B6958,LOCALIZACION[[Departamento]:[Región COVID]],4,0),"No Informado")</f>
        <v>No Informado</v>
      </c>
      <c r="C6958" s="110" t="str">
        <f>+Detalle_Casos[[#This Row],[Día]]&amp;"/"&amp;Detalle_Casos[[#This Row],[Mes]]&amp;"/"&amp;Detalle_Casos[[#This Row],[Año]]</f>
        <v>7/6/2020</v>
      </c>
      <c r="D6958" s="91">
        <v>7</v>
      </c>
      <c r="E6958" s="91">
        <v>6</v>
      </c>
      <c r="F6958" s="91">
        <v>2020</v>
      </c>
      <c r="G6958">
        <v>6960</v>
      </c>
      <c r="H6958" s="50">
        <v>1</v>
      </c>
      <c r="I6958" s="50"/>
      <c r="J6958" s="50" t="str">
        <f t="shared" si="131"/>
        <v>Masculino</v>
      </c>
    </row>
    <row r="6959" spans="1:10">
      <c r="A6959" t="str">
        <f>+IFERROR(VLOOKUP(B6959,LOCALIZACION[[Departamento]:[Región COVID]],4,0),"No Informado")</f>
        <v>No Informado</v>
      </c>
      <c r="C6959" s="110" t="str">
        <f>+Detalle_Casos[[#This Row],[Día]]&amp;"/"&amp;Detalle_Casos[[#This Row],[Mes]]&amp;"/"&amp;Detalle_Casos[[#This Row],[Año]]</f>
        <v>7/6/2020</v>
      </c>
      <c r="D6959" s="91">
        <v>7</v>
      </c>
      <c r="E6959" s="91">
        <v>6</v>
      </c>
      <c r="F6959" s="91">
        <v>2020</v>
      </c>
      <c r="G6959">
        <v>6961</v>
      </c>
      <c r="H6959" s="50">
        <v>1</v>
      </c>
      <c r="I6959" s="50"/>
      <c r="J6959" s="50" t="str">
        <f t="shared" si="131"/>
        <v>Masculino</v>
      </c>
    </row>
    <row r="6960" spans="1:10">
      <c r="A6960" t="str">
        <f>+IFERROR(VLOOKUP(B6960,LOCALIZACION[[Departamento]:[Región COVID]],4,0),"No Informado")</f>
        <v>No Informado</v>
      </c>
      <c r="C6960" s="110" t="str">
        <f>+Detalle_Casos[[#This Row],[Día]]&amp;"/"&amp;Detalle_Casos[[#This Row],[Mes]]&amp;"/"&amp;Detalle_Casos[[#This Row],[Año]]</f>
        <v>7/6/2020</v>
      </c>
      <c r="D6960" s="91">
        <v>7</v>
      </c>
      <c r="E6960" s="91">
        <v>6</v>
      </c>
      <c r="F6960" s="91">
        <v>2020</v>
      </c>
      <c r="G6960">
        <v>6962</v>
      </c>
      <c r="H6960" s="50">
        <v>1</v>
      </c>
      <c r="I6960" s="50"/>
      <c r="J6960" s="50" t="str">
        <f t="shared" si="131"/>
        <v>Masculino</v>
      </c>
    </row>
    <row r="6961" spans="1:10">
      <c r="A6961" t="str">
        <f>+IFERROR(VLOOKUP(B6961,LOCALIZACION[[Departamento]:[Región COVID]],4,0),"No Informado")</f>
        <v>No Informado</v>
      </c>
      <c r="C6961" s="110" t="str">
        <f>+Detalle_Casos[[#This Row],[Día]]&amp;"/"&amp;Detalle_Casos[[#This Row],[Mes]]&amp;"/"&amp;Detalle_Casos[[#This Row],[Año]]</f>
        <v>7/6/2020</v>
      </c>
      <c r="D6961" s="91">
        <v>7</v>
      </c>
      <c r="E6961" s="91">
        <v>6</v>
      </c>
      <c r="F6961" s="91">
        <v>2020</v>
      </c>
      <c r="G6961">
        <v>6963</v>
      </c>
      <c r="H6961" s="50">
        <v>1</v>
      </c>
      <c r="I6961" s="50"/>
      <c r="J6961" s="50" t="str">
        <f t="shared" si="131"/>
        <v>Masculino</v>
      </c>
    </row>
    <row r="6962" spans="1:10">
      <c r="A6962" t="str">
        <f>+IFERROR(VLOOKUP(B6962,LOCALIZACION[[Departamento]:[Región COVID]],4,0),"No Informado")</f>
        <v>No Informado</v>
      </c>
      <c r="C6962" s="110" t="str">
        <f>+Detalle_Casos[[#This Row],[Día]]&amp;"/"&amp;Detalle_Casos[[#This Row],[Mes]]&amp;"/"&amp;Detalle_Casos[[#This Row],[Año]]</f>
        <v>7/6/2020</v>
      </c>
      <c r="D6962" s="91">
        <v>7</v>
      </c>
      <c r="E6962" s="91">
        <v>6</v>
      </c>
      <c r="F6962" s="91">
        <v>2020</v>
      </c>
      <c r="G6962">
        <v>6964</v>
      </c>
      <c r="H6962" s="50">
        <v>1</v>
      </c>
      <c r="I6962" s="50"/>
      <c r="J6962" s="50" t="str">
        <f t="shared" si="131"/>
        <v>Masculino</v>
      </c>
    </row>
    <row r="6963" spans="1:10">
      <c r="A6963" t="str">
        <f>+IFERROR(VLOOKUP(B6963,LOCALIZACION[[Departamento]:[Región COVID]],4,0),"No Informado")</f>
        <v>No Informado</v>
      </c>
      <c r="C6963" s="110" t="str">
        <f>+Detalle_Casos[[#This Row],[Día]]&amp;"/"&amp;Detalle_Casos[[#This Row],[Mes]]&amp;"/"&amp;Detalle_Casos[[#This Row],[Año]]</f>
        <v>7/6/2020</v>
      </c>
      <c r="D6963" s="91">
        <v>7</v>
      </c>
      <c r="E6963" s="91">
        <v>6</v>
      </c>
      <c r="F6963" s="91">
        <v>2020</v>
      </c>
      <c r="G6963">
        <v>6965</v>
      </c>
      <c r="H6963" s="50">
        <v>1</v>
      </c>
      <c r="I6963" s="50"/>
      <c r="J6963" s="50" t="str">
        <f t="shared" si="131"/>
        <v>Masculino</v>
      </c>
    </row>
    <row r="6964" spans="1:10">
      <c r="A6964" t="str">
        <f>+IFERROR(VLOOKUP(B6964,LOCALIZACION[[Departamento]:[Región COVID]],4,0),"No Informado")</f>
        <v>No Informado</v>
      </c>
      <c r="C6964" s="110" t="str">
        <f>+Detalle_Casos[[#This Row],[Día]]&amp;"/"&amp;Detalle_Casos[[#This Row],[Mes]]&amp;"/"&amp;Detalle_Casos[[#This Row],[Año]]</f>
        <v>7/6/2020</v>
      </c>
      <c r="D6964" s="91">
        <v>7</v>
      </c>
      <c r="E6964" s="91">
        <v>6</v>
      </c>
      <c r="F6964" s="91">
        <v>2020</v>
      </c>
      <c r="G6964">
        <v>6966</v>
      </c>
      <c r="H6964" s="50">
        <v>1</v>
      </c>
      <c r="I6964" s="50"/>
      <c r="J6964" s="50" t="str">
        <f t="shared" si="131"/>
        <v>Masculino</v>
      </c>
    </row>
    <row r="6965" spans="1:10">
      <c r="A6965" t="str">
        <f>+IFERROR(VLOOKUP(B6965,LOCALIZACION[[Departamento]:[Región COVID]],4,0),"No Informado")</f>
        <v>No Informado</v>
      </c>
      <c r="C6965" s="110" t="str">
        <f>+Detalle_Casos[[#This Row],[Día]]&amp;"/"&amp;Detalle_Casos[[#This Row],[Mes]]&amp;"/"&amp;Detalle_Casos[[#This Row],[Año]]</f>
        <v>7/6/2020</v>
      </c>
      <c r="D6965" s="91">
        <v>7</v>
      </c>
      <c r="E6965" s="91">
        <v>6</v>
      </c>
      <c r="F6965" s="91">
        <v>2020</v>
      </c>
      <c r="G6965">
        <v>6967</v>
      </c>
      <c r="H6965" s="50">
        <v>1</v>
      </c>
      <c r="I6965" s="50"/>
      <c r="J6965" s="50" t="str">
        <f t="shared" si="131"/>
        <v>Masculino</v>
      </c>
    </row>
    <row r="6966" spans="1:10">
      <c r="A6966" t="str">
        <f>+IFERROR(VLOOKUP(B6966,LOCALIZACION[[Departamento]:[Región COVID]],4,0),"No Informado")</f>
        <v>No Informado</v>
      </c>
      <c r="C6966" s="110" t="str">
        <f>+Detalle_Casos[[#This Row],[Día]]&amp;"/"&amp;Detalle_Casos[[#This Row],[Mes]]&amp;"/"&amp;Detalle_Casos[[#This Row],[Año]]</f>
        <v>7/6/2020</v>
      </c>
      <c r="D6966" s="91">
        <v>7</v>
      </c>
      <c r="E6966" s="91">
        <v>6</v>
      </c>
      <c r="F6966" s="91">
        <v>2020</v>
      </c>
      <c r="G6966">
        <v>6968</v>
      </c>
      <c r="H6966" s="50">
        <v>1</v>
      </c>
      <c r="I6966" s="50"/>
      <c r="J6966" s="50" t="str">
        <f t="shared" si="131"/>
        <v>Masculino</v>
      </c>
    </row>
    <row r="6967" spans="1:10">
      <c r="A6967" t="str">
        <f>+IFERROR(VLOOKUP(B6967,LOCALIZACION[[Departamento]:[Región COVID]],4,0),"No Informado")</f>
        <v>No Informado</v>
      </c>
      <c r="C6967" s="110" t="str">
        <f>+Detalle_Casos[[#This Row],[Día]]&amp;"/"&amp;Detalle_Casos[[#This Row],[Mes]]&amp;"/"&amp;Detalle_Casos[[#This Row],[Año]]</f>
        <v>7/6/2020</v>
      </c>
      <c r="D6967" s="91">
        <v>7</v>
      </c>
      <c r="E6967" s="91">
        <v>6</v>
      </c>
      <c r="F6967" s="91">
        <v>2020</v>
      </c>
      <c r="G6967">
        <v>6969</v>
      </c>
      <c r="H6967" s="50"/>
      <c r="I6967" s="50"/>
      <c r="J6967" s="50" t="str">
        <f t="shared" si="131"/>
        <v>Femenino</v>
      </c>
    </row>
    <row r="6968" spans="1:10">
      <c r="A6968" t="str">
        <f>+IFERROR(VLOOKUP(B6968,LOCALIZACION[[Departamento]:[Región COVID]],4,0),"No Informado")</f>
        <v>No Informado</v>
      </c>
      <c r="C6968" s="110" t="str">
        <f>+Detalle_Casos[[#This Row],[Día]]&amp;"/"&amp;Detalle_Casos[[#This Row],[Mes]]&amp;"/"&amp;Detalle_Casos[[#This Row],[Año]]</f>
        <v>7/6/2020</v>
      </c>
      <c r="D6968" s="91">
        <v>7</v>
      </c>
      <c r="E6968" s="91">
        <v>6</v>
      </c>
      <c r="F6968" s="91">
        <v>2020</v>
      </c>
      <c r="G6968">
        <v>6970</v>
      </c>
      <c r="H6968" s="50"/>
      <c r="I6968" s="50"/>
      <c r="J6968" s="50" t="str">
        <f t="shared" si="131"/>
        <v>Femenino</v>
      </c>
    </row>
    <row r="6969" spans="1:10">
      <c r="A6969" t="str">
        <f>+IFERROR(VLOOKUP(B6969,LOCALIZACION[[Departamento]:[Región COVID]],4,0),"No Informado")</f>
        <v>No Informado</v>
      </c>
      <c r="C6969" s="110" t="str">
        <f>+Detalle_Casos[[#This Row],[Día]]&amp;"/"&amp;Detalle_Casos[[#This Row],[Mes]]&amp;"/"&amp;Detalle_Casos[[#This Row],[Año]]</f>
        <v>7/6/2020</v>
      </c>
      <c r="D6969" s="91">
        <v>7</v>
      </c>
      <c r="E6969" s="91">
        <v>6</v>
      </c>
      <c r="F6969" s="91">
        <v>2020</v>
      </c>
      <c r="G6969">
        <v>6971</v>
      </c>
      <c r="H6969" s="50"/>
      <c r="I6969" s="50"/>
      <c r="J6969" s="50" t="str">
        <f t="shared" si="131"/>
        <v>Femenino</v>
      </c>
    </row>
    <row r="6970" spans="1:10">
      <c r="A6970" t="str">
        <f>+IFERROR(VLOOKUP(B6970,LOCALIZACION[[Departamento]:[Región COVID]],4,0),"No Informado")</f>
        <v>No Informado</v>
      </c>
      <c r="C6970" s="110" t="str">
        <f>+Detalle_Casos[[#This Row],[Día]]&amp;"/"&amp;Detalle_Casos[[#This Row],[Mes]]&amp;"/"&amp;Detalle_Casos[[#This Row],[Año]]</f>
        <v>7/6/2020</v>
      </c>
      <c r="D6970" s="91">
        <v>7</v>
      </c>
      <c r="E6970" s="91">
        <v>6</v>
      </c>
      <c r="F6970" s="91">
        <v>2020</v>
      </c>
      <c r="G6970">
        <v>6972</v>
      </c>
      <c r="H6970" s="50"/>
      <c r="I6970" s="50"/>
      <c r="J6970" s="50" t="str">
        <f t="shared" si="131"/>
        <v>Femenino</v>
      </c>
    </row>
    <row r="6971" spans="1:10">
      <c r="A6971" t="str">
        <f>+IFERROR(VLOOKUP(B6971,LOCALIZACION[[Departamento]:[Región COVID]],4,0),"No Informado")</f>
        <v>No Informado</v>
      </c>
      <c r="C6971" s="110" t="str">
        <f>+Detalle_Casos[[#This Row],[Día]]&amp;"/"&amp;Detalle_Casos[[#This Row],[Mes]]&amp;"/"&amp;Detalle_Casos[[#This Row],[Año]]</f>
        <v>7/6/2020</v>
      </c>
      <c r="D6971" s="91">
        <v>7</v>
      </c>
      <c r="E6971" s="91">
        <v>6</v>
      </c>
      <c r="F6971" s="91">
        <v>2020</v>
      </c>
      <c r="G6971">
        <v>6973</v>
      </c>
      <c r="H6971" s="50"/>
      <c r="I6971" s="50"/>
      <c r="J6971" s="50" t="str">
        <f t="shared" si="131"/>
        <v>Femenino</v>
      </c>
    </row>
    <row r="6972" spans="1:10">
      <c r="A6972" t="str">
        <f>+IFERROR(VLOOKUP(B6972,LOCALIZACION[[Departamento]:[Región COVID]],4,0),"No Informado")</f>
        <v>No Informado</v>
      </c>
      <c r="C6972" s="110" t="str">
        <f>+Detalle_Casos[[#This Row],[Día]]&amp;"/"&amp;Detalle_Casos[[#This Row],[Mes]]&amp;"/"&amp;Detalle_Casos[[#This Row],[Año]]</f>
        <v>7/6/2020</v>
      </c>
      <c r="D6972" s="91">
        <v>7</v>
      </c>
      <c r="E6972" s="91">
        <v>6</v>
      </c>
      <c r="F6972" s="91">
        <v>2020</v>
      </c>
      <c r="G6972">
        <v>6974</v>
      </c>
      <c r="H6972" s="50"/>
      <c r="I6972" s="50"/>
      <c r="J6972" s="50" t="str">
        <f t="shared" si="131"/>
        <v>Femenino</v>
      </c>
    </row>
    <row r="6973" spans="1:10">
      <c r="A6973" t="str">
        <f>+IFERROR(VLOOKUP(B6973,LOCALIZACION[[Departamento]:[Región COVID]],4,0),"No Informado")</f>
        <v>No Informado</v>
      </c>
      <c r="C6973" s="110" t="str">
        <f>+Detalle_Casos[[#This Row],[Día]]&amp;"/"&amp;Detalle_Casos[[#This Row],[Mes]]&amp;"/"&amp;Detalle_Casos[[#This Row],[Año]]</f>
        <v>7/6/2020</v>
      </c>
      <c r="D6973" s="91">
        <v>7</v>
      </c>
      <c r="E6973" s="91">
        <v>6</v>
      </c>
      <c r="F6973" s="91">
        <v>2020</v>
      </c>
      <c r="G6973">
        <v>6975</v>
      </c>
      <c r="H6973" s="50"/>
      <c r="I6973" s="50"/>
      <c r="J6973" s="50" t="str">
        <f t="shared" si="131"/>
        <v>Femenino</v>
      </c>
    </row>
    <row r="6974" spans="1:10">
      <c r="A6974" t="str">
        <f>+IFERROR(VLOOKUP(B6974,LOCALIZACION[[Departamento]:[Región COVID]],4,0),"No Informado")</f>
        <v>No Informado</v>
      </c>
      <c r="C6974" s="110" t="str">
        <f>+Detalle_Casos[[#This Row],[Día]]&amp;"/"&amp;Detalle_Casos[[#This Row],[Mes]]&amp;"/"&amp;Detalle_Casos[[#This Row],[Año]]</f>
        <v>7/6/2020</v>
      </c>
      <c r="D6974" s="91">
        <v>7</v>
      </c>
      <c r="E6974" s="91">
        <v>6</v>
      </c>
      <c r="F6974" s="91">
        <v>2020</v>
      </c>
      <c r="G6974">
        <v>6976</v>
      </c>
      <c r="H6974" s="50"/>
      <c r="I6974" s="50"/>
      <c r="J6974" s="50" t="str">
        <f t="shared" si="131"/>
        <v>Femenino</v>
      </c>
    </row>
    <row r="6975" spans="1:10">
      <c r="A6975" t="str">
        <f>+IFERROR(VLOOKUP(B6975,LOCALIZACION[[Departamento]:[Región COVID]],4,0),"No Informado")</f>
        <v>No Informado</v>
      </c>
      <c r="C6975" s="110" t="str">
        <f>+Detalle_Casos[[#This Row],[Día]]&amp;"/"&amp;Detalle_Casos[[#This Row],[Mes]]&amp;"/"&amp;Detalle_Casos[[#This Row],[Año]]</f>
        <v>7/6/2020</v>
      </c>
      <c r="D6975" s="91">
        <v>7</v>
      </c>
      <c r="E6975" s="91">
        <v>6</v>
      </c>
      <c r="F6975" s="91">
        <v>2020</v>
      </c>
      <c r="G6975">
        <v>6977</v>
      </c>
      <c r="H6975" s="50"/>
      <c r="I6975" s="50"/>
      <c r="J6975" s="50" t="str">
        <f t="shared" si="131"/>
        <v>Femenino</v>
      </c>
    </row>
    <row r="6976" spans="1:10">
      <c r="A6976" t="str">
        <f>+IFERROR(VLOOKUP(B6976,LOCALIZACION[[Departamento]:[Región COVID]],4,0),"No Informado")</f>
        <v>No Informado</v>
      </c>
      <c r="C6976" s="110" t="str">
        <f>+Detalle_Casos[[#This Row],[Día]]&amp;"/"&amp;Detalle_Casos[[#This Row],[Mes]]&amp;"/"&amp;Detalle_Casos[[#This Row],[Año]]</f>
        <v>7/6/2020</v>
      </c>
      <c r="D6976" s="91">
        <v>7</v>
      </c>
      <c r="E6976" s="91">
        <v>6</v>
      </c>
      <c r="F6976" s="91">
        <v>2020</v>
      </c>
      <c r="G6976">
        <v>6978</v>
      </c>
      <c r="H6976" s="50"/>
      <c r="I6976" s="50"/>
      <c r="J6976" s="50" t="str">
        <f t="shared" si="131"/>
        <v>Femenino</v>
      </c>
    </row>
    <row r="6977" spans="1:10">
      <c r="A6977" t="str">
        <f>+IFERROR(VLOOKUP(B6977,LOCALIZACION[[Departamento]:[Región COVID]],4,0),"No Informado")</f>
        <v>No Informado</v>
      </c>
      <c r="C6977" s="110" t="str">
        <f>+Detalle_Casos[[#This Row],[Día]]&amp;"/"&amp;Detalle_Casos[[#This Row],[Mes]]&amp;"/"&amp;Detalle_Casos[[#This Row],[Año]]</f>
        <v>7/6/2020</v>
      </c>
      <c r="D6977" s="91">
        <v>7</v>
      </c>
      <c r="E6977" s="91">
        <v>6</v>
      </c>
      <c r="F6977" s="91">
        <v>2020</v>
      </c>
      <c r="G6977">
        <v>6979</v>
      </c>
      <c r="H6977" s="50"/>
      <c r="I6977" s="50"/>
      <c r="J6977" s="50" t="str">
        <f t="shared" si="131"/>
        <v>Femenino</v>
      </c>
    </row>
    <row r="6978" spans="1:10">
      <c r="A6978" t="str">
        <f>+IFERROR(VLOOKUP(B6978,LOCALIZACION[[Departamento]:[Región COVID]],4,0),"No Informado")</f>
        <v>No Informado</v>
      </c>
      <c r="C6978" s="110" t="str">
        <f>+Detalle_Casos[[#This Row],[Día]]&amp;"/"&amp;Detalle_Casos[[#This Row],[Mes]]&amp;"/"&amp;Detalle_Casos[[#This Row],[Año]]</f>
        <v>7/6/2020</v>
      </c>
      <c r="D6978" s="91">
        <v>7</v>
      </c>
      <c r="E6978" s="91">
        <v>6</v>
      </c>
      <c r="F6978" s="91">
        <v>2020</v>
      </c>
      <c r="G6978">
        <v>6980</v>
      </c>
      <c r="H6978" s="50"/>
      <c r="I6978" s="50"/>
      <c r="J6978" s="50" t="str">
        <f t="shared" si="131"/>
        <v>Femenino</v>
      </c>
    </row>
    <row r="6979" spans="1:10">
      <c r="A6979" t="str">
        <f>+IFERROR(VLOOKUP(B6979,LOCALIZACION[[Departamento]:[Región COVID]],4,0),"No Informado")</f>
        <v>No Informado</v>
      </c>
      <c r="C6979" s="110" t="str">
        <f>+Detalle_Casos[[#This Row],[Día]]&amp;"/"&amp;Detalle_Casos[[#This Row],[Mes]]&amp;"/"&amp;Detalle_Casos[[#This Row],[Año]]</f>
        <v>7/6/2020</v>
      </c>
      <c r="D6979" s="91">
        <v>7</v>
      </c>
      <c r="E6979" s="91">
        <v>6</v>
      </c>
      <c r="F6979" s="91">
        <v>2020</v>
      </c>
      <c r="G6979">
        <v>6981</v>
      </c>
      <c r="H6979" s="50"/>
      <c r="I6979" s="50"/>
      <c r="J6979" s="50" t="str">
        <f t="shared" si="131"/>
        <v>Femenino</v>
      </c>
    </row>
    <row r="6980" spans="1:10">
      <c r="A6980" t="str">
        <f>+IFERROR(VLOOKUP(B6980,LOCALIZACION[[Departamento]:[Región COVID]],4,0),"No Informado")</f>
        <v>No Informado</v>
      </c>
      <c r="C6980" s="110" t="str">
        <f>+Detalle_Casos[[#This Row],[Día]]&amp;"/"&amp;Detalle_Casos[[#This Row],[Mes]]&amp;"/"&amp;Detalle_Casos[[#This Row],[Año]]</f>
        <v>7/6/2020</v>
      </c>
      <c r="D6980" s="91">
        <v>7</v>
      </c>
      <c r="E6980" s="91">
        <v>6</v>
      </c>
      <c r="F6980" s="91">
        <v>2020</v>
      </c>
      <c r="G6980">
        <v>6982</v>
      </c>
      <c r="H6980" s="50"/>
      <c r="I6980" s="50"/>
      <c r="J6980" s="50" t="str">
        <f t="shared" si="131"/>
        <v>Femenino</v>
      </c>
    </row>
    <row r="6981" spans="1:10">
      <c r="A6981" t="str">
        <f>+IFERROR(VLOOKUP(B6981,LOCALIZACION[[Departamento]:[Región COVID]],4,0),"No Informado")</f>
        <v>No Informado</v>
      </c>
      <c r="C6981" s="110" t="str">
        <f>+Detalle_Casos[[#This Row],[Día]]&amp;"/"&amp;Detalle_Casos[[#This Row],[Mes]]&amp;"/"&amp;Detalle_Casos[[#This Row],[Año]]</f>
        <v>7/6/2020</v>
      </c>
      <c r="D6981" s="91">
        <v>7</v>
      </c>
      <c r="E6981" s="91">
        <v>6</v>
      </c>
      <c r="F6981" s="91">
        <v>2020</v>
      </c>
      <c r="G6981">
        <v>6983</v>
      </c>
      <c r="H6981" s="50"/>
      <c r="I6981" s="50"/>
      <c r="J6981" s="50" t="str">
        <f t="shared" si="131"/>
        <v>Femenino</v>
      </c>
    </row>
    <row r="6982" spans="1:10">
      <c r="A6982" t="str">
        <f>+IFERROR(VLOOKUP(B6982,LOCALIZACION[[Departamento]:[Región COVID]],4,0),"No Informado")</f>
        <v>No Informado</v>
      </c>
      <c r="C6982" s="110" t="str">
        <f>+Detalle_Casos[[#This Row],[Día]]&amp;"/"&amp;Detalle_Casos[[#This Row],[Mes]]&amp;"/"&amp;Detalle_Casos[[#This Row],[Año]]</f>
        <v>7/6/2020</v>
      </c>
      <c r="D6982" s="91">
        <v>7</v>
      </c>
      <c r="E6982" s="91">
        <v>6</v>
      </c>
      <c r="F6982" s="91">
        <v>2020</v>
      </c>
      <c r="G6982">
        <v>6984</v>
      </c>
      <c r="H6982" s="50"/>
      <c r="I6982" s="50"/>
      <c r="J6982" s="50" t="str">
        <f t="shared" si="131"/>
        <v>Femenino</v>
      </c>
    </row>
    <row r="6983" spans="1:10">
      <c r="A6983" t="str">
        <f>+IFERROR(VLOOKUP(B6983,LOCALIZACION[[Departamento]:[Región COVID]],4,0),"No Informado")</f>
        <v>No Informado</v>
      </c>
      <c r="C6983" s="110" t="str">
        <f>+Detalle_Casos[[#This Row],[Día]]&amp;"/"&amp;Detalle_Casos[[#This Row],[Mes]]&amp;"/"&amp;Detalle_Casos[[#This Row],[Año]]</f>
        <v>7/6/2020</v>
      </c>
      <c r="D6983" s="91">
        <v>7</v>
      </c>
      <c r="E6983" s="91">
        <v>6</v>
      </c>
      <c r="F6983" s="91">
        <v>2020</v>
      </c>
      <c r="G6983">
        <v>6985</v>
      </c>
      <c r="H6983" s="50"/>
      <c r="I6983" s="50"/>
      <c r="J6983" s="50" t="str">
        <f t="shared" si="131"/>
        <v>Femenino</v>
      </c>
    </row>
    <row r="6984" spans="1:10">
      <c r="A6984" t="str">
        <f>+IFERROR(VLOOKUP(B6984,LOCALIZACION[[Departamento]:[Región COVID]],4,0),"No Informado")</f>
        <v>No Informado</v>
      </c>
      <c r="C6984" s="110" t="str">
        <f>+Detalle_Casos[[#This Row],[Día]]&amp;"/"&amp;Detalle_Casos[[#This Row],[Mes]]&amp;"/"&amp;Detalle_Casos[[#This Row],[Año]]</f>
        <v>7/6/2020</v>
      </c>
      <c r="D6984" s="91">
        <v>7</v>
      </c>
      <c r="E6984" s="91">
        <v>6</v>
      </c>
      <c r="F6984" s="91">
        <v>2020</v>
      </c>
      <c r="G6984">
        <v>6986</v>
      </c>
      <c r="H6984" s="50"/>
      <c r="I6984" s="50"/>
      <c r="J6984" s="50" t="str">
        <f t="shared" ref="J6984:J7047" si="132">+IF(H6984=1,"Masculino","Femenino")</f>
        <v>Femenino</v>
      </c>
    </row>
    <row r="6985" spans="1:10">
      <c r="A6985" t="str">
        <f>+IFERROR(VLOOKUP(B6985,LOCALIZACION[[Departamento]:[Región COVID]],4,0),"No Informado")</f>
        <v>No Informado</v>
      </c>
      <c r="C6985" s="110" t="str">
        <f>+Detalle_Casos[[#This Row],[Día]]&amp;"/"&amp;Detalle_Casos[[#This Row],[Mes]]&amp;"/"&amp;Detalle_Casos[[#This Row],[Año]]</f>
        <v>7/6/2020</v>
      </c>
      <c r="D6985" s="91">
        <v>7</v>
      </c>
      <c r="E6985" s="91">
        <v>6</v>
      </c>
      <c r="F6985" s="91">
        <v>2020</v>
      </c>
      <c r="G6985">
        <v>6987</v>
      </c>
      <c r="H6985" s="50"/>
      <c r="I6985" s="50"/>
      <c r="J6985" s="50" t="str">
        <f t="shared" si="132"/>
        <v>Femenino</v>
      </c>
    </row>
    <row r="6986" spans="1:10">
      <c r="A6986" t="str">
        <f>+IFERROR(VLOOKUP(B6986,LOCALIZACION[[Departamento]:[Región COVID]],4,0),"No Informado")</f>
        <v>No Informado</v>
      </c>
      <c r="C6986" s="110" t="str">
        <f>+Detalle_Casos[[#This Row],[Día]]&amp;"/"&amp;Detalle_Casos[[#This Row],[Mes]]&amp;"/"&amp;Detalle_Casos[[#This Row],[Año]]</f>
        <v>7/6/2020</v>
      </c>
      <c r="D6986" s="91">
        <v>7</v>
      </c>
      <c r="E6986" s="91">
        <v>6</v>
      </c>
      <c r="F6986" s="91">
        <v>2020</v>
      </c>
      <c r="G6986">
        <v>6988</v>
      </c>
      <c r="H6986" s="50"/>
      <c r="I6986" s="50"/>
      <c r="J6986" s="50" t="str">
        <f t="shared" si="132"/>
        <v>Femenino</v>
      </c>
    </row>
    <row r="6987" spans="1:10">
      <c r="A6987" t="str">
        <f>+IFERROR(VLOOKUP(B6987,LOCALIZACION[[Departamento]:[Región COVID]],4,0),"No Informado")</f>
        <v>No Informado</v>
      </c>
      <c r="C6987" s="110" t="str">
        <f>+Detalle_Casos[[#This Row],[Día]]&amp;"/"&amp;Detalle_Casos[[#This Row],[Mes]]&amp;"/"&amp;Detalle_Casos[[#This Row],[Año]]</f>
        <v>7/6/2020</v>
      </c>
      <c r="D6987" s="91">
        <v>7</v>
      </c>
      <c r="E6987" s="91">
        <v>6</v>
      </c>
      <c r="F6987" s="91">
        <v>2020</v>
      </c>
      <c r="G6987">
        <v>6989</v>
      </c>
      <c r="H6987" s="50"/>
      <c r="I6987" s="50"/>
      <c r="J6987" s="50" t="str">
        <f t="shared" si="132"/>
        <v>Femenino</v>
      </c>
    </row>
    <row r="6988" spans="1:10">
      <c r="A6988" t="str">
        <f>+IFERROR(VLOOKUP(B6988,LOCALIZACION[[Departamento]:[Región COVID]],4,0),"No Informado")</f>
        <v>No Informado</v>
      </c>
      <c r="C6988" s="110" t="str">
        <f>+Detalle_Casos[[#This Row],[Día]]&amp;"/"&amp;Detalle_Casos[[#This Row],[Mes]]&amp;"/"&amp;Detalle_Casos[[#This Row],[Año]]</f>
        <v>7/6/2020</v>
      </c>
      <c r="D6988" s="91">
        <v>7</v>
      </c>
      <c r="E6988" s="91">
        <v>6</v>
      </c>
      <c r="F6988" s="91">
        <v>2020</v>
      </c>
      <c r="G6988">
        <v>6990</v>
      </c>
      <c r="H6988" s="50"/>
      <c r="I6988" s="50"/>
      <c r="J6988" s="50" t="str">
        <f t="shared" si="132"/>
        <v>Femenino</v>
      </c>
    </row>
    <row r="6989" spans="1:10">
      <c r="A6989" t="str">
        <f>+IFERROR(VLOOKUP(B6989,LOCALIZACION[[Departamento]:[Región COVID]],4,0),"No Informado")</f>
        <v>No Informado</v>
      </c>
      <c r="C6989" s="110" t="str">
        <f>+Detalle_Casos[[#This Row],[Día]]&amp;"/"&amp;Detalle_Casos[[#This Row],[Mes]]&amp;"/"&amp;Detalle_Casos[[#This Row],[Año]]</f>
        <v>7/6/2020</v>
      </c>
      <c r="D6989" s="91">
        <v>7</v>
      </c>
      <c r="E6989" s="91">
        <v>6</v>
      </c>
      <c r="F6989" s="91">
        <v>2020</v>
      </c>
      <c r="G6989">
        <v>6991</v>
      </c>
      <c r="H6989" s="50"/>
      <c r="I6989" s="50"/>
      <c r="J6989" s="50" t="str">
        <f t="shared" si="132"/>
        <v>Femenino</v>
      </c>
    </row>
    <row r="6990" spans="1:10">
      <c r="A6990" t="str">
        <f>+IFERROR(VLOOKUP(B6990,LOCALIZACION[[Departamento]:[Región COVID]],4,0),"No Informado")</f>
        <v>No Informado</v>
      </c>
      <c r="C6990" s="110" t="str">
        <f>+Detalle_Casos[[#This Row],[Día]]&amp;"/"&amp;Detalle_Casos[[#This Row],[Mes]]&amp;"/"&amp;Detalle_Casos[[#This Row],[Año]]</f>
        <v>7/6/2020</v>
      </c>
      <c r="D6990" s="91">
        <v>7</v>
      </c>
      <c r="E6990" s="91">
        <v>6</v>
      </c>
      <c r="F6990" s="91">
        <v>2020</v>
      </c>
      <c r="G6990">
        <v>6992</v>
      </c>
      <c r="H6990" s="50"/>
      <c r="I6990" s="50"/>
      <c r="J6990" s="50" t="str">
        <f t="shared" si="132"/>
        <v>Femenino</v>
      </c>
    </row>
    <row r="6991" spans="1:10">
      <c r="A6991" t="str">
        <f>+IFERROR(VLOOKUP(B6991,LOCALIZACION[[Departamento]:[Región COVID]],4,0),"No Informado")</f>
        <v>No Informado</v>
      </c>
      <c r="C6991" s="110" t="str">
        <f>+Detalle_Casos[[#This Row],[Día]]&amp;"/"&amp;Detalle_Casos[[#This Row],[Mes]]&amp;"/"&amp;Detalle_Casos[[#This Row],[Año]]</f>
        <v>7/6/2020</v>
      </c>
      <c r="D6991" s="91">
        <v>7</v>
      </c>
      <c r="E6991" s="91">
        <v>6</v>
      </c>
      <c r="F6991" s="91">
        <v>2020</v>
      </c>
      <c r="G6991">
        <v>6993</v>
      </c>
      <c r="H6991" s="50"/>
      <c r="I6991" s="50"/>
      <c r="J6991" s="50" t="str">
        <f t="shared" si="132"/>
        <v>Femenino</v>
      </c>
    </row>
    <row r="6992" spans="1:10">
      <c r="A6992" t="str">
        <f>+IFERROR(VLOOKUP(B6992,LOCALIZACION[[Departamento]:[Región COVID]],4,0),"No Informado")</f>
        <v>No Informado</v>
      </c>
      <c r="C6992" s="110" t="str">
        <f>+Detalle_Casos[[#This Row],[Día]]&amp;"/"&amp;Detalle_Casos[[#This Row],[Mes]]&amp;"/"&amp;Detalle_Casos[[#This Row],[Año]]</f>
        <v>7/6/2020</v>
      </c>
      <c r="D6992" s="91">
        <v>7</v>
      </c>
      <c r="E6992" s="91">
        <v>6</v>
      </c>
      <c r="F6992" s="91">
        <v>2020</v>
      </c>
      <c r="G6992">
        <v>6994</v>
      </c>
      <c r="H6992" s="50"/>
      <c r="I6992" s="50"/>
      <c r="J6992" s="50" t="str">
        <f t="shared" si="132"/>
        <v>Femenino</v>
      </c>
    </row>
    <row r="6993" spans="1:10">
      <c r="A6993" t="str">
        <f>+IFERROR(VLOOKUP(B6993,LOCALIZACION[[Departamento]:[Región COVID]],4,0),"No Informado")</f>
        <v>No Informado</v>
      </c>
      <c r="C6993" s="110" t="str">
        <f>+Detalle_Casos[[#This Row],[Día]]&amp;"/"&amp;Detalle_Casos[[#This Row],[Mes]]&amp;"/"&amp;Detalle_Casos[[#This Row],[Año]]</f>
        <v>7/6/2020</v>
      </c>
      <c r="D6993" s="91">
        <v>7</v>
      </c>
      <c r="E6993" s="91">
        <v>6</v>
      </c>
      <c r="F6993" s="91">
        <v>2020</v>
      </c>
      <c r="G6993">
        <v>6995</v>
      </c>
      <c r="H6993" s="50"/>
      <c r="I6993" s="50"/>
      <c r="J6993" s="50" t="str">
        <f t="shared" si="132"/>
        <v>Femenino</v>
      </c>
    </row>
    <row r="6994" spans="1:10">
      <c r="A6994" t="str">
        <f>+IFERROR(VLOOKUP(B6994,LOCALIZACION[[Departamento]:[Región COVID]],4,0),"No Informado")</f>
        <v>No Informado</v>
      </c>
      <c r="C6994" s="110" t="str">
        <f>+Detalle_Casos[[#This Row],[Día]]&amp;"/"&amp;Detalle_Casos[[#This Row],[Mes]]&amp;"/"&amp;Detalle_Casos[[#This Row],[Año]]</f>
        <v>7/6/2020</v>
      </c>
      <c r="D6994" s="91">
        <v>7</v>
      </c>
      <c r="E6994" s="91">
        <v>6</v>
      </c>
      <c r="F6994" s="91">
        <v>2020</v>
      </c>
      <c r="G6994">
        <v>6996</v>
      </c>
      <c r="H6994" s="50"/>
      <c r="I6994" s="50"/>
      <c r="J6994" s="50" t="str">
        <f t="shared" si="132"/>
        <v>Femenino</v>
      </c>
    </row>
    <row r="6995" spans="1:10">
      <c r="A6995" t="str">
        <f>+IFERROR(VLOOKUP(B6995,LOCALIZACION[[Departamento]:[Región COVID]],4,0),"No Informado")</f>
        <v>No Informado</v>
      </c>
      <c r="C6995" s="110" t="str">
        <f>+Detalle_Casos[[#This Row],[Día]]&amp;"/"&amp;Detalle_Casos[[#This Row],[Mes]]&amp;"/"&amp;Detalle_Casos[[#This Row],[Año]]</f>
        <v>7/6/2020</v>
      </c>
      <c r="D6995" s="91">
        <v>7</v>
      </c>
      <c r="E6995" s="91">
        <v>6</v>
      </c>
      <c r="F6995" s="91">
        <v>2020</v>
      </c>
      <c r="G6995">
        <v>6997</v>
      </c>
      <c r="H6995" s="50"/>
      <c r="I6995" s="50"/>
      <c r="J6995" s="50" t="str">
        <f t="shared" si="132"/>
        <v>Femenino</v>
      </c>
    </row>
    <row r="6996" spans="1:10">
      <c r="A6996" t="str">
        <f>+IFERROR(VLOOKUP(B6996,LOCALIZACION[[Departamento]:[Región COVID]],4,0),"No Informado")</f>
        <v>No Informado</v>
      </c>
      <c r="C6996" s="110" t="str">
        <f>+Detalle_Casos[[#This Row],[Día]]&amp;"/"&amp;Detalle_Casos[[#This Row],[Mes]]&amp;"/"&amp;Detalle_Casos[[#This Row],[Año]]</f>
        <v>7/6/2020</v>
      </c>
      <c r="D6996" s="91">
        <v>7</v>
      </c>
      <c r="E6996" s="91">
        <v>6</v>
      </c>
      <c r="F6996" s="91">
        <v>2020</v>
      </c>
      <c r="G6996">
        <v>6998</v>
      </c>
      <c r="H6996" s="50"/>
      <c r="I6996" s="50"/>
      <c r="J6996" s="50" t="str">
        <f t="shared" si="132"/>
        <v>Femenino</v>
      </c>
    </row>
    <row r="6997" spans="1:10">
      <c r="A6997" t="str">
        <f>+IFERROR(VLOOKUP(B6997,LOCALIZACION[[Departamento]:[Región COVID]],4,0),"No Informado")</f>
        <v>No Informado</v>
      </c>
      <c r="C6997" s="110" t="str">
        <f>+Detalle_Casos[[#This Row],[Día]]&amp;"/"&amp;Detalle_Casos[[#This Row],[Mes]]&amp;"/"&amp;Detalle_Casos[[#This Row],[Año]]</f>
        <v>7/6/2020</v>
      </c>
      <c r="D6997" s="91">
        <v>7</v>
      </c>
      <c r="E6997" s="91">
        <v>6</v>
      </c>
      <c r="F6997" s="91">
        <v>2020</v>
      </c>
      <c r="G6997">
        <v>6999</v>
      </c>
      <c r="H6997" s="50"/>
      <c r="I6997" s="50"/>
      <c r="J6997" s="50" t="str">
        <f t="shared" si="132"/>
        <v>Femenino</v>
      </c>
    </row>
    <row r="6998" spans="1:10">
      <c r="A6998" t="str">
        <f>+IFERROR(VLOOKUP(B6998,LOCALIZACION[[Departamento]:[Región COVID]],4,0),"No Informado")</f>
        <v>No Informado</v>
      </c>
      <c r="C6998" s="110" t="str">
        <f>+Detalle_Casos[[#This Row],[Día]]&amp;"/"&amp;Detalle_Casos[[#This Row],[Mes]]&amp;"/"&amp;Detalle_Casos[[#This Row],[Año]]</f>
        <v>7/6/2020</v>
      </c>
      <c r="D6998" s="91">
        <v>7</v>
      </c>
      <c r="E6998" s="91">
        <v>6</v>
      </c>
      <c r="F6998" s="91">
        <v>2020</v>
      </c>
      <c r="G6998">
        <v>7000</v>
      </c>
      <c r="H6998" s="50"/>
      <c r="I6998" s="50"/>
      <c r="J6998" s="50" t="str">
        <f t="shared" si="132"/>
        <v>Femenino</v>
      </c>
    </row>
    <row r="6999" spans="1:10">
      <c r="A6999" t="str">
        <f>+IFERROR(VLOOKUP(B6999,LOCALIZACION[[Departamento]:[Región COVID]],4,0),"No Informado")</f>
        <v>No Informado</v>
      </c>
      <c r="C6999" s="110" t="str">
        <f>+Detalle_Casos[[#This Row],[Día]]&amp;"/"&amp;Detalle_Casos[[#This Row],[Mes]]&amp;"/"&amp;Detalle_Casos[[#This Row],[Año]]</f>
        <v>7/6/2020</v>
      </c>
      <c r="D6999" s="91">
        <v>7</v>
      </c>
      <c r="E6999" s="91">
        <v>6</v>
      </c>
      <c r="F6999" s="91">
        <v>2020</v>
      </c>
      <c r="G6999">
        <v>7001</v>
      </c>
      <c r="H6999" s="50"/>
      <c r="I6999" s="50"/>
      <c r="J6999" s="50" t="str">
        <f t="shared" si="132"/>
        <v>Femenino</v>
      </c>
    </row>
    <row r="7000" spans="1:10">
      <c r="A7000" t="str">
        <f>+IFERROR(VLOOKUP(B7000,LOCALIZACION[[Departamento]:[Región COVID]],4,0),"No Informado")</f>
        <v>No Informado</v>
      </c>
      <c r="C7000" s="110" t="str">
        <f>+Detalle_Casos[[#This Row],[Día]]&amp;"/"&amp;Detalle_Casos[[#This Row],[Mes]]&amp;"/"&amp;Detalle_Casos[[#This Row],[Año]]</f>
        <v>7/6/2020</v>
      </c>
      <c r="D7000" s="91">
        <v>7</v>
      </c>
      <c r="E7000" s="91">
        <v>6</v>
      </c>
      <c r="F7000" s="91">
        <v>2020</v>
      </c>
      <c r="G7000">
        <v>7002</v>
      </c>
      <c r="H7000" s="50"/>
      <c r="I7000" s="50"/>
      <c r="J7000" s="50" t="str">
        <f t="shared" si="132"/>
        <v>Femenino</v>
      </c>
    </row>
    <row r="7001" spans="1:10">
      <c r="A7001" t="str">
        <f>+IFERROR(VLOOKUP(B7001,LOCALIZACION[[Departamento]:[Región COVID]],4,0),"No Informado")</f>
        <v>No Informado</v>
      </c>
      <c r="C7001" s="110" t="str">
        <f>+Detalle_Casos[[#This Row],[Día]]&amp;"/"&amp;Detalle_Casos[[#This Row],[Mes]]&amp;"/"&amp;Detalle_Casos[[#This Row],[Año]]</f>
        <v>7/6/2020</v>
      </c>
      <c r="D7001" s="91">
        <v>7</v>
      </c>
      <c r="E7001" s="91">
        <v>6</v>
      </c>
      <c r="F7001" s="91">
        <v>2020</v>
      </c>
      <c r="G7001">
        <v>7003</v>
      </c>
      <c r="H7001" s="50"/>
      <c r="I7001" s="50"/>
      <c r="J7001" s="50" t="str">
        <f t="shared" si="132"/>
        <v>Femenino</v>
      </c>
    </row>
    <row r="7002" spans="1:10">
      <c r="A7002" t="str">
        <f>+IFERROR(VLOOKUP(B7002,LOCALIZACION[[Departamento]:[Región COVID]],4,0),"No Informado")</f>
        <v>No Informado</v>
      </c>
      <c r="C7002" s="110" t="str">
        <f>+Detalle_Casos[[#This Row],[Día]]&amp;"/"&amp;Detalle_Casos[[#This Row],[Mes]]&amp;"/"&amp;Detalle_Casos[[#This Row],[Año]]</f>
        <v>7/6/2020</v>
      </c>
      <c r="D7002" s="91">
        <v>7</v>
      </c>
      <c r="E7002" s="91">
        <v>6</v>
      </c>
      <c r="F7002" s="91">
        <v>2020</v>
      </c>
      <c r="G7002">
        <v>7004</v>
      </c>
      <c r="H7002" s="50"/>
      <c r="I7002" s="50"/>
      <c r="J7002" s="50" t="str">
        <f t="shared" si="132"/>
        <v>Femenino</v>
      </c>
    </row>
    <row r="7003" spans="1:10">
      <c r="A7003" t="str">
        <f>+IFERROR(VLOOKUP(B7003,LOCALIZACION[[Departamento]:[Región COVID]],4,0),"No Informado")</f>
        <v>No Informado</v>
      </c>
      <c r="C7003" s="110" t="str">
        <f>+Detalle_Casos[[#This Row],[Día]]&amp;"/"&amp;Detalle_Casos[[#This Row],[Mes]]&amp;"/"&amp;Detalle_Casos[[#This Row],[Año]]</f>
        <v>7/6/2020</v>
      </c>
      <c r="D7003" s="91">
        <v>7</v>
      </c>
      <c r="E7003" s="91">
        <v>6</v>
      </c>
      <c r="F7003" s="91">
        <v>2020</v>
      </c>
      <c r="G7003">
        <v>7005</v>
      </c>
      <c r="H7003" s="50"/>
      <c r="I7003" s="50"/>
      <c r="J7003" s="50" t="str">
        <f t="shared" si="132"/>
        <v>Femenino</v>
      </c>
    </row>
    <row r="7004" spans="1:10">
      <c r="A7004" t="str">
        <f>+IFERROR(VLOOKUP(B7004,LOCALIZACION[[Departamento]:[Región COVID]],4,0),"No Informado")</f>
        <v>No Informado</v>
      </c>
      <c r="C7004" s="110" t="str">
        <f>+Detalle_Casos[[#This Row],[Día]]&amp;"/"&amp;Detalle_Casos[[#This Row],[Mes]]&amp;"/"&amp;Detalle_Casos[[#This Row],[Año]]</f>
        <v>7/6/2020</v>
      </c>
      <c r="D7004" s="91">
        <v>7</v>
      </c>
      <c r="E7004" s="91">
        <v>6</v>
      </c>
      <c r="F7004" s="91">
        <v>2020</v>
      </c>
      <c r="G7004">
        <v>7006</v>
      </c>
      <c r="H7004" s="50"/>
      <c r="I7004" s="50"/>
      <c r="J7004" s="50" t="str">
        <f t="shared" si="132"/>
        <v>Femenino</v>
      </c>
    </row>
    <row r="7005" spans="1:10">
      <c r="A7005" t="str">
        <f>+IFERROR(VLOOKUP(B7005,LOCALIZACION[[Departamento]:[Región COVID]],4,0),"No Informado")</f>
        <v>No Informado</v>
      </c>
      <c r="C7005" s="110" t="str">
        <f>+Detalle_Casos[[#This Row],[Día]]&amp;"/"&amp;Detalle_Casos[[#This Row],[Mes]]&amp;"/"&amp;Detalle_Casos[[#This Row],[Año]]</f>
        <v>7/6/2020</v>
      </c>
      <c r="D7005" s="91">
        <v>7</v>
      </c>
      <c r="E7005" s="91">
        <v>6</v>
      </c>
      <c r="F7005" s="91">
        <v>2020</v>
      </c>
      <c r="G7005">
        <v>7007</v>
      </c>
      <c r="H7005" s="50"/>
      <c r="I7005" s="50"/>
      <c r="J7005" s="50" t="str">
        <f t="shared" si="132"/>
        <v>Femenino</v>
      </c>
    </row>
    <row r="7006" spans="1:10">
      <c r="A7006" t="str">
        <f>+IFERROR(VLOOKUP(B7006,LOCALIZACION[[Departamento]:[Región COVID]],4,0),"No Informado")</f>
        <v>No Informado</v>
      </c>
      <c r="C7006" s="110" t="str">
        <f>+Detalle_Casos[[#This Row],[Día]]&amp;"/"&amp;Detalle_Casos[[#This Row],[Mes]]&amp;"/"&amp;Detalle_Casos[[#This Row],[Año]]</f>
        <v>7/6/2020</v>
      </c>
      <c r="D7006" s="91">
        <v>7</v>
      </c>
      <c r="E7006" s="91">
        <v>6</v>
      </c>
      <c r="F7006" s="91">
        <v>2020</v>
      </c>
      <c r="G7006">
        <v>7008</v>
      </c>
      <c r="H7006" s="50"/>
      <c r="I7006" s="50"/>
      <c r="J7006" s="50" t="str">
        <f t="shared" si="132"/>
        <v>Femenino</v>
      </c>
    </row>
    <row r="7007" spans="1:10">
      <c r="A7007" t="str">
        <f>+IFERROR(VLOOKUP(B7007,LOCALIZACION[[Departamento]:[Región COVID]],4,0),"No Informado")</f>
        <v>No Informado</v>
      </c>
      <c r="C7007" s="110" t="str">
        <f>+Detalle_Casos[[#This Row],[Día]]&amp;"/"&amp;Detalle_Casos[[#This Row],[Mes]]&amp;"/"&amp;Detalle_Casos[[#This Row],[Año]]</f>
        <v>7/6/2020</v>
      </c>
      <c r="D7007" s="91">
        <v>7</v>
      </c>
      <c r="E7007" s="91">
        <v>6</v>
      </c>
      <c r="F7007" s="91">
        <v>2020</v>
      </c>
      <c r="G7007">
        <v>7009</v>
      </c>
      <c r="H7007" s="50"/>
      <c r="I7007" s="50"/>
      <c r="J7007" s="50" t="str">
        <f t="shared" si="132"/>
        <v>Femenino</v>
      </c>
    </row>
    <row r="7008" spans="1:10">
      <c r="A7008" t="str">
        <f>+IFERROR(VLOOKUP(B7008,LOCALIZACION[[Departamento]:[Región COVID]],4,0),"No Informado")</f>
        <v>No Informado</v>
      </c>
      <c r="C7008" s="110" t="str">
        <f>+Detalle_Casos[[#This Row],[Día]]&amp;"/"&amp;Detalle_Casos[[#This Row],[Mes]]&amp;"/"&amp;Detalle_Casos[[#This Row],[Año]]</f>
        <v>7/6/2020</v>
      </c>
      <c r="D7008" s="91">
        <v>7</v>
      </c>
      <c r="E7008" s="91">
        <v>6</v>
      </c>
      <c r="F7008" s="91">
        <v>2020</v>
      </c>
      <c r="G7008">
        <v>7010</v>
      </c>
      <c r="H7008" s="50"/>
      <c r="I7008" s="50"/>
      <c r="J7008" s="50" t="str">
        <f t="shared" si="132"/>
        <v>Femenino</v>
      </c>
    </row>
    <row r="7009" spans="1:10">
      <c r="A7009" t="str">
        <f>+IFERROR(VLOOKUP(B7009,LOCALIZACION[[Departamento]:[Región COVID]],4,0),"No Informado")</f>
        <v>No Informado</v>
      </c>
      <c r="C7009" s="110" t="str">
        <f>+Detalle_Casos[[#This Row],[Día]]&amp;"/"&amp;Detalle_Casos[[#This Row],[Mes]]&amp;"/"&amp;Detalle_Casos[[#This Row],[Año]]</f>
        <v>7/6/2020</v>
      </c>
      <c r="D7009" s="91">
        <v>7</v>
      </c>
      <c r="E7009" s="91">
        <v>6</v>
      </c>
      <c r="F7009" s="91">
        <v>2020</v>
      </c>
      <c r="G7009">
        <v>7011</v>
      </c>
      <c r="H7009" s="50"/>
      <c r="I7009" s="50"/>
      <c r="J7009" s="50" t="str">
        <f t="shared" si="132"/>
        <v>Femenino</v>
      </c>
    </row>
    <row r="7010" spans="1:10">
      <c r="A7010" t="str">
        <f>+IFERROR(VLOOKUP(B7010,LOCALIZACION[[Departamento]:[Región COVID]],4,0),"No Informado")</f>
        <v>No Informado</v>
      </c>
      <c r="C7010" s="110" t="str">
        <f>+Detalle_Casos[[#This Row],[Día]]&amp;"/"&amp;Detalle_Casos[[#This Row],[Mes]]&amp;"/"&amp;Detalle_Casos[[#This Row],[Año]]</f>
        <v>7/6/2020</v>
      </c>
      <c r="D7010" s="91">
        <v>7</v>
      </c>
      <c r="E7010" s="91">
        <v>6</v>
      </c>
      <c r="F7010" s="91">
        <v>2020</v>
      </c>
      <c r="G7010">
        <v>7012</v>
      </c>
      <c r="H7010" s="50"/>
      <c r="I7010" s="50"/>
      <c r="J7010" s="50" t="str">
        <f t="shared" si="132"/>
        <v>Femenino</v>
      </c>
    </row>
    <row r="7011" spans="1:10">
      <c r="A7011" t="str">
        <f>+IFERROR(VLOOKUP(B7011,LOCALIZACION[[Departamento]:[Región COVID]],4,0),"No Informado")</f>
        <v>No Informado</v>
      </c>
      <c r="C7011" s="110" t="str">
        <f>+Detalle_Casos[[#This Row],[Día]]&amp;"/"&amp;Detalle_Casos[[#This Row],[Mes]]&amp;"/"&amp;Detalle_Casos[[#This Row],[Año]]</f>
        <v>7/6/2020</v>
      </c>
      <c r="D7011" s="91">
        <v>7</v>
      </c>
      <c r="E7011" s="91">
        <v>6</v>
      </c>
      <c r="F7011" s="91">
        <v>2020</v>
      </c>
      <c r="G7011">
        <v>7013</v>
      </c>
      <c r="H7011" s="50"/>
      <c r="I7011" s="50"/>
      <c r="J7011" s="50" t="str">
        <f t="shared" si="132"/>
        <v>Femenino</v>
      </c>
    </row>
    <row r="7012" spans="1:10">
      <c r="A7012" t="str">
        <f>+IFERROR(VLOOKUP(B7012,LOCALIZACION[[Departamento]:[Región COVID]],4,0),"No Informado")</f>
        <v>No Informado</v>
      </c>
      <c r="C7012" s="110" t="str">
        <f>+Detalle_Casos[[#This Row],[Día]]&amp;"/"&amp;Detalle_Casos[[#This Row],[Mes]]&amp;"/"&amp;Detalle_Casos[[#This Row],[Año]]</f>
        <v>7/6/2020</v>
      </c>
      <c r="D7012" s="91">
        <v>7</v>
      </c>
      <c r="E7012" s="91">
        <v>6</v>
      </c>
      <c r="F7012" s="91">
        <v>2020</v>
      </c>
      <c r="G7012">
        <v>7014</v>
      </c>
      <c r="H7012" s="50"/>
      <c r="I7012" s="50"/>
      <c r="J7012" s="50" t="str">
        <f t="shared" si="132"/>
        <v>Femenino</v>
      </c>
    </row>
    <row r="7013" spans="1:10">
      <c r="A7013" t="str">
        <f>+IFERROR(VLOOKUP(B7013,LOCALIZACION[[Departamento]:[Región COVID]],4,0),"No Informado")</f>
        <v>No Informado</v>
      </c>
      <c r="C7013" s="110" t="str">
        <f>+Detalle_Casos[[#This Row],[Día]]&amp;"/"&amp;Detalle_Casos[[#This Row],[Mes]]&amp;"/"&amp;Detalle_Casos[[#This Row],[Año]]</f>
        <v>7/6/2020</v>
      </c>
      <c r="D7013" s="91">
        <v>7</v>
      </c>
      <c r="E7013" s="91">
        <v>6</v>
      </c>
      <c r="F7013" s="91">
        <v>2020</v>
      </c>
      <c r="G7013">
        <v>7015</v>
      </c>
      <c r="H7013" s="50"/>
      <c r="I7013" s="50"/>
      <c r="J7013" s="50" t="str">
        <f t="shared" si="132"/>
        <v>Femenino</v>
      </c>
    </row>
    <row r="7014" spans="1:10">
      <c r="A7014" t="str">
        <f>+IFERROR(VLOOKUP(B7014,LOCALIZACION[[Departamento]:[Región COVID]],4,0),"No Informado")</f>
        <v>No Informado</v>
      </c>
      <c r="C7014" s="110" t="str">
        <f>+Detalle_Casos[[#This Row],[Día]]&amp;"/"&amp;Detalle_Casos[[#This Row],[Mes]]&amp;"/"&amp;Detalle_Casos[[#This Row],[Año]]</f>
        <v>7/6/2020</v>
      </c>
      <c r="D7014" s="91">
        <v>7</v>
      </c>
      <c r="E7014" s="91">
        <v>6</v>
      </c>
      <c r="F7014" s="91">
        <v>2020</v>
      </c>
      <c r="G7014">
        <v>7016</v>
      </c>
      <c r="H7014" s="50"/>
      <c r="I7014" s="50"/>
      <c r="J7014" s="50" t="str">
        <f t="shared" si="132"/>
        <v>Femenino</v>
      </c>
    </row>
    <row r="7015" spans="1:10">
      <c r="A7015" t="str">
        <f>+IFERROR(VLOOKUP(B7015,LOCALIZACION[[Departamento]:[Región COVID]],4,0),"No Informado")</f>
        <v>No Informado</v>
      </c>
      <c r="C7015" s="110" t="str">
        <f>+Detalle_Casos[[#This Row],[Día]]&amp;"/"&amp;Detalle_Casos[[#This Row],[Mes]]&amp;"/"&amp;Detalle_Casos[[#This Row],[Año]]</f>
        <v>7/6/2020</v>
      </c>
      <c r="D7015" s="91">
        <v>7</v>
      </c>
      <c r="E7015" s="91">
        <v>6</v>
      </c>
      <c r="F7015" s="91">
        <v>2020</v>
      </c>
      <c r="G7015">
        <v>7017</v>
      </c>
      <c r="H7015" s="50"/>
      <c r="I7015" s="50"/>
      <c r="J7015" s="50" t="str">
        <f t="shared" si="132"/>
        <v>Femenino</v>
      </c>
    </row>
    <row r="7016" spans="1:10">
      <c r="A7016" t="str">
        <f>+IFERROR(VLOOKUP(B7016,LOCALIZACION[[Departamento]:[Región COVID]],4,0),"No Informado")</f>
        <v>No Informado</v>
      </c>
      <c r="C7016" s="110" t="str">
        <f>+Detalle_Casos[[#This Row],[Día]]&amp;"/"&amp;Detalle_Casos[[#This Row],[Mes]]&amp;"/"&amp;Detalle_Casos[[#This Row],[Año]]</f>
        <v>7/6/2020</v>
      </c>
      <c r="D7016" s="91">
        <v>7</v>
      </c>
      <c r="E7016" s="91">
        <v>6</v>
      </c>
      <c r="F7016" s="91">
        <v>2020</v>
      </c>
      <c r="G7016">
        <v>7018</v>
      </c>
      <c r="H7016" s="50"/>
      <c r="I7016" s="50"/>
      <c r="J7016" s="50" t="str">
        <f t="shared" si="132"/>
        <v>Femenino</v>
      </c>
    </row>
    <row r="7017" spans="1:10">
      <c r="A7017" t="str">
        <f>+IFERROR(VLOOKUP(B7017,LOCALIZACION[[Departamento]:[Región COVID]],4,0),"No Informado")</f>
        <v>No Informado</v>
      </c>
      <c r="C7017" s="110" t="str">
        <f>+Detalle_Casos[[#This Row],[Día]]&amp;"/"&amp;Detalle_Casos[[#This Row],[Mes]]&amp;"/"&amp;Detalle_Casos[[#This Row],[Año]]</f>
        <v>7/6/2020</v>
      </c>
      <c r="D7017" s="91">
        <v>7</v>
      </c>
      <c r="E7017" s="91">
        <v>6</v>
      </c>
      <c r="F7017" s="91">
        <v>2020</v>
      </c>
      <c r="G7017">
        <v>7019</v>
      </c>
      <c r="H7017" s="50"/>
      <c r="I7017" s="50"/>
      <c r="J7017" s="50" t="str">
        <f t="shared" si="132"/>
        <v>Femenino</v>
      </c>
    </row>
    <row r="7018" spans="1:10">
      <c r="A7018" t="str">
        <f>+IFERROR(VLOOKUP(B7018,LOCALIZACION[[Departamento]:[Región COVID]],4,0),"No Informado")</f>
        <v>No Informado</v>
      </c>
      <c r="C7018" s="110" t="str">
        <f>+Detalle_Casos[[#This Row],[Día]]&amp;"/"&amp;Detalle_Casos[[#This Row],[Mes]]&amp;"/"&amp;Detalle_Casos[[#This Row],[Año]]</f>
        <v>7/6/2020</v>
      </c>
      <c r="D7018" s="91">
        <v>7</v>
      </c>
      <c r="E7018" s="91">
        <v>6</v>
      </c>
      <c r="F7018" s="91">
        <v>2020</v>
      </c>
      <c r="G7018">
        <v>7020</v>
      </c>
      <c r="H7018" s="50"/>
      <c r="I7018" s="50"/>
      <c r="J7018" s="50" t="str">
        <f t="shared" si="132"/>
        <v>Femenino</v>
      </c>
    </row>
    <row r="7019" spans="1:10">
      <c r="A7019" t="str">
        <f>+IFERROR(VLOOKUP(B7019,LOCALIZACION[[Departamento]:[Región COVID]],4,0),"No Informado")</f>
        <v>No Informado</v>
      </c>
      <c r="C7019" s="110" t="str">
        <f>+Detalle_Casos[[#This Row],[Día]]&amp;"/"&amp;Detalle_Casos[[#This Row],[Mes]]&amp;"/"&amp;Detalle_Casos[[#This Row],[Año]]</f>
        <v>7/6/2020</v>
      </c>
      <c r="D7019" s="91">
        <v>7</v>
      </c>
      <c r="E7019" s="91">
        <v>6</v>
      </c>
      <c r="F7019" s="91">
        <v>2020</v>
      </c>
      <c r="G7019">
        <v>7021</v>
      </c>
      <c r="H7019" s="50"/>
      <c r="I7019" s="50"/>
      <c r="J7019" s="50" t="str">
        <f t="shared" si="132"/>
        <v>Femenino</v>
      </c>
    </row>
    <row r="7020" spans="1:10">
      <c r="A7020" t="str">
        <f>+IFERROR(VLOOKUP(B7020,LOCALIZACION[[Departamento]:[Región COVID]],4,0),"No Informado")</f>
        <v>No Informado</v>
      </c>
      <c r="C7020" s="110" t="str">
        <f>+Detalle_Casos[[#This Row],[Día]]&amp;"/"&amp;Detalle_Casos[[#This Row],[Mes]]&amp;"/"&amp;Detalle_Casos[[#This Row],[Año]]</f>
        <v>7/6/2020</v>
      </c>
      <c r="D7020" s="91">
        <v>7</v>
      </c>
      <c r="E7020" s="91">
        <v>6</v>
      </c>
      <c r="F7020" s="91">
        <v>2020</v>
      </c>
      <c r="G7020">
        <v>7022</v>
      </c>
      <c r="H7020" s="50"/>
      <c r="I7020" s="50"/>
      <c r="J7020" s="50" t="str">
        <f t="shared" si="132"/>
        <v>Femenino</v>
      </c>
    </row>
    <row r="7021" spans="1:10">
      <c r="A7021" t="str">
        <f>+IFERROR(VLOOKUP(B7021,LOCALIZACION[[Departamento]:[Región COVID]],4,0),"No Informado")</f>
        <v>No Informado</v>
      </c>
      <c r="C7021" s="110" t="str">
        <f>+Detalle_Casos[[#This Row],[Día]]&amp;"/"&amp;Detalle_Casos[[#This Row],[Mes]]&amp;"/"&amp;Detalle_Casos[[#This Row],[Año]]</f>
        <v>7/6/2020</v>
      </c>
      <c r="D7021" s="91">
        <v>7</v>
      </c>
      <c r="E7021" s="91">
        <v>6</v>
      </c>
      <c r="F7021" s="91">
        <v>2020</v>
      </c>
      <c r="G7021">
        <v>7023</v>
      </c>
      <c r="H7021" s="50"/>
      <c r="I7021" s="50"/>
      <c r="J7021" s="50" t="str">
        <f t="shared" si="132"/>
        <v>Femenino</v>
      </c>
    </row>
    <row r="7022" spans="1:10">
      <c r="A7022" t="str">
        <f>+IFERROR(VLOOKUP(B7022,LOCALIZACION[[Departamento]:[Región COVID]],4,0),"No Informado")</f>
        <v>No Informado</v>
      </c>
      <c r="C7022" s="110" t="str">
        <f>+Detalle_Casos[[#This Row],[Día]]&amp;"/"&amp;Detalle_Casos[[#This Row],[Mes]]&amp;"/"&amp;Detalle_Casos[[#This Row],[Año]]</f>
        <v>7/6/2020</v>
      </c>
      <c r="D7022" s="91">
        <v>7</v>
      </c>
      <c r="E7022" s="91">
        <v>6</v>
      </c>
      <c r="F7022" s="91">
        <v>2020</v>
      </c>
      <c r="G7022">
        <v>7024</v>
      </c>
      <c r="H7022" s="50"/>
      <c r="I7022" s="50"/>
      <c r="J7022" s="50" t="str">
        <f t="shared" si="132"/>
        <v>Femenino</v>
      </c>
    </row>
    <row r="7023" spans="1:10">
      <c r="A7023" t="str">
        <f>+IFERROR(VLOOKUP(B7023,LOCALIZACION[[Departamento]:[Región COVID]],4,0),"No Informado")</f>
        <v>No Informado</v>
      </c>
      <c r="C7023" s="110" t="str">
        <f>+Detalle_Casos[[#This Row],[Día]]&amp;"/"&amp;Detalle_Casos[[#This Row],[Mes]]&amp;"/"&amp;Detalle_Casos[[#This Row],[Año]]</f>
        <v>7/6/2020</v>
      </c>
      <c r="D7023" s="91">
        <v>7</v>
      </c>
      <c r="E7023" s="91">
        <v>6</v>
      </c>
      <c r="F7023" s="91">
        <v>2020</v>
      </c>
      <c r="G7023">
        <v>7025</v>
      </c>
      <c r="H7023" s="50"/>
      <c r="I7023" s="50"/>
      <c r="J7023" s="50" t="str">
        <f t="shared" si="132"/>
        <v>Femenino</v>
      </c>
    </row>
    <row r="7024" spans="1:10">
      <c r="A7024" t="str">
        <f>+IFERROR(VLOOKUP(B7024,LOCALIZACION[[Departamento]:[Región COVID]],4,0),"No Informado")</f>
        <v>No Informado</v>
      </c>
      <c r="C7024" s="110" t="str">
        <f>+Detalle_Casos[[#This Row],[Día]]&amp;"/"&amp;Detalle_Casos[[#This Row],[Mes]]&amp;"/"&amp;Detalle_Casos[[#This Row],[Año]]</f>
        <v>7/6/2020</v>
      </c>
      <c r="D7024" s="91">
        <v>7</v>
      </c>
      <c r="E7024" s="91">
        <v>6</v>
      </c>
      <c r="F7024" s="91">
        <v>2020</v>
      </c>
      <c r="G7024">
        <v>7026</v>
      </c>
      <c r="H7024" s="50"/>
      <c r="I7024" s="50"/>
      <c r="J7024" s="50" t="str">
        <f t="shared" si="132"/>
        <v>Femenino</v>
      </c>
    </row>
    <row r="7025" spans="1:10">
      <c r="A7025" t="str">
        <f>+IFERROR(VLOOKUP(B7025,LOCALIZACION[[Departamento]:[Región COVID]],4,0),"No Informado")</f>
        <v>No Informado</v>
      </c>
      <c r="C7025" s="110" t="str">
        <f>+Detalle_Casos[[#This Row],[Día]]&amp;"/"&amp;Detalle_Casos[[#This Row],[Mes]]&amp;"/"&amp;Detalle_Casos[[#This Row],[Año]]</f>
        <v>7/6/2020</v>
      </c>
      <c r="D7025" s="91">
        <v>7</v>
      </c>
      <c r="E7025" s="91">
        <v>6</v>
      </c>
      <c r="F7025" s="91">
        <v>2020</v>
      </c>
      <c r="G7025">
        <v>7027</v>
      </c>
      <c r="H7025" s="50"/>
      <c r="I7025" s="50"/>
      <c r="J7025" s="50" t="str">
        <f t="shared" si="132"/>
        <v>Femenino</v>
      </c>
    </row>
    <row r="7026" spans="1:10">
      <c r="A7026" t="str">
        <f>+IFERROR(VLOOKUP(B7026,LOCALIZACION[[Departamento]:[Región COVID]],4,0),"No Informado")</f>
        <v>No Informado</v>
      </c>
      <c r="C7026" s="110" t="str">
        <f>+Detalle_Casos[[#This Row],[Día]]&amp;"/"&amp;Detalle_Casos[[#This Row],[Mes]]&amp;"/"&amp;Detalle_Casos[[#This Row],[Año]]</f>
        <v>7/6/2020</v>
      </c>
      <c r="D7026" s="91">
        <v>7</v>
      </c>
      <c r="E7026" s="91">
        <v>6</v>
      </c>
      <c r="F7026" s="91">
        <v>2020</v>
      </c>
      <c r="G7026">
        <v>7028</v>
      </c>
      <c r="H7026" s="50"/>
      <c r="I7026" s="50"/>
      <c r="J7026" s="50" t="str">
        <f t="shared" si="132"/>
        <v>Femenino</v>
      </c>
    </row>
    <row r="7027" spans="1:10">
      <c r="A7027" t="str">
        <f>+IFERROR(VLOOKUP(B7027,LOCALIZACION[[Departamento]:[Región COVID]],4,0),"No Informado")</f>
        <v>No Informado</v>
      </c>
      <c r="C7027" s="110" t="str">
        <f>+Detalle_Casos[[#This Row],[Día]]&amp;"/"&amp;Detalle_Casos[[#This Row],[Mes]]&amp;"/"&amp;Detalle_Casos[[#This Row],[Año]]</f>
        <v>7/6/2020</v>
      </c>
      <c r="D7027" s="91">
        <v>7</v>
      </c>
      <c r="E7027" s="91">
        <v>6</v>
      </c>
      <c r="F7027" s="91">
        <v>2020</v>
      </c>
      <c r="G7027">
        <v>7029</v>
      </c>
      <c r="H7027" s="50"/>
      <c r="I7027" s="50"/>
      <c r="J7027" s="50" t="str">
        <f t="shared" si="132"/>
        <v>Femenino</v>
      </c>
    </row>
    <row r="7028" spans="1:10">
      <c r="A7028" t="str">
        <f>+IFERROR(VLOOKUP(B7028,LOCALIZACION[[Departamento]:[Región COVID]],4,0),"No Informado")</f>
        <v>No Informado</v>
      </c>
      <c r="C7028" s="110" t="str">
        <f>+Detalle_Casos[[#This Row],[Día]]&amp;"/"&amp;Detalle_Casos[[#This Row],[Mes]]&amp;"/"&amp;Detalle_Casos[[#This Row],[Año]]</f>
        <v>7/6/2020</v>
      </c>
      <c r="D7028" s="91">
        <v>7</v>
      </c>
      <c r="E7028" s="91">
        <v>6</v>
      </c>
      <c r="F7028" s="91">
        <v>2020</v>
      </c>
      <c r="G7028">
        <v>7030</v>
      </c>
      <c r="H7028" s="50"/>
      <c r="I7028" s="50"/>
      <c r="J7028" s="50" t="str">
        <f t="shared" si="132"/>
        <v>Femenino</v>
      </c>
    </row>
    <row r="7029" spans="1:10">
      <c r="A7029" t="str">
        <f>+IFERROR(VLOOKUP(B7029,LOCALIZACION[[Departamento]:[Región COVID]],4,0),"No Informado")</f>
        <v>No Informado</v>
      </c>
      <c r="C7029" s="110" t="str">
        <f>+Detalle_Casos[[#This Row],[Día]]&amp;"/"&amp;Detalle_Casos[[#This Row],[Mes]]&amp;"/"&amp;Detalle_Casos[[#This Row],[Año]]</f>
        <v>7/6/2020</v>
      </c>
      <c r="D7029" s="91">
        <v>7</v>
      </c>
      <c r="E7029" s="91">
        <v>6</v>
      </c>
      <c r="F7029" s="91">
        <v>2020</v>
      </c>
      <c r="G7029">
        <v>7031</v>
      </c>
      <c r="H7029" s="50"/>
      <c r="I7029" s="50"/>
      <c r="J7029" s="50" t="str">
        <f t="shared" si="132"/>
        <v>Femenino</v>
      </c>
    </row>
    <row r="7030" spans="1:10">
      <c r="A7030" t="str">
        <f>+IFERROR(VLOOKUP(B7030,LOCALIZACION[[Departamento]:[Región COVID]],4,0),"No Informado")</f>
        <v>No Informado</v>
      </c>
      <c r="C7030" s="110" t="str">
        <f>+Detalle_Casos[[#This Row],[Día]]&amp;"/"&amp;Detalle_Casos[[#This Row],[Mes]]&amp;"/"&amp;Detalle_Casos[[#This Row],[Año]]</f>
        <v>7/6/2020</v>
      </c>
      <c r="D7030" s="91">
        <v>7</v>
      </c>
      <c r="E7030" s="91">
        <v>6</v>
      </c>
      <c r="F7030" s="91">
        <v>2020</v>
      </c>
      <c r="G7030">
        <v>7032</v>
      </c>
      <c r="H7030" s="50"/>
      <c r="I7030" s="50"/>
      <c r="J7030" s="50" t="str">
        <f t="shared" si="132"/>
        <v>Femenino</v>
      </c>
    </row>
    <row r="7031" spans="1:10">
      <c r="A7031" t="str">
        <f>+IFERROR(VLOOKUP(B7031,LOCALIZACION[[Departamento]:[Región COVID]],4,0),"No Informado")</f>
        <v>No Informado</v>
      </c>
      <c r="C7031" s="110" t="str">
        <f>+Detalle_Casos[[#This Row],[Día]]&amp;"/"&amp;Detalle_Casos[[#This Row],[Mes]]&amp;"/"&amp;Detalle_Casos[[#This Row],[Año]]</f>
        <v>7/6/2020</v>
      </c>
      <c r="D7031" s="91">
        <v>7</v>
      </c>
      <c r="E7031" s="91">
        <v>6</v>
      </c>
      <c r="F7031" s="91">
        <v>2020</v>
      </c>
      <c r="G7031">
        <v>7033</v>
      </c>
      <c r="H7031" s="50"/>
      <c r="I7031" s="50"/>
      <c r="J7031" s="50" t="str">
        <f t="shared" si="132"/>
        <v>Femenino</v>
      </c>
    </row>
    <row r="7032" spans="1:10">
      <c r="A7032" t="str">
        <f>+IFERROR(VLOOKUP(B7032,LOCALIZACION[[Departamento]:[Región COVID]],4,0),"No Informado")</f>
        <v>No Informado</v>
      </c>
      <c r="C7032" s="110" t="str">
        <f>+Detalle_Casos[[#This Row],[Día]]&amp;"/"&amp;Detalle_Casos[[#This Row],[Mes]]&amp;"/"&amp;Detalle_Casos[[#This Row],[Año]]</f>
        <v>7/6/2020</v>
      </c>
      <c r="D7032" s="91">
        <v>7</v>
      </c>
      <c r="E7032" s="91">
        <v>6</v>
      </c>
      <c r="F7032" s="91">
        <v>2020</v>
      </c>
      <c r="G7032">
        <v>7034</v>
      </c>
      <c r="H7032" s="50"/>
      <c r="I7032" s="50"/>
      <c r="J7032" s="50" t="str">
        <f t="shared" si="132"/>
        <v>Femenino</v>
      </c>
    </row>
    <row r="7033" spans="1:10">
      <c r="A7033" t="str">
        <f>+IFERROR(VLOOKUP(B7033,LOCALIZACION[[Departamento]:[Región COVID]],4,0),"No Informado")</f>
        <v>No Informado</v>
      </c>
      <c r="C7033" s="110" t="str">
        <f>+Detalle_Casos[[#This Row],[Día]]&amp;"/"&amp;Detalle_Casos[[#This Row],[Mes]]&amp;"/"&amp;Detalle_Casos[[#This Row],[Año]]</f>
        <v>7/6/2020</v>
      </c>
      <c r="D7033" s="91">
        <v>7</v>
      </c>
      <c r="E7033" s="91">
        <v>6</v>
      </c>
      <c r="F7033" s="91">
        <v>2020</v>
      </c>
      <c r="G7033">
        <v>7035</v>
      </c>
      <c r="H7033" s="50"/>
      <c r="I7033" s="50"/>
      <c r="J7033" s="50" t="str">
        <f t="shared" si="132"/>
        <v>Femenino</v>
      </c>
    </row>
    <row r="7034" spans="1:10">
      <c r="A7034" t="str">
        <f>+IFERROR(VLOOKUP(B7034,LOCALIZACION[[Departamento]:[Región COVID]],4,0),"No Informado")</f>
        <v>No Informado</v>
      </c>
      <c r="C7034" s="110" t="str">
        <f>+Detalle_Casos[[#This Row],[Día]]&amp;"/"&amp;Detalle_Casos[[#This Row],[Mes]]&amp;"/"&amp;Detalle_Casos[[#This Row],[Año]]</f>
        <v>7/6/2020</v>
      </c>
      <c r="D7034" s="91">
        <v>7</v>
      </c>
      <c r="E7034" s="91">
        <v>6</v>
      </c>
      <c r="F7034" s="91">
        <v>2020</v>
      </c>
      <c r="G7034">
        <v>7036</v>
      </c>
      <c r="H7034" s="50"/>
      <c r="I7034" s="50"/>
      <c r="J7034" s="50" t="str">
        <f t="shared" si="132"/>
        <v>Femenino</v>
      </c>
    </row>
    <row r="7035" spans="1:10">
      <c r="A7035" t="str">
        <f>+IFERROR(VLOOKUP(B7035,LOCALIZACION[[Departamento]:[Región COVID]],4,0),"No Informado")</f>
        <v>No Informado</v>
      </c>
      <c r="C7035" s="110" t="str">
        <f>+Detalle_Casos[[#This Row],[Día]]&amp;"/"&amp;Detalle_Casos[[#This Row],[Mes]]&amp;"/"&amp;Detalle_Casos[[#This Row],[Año]]</f>
        <v>7/6/2020</v>
      </c>
      <c r="D7035" s="91">
        <v>7</v>
      </c>
      <c r="E7035" s="91">
        <v>6</v>
      </c>
      <c r="F7035" s="91">
        <v>2020</v>
      </c>
      <c r="G7035">
        <v>7037</v>
      </c>
      <c r="H7035" s="50"/>
      <c r="I7035" s="50"/>
      <c r="J7035" s="50" t="str">
        <f t="shared" si="132"/>
        <v>Femenino</v>
      </c>
    </row>
    <row r="7036" spans="1:10">
      <c r="A7036" t="str">
        <f>+IFERROR(VLOOKUP(B7036,LOCALIZACION[[Departamento]:[Región COVID]],4,0),"No Informado")</f>
        <v>No Informado</v>
      </c>
      <c r="C7036" s="110" t="str">
        <f>+Detalle_Casos[[#This Row],[Día]]&amp;"/"&amp;Detalle_Casos[[#This Row],[Mes]]&amp;"/"&amp;Detalle_Casos[[#This Row],[Año]]</f>
        <v>7/6/2020</v>
      </c>
      <c r="D7036" s="91">
        <v>7</v>
      </c>
      <c r="E7036" s="91">
        <v>6</v>
      </c>
      <c r="F7036" s="91">
        <v>2020</v>
      </c>
      <c r="G7036">
        <v>7038</v>
      </c>
      <c r="H7036" s="50"/>
      <c r="I7036" s="50"/>
      <c r="J7036" s="50" t="str">
        <f t="shared" si="132"/>
        <v>Femenino</v>
      </c>
    </row>
    <row r="7037" spans="1:10">
      <c r="A7037" t="str">
        <f>+IFERROR(VLOOKUP(B7037,LOCALIZACION[[Departamento]:[Región COVID]],4,0),"No Informado")</f>
        <v>No Informado</v>
      </c>
      <c r="C7037" s="110" t="str">
        <f>+Detalle_Casos[[#This Row],[Día]]&amp;"/"&amp;Detalle_Casos[[#This Row],[Mes]]&amp;"/"&amp;Detalle_Casos[[#This Row],[Año]]</f>
        <v>7/6/2020</v>
      </c>
      <c r="D7037" s="91">
        <v>7</v>
      </c>
      <c r="E7037" s="91">
        <v>6</v>
      </c>
      <c r="F7037" s="91">
        <v>2020</v>
      </c>
      <c r="G7037">
        <v>7039</v>
      </c>
      <c r="H7037" s="50"/>
      <c r="I7037" s="50"/>
      <c r="J7037" s="50" t="str">
        <f t="shared" si="132"/>
        <v>Femenino</v>
      </c>
    </row>
    <row r="7038" spans="1:10">
      <c r="A7038" t="str">
        <f>+IFERROR(VLOOKUP(B7038,LOCALIZACION[[Departamento]:[Región COVID]],4,0),"No Informado")</f>
        <v>No Informado</v>
      </c>
      <c r="C7038" s="110" t="str">
        <f>+Detalle_Casos[[#This Row],[Día]]&amp;"/"&amp;Detalle_Casos[[#This Row],[Mes]]&amp;"/"&amp;Detalle_Casos[[#This Row],[Año]]</f>
        <v>7/6/2020</v>
      </c>
      <c r="D7038" s="91">
        <v>7</v>
      </c>
      <c r="E7038" s="91">
        <v>6</v>
      </c>
      <c r="F7038" s="91">
        <v>2020</v>
      </c>
      <c r="G7038">
        <v>7040</v>
      </c>
      <c r="H7038" s="50"/>
      <c r="I7038" s="50"/>
      <c r="J7038" s="50" t="str">
        <f t="shared" si="132"/>
        <v>Femenino</v>
      </c>
    </row>
    <row r="7039" spans="1:10">
      <c r="A7039" t="str">
        <f>+IFERROR(VLOOKUP(B7039,LOCALIZACION[[Departamento]:[Región COVID]],4,0),"No Informado")</f>
        <v>No Informado</v>
      </c>
      <c r="C7039" s="110" t="str">
        <f>+Detalle_Casos[[#This Row],[Día]]&amp;"/"&amp;Detalle_Casos[[#This Row],[Mes]]&amp;"/"&amp;Detalle_Casos[[#This Row],[Año]]</f>
        <v>7/6/2020</v>
      </c>
      <c r="D7039" s="91">
        <v>7</v>
      </c>
      <c r="E7039" s="91">
        <v>6</v>
      </c>
      <c r="F7039" s="91">
        <v>2020</v>
      </c>
      <c r="G7039">
        <v>7041</v>
      </c>
      <c r="H7039" s="50"/>
      <c r="I7039" s="50"/>
      <c r="J7039" s="50" t="str">
        <f t="shared" si="132"/>
        <v>Femenino</v>
      </c>
    </row>
    <row r="7040" spans="1:10">
      <c r="A7040" t="str">
        <f>+IFERROR(VLOOKUP(B7040,LOCALIZACION[[Departamento]:[Región COVID]],4,0),"No Informado")</f>
        <v>No Informado</v>
      </c>
      <c r="C7040" s="110" t="str">
        <f>+Detalle_Casos[[#This Row],[Día]]&amp;"/"&amp;Detalle_Casos[[#This Row],[Mes]]&amp;"/"&amp;Detalle_Casos[[#This Row],[Año]]</f>
        <v>7/6/2020</v>
      </c>
      <c r="D7040" s="91">
        <v>7</v>
      </c>
      <c r="E7040" s="91">
        <v>6</v>
      </c>
      <c r="F7040" s="91">
        <v>2020</v>
      </c>
      <c r="G7040">
        <v>7042</v>
      </c>
      <c r="H7040" s="50"/>
      <c r="I7040" s="50"/>
      <c r="J7040" s="50" t="str">
        <f t="shared" si="132"/>
        <v>Femenino</v>
      </c>
    </row>
    <row r="7041" spans="1:10">
      <c r="A7041" t="str">
        <f>+IFERROR(VLOOKUP(B7041,LOCALIZACION[[Departamento]:[Región COVID]],4,0),"No Informado")</f>
        <v>No Informado</v>
      </c>
      <c r="C7041" s="110" t="str">
        <f>+Detalle_Casos[[#This Row],[Día]]&amp;"/"&amp;Detalle_Casos[[#This Row],[Mes]]&amp;"/"&amp;Detalle_Casos[[#This Row],[Año]]</f>
        <v>7/6/2020</v>
      </c>
      <c r="D7041" s="91">
        <v>7</v>
      </c>
      <c r="E7041" s="91">
        <v>6</v>
      </c>
      <c r="F7041" s="91">
        <v>2020</v>
      </c>
      <c r="G7041">
        <v>7043</v>
      </c>
      <c r="H7041" s="50"/>
      <c r="I7041" s="50"/>
      <c r="J7041" s="50" t="str">
        <f t="shared" si="132"/>
        <v>Femenino</v>
      </c>
    </row>
    <row r="7042" spans="1:10">
      <c r="A7042" t="str">
        <f>+IFERROR(VLOOKUP(B7042,LOCALIZACION[[Departamento]:[Región COVID]],4,0),"No Informado")</f>
        <v>No Informado</v>
      </c>
      <c r="C7042" s="110" t="str">
        <f>+Detalle_Casos[[#This Row],[Día]]&amp;"/"&amp;Detalle_Casos[[#This Row],[Mes]]&amp;"/"&amp;Detalle_Casos[[#This Row],[Año]]</f>
        <v>7/6/2020</v>
      </c>
      <c r="D7042" s="91">
        <v>7</v>
      </c>
      <c r="E7042" s="91">
        <v>6</v>
      </c>
      <c r="F7042" s="91">
        <v>2020</v>
      </c>
      <c r="G7042">
        <v>7044</v>
      </c>
      <c r="H7042" s="50"/>
      <c r="I7042" s="50"/>
      <c r="J7042" s="50" t="str">
        <f t="shared" si="132"/>
        <v>Femenino</v>
      </c>
    </row>
    <row r="7043" spans="1:10">
      <c r="A7043" t="str">
        <f>+IFERROR(VLOOKUP(B7043,LOCALIZACION[[Departamento]:[Región COVID]],4,0),"No Informado")</f>
        <v>No Informado</v>
      </c>
      <c r="C7043" s="110" t="str">
        <f>+Detalle_Casos[[#This Row],[Día]]&amp;"/"&amp;Detalle_Casos[[#This Row],[Mes]]&amp;"/"&amp;Detalle_Casos[[#This Row],[Año]]</f>
        <v>7/6/2020</v>
      </c>
      <c r="D7043" s="91">
        <v>7</v>
      </c>
      <c r="E7043" s="91">
        <v>6</v>
      </c>
      <c r="F7043" s="91">
        <v>2020</v>
      </c>
      <c r="G7043">
        <v>7045</v>
      </c>
      <c r="H7043" s="50"/>
      <c r="I7043" s="50"/>
      <c r="J7043" s="50" t="str">
        <f t="shared" si="132"/>
        <v>Femenino</v>
      </c>
    </row>
    <row r="7044" spans="1:10">
      <c r="A7044" t="str">
        <f>+IFERROR(VLOOKUP(B7044,LOCALIZACION[[Departamento]:[Región COVID]],4,0),"No Informado")</f>
        <v>No Informado</v>
      </c>
      <c r="C7044" s="110" t="str">
        <f>+Detalle_Casos[[#This Row],[Día]]&amp;"/"&amp;Detalle_Casos[[#This Row],[Mes]]&amp;"/"&amp;Detalle_Casos[[#This Row],[Año]]</f>
        <v>7/6/2020</v>
      </c>
      <c r="D7044" s="91">
        <v>7</v>
      </c>
      <c r="E7044" s="91">
        <v>6</v>
      </c>
      <c r="F7044" s="91">
        <v>2020</v>
      </c>
      <c r="G7044">
        <v>7046</v>
      </c>
      <c r="H7044" s="50"/>
      <c r="I7044" s="50"/>
      <c r="J7044" s="50" t="str">
        <f t="shared" si="132"/>
        <v>Femenino</v>
      </c>
    </row>
    <row r="7045" spans="1:10">
      <c r="A7045" t="str">
        <f>+IFERROR(VLOOKUP(B7045,LOCALIZACION[[Departamento]:[Región COVID]],4,0),"No Informado")</f>
        <v>No Informado</v>
      </c>
      <c r="C7045" s="110" t="str">
        <f>+Detalle_Casos[[#This Row],[Día]]&amp;"/"&amp;Detalle_Casos[[#This Row],[Mes]]&amp;"/"&amp;Detalle_Casos[[#This Row],[Año]]</f>
        <v>7/6/2020</v>
      </c>
      <c r="D7045" s="91">
        <v>7</v>
      </c>
      <c r="E7045" s="91">
        <v>6</v>
      </c>
      <c r="F7045" s="91">
        <v>2020</v>
      </c>
      <c r="G7045">
        <v>7047</v>
      </c>
      <c r="H7045" s="50"/>
      <c r="I7045" s="50"/>
      <c r="J7045" s="50" t="str">
        <f t="shared" si="132"/>
        <v>Femenino</v>
      </c>
    </row>
    <row r="7046" spans="1:10">
      <c r="A7046" t="str">
        <f>+IFERROR(VLOOKUP(B7046,LOCALIZACION[[Departamento]:[Región COVID]],4,0),"No Informado")</f>
        <v>No Informado</v>
      </c>
      <c r="C7046" s="110" t="str">
        <f>+Detalle_Casos[[#This Row],[Día]]&amp;"/"&amp;Detalle_Casos[[#This Row],[Mes]]&amp;"/"&amp;Detalle_Casos[[#This Row],[Año]]</f>
        <v>7/6/2020</v>
      </c>
      <c r="D7046" s="91">
        <v>7</v>
      </c>
      <c r="E7046" s="91">
        <v>6</v>
      </c>
      <c r="F7046" s="91">
        <v>2020</v>
      </c>
      <c r="G7046">
        <v>7048</v>
      </c>
      <c r="H7046" s="50"/>
      <c r="I7046" s="50"/>
      <c r="J7046" s="50" t="str">
        <f t="shared" si="132"/>
        <v>Femenino</v>
      </c>
    </row>
    <row r="7047" spans="1:10">
      <c r="A7047" t="str">
        <f>+IFERROR(VLOOKUP(B7047,LOCALIZACION[[Departamento]:[Región COVID]],4,0),"No Informado")</f>
        <v>No Informado</v>
      </c>
      <c r="C7047" s="110" t="str">
        <f>+Detalle_Casos[[#This Row],[Día]]&amp;"/"&amp;Detalle_Casos[[#This Row],[Mes]]&amp;"/"&amp;Detalle_Casos[[#This Row],[Año]]</f>
        <v>7/6/2020</v>
      </c>
      <c r="D7047" s="91">
        <v>7</v>
      </c>
      <c r="E7047" s="91">
        <v>6</v>
      </c>
      <c r="F7047" s="91">
        <v>2020</v>
      </c>
      <c r="G7047">
        <v>7049</v>
      </c>
      <c r="H7047" s="50"/>
      <c r="I7047" s="50"/>
      <c r="J7047" s="50" t="str">
        <f t="shared" si="132"/>
        <v>Femenino</v>
      </c>
    </row>
    <row r="7048" spans="1:10">
      <c r="A7048" t="str">
        <f>+IFERROR(VLOOKUP(B7048,LOCALIZACION[[Departamento]:[Región COVID]],4,0),"No Informado")</f>
        <v>No Informado</v>
      </c>
      <c r="C7048" s="110" t="str">
        <f>+Detalle_Casos[[#This Row],[Día]]&amp;"/"&amp;Detalle_Casos[[#This Row],[Mes]]&amp;"/"&amp;Detalle_Casos[[#This Row],[Año]]</f>
        <v>7/6/2020</v>
      </c>
      <c r="D7048" s="91">
        <v>7</v>
      </c>
      <c r="E7048" s="91">
        <v>6</v>
      </c>
      <c r="F7048" s="91">
        <v>2020</v>
      </c>
      <c r="G7048">
        <v>7050</v>
      </c>
      <c r="H7048" s="50"/>
      <c r="I7048" s="50"/>
      <c r="J7048" s="50" t="str">
        <f t="shared" ref="J7048:J7053" si="133">+IF(H7048=1,"Masculino","Femenino")</f>
        <v>Femenino</v>
      </c>
    </row>
    <row r="7049" spans="1:10">
      <c r="A7049" t="str">
        <f>+IFERROR(VLOOKUP(B7049,LOCALIZACION[[Departamento]:[Región COVID]],4,0),"No Informado")</f>
        <v>No Informado</v>
      </c>
      <c r="C7049" s="110" t="str">
        <f>+Detalle_Casos[[#This Row],[Día]]&amp;"/"&amp;Detalle_Casos[[#This Row],[Mes]]&amp;"/"&amp;Detalle_Casos[[#This Row],[Año]]</f>
        <v>7/6/2020</v>
      </c>
      <c r="D7049" s="91">
        <v>7</v>
      </c>
      <c r="E7049" s="91">
        <v>6</v>
      </c>
      <c r="F7049" s="91">
        <v>2020</v>
      </c>
      <c r="G7049">
        <v>7051</v>
      </c>
      <c r="H7049" s="50"/>
      <c r="I7049" s="50"/>
      <c r="J7049" s="50" t="str">
        <f t="shared" si="133"/>
        <v>Femenino</v>
      </c>
    </row>
    <row r="7050" spans="1:10">
      <c r="A7050" t="str">
        <f>+IFERROR(VLOOKUP(B7050,LOCALIZACION[[Departamento]:[Región COVID]],4,0),"No Informado")</f>
        <v>No Informado</v>
      </c>
      <c r="C7050" s="110" t="str">
        <f>+Detalle_Casos[[#This Row],[Día]]&amp;"/"&amp;Detalle_Casos[[#This Row],[Mes]]&amp;"/"&amp;Detalle_Casos[[#This Row],[Año]]</f>
        <v>7/6/2020</v>
      </c>
      <c r="D7050" s="91">
        <v>7</v>
      </c>
      <c r="E7050" s="91">
        <v>6</v>
      </c>
      <c r="F7050" s="91">
        <v>2020</v>
      </c>
      <c r="G7050">
        <v>7052</v>
      </c>
      <c r="H7050" s="50"/>
      <c r="I7050" s="50"/>
      <c r="J7050" s="50" t="str">
        <f t="shared" si="133"/>
        <v>Femenino</v>
      </c>
    </row>
    <row r="7051" spans="1:10">
      <c r="A7051" t="str">
        <f>+IFERROR(VLOOKUP(B7051,LOCALIZACION[[Departamento]:[Región COVID]],4,0),"No Informado")</f>
        <v>No Informado</v>
      </c>
      <c r="C7051" s="110" t="str">
        <f>+Detalle_Casos[[#This Row],[Día]]&amp;"/"&amp;Detalle_Casos[[#This Row],[Mes]]&amp;"/"&amp;Detalle_Casos[[#This Row],[Año]]</f>
        <v>7/6/2020</v>
      </c>
      <c r="D7051" s="91">
        <v>7</v>
      </c>
      <c r="E7051" s="91">
        <v>6</v>
      </c>
      <c r="F7051" s="91">
        <v>2020</v>
      </c>
      <c r="G7051">
        <v>7053</v>
      </c>
      <c r="H7051" s="50"/>
      <c r="I7051" s="50"/>
      <c r="J7051" s="50" t="str">
        <f t="shared" si="133"/>
        <v>Femenino</v>
      </c>
    </row>
    <row r="7052" spans="1:10">
      <c r="A7052" t="str">
        <f>+IFERROR(VLOOKUP(B7052,LOCALIZACION[[Departamento]:[Región COVID]],4,0),"No Informado")</f>
        <v>No Informado</v>
      </c>
      <c r="C7052" s="110" t="str">
        <f>+Detalle_Casos[[#This Row],[Día]]&amp;"/"&amp;Detalle_Casos[[#This Row],[Mes]]&amp;"/"&amp;Detalle_Casos[[#This Row],[Año]]</f>
        <v>7/6/2020</v>
      </c>
      <c r="D7052" s="91">
        <v>7</v>
      </c>
      <c r="E7052" s="91">
        <v>6</v>
      </c>
      <c r="F7052" s="91">
        <v>2020</v>
      </c>
      <c r="G7052">
        <v>7054</v>
      </c>
      <c r="H7052" s="50"/>
      <c r="I7052" s="50"/>
      <c r="J7052" s="50" t="str">
        <f t="shared" si="133"/>
        <v>Femenino</v>
      </c>
    </row>
    <row r="7053" spans="1:10">
      <c r="A7053" t="str">
        <f>+IFERROR(VLOOKUP(B7053,LOCALIZACION[[Departamento]:[Región COVID]],4,0),"No Informado")</f>
        <v>No Informado</v>
      </c>
      <c r="C7053" s="110" t="str">
        <f>+Detalle_Casos[[#This Row],[Día]]&amp;"/"&amp;Detalle_Casos[[#This Row],[Mes]]&amp;"/"&amp;Detalle_Casos[[#This Row],[Año]]</f>
        <v>7/6/2020</v>
      </c>
      <c r="D7053" s="91">
        <v>7</v>
      </c>
      <c r="E7053" s="91">
        <v>6</v>
      </c>
      <c r="F7053" s="91">
        <v>2020</v>
      </c>
      <c r="G7053">
        <v>7055</v>
      </c>
      <c r="H7053" s="50"/>
      <c r="I7053" s="50"/>
      <c r="J7053" s="50" t="str">
        <f t="shared" si="133"/>
        <v>Femenino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O88"/>
  <sheetViews>
    <sheetView showGridLines="0" tabSelected="1" zoomScale="80" zoomScaleNormal="80" workbookViewId="0">
      <pane ySplit="1" topLeftCell="A77" activePane="bottomLeft" state="frozen"/>
      <selection pane="bottomLeft" activeCell="F93" sqref="F93"/>
    </sheetView>
  </sheetViews>
  <sheetFormatPr defaultColWidth="11.42578125" defaultRowHeight="15"/>
  <cols>
    <col min="1" max="1" width="8.42578125" bestFit="1" customWidth="1"/>
    <col min="2" max="2" width="12.140625" style="13" bestFit="1" customWidth="1"/>
    <col min="3" max="3" width="9.28515625" style="13" bestFit="1" customWidth="1"/>
    <col min="4" max="4" width="10.28515625" style="13" bestFit="1" customWidth="1"/>
    <col min="5" max="5" width="10" style="13" bestFit="1" customWidth="1"/>
    <col min="6" max="6" width="14" style="13" customWidth="1"/>
    <col min="7" max="7" width="16.85546875" customWidth="1"/>
    <col min="8" max="8" width="15.140625" customWidth="1"/>
    <col min="9" max="9" width="14.5703125" customWidth="1"/>
    <col min="10" max="10" width="14.42578125" customWidth="1"/>
    <col min="11" max="11" width="18.140625" customWidth="1"/>
    <col min="12" max="12" width="14.7109375" customWidth="1"/>
    <col min="13" max="13" width="15" customWidth="1"/>
    <col min="14" max="14" width="21.28515625" customWidth="1"/>
    <col min="15" max="15" width="3.7109375" customWidth="1"/>
    <col min="16" max="16" width="14" customWidth="1"/>
    <col min="17" max="17" width="9.28515625" bestFit="1" customWidth="1"/>
    <col min="18" max="18" width="3.85546875" customWidth="1"/>
    <col min="19" max="19" width="8.7109375" customWidth="1"/>
    <col min="20" max="20" width="9.7109375" bestFit="1" customWidth="1"/>
    <col min="21" max="21" width="13.7109375" bestFit="1" customWidth="1"/>
  </cols>
  <sheetData>
    <row r="1" spans="1:15" ht="28.9" customHeight="1" thickBot="1">
      <c r="A1" s="27" t="s">
        <v>43</v>
      </c>
      <c r="B1" s="27" t="s">
        <v>10</v>
      </c>
      <c r="C1" s="93" t="s">
        <v>11</v>
      </c>
      <c r="D1" s="94" t="s">
        <v>12</v>
      </c>
      <c r="E1" s="93" t="s">
        <v>13</v>
      </c>
      <c r="F1" s="27" t="s">
        <v>44</v>
      </c>
      <c r="G1" s="28" t="s">
        <v>45</v>
      </c>
      <c r="H1" s="29" t="s">
        <v>46</v>
      </c>
      <c r="I1" s="30" t="s">
        <v>47</v>
      </c>
      <c r="J1" s="31" t="s">
        <v>48</v>
      </c>
      <c r="K1" s="30" t="s">
        <v>49</v>
      </c>
      <c r="L1" s="31" t="s">
        <v>50</v>
      </c>
      <c r="M1" s="37" t="s">
        <v>51</v>
      </c>
      <c r="N1" s="31" t="s">
        <v>52</v>
      </c>
      <c r="O1" s="49"/>
    </row>
    <row r="2" spans="1:15">
      <c r="A2" s="32">
        <v>1</v>
      </c>
      <c r="B2" s="46" t="str">
        <f>+NACIONAL[[#This Row],[Día]]&amp;"/"&amp;NACIONAL[[#This Row],[Mes]]&amp;"/"&amp;NACIONAL[[#This Row],[Año]]</f>
        <v>13/3/2020</v>
      </c>
      <c r="C2" s="95">
        <v>13</v>
      </c>
      <c r="D2" s="15">
        <v>3</v>
      </c>
      <c r="E2" s="15">
        <v>2020</v>
      </c>
      <c r="F2" s="20">
        <v>1</v>
      </c>
      <c r="G2" s="9">
        <v>1</v>
      </c>
      <c r="H2" s="23">
        <v>1</v>
      </c>
      <c r="I2" s="9">
        <v>0</v>
      </c>
      <c r="J2" s="9">
        <v>0</v>
      </c>
      <c r="K2" s="21">
        <v>0</v>
      </c>
      <c r="L2" s="22">
        <v>0</v>
      </c>
      <c r="M2" s="36">
        <f>+NACIONAL[[#This Row],[CONFIRMADOS]]-NACIONAL[[#This Row],[FALLECIDOS]]-NACIONAL[[#This Row],[RECUPERADOS]]</f>
        <v>1</v>
      </c>
      <c r="N2" s="51"/>
    </row>
    <row r="3" spans="1:15">
      <c r="A3" s="33">
        <v>2</v>
      </c>
      <c r="B3" s="46" t="str">
        <f>+NACIONAL[[#This Row],[Día]]&amp;"/"&amp;NACIONAL[[#This Row],[Mes]]&amp;"/"&amp;NACIONAL[[#This Row],[Año]]</f>
        <v>14/3/2020</v>
      </c>
      <c r="C3" s="95">
        <v>14</v>
      </c>
      <c r="D3" s="15">
        <v>3</v>
      </c>
      <c r="E3" s="15">
        <v>2020</v>
      </c>
      <c r="F3" s="20">
        <f>+G3-G2</f>
        <v>1</v>
      </c>
      <c r="G3" s="2">
        <v>2</v>
      </c>
      <c r="H3" s="24">
        <v>2</v>
      </c>
      <c r="I3" s="2">
        <v>0</v>
      </c>
      <c r="J3" s="2">
        <v>0</v>
      </c>
      <c r="K3" s="22">
        <f>+I3-I2</f>
        <v>0</v>
      </c>
      <c r="L3" s="22">
        <f t="shared" ref="L3:L4" si="0">+J3-J2</f>
        <v>0</v>
      </c>
      <c r="M3" s="36">
        <f>+NACIONAL[[#This Row],[CONFIRMADOS]]-NACIONAL[[#This Row],[FALLECIDOS]]-NACIONAL[[#This Row],[RECUPERADOS]]</f>
        <v>2</v>
      </c>
      <c r="N3" s="52"/>
      <c r="O3" s="49"/>
    </row>
    <row r="4" spans="1:15">
      <c r="A4" s="33">
        <v>3</v>
      </c>
      <c r="B4" s="46" t="str">
        <f>+NACIONAL[[#This Row],[Día]]&amp;"/"&amp;NACIONAL[[#This Row],[Mes]]&amp;"/"&amp;NACIONAL[[#This Row],[Año]]</f>
        <v>15/3/2020</v>
      </c>
      <c r="C4" s="95">
        <v>15</v>
      </c>
      <c r="D4" s="15">
        <v>3</v>
      </c>
      <c r="E4" s="15">
        <v>2020</v>
      </c>
      <c r="F4" s="20">
        <f t="shared" ref="F4:F50" si="1">+G4-G3</f>
        <v>1</v>
      </c>
      <c r="G4" s="2">
        <v>3</v>
      </c>
      <c r="H4" s="24">
        <v>2</v>
      </c>
      <c r="I4" s="2">
        <v>0</v>
      </c>
      <c r="J4" s="2">
        <v>1</v>
      </c>
      <c r="K4" s="22">
        <f t="shared" ref="K4:K50" si="2">+I4-I3</f>
        <v>0</v>
      </c>
      <c r="L4" s="22">
        <f t="shared" si="0"/>
        <v>1</v>
      </c>
      <c r="M4" s="36">
        <f>+NACIONAL[[#This Row],[CONFIRMADOS]]-NACIONAL[[#This Row],[FALLECIDOS]]-NACIONAL[[#This Row],[RECUPERADOS]]</f>
        <v>2</v>
      </c>
      <c r="N4" s="52"/>
      <c r="O4" s="49"/>
    </row>
    <row r="5" spans="1:15">
      <c r="A5" s="33">
        <v>4</v>
      </c>
      <c r="B5" s="46" t="str">
        <f>+NACIONAL[[#This Row],[Día]]&amp;"/"&amp;NACIONAL[[#This Row],[Mes]]&amp;"/"&amp;NACIONAL[[#This Row],[Año]]</f>
        <v>16/3/2020</v>
      </c>
      <c r="C5" s="95">
        <v>16</v>
      </c>
      <c r="D5" s="15">
        <v>3</v>
      </c>
      <c r="E5" s="15">
        <v>2020</v>
      </c>
      <c r="F5" s="20">
        <f t="shared" si="1"/>
        <v>3</v>
      </c>
      <c r="G5" s="2">
        <v>6</v>
      </c>
      <c r="H5" s="24">
        <v>5</v>
      </c>
      <c r="I5" s="2">
        <v>0</v>
      </c>
      <c r="J5" s="2">
        <v>1</v>
      </c>
      <c r="K5" s="22">
        <f t="shared" si="2"/>
        <v>0</v>
      </c>
      <c r="L5" s="22">
        <f>+J5-J4</f>
        <v>0</v>
      </c>
      <c r="M5" s="36">
        <f>+NACIONAL[[#This Row],[CONFIRMADOS]]-NACIONAL[[#This Row],[FALLECIDOS]]-NACIONAL[[#This Row],[RECUPERADOS]]</f>
        <v>5</v>
      </c>
      <c r="N5" s="52"/>
      <c r="O5" s="49"/>
    </row>
    <row r="6" spans="1:15">
      <c r="A6" s="33">
        <v>5</v>
      </c>
      <c r="B6" s="46" t="str">
        <f>+NACIONAL[[#This Row],[Día]]&amp;"/"&amp;NACIONAL[[#This Row],[Mes]]&amp;"/"&amp;NACIONAL[[#This Row],[Año]]</f>
        <v>17/3/2020</v>
      </c>
      <c r="C6" s="95">
        <v>17</v>
      </c>
      <c r="D6" s="15">
        <v>3</v>
      </c>
      <c r="E6" s="15">
        <v>2020</v>
      </c>
      <c r="F6" s="20">
        <f t="shared" si="1"/>
        <v>0</v>
      </c>
      <c r="G6" s="2">
        <v>6</v>
      </c>
      <c r="H6" s="24">
        <v>5</v>
      </c>
      <c r="I6" s="2">
        <v>0</v>
      </c>
      <c r="J6" s="2">
        <v>1</v>
      </c>
      <c r="K6" s="22">
        <f t="shared" si="2"/>
        <v>0</v>
      </c>
      <c r="L6" s="22">
        <f t="shared" ref="L6:L50" si="3">+J6-J5</f>
        <v>0</v>
      </c>
      <c r="M6" s="36">
        <f>+NACIONAL[[#This Row],[CONFIRMADOS]]-NACIONAL[[#This Row],[FALLECIDOS]]-NACIONAL[[#This Row],[RECUPERADOS]]</f>
        <v>5</v>
      </c>
      <c r="N6" s="52"/>
      <c r="O6" s="49"/>
    </row>
    <row r="7" spans="1:15">
      <c r="A7" s="33">
        <v>6</v>
      </c>
      <c r="B7" s="46" t="str">
        <f>+NACIONAL[[#This Row],[Día]]&amp;"/"&amp;NACIONAL[[#This Row],[Mes]]&amp;"/"&amp;NACIONAL[[#This Row],[Año]]</f>
        <v>18/3/2020</v>
      </c>
      <c r="C7" s="95">
        <v>18</v>
      </c>
      <c r="D7" s="15">
        <v>3</v>
      </c>
      <c r="E7" s="15">
        <v>2020</v>
      </c>
      <c r="F7" s="20">
        <f t="shared" si="1"/>
        <v>2</v>
      </c>
      <c r="G7" s="2">
        <v>8</v>
      </c>
      <c r="H7" s="24">
        <v>7</v>
      </c>
      <c r="I7" s="2">
        <v>0</v>
      </c>
      <c r="J7" s="2">
        <v>1</v>
      </c>
      <c r="K7" s="22">
        <f t="shared" si="2"/>
        <v>0</v>
      </c>
      <c r="L7" s="22">
        <f t="shared" si="3"/>
        <v>0</v>
      </c>
      <c r="M7" s="36">
        <f>+NACIONAL[[#This Row],[CONFIRMADOS]]-NACIONAL[[#This Row],[FALLECIDOS]]-NACIONAL[[#This Row],[RECUPERADOS]]</f>
        <v>7</v>
      </c>
      <c r="N7" s="52"/>
      <c r="O7" s="49"/>
    </row>
    <row r="8" spans="1:15">
      <c r="A8" s="33">
        <v>7</v>
      </c>
      <c r="B8" s="46" t="str">
        <f>+NACIONAL[[#This Row],[Día]]&amp;"/"&amp;NACIONAL[[#This Row],[Mes]]&amp;"/"&amp;NACIONAL[[#This Row],[Año]]</f>
        <v>19/3/2020</v>
      </c>
      <c r="C8" s="95">
        <v>19</v>
      </c>
      <c r="D8" s="15">
        <v>3</v>
      </c>
      <c r="E8" s="15">
        <v>2020</v>
      </c>
      <c r="F8" s="20">
        <f t="shared" si="1"/>
        <v>1</v>
      </c>
      <c r="G8" s="2">
        <v>9</v>
      </c>
      <c r="H8" s="24">
        <v>8</v>
      </c>
      <c r="I8" s="2">
        <v>0</v>
      </c>
      <c r="J8" s="2">
        <v>1</v>
      </c>
      <c r="K8" s="22">
        <f t="shared" si="2"/>
        <v>0</v>
      </c>
      <c r="L8" s="22">
        <f t="shared" si="3"/>
        <v>0</v>
      </c>
      <c r="M8" s="36">
        <f>+NACIONAL[[#This Row],[CONFIRMADOS]]-NACIONAL[[#This Row],[FALLECIDOS]]-NACIONAL[[#This Row],[RECUPERADOS]]</f>
        <v>8</v>
      </c>
      <c r="N8" s="52"/>
      <c r="O8" s="49"/>
    </row>
    <row r="9" spans="1:15">
      <c r="A9" s="33">
        <v>8</v>
      </c>
      <c r="B9" s="46" t="str">
        <f>+NACIONAL[[#This Row],[Día]]&amp;"/"&amp;NACIONAL[[#This Row],[Mes]]&amp;"/"&amp;NACIONAL[[#This Row],[Año]]</f>
        <v>20/3/2020</v>
      </c>
      <c r="C9" s="95">
        <v>20</v>
      </c>
      <c r="D9" s="15">
        <v>3</v>
      </c>
      <c r="E9" s="15">
        <v>2020</v>
      </c>
      <c r="F9" s="20">
        <f t="shared" si="1"/>
        <v>3</v>
      </c>
      <c r="G9" s="2">
        <v>12</v>
      </c>
      <c r="H9" s="24">
        <v>11</v>
      </c>
      <c r="I9" s="2">
        <v>0</v>
      </c>
      <c r="J9" s="2">
        <v>1</v>
      </c>
      <c r="K9" s="22">
        <f t="shared" si="2"/>
        <v>0</v>
      </c>
      <c r="L9" s="22">
        <f t="shared" si="3"/>
        <v>0</v>
      </c>
      <c r="M9" s="36">
        <f>+NACIONAL[[#This Row],[CONFIRMADOS]]-NACIONAL[[#This Row],[FALLECIDOS]]-NACIONAL[[#This Row],[RECUPERADOS]]</f>
        <v>11</v>
      </c>
      <c r="N9" s="52"/>
      <c r="O9" s="49"/>
    </row>
    <row r="10" spans="1:15">
      <c r="A10" s="33">
        <v>9</v>
      </c>
      <c r="B10" s="46" t="str">
        <f>+NACIONAL[[#This Row],[Día]]&amp;"/"&amp;NACIONAL[[#This Row],[Mes]]&amp;"/"&amp;NACIONAL[[#This Row],[Año]]</f>
        <v>21/3/2020</v>
      </c>
      <c r="C10" s="95">
        <v>21</v>
      </c>
      <c r="D10" s="15">
        <v>3</v>
      </c>
      <c r="E10" s="15">
        <v>2020</v>
      </c>
      <c r="F10" s="20">
        <f t="shared" si="1"/>
        <v>5</v>
      </c>
      <c r="G10" s="2">
        <v>17</v>
      </c>
      <c r="H10" s="24">
        <v>16</v>
      </c>
      <c r="I10" s="2">
        <v>0</v>
      </c>
      <c r="J10" s="2">
        <v>1</v>
      </c>
      <c r="K10" s="22">
        <f t="shared" si="2"/>
        <v>0</v>
      </c>
      <c r="L10" s="22">
        <f t="shared" si="3"/>
        <v>0</v>
      </c>
      <c r="M10" s="36">
        <f>+NACIONAL[[#This Row],[CONFIRMADOS]]-NACIONAL[[#This Row],[FALLECIDOS]]-NACIONAL[[#This Row],[RECUPERADOS]]</f>
        <v>16</v>
      </c>
      <c r="N10" s="52"/>
      <c r="O10" s="49"/>
    </row>
    <row r="11" spans="1:15">
      <c r="A11" s="33">
        <v>10</v>
      </c>
      <c r="B11" s="46" t="str">
        <f>+NACIONAL[[#This Row],[Día]]&amp;"/"&amp;NACIONAL[[#This Row],[Mes]]&amp;"/"&amp;NACIONAL[[#This Row],[Año]]</f>
        <v>22/3/2020</v>
      </c>
      <c r="C11" s="95">
        <v>22</v>
      </c>
      <c r="D11" s="15">
        <v>3</v>
      </c>
      <c r="E11" s="15">
        <v>2020</v>
      </c>
      <c r="F11" s="20">
        <f t="shared" si="1"/>
        <v>2</v>
      </c>
      <c r="G11" s="2">
        <v>19</v>
      </c>
      <c r="H11" s="24">
        <v>18</v>
      </c>
      <c r="I11" s="2">
        <v>0</v>
      </c>
      <c r="J11" s="2">
        <v>1</v>
      </c>
      <c r="K11" s="22">
        <f t="shared" si="2"/>
        <v>0</v>
      </c>
      <c r="L11" s="22">
        <f t="shared" si="3"/>
        <v>0</v>
      </c>
      <c r="M11" s="36">
        <f>+NACIONAL[[#This Row],[CONFIRMADOS]]-NACIONAL[[#This Row],[FALLECIDOS]]-NACIONAL[[#This Row],[RECUPERADOS]]</f>
        <v>18</v>
      </c>
      <c r="N11" s="52"/>
      <c r="O11" s="49"/>
    </row>
    <row r="12" spans="1:15">
      <c r="A12" s="33">
        <v>11</v>
      </c>
      <c r="B12" s="46" t="str">
        <f>+NACIONAL[[#This Row],[Día]]&amp;"/"&amp;NACIONAL[[#This Row],[Mes]]&amp;"/"&amp;NACIONAL[[#This Row],[Año]]</f>
        <v>23/3/2020</v>
      </c>
      <c r="C12" s="95">
        <v>23</v>
      </c>
      <c r="D12" s="15">
        <v>3</v>
      </c>
      <c r="E12" s="15">
        <v>2020</v>
      </c>
      <c r="F12" s="20">
        <f t="shared" si="1"/>
        <v>1</v>
      </c>
      <c r="G12" s="2">
        <v>20</v>
      </c>
      <c r="H12" s="24">
        <v>19</v>
      </c>
      <c r="I12" s="2">
        <v>0</v>
      </c>
      <c r="J12" s="2">
        <v>1</v>
      </c>
      <c r="K12" s="22">
        <f t="shared" si="2"/>
        <v>0</v>
      </c>
      <c r="L12" s="22">
        <f t="shared" si="3"/>
        <v>0</v>
      </c>
      <c r="M12" s="36">
        <f>+NACIONAL[[#This Row],[CONFIRMADOS]]-NACIONAL[[#This Row],[FALLECIDOS]]-NACIONAL[[#This Row],[RECUPERADOS]]</f>
        <v>19</v>
      </c>
      <c r="N12" s="52"/>
      <c r="O12" s="49"/>
    </row>
    <row r="13" spans="1:15">
      <c r="A13" s="33">
        <v>12</v>
      </c>
      <c r="B13" s="46" t="str">
        <f>+NACIONAL[[#This Row],[Día]]&amp;"/"&amp;NACIONAL[[#This Row],[Mes]]&amp;"/"&amp;NACIONAL[[#This Row],[Año]]</f>
        <v>24/3/2020</v>
      </c>
      <c r="C13" s="95">
        <v>24</v>
      </c>
      <c r="D13" s="15">
        <v>3</v>
      </c>
      <c r="E13" s="15">
        <v>2020</v>
      </c>
      <c r="F13" s="20">
        <f t="shared" si="1"/>
        <v>1</v>
      </c>
      <c r="G13" s="2">
        <v>21</v>
      </c>
      <c r="H13" s="24">
        <v>20</v>
      </c>
      <c r="I13" s="2">
        <v>0</v>
      </c>
      <c r="J13" s="2">
        <v>1</v>
      </c>
      <c r="K13" s="22">
        <f t="shared" si="2"/>
        <v>0</v>
      </c>
      <c r="L13" s="22">
        <f t="shared" si="3"/>
        <v>0</v>
      </c>
      <c r="M13" s="36">
        <f>+NACIONAL[[#This Row],[CONFIRMADOS]]-NACIONAL[[#This Row],[FALLECIDOS]]-NACIONAL[[#This Row],[RECUPERADOS]]</f>
        <v>20</v>
      </c>
      <c r="N13" s="52"/>
      <c r="O13" s="49"/>
    </row>
    <row r="14" spans="1:15">
      <c r="A14" s="33">
        <v>13</v>
      </c>
      <c r="B14" s="46" t="str">
        <f>+NACIONAL[[#This Row],[Día]]&amp;"/"&amp;NACIONAL[[#This Row],[Mes]]&amp;"/"&amp;NACIONAL[[#This Row],[Año]]</f>
        <v>25/3/2020</v>
      </c>
      <c r="C14" s="95">
        <v>25</v>
      </c>
      <c r="D14" s="15">
        <v>3</v>
      </c>
      <c r="E14" s="15">
        <v>2020</v>
      </c>
      <c r="F14" s="20">
        <f t="shared" si="1"/>
        <v>3</v>
      </c>
      <c r="G14" s="2">
        <v>24</v>
      </c>
      <c r="H14" s="24">
        <v>19</v>
      </c>
      <c r="I14" s="2">
        <v>4</v>
      </c>
      <c r="J14" s="2">
        <v>1</v>
      </c>
      <c r="K14" s="22">
        <f t="shared" si="2"/>
        <v>4</v>
      </c>
      <c r="L14" s="22">
        <f t="shared" si="3"/>
        <v>0</v>
      </c>
      <c r="M14" s="36">
        <f>+NACIONAL[[#This Row],[CONFIRMADOS]]-NACIONAL[[#This Row],[FALLECIDOS]]-NACIONAL[[#This Row],[RECUPERADOS]]</f>
        <v>19</v>
      </c>
      <c r="N14" s="52"/>
      <c r="O14" s="49"/>
    </row>
    <row r="15" spans="1:15">
      <c r="A15" s="33">
        <v>14</v>
      </c>
      <c r="B15" s="46" t="str">
        <f>+NACIONAL[[#This Row],[Día]]&amp;"/"&amp;NACIONAL[[#This Row],[Mes]]&amp;"/"&amp;NACIONAL[[#This Row],[Año]]</f>
        <v>26/3/2020</v>
      </c>
      <c r="C15" s="95">
        <v>26</v>
      </c>
      <c r="D15" s="15">
        <v>3</v>
      </c>
      <c r="E15" s="15">
        <v>2020</v>
      </c>
      <c r="F15" s="20">
        <f t="shared" si="1"/>
        <v>1</v>
      </c>
      <c r="G15" s="2">
        <v>25</v>
      </c>
      <c r="H15" s="24">
        <v>19</v>
      </c>
      <c r="I15" s="2">
        <v>5</v>
      </c>
      <c r="J15" s="2">
        <v>1</v>
      </c>
      <c r="K15" s="22">
        <f t="shared" si="2"/>
        <v>1</v>
      </c>
      <c r="L15" s="22">
        <f t="shared" si="3"/>
        <v>0</v>
      </c>
      <c r="M15" s="36">
        <f>+NACIONAL[[#This Row],[CONFIRMADOS]]-NACIONAL[[#This Row],[FALLECIDOS]]-NACIONAL[[#This Row],[RECUPERADOS]]</f>
        <v>19</v>
      </c>
      <c r="N15" s="52"/>
      <c r="O15" s="49"/>
    </row>
    <row r="16" spans="1:15">
      <c r="A16" s="33">
        <v>15</v>
      </c>
      <c r="B16" s="46" t="str">
        <f>+NACIONAL[[#This Row],[Día]]&amp;"/"&amp;NACIONAL[[#This Row],[Mes]]&amp;"/"&amp;NACIONAL[[#This Row],[Año]]</f>
        <v>27/3/2020</v>
      </c>
      <c r="C16" s="95">
        <v>27</v>
      </c>
      <c r="D16" s="15">
        <v>3</v>
      </c>
      <c r="E16" s="15">
        <v>2020</v>
      </c>
      <c r="F16" s="20">
        <f t="shared" si="1"/>
        <v>7</v>
      </c>
      <c r="G16" s="2">
        <v>32</v>
      </c>
      <c r="H16" s="24">
        <v>26</v>
      </c>
      <c r="I16" s="2">
        <v>5</v>
      </c>
      <c r="J16" s="2">
        <v>1</v>
      </c>
      <c r="K16" s="22">
        <f t="shared" si="2"/>
        <v>0</v>
      </c>
      <c r="L16" s="22">
        <f t="shared" si="3"/>
        <v>0</v>
      </c>
      <c r="M16" s="36">
        <f>+NACIONAL[[#This Row],[CONFIRMADOS]]-NACIONAL[[#This Row],[FALLECIDOS]]-NACIONAL[[#This Row],[RECUPERADOS]]</f>
        <v>26</v>
      </c>
      <c r="N16" s="52"/>
      <c r="O16" s="49"/>
    </row>
    <row r="17" spans="1:15">
      <c r="A17" s="33">
        <v>16</v>
      </c>
      <c r="B17" s="46" t="str">
        <f>+NACIONAL[[#This Row],[Día]]&amp;"/"&amp;NACIONAL[[#This Row],[Mes]]&amp;"/"&amp;NACIONAL[[#This Row],[Año]]</f>
        <v>28/3/2020</v>
      </c>
      <c r="C17" s="95">
        <v>28</v>
      </c>
      <c r="D17" s="15">
        <v>3</v>
      </c>
      <c r="E17" s="15">
        <v>2020</v>
      </c>
      <c r="F17" s="20">
        <f t="shared" si="1"/>
        <v>2</v>
      </c>
      <c r="G17" s="2">
        <v>34</v>
      </c>
      <c r="H17" s="24">
        <v>23</v>
      </c>
      <c r="I17" s="2">
        <v>10</v>
      </c>
      <c r="J17" s="2">
        <v>1</v>
      </c>
      <c r="K17" s="22">
        <f t="shared" si="2"/>
        <v>5</v>
      </c>
      <c r="L17" s="22">
        <f t="shared" si="3"/>
        <v>0</v>
      </c>
      <c r="M17" s="36">
        <f>+NACIONAL[[#This Row],[CONFIRMADOS]]-NACIONAL[[#This Row],[FALLECIDOS]]-NACIONAL[[#This Row],[RECUPERADOS]]</f>
        <v>23</v>
      </c>
      <c r="N17" s="52"/>
      <c r="O17" s="49"/>
    </row>
    <row r="18" spans="1:15">
      <c r="A18" s="33">
        <v>17</v>
      </c>
      <c r="B18" s="46" t="str">
        <f>+NACIONAL[[#This Row],[Día]]&amp;"/"&amp;NACIONAL[[#This Row],[Mes]]&amp;"/"&amp;NACIONAL[[#This Row],[Año]]</f>
        <v>29/3/2020</v>
      </c>
      <c r="C18" s="95">
        <v>29</v>
      </c>
      <c r="D18" s="15">
        <v>3</v>
      </c>
      <c r="E18" s="15">
        <v>2020</v>
      </c>
      <c r="F18" s="20">
        <f t="shared" si="1"/>
        <v>2</v>
      </c>
      <c r="G18" s="2">
        <v>36</v>
      </c>
      <c r="H18" s="24">
        <v>25</v>
      </c>
      <c r="I18" s="2">
        <v>10</v>
      </c>
      <c r="J18" s="2">
        <v>1</v>
      </c>
      <c r="K18" s="22">
        <f t="shared" si="2"/>
        <v>0</v>
      </c>
      <c r="L18" s="22">
        <f t="shared" si="3"/>
        <v>0</v>
      </c>
      <c r="M18" s="36">
        <f>+NACIONAL[[#This Row],[CONFIRMADOS]]-NACIONAL[[#This Row],[FALLECIDOS]]-NACIONAL[[#This Row],[RECUPERADOS]]</f>
        <v>25</v>
      </c>
      <c r="N18" s="52"/>
      <c r="O18" s="49"/>
    </row>
    <row r="19" spans="1:15">
      <c r="A19" s="33">
        <v>18</v>
      </c>
      <c r="B19" s="46" t="str">
        <f>+NACIONAL[[#This Row],[Día]]&amp;"/"&amp;NACIONAL[[#This Row],[Mes]]&amp;"/"&amp;NACIONAL[[#This Row],[Año]]</f>
        <v>30/3/2020</v>
      </c>
      <c r="C19" s="95">
        <v>30</v>
      </c>
      <c r="D19" s="15">
        <v>3</v>
      </c>
      <c r="E19" s="15">
        <v>2020</v>
      </c>
      <c r="F19" s="20">
        <f t="shared" si="1"/>
        <v>0</v>
      </c>
      <c r="G19" s="2">
        <v>36</v>
      </c>
      <c r="H19" s="24">
        <v>25</v>
      </c>
      <c r="I19" s="2">
        <v>10</v>
      </c>
      <c r="J19" s="2">
        <v>1</v>
      </c>
      <c r="K19" s="22">
        <f t="shared" si="2"/>
        <v>0</v>
      </c>
      <c r="L19" s="22">
        <f t="shared" si="3"/>
        <v>0</v>
      </c>
      <c r="M19" s="36">
        <f>+NACIONAL[[#This Row],[CONFIRMADOS]]-NACIONAL[[#This Row],[FALLECIDOS]]-NACIONAL[[#This Row],[RECUPERADOS]]</f>
        <v>25</v>
      </c>
      <c r="N19" s="52"/>
      <c r="O19" s="49"/>
    </row>
    <row r="20" spans="1:15">
      <c r="A20" s="33">
        <v>19</v>
      </c>
      <c r="B20" s="46" t="str">
        <f>+NACIONAL[[#This Row],[Día]]&amp;"/"&amp;NACIONAL[[#This Row],[Mes]]&amp;"/"&amp;NACIONAL[[#This Row],[Año]]</f>
        <v>31/3/2020</v>
      </c>
      <c r="C20" s="95">
        <v>31</v>
      </c>
      <c r="D20" s="15">
        <v>3</v>
      </c>
      <c r="E20" s="15">
        <v>2020</v>
      </c>
      <c r="F20" s="20">
        <f t="shared" si="1"/>
        <v>3</v>
      </c>
      <c r="G20" s="2">
        <v>39</v>
      </c>
      <c r="H20" s="24">
        <v>26</v>
      </c>
      <c r="I20" s="2">
        <v>12</v>
      </c>
      <c r="J20" s="2">
        <v>1</v>
      </c>
      <c r="K20" s="22">
        <f t="shared" si="2"/>
        <v>2</v>
      </c>
      <c r="L20" s="22">
        <f t="shared" si="3"/>
        <v>0</v>
      </c>
      <c r="M20" s="36">
        <f>+NACIONAL[[#This Row],[CONFIRMADOS]]-NACIONAL[[#This Row],[FALLECIDOS]]-NACIONAL[[#This Row],[RECUPERADOS]]</f>
        <v>26</v>
      </c>
      <c r="N20" s="52"/>
      <c r="O20" s="49"/>
    </row>
    <row r="21" spans="1:15">
      <c r="A21" s="33">
        <v>20</v>
      </c>
      <c r="B21" s="46" t="str">
        <f>+NACIONAL[[#This Row],[Día]]&amp;"/"&amp;NACIONAL[[#This Row],[Mes]]&amp;"/"&amp;NACIONAL[[#This Row],[Año]]</f>
        <v>1/4/2020</v>
      </c>
      <c r="C21" s="95">
        <v>1</v>
      </c>
      <c r="D21" s="15">
        <v>4</v>
      </c>
      <c r="E21" s="15">
        <v>2020</v>
      </c>
      <c r="F21" s="20">
        <f t="shared" si="1"/>
        <v>7</v>
      </c>
      <c r="G21" s="2">
        <v>46</v>
      </c>
      <c r="H21" s="24">
        <v>33</v>
      </c>
      <c r="I21" s="2">
        <v>12</v>
      </c>
      <c r="J21" s="2">
        <v>1</v>
      </c>
      <c r="K21" s="22">
        <f t="shared" si="2"/>
        <v>0</v>
      </c>
      <c r="L21" s="22">
        <f t="shared" si="3"/>
        <v>0</v>
      </c>
      <c r="M21" s="36">
        <f>+NACIONAL[[#This Row],[CONFIRMADOS]]-NACIONAL[[#This Row],[FALLECIDOS]]-NACIONAL[[#This Row],[RECUPERADOS]]</f>
        <v>33</v>
      </c>
      <c r="N21" s="52"/>
      <c r="O21" s="49"/>
    </row>
    <row r="22" spans="1:15">
      <c r="A22" s="33">
        <v>21</v>
      </c>
      <c r="B22" s="46" t="str">
        <f>+NACIONAL[[#This Row],[Día]]&amp;"/"&amp;NACIONAL[[#This Row],[Mes]]&amp;"/"&amp;NACIONAL[[#This Row],[Año]]</f>
        <v>2/4/2020</v>
      </c>
      <c r="C22" s="95">
        <v>2</v>
      </c>
      <c r="D22" s="15">
        <v>4</v>
      </c>
      <c r="E22" s="15">
        <v>2020</v>
      </c>
      <c r="F22" s="20">
        <f t="shared" si="1"/>
        <v>1</v>
      </c>
      <c r="G22" s="2">
        <v>47</v>
      </c>
      <c r="H22" s="24">
        <v>34</v>
      </c>
      <c r="I22" s="2">
        <v>12</v>
      </c>
      <c r="J22" s="2">
        <v>1</v>
      </c>
      <c r="K22" s="22">
        <f t="shared" si="2"/>
        <v>0</v>
      </c>
      <c r="L22" s="22">
        <f t="shared" si="3"/>
        <v>0</v>
      </c>
      <c r="M22" s="36">
        <f>+NACIONAL[[#This Row],[CONFIRMADOS]]-NACIONAL[[#This Row],[FALLECIDOS]]-NACIONAL[[#This Row],[RECUPERADOS]]</f>
        <v>34</v>
      </c>
      <c r="N22" s="52"/>
      <c r="O22" s="49"/>
    </row>
    <row r="23" spans="1:15">
      <c r="A23" s="33">
        <v>22</v>
      </c>
      <c r="B23" s="46" t="str">
        <f>+NACIONAL[[#This Row],[Día]]&amp;"/"&amp;NACIONAL[[#This Row],[Mes]]&amp;"/"&amp;NACIONAL[[#This Row],[Año]]</f>
        <v>3/4/2020</v>
      </c>
      <c r="C23" s="95">
        <v>3</v>
      </c>
      <c r="D23" s="15">
        <v>4</v>
      </c>
      <c r="E23" s="15">
        <v>2020</v>
      </c>
      <c r="F23" s="20">
        <f t="shared" si="1"/>
        <v>3</v>
      </c>
      <c r="G23" s="2">
        <v>50</v>
      </c>
      <c r="H23" s="24">
        <v>37</v>
      </c>
      <c r="I23" s="2">
        <v>12</v>
      </c>
      <c r="J23" s="2">
        <v>1</v>
      </c>
      <c r="K23" s="22">
        <f t="shared" si="2"/>
        <v>0</v>
      </c>
      <c r="L23" s="22">
        <f t="shared" si="3"/>
        <v>0</v>
      </c>
      <c r="M23" s="36">
        <f>+NACIONAL[[#This Row],[CONFIRMADOS]]-NACIONAL[[#This Row],[FALLECIDOS]]-NACIONAL[[#This Row],[RECUPERADOS]]</f>
        <v>37</v>
      </c>
      <c r="N23" s="52"/>
      <c r="O23" s="49"/>
    </row>
    <row r="24" spans="1:15">
      <c r="A24" s="33">
        <v>23</v>
      </c>
      <c r="B24" s="46" t="str">
        <f>+NACIONAL[[#This Row],[Día]]&amp;"/"&amp;NACIONAL[[#This Row],[Mes]]&amp;"/"&amp;NACIONAL[[#This Row],[Año]]</f>
        <v>4/4/2020</v>
      </c>
      <c r="C24" s="95">
        <v>4</v>
      </c>
      <c r="D24" s="15">
        <v>4</v>
      </c>
      <c r="E24" s="15">
        <v>2020</v>
      </c>
      <c r="F24" s="20">
        <f t="shared" si="1"/>
        <v>11</v>
      </c>
      <c r="G24" s="2">
        <v>61</v>
      </c>
      <c r="H24" s="24">
        <v>44</v>
      </c>
      <c r="I24" s="2">
        <v>15</v>
      </c>
      <c r="J24" s="2">
        <v>2</v>
      </c>
      <c r="K24" s="22">
        <f t="shared" si="2"/>
        <v>3</v>
      </c>
      <c r="L24" s="22">
        <f t="shared" si="3"/>
        <v>1</v>
      </c>
      <c r="M24" s="36">
        <f>+NACIONAL[[#This Row],[CONFIRMADOS]]-NACIONAL[[#This Row],[FALLECIDOS]]-NACIONAL[[#This Row],[RECUPERADOS]]</f>
        <v>44</v>
      </c>
      <c r="N24" s="52"/>
      <c r="O24" s="49"/>
    </row>
    <row r="25" spans="1:15">
      <c r="A25" s="33">
        <v>24</v>
      </c>
      <c r="B25" s="46" t="str">
        <f>+NACIONAL[[#This Row],[Día]]&amp;"/"&amp;NACIONAL[[#This Row],[Mes]]&amp;"/"&amp;NACIONAL[[#This Row],[Año]]</f>
        <v>5/4/2020</v>
      </c>
      <c r="C25" s="95">
        <v>5</v>
      </c>
      <c r="D25" s="15">
        <v>4</v>
      </c>
      <c r="E25" s="15">
        <v>2020</v>
      </c>
      <c r="F25" s="20">
        <f t="shared" si="1"/>
        <v>9</v>
      </c>
      <c r="G25" s="2">
        <v>70</v>
      </c>
      <c r="H25" s="24">
        <v>52</v>
      </c>
      <c r="I25" s="2">
        <v>15</v>
      </c>
      <c r="J25" s="2">
        <v>3</v>
      </c>
      <c r="K25" s="22">
        <f t="shared" si="2"/>
        <v>0</v>
      </c>
      <c r="L25" s="22">
        <f t="shared" si="3"/>
        <v>1</v>
      </c>
      <c r="M25" s="36">
        <f>+NACIONAL[[#This Row],[CONFIRMADOS]]-NACIONAL[[#This Row],[FALLECIDOS]]-NACIONAL[[#This Row],[RECUPERADOS]]</f>
        <v>52</v>
      </c>
      <c r="N25" s="52"/>
      <c r="O25" s="49"/>
    </row>
    <row r="26" spans="1:15">
      <c r="A26" s="33">
        <v>25</v>
      </c>
      <c r="B26" s="46" t="str">
        <f>+NACIONAL[[#This Row],[Día]]&amp;"/"&amp;NACIONAL[[#This Row],[Mes]]&amp;"/"&amp;NACIONAL[[#This Row],[Año]]</f>
        <v>6/4/2020</v>
      </c>
      <c r="C26" s="95">
        <v>6</v>
      </c>
      <c r="D26" s="15">
        <v>4</v>
      </c>
      <c r="E26" s="15">
        <v>2020</v>
      </c>
      <c r="F26" s="20">
        <f t="shared" si="1"/>
        <v>4</v>
      </c>
      <c r="G26" s="2">
        <v>74</v>
      </c>
      <c r="H26" s="24">
        <v>54</v>
      </c>
      <c r="I26" s="2">
        <v>17</v>
      </c>
      <c r="J26" s="2">
        <v>3</v>
      </c>
      <c r="K26" s="22">
        <f t="shared" si="2"/>
        <v>2</v>
      </c>
      <c r="L26" s="22">
        <f t="shared" si="3"/>
        <v>0</v>
      </c>
      <c r="M26" s="36">
        <f>+NACIONAL[[#This Row],[CONFIRMADOS]]-NACIONAL[[#This Row],[FALLECIDOS]]-NACIONAL[[#This Row],[RECUPERADOS]]</f>
        <v>54</v>
      </c>
      <c r="N26" s="52"/>
      <c r="O26" s="49"/>
    </row>
    <row r="27" spans="1:15">
      <c r="A27" s="33">
        <v>26</v>
      </c>
      <c r="B27" s="46" t="str">
        <f>+NACIONAL[[#This Row],[Día]]&amp;"/"&amp;NACIONAL[[#This Row],[Mes]]&amp;"/"&amp;NACIONAL[[#This Row],[Año]]</f>
        <v>7/4/2020</v>
      </c>
      <c r="C27" s="95">
        <v>7</v>
      </c>
      <c r="D27" s="15">
        <v>4</v>
      </c>
      <c r="E27" s="15">
        <v>2020</v>
      </c>
      <c r="F27" s="20">
        <f t="shared" si="1"/>
        <v>6</v>
      </c>
      <c r="G27" s="2">
        <v>80</v>
      </c>
      <c r="H27" s="24">
        <v>60</v>
      </c>
      <c r="I27" s="2">
        <v>17</v>
      </c>
      <c r="J27" s="2">
        <v>3</v>
      </c>
      <c r="K27" s="22">
        <f t="shared" si="2"/>
        <v>0</v>
      </c>
      <c r="L27" s="22">
        <f t="shared" si="3"/>
        <v>0</v>
      </c>
      <c r="M27" s="36">
        <f>+NACIONAL[[#This Row],[CONFIRMADOS]]-NACIONAL[[#This Row],[FALLECIDOS]]-NACIONAL[[#This Row],[RECUPERADOS]]</f>
        <v>60</v>
      </c>
      <c r="N27" s="52"/>
      <c r="O27" s="49"/>
    </row>
    <row r="28" spans="1:15">
      <c r="A28" s="33">
        <v>27</v>
      </c>
      <c r="B28" s="46" t="str">
        <f>+NACIONAL[[#This Row],[Día]]&amp;"/"&amp;NACIONAL[[#This Row],[Mes]]&amp;"/"&amp;NACIONAL[[#This Row],[Año]]</f>
        <v>8/4/2020</v>
      </c>
      <c r="C28" s="95">
        <v>8</v>
      </c>
      <c r="D28" s="15">
        <v>4</v>
      </c>
      <c r="E28" s="15">
        <v>2020</v>
      </c>
      <c r="F28" s="20">
        <f t="shared" si="1"/>
        <v>7</v>
      </c>
      <c r="G28" s="2">
        <v>87</v>
      </c>
      <c r="H28" s="24">
        <v>67</v>
      </c>
      <c r="I28" s="2">
        <v>17</v>
      </c>
      <c r="J28" s="2">
        <v>3</v>
      </c>
      <c r="K28" s="22">
        <f t="shared" si="2"/>
        <v>0</v>
      </c>
      <c r="L28" s="22">
        <f t="shared" si="3"/>
        <v>0</v>
      </c>
      <c r="M28" s="36">
        <f>+NACIONAL[[#This Row],[CONFIRMADOS]]-NACIONAL[[#This Row],[FALLECIDOS]]-NACIONAL[[#This Row],[RECUPERADOS]]</f>
        <v>67</v>
      </c>
      <c r="N28" s="52"/>
      <c r="O28" s="49"/>
    </row>
    <row r="29" spans="1:15">
      <c r="A29" s="33">
        <v>28</v>
      </c>
      <c r="B29" s="46" t="str">
        <f>+NACIONAL[[#This Row],[Día]]&amp;"/"&amp;NACIONAL[[#This Row],[Mes]]&amp;"/"&amp;NACIONAL[[#This Row],[Año]]</f>
        <v>9/4/2020</v>
      </c>
      <c r="C29" s="95">
        <v>9</v>
      </c>
      <c r="D29" s="15">
        <v>4</v>
      </c>
      <c r="E29" s="15">
        <v>2020</v>
      </c>
      <c r="F29" s="20">
        <f t="shared" si="1"/>
        <v>36</v>
      </c>
      <c r="G29" s="2">
        <v>123</v>
      </c>
      <c r="H29" s="24">
        <v>106</v>
      </c>
      <c r="I29" s="2">
        <v>17</v>
      </c>
      <c r="J29" s="2">
        <v>3</v>
      </c>
      <c r="K29" s="22">
        <f t="shared" si="2"/>
        <v>0</v>
      </c>
      <c r="L29" s="22">
        <f t="shared" si="3"/>
        <v>0</v>
      </c>
      <c r="M29" s="36">
        <f>+NACIONAL[[#This Row],[CONFIRMADOS]]-NACIONAL[[#This Row],[FALLECIDOS]]-NACIONAL[[#This Row],[RECUPERADOS]]</f>
        <v>103</v>
      </c>
      <c r="N29" s="52"/>
      <c r="O29" s="49"/>
    </row>
    <row r="30" spans="1:15">
      <c r="A30" s="33">
        <v>29</v>
      </c>
      <c r="B30" s="46" t="str">
        <f>+NACIONAL[[#This Row],[Día]]&amp;"/"&amp;NACIONAL[[#This Row],[Mes]]&amp;"/"&amp;NACIONAL[[#This Row],[Año]]</f>
        <v>10/4/2020</v>
      </c>
      <c r="C30" s="95">
        <v>10</v>
      </c>
      <c r="D30" s="15">
        <v>4</v>
      </c>
      <c r="E30" s="15">
        <v>2020</v>
      </c>
      <c r="F30" s="20">
        <f t="shared" si="1"/>
        <v>16</v>
      </c>
      <c r="G30" s="2">
        <v>139</v>
      </c>
      <c r="H30" s="24">
        <v>117</v>
      </c>
      <c r="I30" s="2">
        <v>19</v>
      </c>
      <c r="J30" s="2">
        <v>3</v>
      </c>
      <c r="K30" s="22">
        <f t="shared" si="2"/>
        <v>2</v>
      </c>
      <c r="L30" s="22">
        <f t="shared" si="3"/>
        <v>0</v>
      </c>
      <c r="M30" s="36">
        <f>+NACIONAL[[#This Row],[CONFIRMADOS]]-NACIONAL[[#This Row],[FALLECIDOS]]-NACIONAL[[#This Row],[RECUPERADOS]]</f>
        <v>117</v>
      </c>
      <c r="N30" s="52"/>
      <c r="O30" s="49"/>
    </row>
    <row r="31" spans="1:15">
      <c r="A31" s="33">
        <v>30</v>
      </c>
      <c r="B31" s="46" t="str">
        <f>+NACIONAL[[#This Row],[Día]]&amp;"/"&amp;NACIONAL[[#This Row],[Mes]]&amp;"/"&amp;NACIONAL[[#This Row],[Año]]</f>
        <v>11/4/2020</v>
      </c>
      <c r="C31" s="95">
        <v>11</v>
      </c>
      <c r="D31" s="15">
        <v>4</v>
      </c>
      <c r="E31" s="15">
        <v>2020</v>
      </c>
      <c r="F31" s="20">
        <f t="shared" si="1"/>
        <v>14</v>
      </c>
      <c r="G31" s="2">
        <v>153</v>
      </c>
      <c r="H31" s="24">
        <v>130</v>
      </c>
      <c r="I31" s="2">
        <v>19</v>
      </c>
      <c r="J31" s="2">
        <v>3</v>
      </c>
      <c r="K31" s="22">
        <f t="shared" si="2"/>
        <v>0</v>
      </c>
      <c r="L31" s="22">
        <f t="shared" si="3"/>
        <v>0</v>
      </c>
      <c r="M31" s="36">
        <f>+NACIONAL[[#This Row],[CONFIRMADOS]]-NACIONAL[[#This Row],[FALLECIDOS]]-NACIONAL[[#This Row],[RECUPERADOS]]</f>
        <v>131</v>
      </c>
      <c r="N31" s="52">
        <v>1</v>
      </c>
      <c r="O31" s="49"/>
    </row>
    <row r="32" spans="1:15">
      <c r="A32" s="33">
        <v>31</v>
      </c>
      <c r="B32" s="46" t="str">
        <f>+NACIONAL[[#This Row],[Día]]&amp;"/"&amp;NACIONAL[[#This Row],[Mes]]&amp;"/"&amp;NACIONAL[[#This Row],[Año]]</f>
        <v>12/4/2020</v>
      </c>
      <c r="C32" s="95">
        <v>12</v>
      </c>
      <c r="D32" s="15">
        <v>4</v>
      </c>
      <c r="E32" s="15">
        <v>2020</v>
      </c>
      <c r="F32" s="20">
        <f t="shared" si="1"/>
        <v>3</v>
      </c>
      <c r="G32" s="2">
        <v>156</v>
      </c>
      <c r="H32" s="24">
        <v>130</v>
      </c>
      <c r="I32" s="2">
        <v>19</v>
      </c>
      <c r="J32" s="2">
        <v>5</v>
      </c>
      <c r="K32" s="22">
        <f t="shared" si="2"/>
        <v>0</v>
      </c>
      <c r="L32" s="22">
        <f t="shared" si="3"/>
        <v>2</v>
      </c>
      <c r="M32" s="36">
        <f>+NACIONAL[[#This Row],[CONFIRMADOS]]-NACIONAL[[#This Row],[FALLECIDOS]]-NACIONAL[[#This Row],[RECUPERADOS]]</f>
        <v>132</v>
      </c>
      <c r="N32" s="52">
        <v>1</v>
      </c>
      <c r="O32" s="49"/>
    </row>
    <row r="33" spans="1:15">
      <c r="A33" s="33">
        <v>32</v>
      </c>
      <c r="B33" s="46" t="str">
        <f>+NACIONAL[[#This Row],[Día]]&amp;"/"&amp;NACIONAL[[#This Row],[Mes]]&amp;"/"&amp;NACIONAL[[#This Row],[Año]]</f>
        <v>13/4/2020</v>
      </c>
      <c r="C33" s="95">
        <v>13</v>
      </c>
      <c r="D33" s="15">
        <v>4</v>
      </c>
      <c r="E33" s="15">
        <v>2020</v>
      </c>
      <c r="F33" s="20">
        <f t="shared" si="1"/>
        <v>11</v>
      </c>
      <c r="G33" s="2">
        <v>167</v>
      </c>
      <c r="H33" s="24">
        <v>142</v>
      </c>
      <c r="I33" s="2">
        <v>19</v>
      </c>
      <c r="J33" s="2">
        <v>5</v>
      </c>
      <c r="K33" s="22">
        <f t="shared" si="2"/>
        <v>0</v>
      </c>
      <c r="L33" s="22">
        <f t="shared" si="3"/>
        <v>0</v>
      </c>
      <c r="M33" s="36">
        <f>+NACIONAL[[#This Row],[CONFIRMADOS]]-NACIONAL[[#This Row],[FALLECIDOS]]-NACIONAL[[#This Row],[RECUPERADOS]]</f>
        <v>143</v>
      </c>
      <c r="N33" s="52">
        <v>1</v>
      </c>
      <c r="O33" s="49"/>
    </row>
    <row r="34" spans="1:15">
      <c r="A34" s="33">
        <v>33</v>
      </c>
      <c r="B34" s="46" t="str">
        <f>+NACIONAL[[#This Row],[Día]]&amp;"/"&amp;NACIONAL[[#This Row],[Mes]]&amp;"/"&amp;NACIONAL[[#This Row],[Año]]</f>
        <v>14/4/2020</v>
      </c>
      <c r="C34" s="95">
        <v>14</v>
      </c>
      <c r="D34" s="15">
        <v>4</v>
      </c>
      <c r="E34" s="15">
        <v>2020</v>
      </c>
      <c r="F34" s="20">
        <f t="shared" si="1"/>
        <v>13</v>
      </c>
      <c r="G34" s="2">
        <v>180</v>
      </c>
      <c r="H34" s="24">
        <v>155</v>
      </c>
      <c r="I34" s="2">
        <v>19</v>
      </c>
      <c r="J34" s="2">
        <v>5</v>
      </c>
      <c r="K34" s="22">
        <f t="shared" si="2"/>
        <v>0</v>
      </c>
      <c r="L34" s="22">
        <f t="shared" si="3"/>
        <v>0</v>
      </c>
      <c r="M34" s="36">
        <f>+NACIONAL[[#This Row],[CONFIRMADOS]]-NACIONAL[[#This Row],[FALLECIDOS]]-NACIONAL[[#This Row],[RECUPERADOS]]</f>
        <v>156</v>
      </c>
      <c r="N34" s="52">
        <v>1</v>
      </c>
      <c r="O34" s="49"/>
    </row>
    <row r="35" spans="1:15">
      <c r="A35" s="33">
        <v>34</v>
      </c>
      <c r="B35" s="46" t="str">
        <f>+NACIONAL[[#This Row],[Día]]&amp;"/"&amp;NACIONAL[[#This Row],[Mes]]&amp;"/"&amp;NACIONAL[[#This Row],[Año]]</f>
        <v>15/4/2020</v>
      </c>
      <c r="C35" s="95">
        <v>15</v>
      </c>
      <c r="D35" s="15">
        <v>4</v>
      </c>
      <c r="E35" s="15">
        <v>2020</v>
      </c>
      <c r="F35" s="20">
        <f t="shared" si="1"/>
        <v>16</v>
      </c>
      <c r="G35" s="2">
        <v>196</v>
      </c>
      <c r="H35" s="24">
        <v>171</v>
      </c>
      <c r="I35" s="2">
        <v>19</v>
      </c>
      <c r="J35" s="2">
        <v>5</v>
      </c>
      <c r="K35" s="22">
        <f t="shared" si="2"/>
        <v>0</v>
      </c>
      <c r="L35" s="22">
        <f t="shared" si="3"/>
        <v>0</v>
      </c>
      <c r="M35" s="36">
        <f>+NACIONAL[[#This Row],[CONFIRMADOS]]-NACIONAL[[#This Row],[FALLECIDOS]]-NACIONAL[[#This Row],[RECUPERADOS]]</f>
        <v>172</v>
      </c>
      <c r="N35" s="52">
        <v>1</v>
      </c>
      <c r="O35" s="49"/>
    </row>
    <row r="36" spans="1:15">
      <c r="A36" s="34">
        <v>35</v>
      </c>
      <c r="B36" s="46" t="str">
        <f>+NACIONAL[[#This Row],[Día]]&amp;"/"&amp;NACIONAL[[#This Row],[Mes]]&amp;"/"&amp;NACIONAL[[#This Row],[Año]]</f>
        <v>16/4/2020</v>
      </c>
      <c r="C36" s="95">
        <v>16</v>
      </c>
      <c r="D36" s="15">
        <v>4</v>
      </c>
      <c r="E36" s="15">
        <v>2020</v>
      </c>
      <c r="F36" s="20">
        <f t="shared" si="1"/>
        <v>18</v>
      </c>
      <c r="G36" s="8">
        <v>214</v>
      </c>
      <c r="H36" s="24">
        <v>185</v>
      </c>
      <c r="I36" s="8">
        <v>21</v>
      </c>
      <c r="J36" s="8">
        <v>7</v>
      </c>
      <c r="K36" s="22">
        <f t="shared" si="2"/>
        <v>2</v>
      </c>
      <c r="L36" s="22">
        <f t="shared" si="3"/>
        <v>2</v>
      </c>
      <c r="M36" s="36">
        <f>+NACIONAL[[#This Row],[CONFIRMADOS]]-NACIONAL[[#This Row],[FALLECIDOS]]-NACIONAL[[#This Row],[RECUPERADOS]]</f>
        <v>186</v>
      </c>
      <c r="N36" s="53">
        <v>1</v>
      </c>
      <c r="O36" s="11"/>
    </row>
    <row r="37" spans="1:15">
      <c r="A37" s="17">
        <v>36</v>
      </c>
      <c r="B37" s="46" t="str">
        <f>+NACIONAL[[#This Row],[Día]]&amp;"/"&amp;NACIONAL[[#This Row],[Mes]]&amp;"/"&amp;NACIONAL[[#This Row],[Año]]</f>
        <v>17/4/2020</v>
      </c>
      <c r="C37" s="95">
        <v>17</v>
      </c>
      <c r="D37" s="15">
        <v>4</v>
      </c>
      <c r="E37" s="15">
        <v>2020</v>
      </c>
      <c r="F37" s="20">
        <f t="shared" si="1"/>
        <v>21</v>
      </c>
      <c r="G37" s="12">
        <v>235</v>
      </c>
      <c r="H37" s="25">
        <v>206</v>
      </c>
      <c r="I37" s="12">
        <v>21</v>
      </c>
      <c r="J37" s="12">
        <v>7</v>
      </c>
      <c r="K37" s="22">
        <f t="shared" si="2"/>
        <v>0</v>
      </c>
      <c r="L37" s="22">
        <f t="shared" si="3"/>
        <v>0</v>
      </c>
      <c r="M37" s="36">
        <f>+NACIONAL[[#This Row],[CONFIRMADOS]]-NACIONAL[[#This Row],[FALLECIDOS]]-NACIONAL[[#This Row],[RECUPERADOS]]</f>
        <v>207</v>
      </c>
      <c r="N37" s="15">
        <v>1</v>
      </c>
      <c r="O37" s="49"/>
    </row>
    <row r="38" spans="1:15">
      <c r="A38" s="17">
        <v>37</v>
      </c>
      <c r="B38" s="46" t="str">
        <f>+NACIONAL[[#This Row],[Día]]&amp;"/"&amp;NACIONAL[[#This Row],[Mes]]&amp;"/"&amp;NACIONAL[[#This Row],[Año]]</f>
        <v>18/4/2020</v>
      </c>
      <c r="C38" s="95">
        <v>18</v>
      </c>
      <c r="D38" s="15">
        <v>4</v>
      </c>
      <c r="E38" s="15">
        <v>2020</v>
      </c>
      <c r="F38" s="20">
        <f t="shared" si="1"/>
        <v>22</v>
      </c>
      <c r="G38" s="12">
        <v>257</v>
      </c>
      <c r="H38" s="24">
        <v>227</v>
      </c>
      <c r="I38" s="2">
        <v>21</v>
      </c>
      <c r="J38" s="2">
        <v>7</v>
      </c>
      <c r="K38" s="22">
        <f t="shared" si="2"/>
        <v>0</v>
      </c>
      <c r="L38" s="22">
        <f t="shared" si="3"/>
        <v>0</v>
      </c>
      <c r="M38" s="36">
        <f>+NACIONAL[[#This Row],[CONFIRMADOS]]-NACIONAL[[#This Row],[FALLECIDOS]]-NACIONAL[[#This Row],[RECUPERADOS]]</f>
        <v>229</v>
      </c>
      <c r="N38" s="15">
        <v>2</v>
      </c>
      <c r="O38" s="49"/>
    </row>
    <row r="39" spans="1:15">
      <c r="A39" s="17">
        <v>38</v>
      </c>
      <c r="B39" s="46" t="str">
        <f>+NACIONAL[[#This Row],[Día]]&amp;"/"&amp;NACIONAL[[#This Row],[Mes]]&amp;"/"&amp;NACIONAL[[#This Row],[Año]]</f>
        <v>19/4/2020</v>
      </c>
      <c r="C39" s="95">
        <v>19</v>
      </c>
      <c r="D39" s="15">
        <v>4</v>
      </c>
      <c r="E39" s="15">
        <v>2020</v>
      </c>
      <c r="F39" s="20">
        <f t="shared" si="1"/>
        <v>32</v>
      </c>
      <c r="G39" s="12">
        <v>289</v>
      </c>
      <c r="H39" s="25">
        <v>258</v>
      </c>
      <c r="I39" s="10">
        <v>22</v>
      </c>
      <c r="J39" s="10">
        <v>7</v>
      </c>
      <c r="K39" s="22">
        <f t="shared" si="2"/>
        <v>1</v>
      </c>
      <c r="L39" s="22">
        <f t="shared" si="3"/>
        <v>0</v>
      </c>
      <c r="M39" s="36">
        <f>+NACIONAL[[#This Row],[CONFIRMADOS]]-NACIONAL[[#This Row],[FALLECIDOS]]-NACIONAL[[#This Row],[RECUPERADOS]]</f>
        <v>260</v>
      </c>
      <c r="N39" s="17">
        <v>2</v>
      </c>
      <c r="O39" s="49"/>
    </row>
    <row r="40" spans="1:15">
      <c r="A40" s="17">
        <v>39</v>
      </c>
      <c r="B40" s="46" t="str">
        <f>+NACIONAL[[#This Row],[Día]]&amp;"/"&amp;NACIONAL[[#This Row],[Mes]]&amp;"/"&amp;NACIONAL[[#This Row],[Año]]</f>
        <v>20/4/2020</v>
      </c>
      <c r="C40" s="95">
        <v>20</v>
      </c>
      <c r="D40" s="15">
        <v>4</v>
      </c>
      <c r="E40" s="15">
        <v>2020</v>
      </c>
      <c r="F40" s="20">
        <f t="shared" si="1"/>
        <v>5</v>
      </c>
      <c r="G40" s="12">
        <v>294</v>
      </c>
      <c r="H40" s="25">
        <v>261</v>
      </c>
      <c r="I40" s="10">
        <v>24</v>
      </c>
      <c r="J40" s="10">
        <v>7</v>
      </c>
      <c r="K40" s="22">
        <f t="shared" si="2"/>
        <v>2</v>
      </c>
      <c r="L40" s="22">
        <f t="shared" si="3"/>
        <v>0</v>
      </c>
      <c r="M40" s="36">
        <f>+NACIONAL[[#This Row],[CONFIRMADOS]]-NACIONAL[[#This Row],[FALLECIDOS]]-NACIONAL[[#This Row],[RECUPERADOS]]</f>
        <v>263</v>
      </c>
      <c r="N40" s="17">
        <v>2</v>
      </c>
      <c r="O40" s="49"/>
    </row>
    <row r="41" spans="1:15">
      <c r="A41" s="17">
        <v>40</v>
      </c>
      <c r="B41" s="46" t="str">
        <f>+NACIONAL[[#This Row],[Día]]&amp;"/"&amp;NACIONAL[[#This Row],[Mes]]&amp;"/"&amp;NACIONAL[[#This Row],[Año]]</f>
        <v>21/4/2020</v>
      </c>
      <c r="C41" s="95">
        <v>21</v>
      </c>
      <c r="D41" s="15">
        <v>4</v>
      </c>
      <c r="E41" s="15">
        <v>2020</v>
      </c>
      <c r="F41" s="20">
        <f t="shared" si="1"/>
        <v>22</v>
      </c>
      <c r="G41" s="12">
        <v>316</v>
      </c>
      <c r="H41" s="25">
        <v>282</v>
      </c>
      <c r="I41" s="10">
        <v>24</v>
      </c>
      <c r="J41" s="10">
        <v>8</v>
      </c>
      <c r="K41" s="22">
        <f t="shared" si="2"/>
        <v>0</v>
      </c>
      <c r="L41" s="22">
        <f t="shared" si="3"/>
        <v>1</v>
      </c>
      <c r="M41" s="36">
        <f>+NACIONAL[[#This Row],[CONFIRMADOS]]-NACIONAL[[#This Row],[FALLECIDOS]]-NACIONAL[[#This Row],[RECUPERADOS]]</f>
        <v>284</v>
      </c>
      <c r="N41" s="17">
        <v>2</v>
      </c>
      <c r="O41" s="49"/>
    </row>
    <row r="42" spans="1:15">
      <c r="A42" s="17">
        <v>41</v>
      </c>
      <c r="B42" s="46" t="str">
        <f>+NACIONAL[[#This Row],[Día]]&amp;"/"&amp;NACIONAL[[#This Row],[Mes]]&amp;"/"&amp;NACIONAL[[#This Row],[Año]]</f>
        <v>22/4/2020</v>
      </c>
      <c r="C42" s="95">
        <v>22</v>
      </c>
      <c r="D42" s="15">
        <v>4</v>
      </c>
      <c r="E42" s="15">
        <v>2020</v>
      </c>
      <c r="F42" s="20">
        <f t="shared" si="1"/>
        <v>26</v>
      </c>
      <c r="G42" s="12">
        <v>342</v>
      </c>
      <c r="H42" s="25">
        <v>305</v>
      </c>
      <c r="I42" s="10">
        <v>25</v>
      </c>
      <c r="J42" s="10">
        <v>10</v>
      </c>
      <c r="K42" s="22">
        <f t="shared" si="2"/>
        <v>1</v>
      </c>
      <c r="L42" s="22">
        <f t="shared" si="3"/>
        <v>2</v>
      </c>
      <c r="M42" s="36">
        <f>+NACIONAL[[#This Row],[CONFIRMADOS]]-NACIONAL[[#This Row],[FALLECIDOS]]-NACIONAL[[#This Row],[RECUPERADOS]]</f>
        <v>307</v>
      </c>
      <c r="N42" s="17">
        <v>2</v>
      </c>
      <c r="O42" s="49"/>
    </row>
    <row r="43" spans="1:15">
      <c r="A43" s="17">
        <v>42</v>
      </c>
      <c r="B43" s="46" t="str">
        <f>+NACIONAL[[#This Row],[Día]]&amp;"/"&amp;NACIONAL[[#This Row],[Mes]]&amp;"/"&amp;NACIONAL[[#This Row],[Año]]</f>
        <v>23/4/2020</v>
      </c>
      <c r="C43" s="95">
        <v>23</v>
      </c>
      <c r="D43" s="15">
        <v>4</v>
      </c>
      <c r="E43" s="15">
        <v>2020</v>
      </c>
      <c r="F43" s="20">
        <f t="shared" si="1"/>
        <v>42</v>
      </c>
      <c r="G43" s="12">
        <v>384</v>
      </c>
      <c r="H43" s="25">
        <v>341</v>
      </c>
      <c r="I43" s="10">
        <v>30</v>
      </c>
      <c r="J43" s="10">
        <v>11</v>
      </c>
      <c r="K43" s="22">
        <f t="shared" si="2"/>
        <v>5</v>
      </c>
      <c r="L43" s="22">
        <f t="shared" si="3"/>
        <v>1</v>
      </c>
      <c r="M43" s="36">
        <f>+NACIONAL[[#This Row],[CONFIRMADOS]]-NACIONAL[[#This Row],[FALLECIDOS]]-NACIONAL[[#This Row],[RECUPERADOS]]</f>
        <v>343</v>
      </c>
      <c r="N43" s="17">
        <v>2</v>
      </c>
      <c r="O43" s="49"/>
    </row>
    <row r="44" spans="1:15">
      <c r="A44" s="17">
        <v>43</v>
      </c>
      <c r="B44" s="46" t="str">
        <f>+NACIONAL[[#This Row],[Día]]&amp;"/"&amp;NACIONAL[[#This Row],[Mes]]&amp;"/"&amp;NACIONAL[[#This Row],[Año]]</f>
        <v>24/4/2020</v>
      </c>
      <c r="C44" s="95">
        <v>24</v>
      </c>
      <c r="D44" s="15">
        <v>4</v>
      </c>
      <c r="E44" s="15">
        <v>2020</v>
      </c>
      <c r="F44" s="20">
        <f t="shared" si="1"/>
        <v>46</v>
      </c>
      <c r="G44" s="12">
        <v>430</v>
      </c>
      <c r="H44" s="25">
        <v>387</v>
      </c>
      <c r="I44" s="10">
        <v>30</v>
      </c>
      <c r="J44" s="10">
        <v>11</v>
      </c>
      <c r="K44" s="22">
        <f t="shared" si="2"/>
        <v>0</v>
      </c>
      <c r="L44" s="22">
        <f t="shared" si="3"/>
        <v>0</v>
      </c>
      <c r="M44" s="36">
        <f>+NACIONAL[[#This Row],[CONFIRMADOS]]-NACIONAL[[#This Row],[FALLECIDOS]]-NACIONAL[[#This Row],[RECUPERADOS]]</f>
        <v>389</v>
      </c>
      <c r="N44" s="17">
        <v>2</v>
      </c>
      <c r="O44" s="49"/>
    </row>
    <row r="45" spans="1:15">
      <c r="A45" s="17">
        <v>44</v>
      </c>
      <c r="B45" s="46" t="str">
        <f>+NACIONAL[[#This Row],[Día]]&amp;"/"&amp;NACIONAL[[#This Row],[Mes]]&amp;"/"&amp;NACIONAL[[#This Row],[Año]]</f>
        <v>25/4/2020</v>
      </c>
      <c r="C45" s="95">
        <v>25</v>
      </c>
      <c r="D45" s="15">
        <v>4</v>
      </c>
      <c r="E45" s="15">
        <v>2020</v>
      </c>
      <c r="F45" s="20">
        <f t="shared" si="1"/>
        <v>43</v>
      </c>
      <c r="G45" s="12">
        <v>473</v>
      </c>
      <c r="H45" s="25">
        <v>413</v>
      </c>
      <c r="I45" s="10">
        <v>45</v>
      </c>
      <c r="J45" s="10">
        <v>13</v>
      </c>
      <c r="K45" s="22">
        <f t="shared" si="2"/>
        <v>15</v>
      </c>
      <c r="L45" s="22">
        <f t="shared" si="3"/>
        <v>2</v>
      </c>
      <c r="M45" s="36">
        <f>+NACIONAL[[#This Row],[CONFIRMADOS]]-NACIONAL[[#This Row],[FALLECIDOS]]-NACIONAL[[#This Row],[RECUPERADOS]]</f>
        <v>415</v>
      </c>
      <c r="N45" s="17">
        <v>2</v>
      </c>
      <c r="O45" s="49"/>
    </row>
    <row r="46" spans="1:15">
      <c r="A46" s="17">
        <v>45</v>
      </c>
      <c r="B46" s="46" t="str">
        <f>+NACIONAL[[#This Row],[Día]]&amp;"/"&amp;NACIONAL[[#This Row],[Mes]]&amp;"/"&amp;NACIONAL[[#This Row],[Año]]</f>
        <v>26/4/2020</v>
      </c>
      <c r="C46" s="95">
        <v>26</v>
      </c>
      <c r="D46" s="15">
        <v>4</v>
      </c>
      <c r="E46" s="15">
        <v>2020</v>
      </c>
      <c r="F46" s="20">
        <f t="shared" si="1"/>
        <v>27</v>
      </c>
      <c r="G46" s="12">
        <v>500</v>
      </c>
      <c r="H46" s="25">
        <v>434</v>
      </c>
      <c r="I46" s="10">
        <v>49</v>
      </c>
      <c r="J46" s="10">
        <v>15</v>
      </c>
      <c r="K46" s="22">
        <f t="shared" si="2"/>
        <v>4</v>
      </c>
      <c r="L46" s="22">
        <f t="shared" si="3"/>
        <v>2</v>
      </c>
      <c r="M46" s="36">
        <f>+NACIONAL[[#This Row],[CONFIRMADOS]]-NACIONAL[[#This Row],[FALLECIDOS]]-NACIONAL[[#This Row],[RECUPERADOS]]</f>
        <v>436</v>
      </c>
      <c r="N46" s="17">
        <v>2</v>
      </c>
      <c r="O46" s="49"/>
    </row>
    <row r="47" spans="1:15">
      <c r="A47" s="17">
        <v>46</v>
      </c>
      <c r="B47" s="46" t="str">
        <f>+NACIONAL[[#This Row],[Día]]&amp;"/"&amp;NACIONAL[[#This Row],[Mes]]&amp;"/"&amp;NACIONAL[[#This Row],[Año]]</f>
        <v>27/4/2020</v>
      </c>
      <c r="C47" s="95">
        <v>27</v>
      </c>
      <c r="D47" s="15">
        <v>4</v>
      </c>
      <c r="E47" s="15">
        <v>2020</v>
      </c>
      <c r="F47" s="20">
        <f t="shared" si="1"/>
        <v>30</v>
      </c>
      <c r="G47" s="12">
        <v>530</v>
      </c>
      <c r="H47" s="24">
        <v>464</v>
      </c>
      <c r="I47" s="2">
        <v>49</v>
      </c>
      <c r="J47" s="2">
        <v>15</v>
      </c>
      <c r="K47" s="22">
        <f t="shared" si="2"/>
        <v>0</v>
      </c>
      <c r="L47" s="22">
        <f t="shared" si="3"/>
        <v>0</v>
      </c>
      <c r="M47" s="36">
        <f>+NACIONAL[[#This Row],[CONFIRMADOS]]-NACIONAL[[#This Row],[FALLECIDOS]]-NACIONAL[[#This Row],[RECUPERADOS]]</f>
        <v>466</v>
      </c>
      <c r="N47" s="15">
        <v>2</v>
      </c>
      <c r="O47" s="49"/>
    </row>
    <row r="48" spans="1:15">
      <c r="A48" s="17">
        <v>47</v>
      </c>
      <c r="B48" s="46" t="str">
        <f>+NACIONAL[[#This Row],[Día]]&amp;"/"&amp;NACIONAL[[#This Row],[Mes]]&amp;"/"&amp;NACIONAL[[#This Row],[Año]]</f>
        <v>28/4/2020</v>
      </c>
      <c r="C48" s="95">
        <v>28</v>
      </c>
      <c r="D48" s="15">
        <v>4</v>
      </c>
      <c r="E48" s="15">
        <v>2020</v>
      </c>
      <c r="F48" s="20">
        <f t="shared" si="1"/>
        <v>27</v>
      </c>
      <c r="G48" s="12">
        <v>557</v>
      </c>
      <c r="H48" s="25">
        <v>477</v>
      </c>
      <c r="I48" s="10">
        <v>62</v>
      </c>
      <c r="J48" s="10">
        <v>16</v>
      </c>
      <c r="K48" s="22">
        <f t="shared" si="2"/>
        <v>13</v>
      </c>
      <c r="L48" s="22">
        <f t="shared" si="3"/>
        <v>1</v>
      </c>
      <c r="M48" s="36">
        <f>+NACIONAL[[#This Row],[CONFIRMADOS]]-NACIONAL[[#This Row],[FALLECIDOS]]-NACIONAL[[#This Row],[RECUPERADOS]]</f>
        <v>479</v>
      </c>
      <c r="N48" s="17">
        <v>2</v>
      </c>
      <c r="O48" s="49"/>
    </row>
    <row r="49" spans="1:15">
      <c r="A49" s="17">
        <v>48</v>
      </c>
      <c r="B49" s="46" t="str">
        <f>+NACIONAL[[#This Row],[Día]]&amp;"/"&amp;NACIONAL[[#This Row],[Mes]]&amp;"/"&amp;NACIONAL[[#This Row],[Año]]</f>
        <v>29/4/2020</v>
      </c>
      <c r="C49" s="95">
        <v>29</v>
      </c>
      <c r="D49" s="15">
        <v>4</v>
      </c>
      <c r="E49" s="15">
        <v>2020</v>
      </c>
      <c r="F49" s="20">
        <f t="shared" si="1"/>
        <v>28</v>
      </c>
      <c r="G49" s="12">
        <v>585</v>
      </c>
      <c r="H49" s="25">
        <v>502</v>
      </c>
      <c r="I49" s="10">
        <v>65</v>
      </c>
      <c r="J49" s="10">
        <v>16</v>
      </c>
      <c r="K49" s="22">
        <f t="shared" si="2"/>
        <v>3</v>
      </c>
      <c r="L49" s="22">
        <f t="shared" si="3"/>
        <v>0</v>
      </c>
      <c r="M49" s="36">
        <f>+NACIONAL[[#This Row],[CONFIRMADOS]]-NACIONAL[[#This Row],[FALLECIDOS]]-NACIONAL[[#This Row],[RECUPERADOS]]</f>
        <v>504</v>
      </c>
      <c r="N49" s="17">
        <v>2</v>
      </c>
      <c r="O49" s="49"/>
    </row>
    <row r="50" spans="1:15" ht="15.6" customHeight="1">
      <c r="A50" s="35">
        <v>49</v>
      </c>
      <c r="B50" s="46" t="str">
        <f>+NACIONAL[[#This Row],[Día]]&amp;"/"&amp;NACIONAL[[#This Row],[Mes]]&amp;"/"&amp;NACIONAL[[#This Row],[Año]]</f>
        <v>30/4/2020</v>
      </c>
      <c r="C50" s="95">
        <v>30</v>
      </c>
      <c r="D50" s="15">
        <v>4</v>
      </c>
      <c r="E50" s="15">
        <v>2020</v>
      </c>
      <c r="F50" s="20">
        <f t="shared" si="1"/>
        <v>14</v>
      </c>
      <c r="G50" s="19">
        <v>599</v>
      </c>
      <c r="H50" s="26">
        <v>515</v>
      </c>
      <c r="I50" s="18">
        <v>66</v>
      </c>
      <c r="J50" s="18">
        <v>16</v>
      </c>
      <c r="K50" s="22">
        <f t="shared" si="2"/>
        <v>1</v>
      </c>
      <c r="L50" s="22">
        <f t="shared" si="3"/>
        <v>0</v>
      </c>
      <c r="M50" s="36">
        <f>+NACIONAL[[#This Row],[CONFIRMADOS]]-NACIONAL[[#This Row],[FALLECIDOS]]-NACIONAL[[#This Row],[RECUPERADOS]]</f>
        <v>517</v>
      </c>
      <c r="N50" s="35">
        <v>2</v>
      </c>
      <c r="O50" s="49"/>
    </row>
    <row r="51" spans="1:15">
      <c r="A51" s="57">
        <v>50</v>
      </c>
      <c r="B51" s="46" t="str">
        <f>+NACIONAL[[#This Row],[Día]]&amp;"/"&amp;NACIONAL[[#This Row],[Mes]]&amp;"/"&amp;NACIONAL[[#This Row],[Año]]</f>
        <v>1/5/2020</v>
      </c>
      <c r="C51" s="95">
        <v>1</v>
      </c>
      <c r="D51" s="15">
        <v>5</v>
      </c>
      <c r="E51" s="15">
        <v>2020</v>
      </c>
      <c r="F51" s="58">
        <v>45</v>
      </c>
      <c r="G51" s="59">
        <v>644</v>
      </c>
      <c r="H51" s="60">
        <v>554</v>
      </c>
      <c r="I51" s="61">
        <v>72</v>
      </c>
      <c r="J51" s="62">
        <v>16</v>
      </c>
      <c r="K51" s="58">
        <f>+I51-I50</f>
        <v>6</v>
      </c>
      <c r="L51" s="63">
        <f>+J51-J50</f>
        <v>0</v>
      </c>
      <c r="M51" s="64">
        <f>+NACIONAL[[#This Row],[CONFIRMADOS]]-NACIONAL[[#This Row],[FALLECIDOS]]-NACIONAL[[#This Row],[RECUPERADOS]]</f>
        <v>556</v>
      </c>
      <c r="N51" s="65">
        <v>2</v>
      </c>
    </row>
    <row r="52" spans="1:15">
      <c r="A52" s="57">
        <v>51</v>
      </c>
      <c r="B52" s="46" t="str">
        <f>+NACIONAL[[#This Row],[Día]]&amp;"/"&amp;NACIONAL[[#This Row],[Mes]]&amp;"/"&amp;NACIONAL[[#This Row],[Año]]</f>
        <v>2/5/2020</v>
      </c>
      <c r="C52" s="95">
        <v>2</v>
      </c>
      <c r="D52" s="15">
        <v>5</v>
      </c>
      <c r="E52" s="15">
        <v>2020</v>
      </c>
      <c r="F52" s="58">
        <v>44</v>
      </c>
      <c r="G52" s="59">
        <v>688</v>
      </c>
      <c r="H52" s="60">
        <v>597</v>
      </c>
      <c r="I52" s="61">
        <v>72</v>
      </c>
      <c r="J52" s="62">
        <v>17</v>
      </c>
      <c r="K52" s="58">
        <f t="shared" ref="K52:K60" si="4">+I52-I51</f>
        <v>0</v>
      </c>
      <c r="L52" s="63">
        <v>0</v>
      </c>
      <c r="M52" s="64">
        <f>+NACIONAL[[#This Row],[CONFIRMADOS]]-NACIONAL[[#This Row],[FALLECIDOS]]-NACIONAL[[#This Row],[RECUPERADOS]]</f>
        <v>599</v>
      </c>
      <c r="N52" s="65">
        <v>2</v>
      </c>
    </row>
    <row r="53" spans="1:15">
      <c r="A53" s="57">
        <v>52</v>
      </c>
      <c r="B53" s="46" t="str">
        <f>+NACIONAL[[#This Row],[Día]]&amp;"/"&amp;NACIONAL[[#This Row],[Mes]]&amp;"/"&amp;NACIONAL[[#This Row],[Año]]</f>
        <v>3/5/2020</v>
      </c>
      <c r="C53" s="95">
        <v>3</v>
      </c>
      <c r="D53" s="15">
        <v>5</v>
      </c>
      <c r="E53" s="15">
        <v>2020</v>
      </c>
      <c r="F53" s="58">
        <v>15</v>
      </c>
      <c r="G53" s="59">
        <v>703</v>
      </c>
      <c r="H53" s="60">
        <v>612</v>
      </c>
      <c r="I53" s="61">
        <v>72</v>
      </c>
      <c r="J53" s="62">
        <v>17</v>
      </c>
      <c r="K53" s="58">
        <f t="shared" si="4"/>
        <v>0</v>
      </c>
      <c r="L53" s="63">
        <f t="shared" ref="L53:L60" si="5">+J53-J52</f>
        <v>0</v>
      </c>
      <c r="M53" s="64">
        <f>+NACIONAL[[#This Row],[CONFIRMADOS]]-NACIONAL[[#This Row],[FALLECIDOS]]-NACIONAL[[#This Row],[RECUPERADOS]]</f>
        <v>614</v>
      </c>
      <c r="N53" s="65">
        <v>2</v>
      </c>
    </row>
    <row r="54" spans="1:15">
      <c r="A54" s="66">
        <v>53</v>
      </c>
      <c r="B54" s="46" t="str">
        <f>+NACIONAL[[#This Row],[Día]]&amp;"/"&amp;NACIONAL[[#This Row],[Mes]]&amp;"/"&amp;NACIONAL[[#This Row],[Año]]</f>
        <v>4/5/2020</v>
      </c>
      <c r="C54" s="95">
        <v>4</v>
      </c>
      <c r="D54" s="15">
        <v>5</v>
      </c>
      <c r="E54" s="15">
        <v>2020</v>
      </c>
      <c r="F54" s="58">
        <v>27</v>
      </c>
      <c r="G54" s="59">
        <v>730</v>
      </c>
      <c r="H54" s="60">
        <v>630</v>
      </c>
      <c r="I54" s="67">
        <v>79</v>
      </c>
      <c r="J54" s="68">
        <v>19</v>
      </c>
      <c r="K54" s="69">
        <f t="shared" si="4"/>
        <v>7</v>
      </c>
      <c r="L54" s="70">
        <f t="shared" si="5"/>
        <v>2</v>
      </c>
      <c r="M54" s="64">
        <f>+NACIONAL[[#This Row],[CONFIRMADOS]]-NACIONAL[[#This Row],[FALLECIDOS]]-NACIONAL[[#This Row],[RECUPERADOS]]</f>
        <v>632</v>
      </c>
      <c r="N54" s="71">
        <v>2</v>
      </c>
      <c r="O54" s="1"/>
    </row>
    <row r="55" spans="1:15">
      <c r="A55" s="57">
        <v>54</v>
      </c>
      <c r="B55" s="46" t="str">
        <f>+NACIONAL[[#This Row],[Día]]&amp;"/"&amp;NACIONAL[[#This Row],[Mes]]&amp;"/"&amp;NACIONAL[[#This Row],[Año]]</f>
        <v>5/5/2020</v>
      </c>
      <c r="C55" s="95">
        <v>5</v>
      </c>
      <c r="D55" s="15">
        <v>5</v>
      </c>
      <c r="E55" s="15">
        <v>2020</v>
      </c>
      <c r="F55" s="58">
        <v>33</v>
      </c>
      <c r="G55" s="59">
        <v>763</v>
      </c>
      <c r="H55" s="60">
        <v>663</v>
      </c>
      <c r="I55" s="61">
        <v>79</v>
      </c>
      <c r="J55" s="62">
        <v>19</v>
      </c>
      <c r="K55" s="58">
        <f t="shared" si="4"/>
        <v>0</v>
      </c>
      <c r="L55" s="63">
        <f t="shared" si="5"/>
        <v>0</v>
      </c>
      <c r="M55" s="64">
        <f>+NACIONAL[[#This Row],[CONFIRMADOS]]-NACIONAL[[#This Row],[FALLECIDOS]]-NACIONAL[[#This Row],[RECUPERADOS]]</f>
        <v>665</v>
      </c>
      <c r="N55" s="65">
        <v>2</v>
      </c>
    </row>
    <row r="56" spans="1:15">
      <c r="A56" s="57">
        <v>55</v>
      </c>
      <c r="B56" s="46" t="str">
        <f>+NACIONAL[[#This Row],[Día]]&amp;"/"&amp;NACIONAL[[#This Row],[Mes]]&amp;"/"&amp;NACIONAL[[#This Row],[Año]]</f>
        <v>6/5/2020</v>
      </c>
      <c r="C56" s="95">
        <v>6</v>
      </c>
      <c r="D56" s="15">
        <v>5</v>
      </c>
      <c r="E56" s="15">
        <v>2020</v>
      </c>
      <c r="F56" s="58">
        <v>35</v>
      </c>
      <c r="G56" s="59">
        <v>798</v>
      </c>
      <c r="H56" s="60">
        <v>689</v>
      </c>
      <c r="I56" s="61">
        <v>86</v>
      </c>
      <c r="J56" s="62">
        <v>21</v>
      </c>
      <c r="K56" s="58">
        <f t="shared" si="4"/>
        <v>7</v>
      </c>
      <c r="L56" s="63">
        <f t="shared" si="5"/>
        <v>2</v>
      </c>
      <c r="M56" s="64">
        <f>+NACIONAL[[#This Row],[CONFIRMADOS]]-NACIONAL[[#This Row],[FALLECIDOS]]-NACIONAL[[#This Row],[RECUPERADOS]]</f>
        <v>691</v>
      </c>
      <c r="N56" s="65">
        <v>2</v>
      </c>
    </row>
    <row r="57" spans="1:15">
      <c r="A57" s="57">
        <v>56</v>
      </c>
      <c r="B57" s="46" t="str">
        <f>+NACIONAL[[#This Row],[Día]]&amp;"/"&amp;NACIONAL[[#This Row],[Mes]]&amp;"/"&amp;NACIONAL[[#This Row],[Año]]</f>
        <v>7/5/2020</v>
      </c>
      <c r="C57" s="95">
        <v>7</v>
      </c>
      <c r="D57" s="15">
        <v>5</v>
      </c>
      <c r="E57" s="15">
        <v>2020</v>
      </c>
      <c r="F57" s="58">
        <v>34</v>
      </c>
      <c r="G57" s="59">
        <v>832</v>
      </c>
      <c r="H57" s="60">
        <v>717</v>
      </c>
      <c r="I57" s="61">
        <v>90</v>
      </c>
      <c r="J57" s="62">
        <v>23</v>
      </c>
      <c r="K57" s="58">
        <f t="shared" si="4"/>
        <v>4</v>
      </c>
      <c r="L57" s="63">
        <f t="shared" si="5"/>
        <v>2</v>
      </c>
      <c r="M57" s="64">
        <f>+NACIONAL[[#This Row],[CONFIRMADOS]]-NACIONAL[[#This Row],[FALLECIDOS]]-NACIONAL[[#This Row],[RECUPERADOS]]</f>
        <v>719</v>
      </c>
      <c r="N57" s="65">
        <v>2</v>
      </c>
    </row>
    <row r="58" spans="1:15">
      <c r="A58" s="57">
        <v>57</v>
      </c>
      <c r="B58" s="46" t="str">
        <f>+NACIONAL[[#This Row],[Día]]&amp;"/"&amp;NACIONAL[[#This Row],[Mes]]&amp;"/"&amp;NACIONAL[[#This Row],[Año]]</f>
        <v>8/5/2020</v>
      </c>
      <c r="C58" s="95">
        <v>8</v>
      </c>
      <c r="D58" s="15">
        <v>5</v>
      </c>
      <c r="E58" s="15">
        <v>2020</v>
      </c>
      <c r="F58" s="58">
        <v>68</v>
      </c>
      <c r="G58" s="59">
        <v>900</v>
      </c>
      <c r="H58" s="60">
        <v>773</v>
      </c>
      <c r="I58" s="61">
        <v>101</v>
      </c>
      <c r="J58" s="62">
        <v>24</v>
      </c>
      <c r="K58" s="58">
        <f t="shared" si="4"/>
        <v>11</v>
      </c>
      <c r="L58" s="63">
        <f t="shared" si="5"/>
        <v>1</v>
      </c>
      <c r="M58" s="64">
        <f>+NACIONAL[[#This Row],[CONFIRMADOS]]-NACIONAL[[#This Row],[FALLECIDOS]]-NACIONAL[[#This Row],[RECUPERADOS]]</f>
        <v>775</v>
      </c>
      <c r="N58" s="65">
        <v>2</v>
      </c>
    </row>
    <row r="59" spans="1:15">
      <c r="A59" s="57">
        <v>58</v>
      </c>
      <c r="B59" s="46" t="str">
        <f>+NACIONAL[[#This Row],[Día]]&amp;"/"&amp;NACIONAL[[#This Row],[Mes]]&amp;"/"&amp;NACIONAL[[#This Row],[Año]]</f>
        <v>9/5/2020</v>
      </c>
      <c r="C59" s="95">
        <v>9</v>
      </c>
      <c r="D59" s="15">
        <v>5</v>
      </c>
      <c r="E59" s="15">
        <v>2020</v>
      </c>
      <c r="F59" s="58">
        <v>67</v>
      </c>
      <c r="G59" s="59">
        <v>967</v>
      </c>
      <c r="H59" s="60">
        <v>837</v>
      </c>
      <c r="I59" s="61">
        <v>104</v>
      </c>
      <c r="J59" s="62">
        <v>24</v>
      </c>
      <c r="K59" s="58">
        <f t="shared" si="4"/>
        <v>3</v>
      </c>
      <c r="L59" s="63">
        <f t="shared" si="5"/>
        <v>0</v>
      </c>
      <c r="M59" s="64">
        <f>+NACIONAL[[#This Row],[CONFIRMADOS]]-NACIONAL[[#This Row],[FALLECIDOS]]-NACIONAL[[#This Row],[RECUPERADOS]]</f>
        <v>839</v>
      </c>
      <c r="N59" s="65">
        <v>2</v>
      </c>
    </row>
    <row r="60" spans="1:15">
      <c r="A60" s="57">
        <v>59</v>
      </c>
      <c r="B60" s="46" t="str">
        <f>+NACIONAL[[#This Row],[Día]]&amp;"/"&amp;NACIONAL[[#This Row],[Mes]]&amp;"/"&amp;NACIONAL[[#This Row],[Año]]</f>
        <v>10/5/2020</v>
      </c>
      <c r="C60" s="95">
        <v>10</v>
      </c>
      <c r="D60" s="15">
        <v>5</v>
      </c>
      <c r="E60" s="15">
        <v>2020</v>
      </c>
      <c r="F60" s="58">
        <f>+G60-G59</f>
        <v>85</v>
      </c>
      <c r="G60" s="59">
        <v>1052</v>
      </c>
      <c r="H60" s="60">
        <v>914</v>
      </c>
      <c r="I60" s="61">
        <v>110</v>
      </c>
      <c r="J60" s="62">
        <v>26</v>
      </c>
      <c r="K60" s="58">
        <f t="shared" si="4"/>
        <v>6</v>
      </c>
      <c r="L60" s="63">
        <f t="shared" si="5"/>
        <v>2</v>
      </c>
      <c r="M60" s="64">
        <f>+NACIONAL[[#This Row],[CONFIRMADOS]]-NACIONAL[[#This Row],[FALLECIDOS]]-NACIONAL[[#This Row],[RECUPERADOS]]</f>
        <v>916</v>
      </c>
      <c r="N60" s="65">
        <v>2</v>
      </c>
    </row>
    <row r="61" spans="1:15">
      <c r="A61" s="57">
        <v>60</v>
      </c>
      <c r="B61" s="46" t="str">
        <f>+NACIONAL[[#This Row],[Día]]&amp;"/"&amp;NACIONAL[[#This Row],[Mes]]&amp;"/"&amp;NACIONAL[[#This Row],[Año]]</f>
        <v>11/5/2020</v>
      </c>
      <c r="C61" s="95">
        <v>11</v>
      </c>
      <c r="D61" s="15">
        <v>5</v>
      </c>
      <c r="E61" s="15">
        <v>2020</v>
      </c>
      <c r="F61" s="58">
        <v>62</v>
      </c>
      <c r="G61" s="59">
        <v>1114</v>
      </c>
      <c r="H61" s="60">
        <v>975</v>
      </c>
      <c r="I61" s="61">
        <v>111</v>
      </c>
      <c r="J61" s="62">
        <v>26</v>
      </c>
      <c r="K61" s="58">
        <f t="shared" ref="K61:L67" si="6">+I61-I60</f>
        <v>1</v>
      </c>
      <c r="L61" s="63">
        <f t="shared" si="6"/>
        <v>0</v>
      </c>
      <c r="M61" s="64">
        <f>+NACIONAL[[#This Row],[CONFIRMADOS]]-NACIONAL[[#This Row],[FALLECIDOS]]-NACIONAL[[#This Row],[RECUPERADOS]]</f>
        <v>977</v>
      </c>
      <c r="N61" s="65">
        <v>2</v>
      </c>
    </row>
    <row r="62" spans="1:15">
      <c r="A62" s="57">
        <v>61</v>
      </c>
      <c r="B62" s="46" t="str">
        <f>+NACIONAL[[#This Row],[Día]]&amp;"/"&amp;NACIONAL[[#This Row],[Mes]]&amp;"/"&amp;NACIONAL[[#This Row],[Año]]</f>
        <v>12/5/2020</v>
      </c>
      <c r="C62" s="95">
        <v>12</v>
      </c>
      <c r="D62" s="15">
        <v>5</v>
      </c>
      <c r="E62" s="15">
        <v>2020</v>
      </c>
      <c r="F62" s="58">
        <v>85</v>
      </c>
      <c r="G62" s="59">
        <v>1199</v>
      </c>
      <c r="H62" s="60">
        <v>1050</v>
      </c>
      <c r="I62" s="61">
        <v>120</v>
      </c>
      <c r="J62" s="62">
        <v>27</v>
      </c>
      <c r="K62" s="58">
        <f t="shared" si="6"/>
        <v>9</v>
      </c>
      <c r="L62" s="63">
        <f t="shared" si="6"/>
        <v>1</v>
      </c>
      <c r="M62" s="64">
        <f>+NACIONAL[[#This Row],[CONFIRMADOS]]-NACIONAL[[#This Row],[FALLECIDOS]]-NACIONAL[[#This Row],[RECUPERADOS]]</f>
        <v>1052</v>
      </c>
      <c r="N62" s="65">
        <v>2</v>
      </c>
    </row>
    <row r="63" spans="1:15">
      <c r="A63" s="57">
        <v>62</v>
      </c>
      <c r="B63" s="46" t="str">
        <f>+NACIONAL[[#This Row],[Día]]&amp;"/"&amp;NACIONAL[[#This Row],[Mes]]&amp;"/"&amp;NACIONAL[[#This Row],[Año]]</f>
        <v>13/5/2020</v>
      </c>
      <c r="C63" s="95">
        <v>13</v>
      </c>
      <c r="D63" s="15">
        <v>5</v>
      </c>
      <c r="E63" s="15">
        <v>2020</v>
      </c>
      <c r="F63" s="58">
        <v>143</v>
      </c>
      <c r="G63" s="59">
        <v>1342</v>
      </c>
      <c r="H63" s="60">
        <v>1190</v>
      </c>
      <c r="I63" s="61">
        <v>121</v>
      </c>
      <c r="J63" s="62">
        <v>29</v>
      </c>
      <c r="K63" s="58">
        <f t="shared" si="6"/>
        <v>1</v>
      </c>
      <c r="L63" s="63">
        <f t="shared" si="6"/>
        <v>2</v>
      </c>
      <c r="M63" s="64">
        <f>+NACIONAL[[#This Row],[CONFIRMADOS]]-NACIONAL[[#This Row],[FALLECIDOS]]-NACIONAL[[#This Row],[RECUPERADOS]]</f>
        <v>1192</v>
      </c>
      <c r="N63" s="65">
        <v>2</v>
      </c>
    </row>
    <row r="64" spans="1:15">
      <c r="A64" s="57">
        <v>63</v>
      </c>
      <c r="B64" s="46" t="str">
        <f>+NACIONAL[[#This Row],[Día]]&amp;"/"&amp;NACIONAL[[#This Row],[Mes]]&amp;"/"&amp;NACIONAL[[#This Row],[Año]]</f>
        <v>14/5/2020</v>
      </c>
      <c r="C64" s="95">
        <v>14</v>
      </c>
      <c r="D64" s="15">
        <v>5</v>
      </c>
      <c r="E64" s="15">
        <v>2020</v>
      </c>
      <c r="F64" s="58">
        <v>176</v>
      </c>
      <c r="G64" s="59">
        <v>1518</v>
      </c>
      <c r="H64" s="60">
        <v>1358</v>
      </c>
      <c r="I64" s="61">
        <v>129</v>
      </c>
      <c r="J64" s="62">
        <v>29</v>
      </c>
      <c r="K64" s="58">
        <f t="shared" si="6"/>
        <v>8</v>
      </c>
      <c r="L64" s="63">
        <f t="shared" si="6"/>
        <v>0</v>
      </c>
      <c r="M64" s="64">
        <f>+NACIONAL[[#This Row],[CONFIRMADOS]]-NACIONAL[[#This Row],[FALLECIDOS]]-NACIONAL[[#This Row],[RECUPERADOS]]</f>
        <v>1360</v>
      </c>
      <c r="N64" s="65">
        <v>2</v>
      </c>
    </row>
    <row r="65" spans="1:14">
      <c r="A65" s="57">
        <v>64</v>
      </c>
      <c r="B65" s="46" t="str">
        <f>+NACIONAL[[#This Row],[Día]]&amp;"/"&amp;NACIONAL[[#This Row],[Mes]]&amp;"/"&amp;NACIONAL[[#This Row],[Año]]</f>
        <v>15/5/2020</v>
      </c>
      <c r="C65" s="95">
        <v>15</v>
      </c>
      <c r="D65" s="15">
        <v>5</v>
      </c>
      <c r="E65" s="15">
        <v>2020</v>
      </c>
      <c r="F65" s="58">
        <v>125</v>
      </c>
      <c r="G65" s="59">
        <v>1643</v>
      </c>
      <c r="H65" s="60">
        <v>1476</v>
      </c>
      <c r="I65" s="61">
        <v>135</v>
      </c>
      <c r="J65" s="62">
        <v>30</v>
      </c>
      <c r="K65" s="58">
        <f t="shared" si="6"/>
        <v>6</v>
      </c>
      <c r="L65" s="63">
        <f t="shared" si="6"/>
        <v>1</v>
      </c>
      <c r="M65" s="64">
        <f>+NACIONAL[[#This Row],[CONFIRMADOS]]-NACIONAL[[#This Row],[FALLECIDOS]]-NACIONAL[[#This Row],[RECUPERADOS]]</f>
        <v>1478</v>
      </c>
      <c r="N65" s="65">
        <v>2</v>
      </c>
    </row>
    <row r="66" spans="1:14">
      <c r="A66" s="57">
        <v>65</v>
      </c>
      <c r="B66" s="46" t="str">
        <f>+NACIONAL[[#This Row],[Día]]&amp;"/"&amp;NACIONAL[[#This Row],[Mes]]&amp;"/"&amp;NACIONAL[[#This Row],[Año]]</f>
        <v>16/5/2020</v>
      </c>
      <c r="C66" s="95">
        <v>16</v>
      </c>
      <c r="D66" s="15">
        <v>5</v>
      </c>
      <c r="E66" s="15">
        <v>2020</v>
      </c>
      <c r="F66" s="58">
        <v>120</v>
      </c>
      <c r="G66" s="59">
        <v>1763</v>
      </c>
      <c r="H66" s="60">
        <v>1590</v>
      </c>
      <c r="I66" s="61">
        <v>138</v>
      </c>
      <c r="J66" s="62">
        <v>33</v>
      </c>
      <c r="K66" s="58">
        <f t="shared" si="6"/>
        <v>3</v>
      </c>
      <c r="L66" s="63">
        <f t="shared" si="6"/>
        <v>3</v>
      </c>
      <c r="M66" s="64">
        <f>+NACIONAL[[#This Row],[CONFIRMADOS]]-NACIONAL[[#This Row],[FALLECIDOS]]-NACIONAL[[#This Row],[RECUPERADOS]]</f>
        <v>1592</v>
      </c>
      <c r="N66" s="65">
        <v>2</v>
      </c>
    </row>
    <row r="67" spans="1:14">
      <c r="A67" s="57">
        <v>66</v>
      </c>
      <c r="B67" s="46" t="str">
        <f>+NACIONAL[[#This Row],[Día]]&amp;"/"&amp;NACIONAL[[#This Row],[Mes]]&amp;"/"&amp;NACIONAL[[#This Row],[Año]]</f>
        <v>17/5/2020</v>
      </c>
      <c r="C67" s="95">
        <v>17</v>
      </c>
      <c r="D67" s="15">
        <v>5</v>
      </c>
      <c r="E67" s="15">
        <v>2020</v>
      </c>
      <c r="F67" s="58">
        <v>149</v>
      </c>
      <c r="G67" s="59">
        <v>1912</v>
      </c>
      <c r="H67" s="60">
        <v>1735</v>
      </c>
      <c r="I67" s="61">
        <v>138</v>
      </c>
      <c r="J67" s="62">
        <v>35</v>
      </c>
      <c r="K67" s="58">
        <f t="shared" si="6"/>
        <v>0</v>
      </c>
      <c r="L67" s="63">
        <f t="shared" si="6"/>
        <v>2</v>
      </c>
      <c r="M67" s="64">
        <v>1737</v>
      </c>
      <c r="N67" s="65">
        <v>2</v>
      </c>
    </row>
    <row r="68" spans="1:14">
      <c r="A68" s="57">
        <v>67</v>
      </c>
      <c r="B68" s="46" t="str">
        <f>+NACIONAL[[#This Row],[Día]]&amp;"/"&amp;NACIONAL[[#This Row],[Mes]]&amp;"/"&amp;NACIONAL[[#This Row],[Año]]</f>
        <v>18/5/2020</v>
      </c>
      <c r="C68" s="95">
        <v>18</v>
      </c>
      <c r="D68" s="15">
        <v>5</v>
      </c>
      <c r="E68" s="15">
        <v>2020</v>
      </c>
      <c r="F68" s="58">
        <v>89</v>
      </c>
      <c r="G68" s="59">
        <v>2001</v>
      </c>
      <c r="H68" s="60">
        <v>1822</v>
      </c>
      <c r="I68" s="61">
        <v>139</v>
      </c>
      <c r="J68" s="62">
        <v>38</v>
      </c>
      <c r="K68" s="58">
        <f t="shared" ref="K68:L70" si="7">+I68-I67</f>
        <v>1</v>
      </c>
      <c r="L68" s="63">
        <f t="shared" si="7"/>
        <v>3</v>
      </c>
      <c r="M68" s="64">
        <v>1824</v>
      </c>
      <c r="N68" s="65">
        <v>2</v>
      </c>
    </row>
    <row r="69" spans="1:14">
      <c r="A69" s="57">
        <v>68</v>
      </c>
      <c r="B69" s="46" t="str">
        <f>+NACIONAL[[#This Row],[Día]]&amp;"/"&amp;NACIONAL[[#This Row],[Mes]]&amp;"/"&amp;NACIONAL[[#This Row],[Año]]</f>
        <v>19/5/2020</v>
      </c>
      <c r="C69" s="95">
        <v>19</v>
      </c>
      <c r="D69" s="15">
        <v>5</v>
      </c>
      <c r="E69" s="15">
        <v>2020</v>
      </c>
      <c r="F69" s="58">
        <v>132</v>
      </c>
      <c r="G69" s="59">
        <v>2133</v>
      </c>
      <c r="H69" s="60">
        <v>1933</v>
      </c>
      <c r="I69" s="61">
        <v>155</v>
      </c>
      <c r="J69" s="62">
        <v>43</v>
      </c>
      <c r="K69" s="58">
        <f t="shared" si="7"/>
        <v>16</v>
      </c>
      <c r="L69" s="63">
        <f t="shared" si="7"/>
        <v>5</v>
      </c>
      <c r="M69" s="64">
        <f>+NACIONAL[[#This Row],[CONFIRMADOS]]-NACIONAL[[#This Row],[FALLECIDOS]]-NACIONAL[[#This Row],[RECUPERADOS]]</f>
        <v>1935</v>
      </c>
      <c r="N69" s="65">
        <v>2</v>
      </c>
    </row>
    <row r="70" spans="1:14">
      <c r="A70" s="57">
        <v>69</v>
      </c>
      <c r="B70" s="46" t="str">
        <f>+NACIONAL[[#This Row],[Día]]&amp;"/"&amp;NACIONAL[[#This Row],[Mes]]&amp;"/"&amp;NACIONAL[[#This Row],[Año]]</f>
        <v>20/5/2020</v>
      </c>
      <c r="C70" s="95">
        <v>20</v>
      </c>
      <c r="D70" s="15">
        <v>5</v>
      </c>
      <c r="E70" s="15">
        <v>2020</v>
      </c>
      <c r="F70" s="58">
        <v>132</v>
      </c>
      <c r="G70" s="59">
        <v>2265</v>
      </c>
      <c r="H70" s="60">
        <v>2059</v>
      </c>
      <c r="I70" s="61">
        <v>159</v>
      </c>
      <c r="J70" s="62">
        <v>45</v>
      </c>
      <c r="K70" s="58">
        <f t="shared" si="7"/>
        <v>4</v>
      </c>
      <c r="L70" s="63">
        <f t="shared" si="7"/>
        <v>2</v>
      </c>
      <c r="M70" s="64">
        <f>+NACIONAL[[#This Row],[CONFIRMADOS]]-NACIONAL[[#This Row],[FALLECIDOS]]-NACIONAL[[#This Row],[RECUPERADOS]]</f>
        <v>2061</v>
      </c>
      <c r="N70" s="65">
        <v>2</v>
      </c>
    </row>
    <row r="71" spans="1:14">
      <c r="A71" s="57">
        <v>70</v>
      </c>
      <c r="B71" s="46" t="s">
        <v>28</v>
      </c>
      <c r="C71" s="95">
        <v>21</v>
      </c>
      <c r="D71" s="15">
        <v>5</v>
      </c>
      <c r="E71" s="15">
        <v>2020</v>
      </c>
      <c r="F71" s="58">
        <v>247</v>
      </c>
      <c r="G71" s="59">
        <v>2512</v>
      </c>
      <c r="H71" s="60">
        <v>2240</v>
      </c>
      <c r="I71" s="61">
        <v>222</v>
      </c>
      <c r="J71" s="62">
        <v>48</v>
      </c>
      <c r="K71" s="58">
        <f t="shared" ref="K71:K83" si="8">+I71-I70</f>
        <v>63</v>
      </c>
      <c r="L71" s="63">
        <f t="shared" ref="L71:L83" si="9">+J71-J70</f>
        <v>3</v>
      </c>
      <c r="M71" s="64">
        <f>+NACIONAL[[#This Row],[CONFIRMADOS]]-NACIONAL[[#This Row],[FALLECIDOS]]-NACIONAL[[#This Row],[RECUPERADOS]]</f>
        <v>2242</v>
      </c>
      <c r="N71" s="65">
        <v>2</v>
      </c>
    </row>
    <row r="72" spans="1:14">
      <c r="A72" s="57">
        <v>71</v>
      </c>
      <c r="B72" s="46" t="str">
        <f>+NACIONAL[[#This Row],[Día]]&amp;"/"&amp;NACIONAL[[#This Row],[Mes]]&amp;"/"&amp;NACIONAL[[#This Row],[Año]]</f>
        <v>22/5/2020</v>
      </c>
      <c r="C72" s="102">
        <v>22</v>
      </c>
      <c r="D72" s="15">
        <v>5</v>
      </c>
      <c r="E72" s="15">
        <v>2020</v>
      </c>
      <c r="F72" s="58">
        <v>231</v>
      </c>
      <c r="G72" s="59">
        <v>2743</v>
      </c>
      <c r="H72" s="60">
        <v>2468</v>
      </c>
      <c r="I72" s="61">
        <v>222</v>
      </c>
      <c r="J72" s="62">
        <v>51</v>
      </c>
      <c r="K72" s="58">
        <f t="shared" si="8"/>
        <v>0</v>
      </c>
      <c r="L72" s="63">
        <f t="shared" si="9"/>
        <v>3</v>
      </c>
      <c r="M72" s="64">
        <f>+NACIONAL[[#This Row],[CONFIRMADOS]]-NACIONAL[[#This Row],[FALLECIDOS]]-NACIONAL[[#This Row],[RECUPERADOS]]</f>
        <v>2470</v>
      </c>
      <c r="N72" s="65">
        <v>2</v>
      </c>
    </row>
    <row r="73" spans="1:14">
      <c r="A73" s="57">
        <v>72</v>
      </c>
      <c r="B73" s="104" t="str">
        <f>+NACIONAL[[#This Row],[Día]]&amp;"/"&amp;NACIONAL[[#This Row],[Mes]]&amp;"/"&amp;NACIONAL[[#This Row],[Año]]</f>
        <v>23/5/2020</v>
      </c>
      <c r="C73" s="102">
        <v>23</v>
      </c>
      <c r="D73" s="15">
        <v>5</v>
      </c>
      <c r="E73" s="15">
        <v>2020</v>
      </c>
      <c r="F73" s="58">
        <v>311</v>
      </c>
      <c r="G73" s="59">
        <v>3054</v>
      </c>
      <c r="H73" s="60">
        <v>2753</v>
      </c>
      <c r="I73" s="61">
        <v>244</v>
      </c>
      <c r="J73" s="62">
        <v>55</v>
      </c>
      <c r="K73" s="58">
        <f t="shared" si="8"/>
        <v>22</v>
      </c>
      <c r="L73" s="63">
        <f t="shared" si="9"/>
        <v>4</v>
      </c>
      <c r="M73" s="64">
        <f>+NACIONAL[[#This Row],[CONFIRMADOS]]-NACIONAL[[#This Row],[FALLECIDOS]]-NACIONAL[[#This Row],[RECUPERADOS]]</f>
        <v>2755</v>
      </c>
      <c r="N73" s="65">
        <v>2</v>
      </c>
    </row>
    <row r="74" spans="1:14">
      <c r="A74" s="57">
        <v>73</v>
      </c>
      <c r="B74" s="104" t="str">
        <f>+NACIONAL[[#This Row],[Día]]&amp;"/"&amp;NACIONAL[[#This Row],[Mes]]&amp;"/"&amp;NACIONAL[[#This Row],[Año]]</f>
        <v>24/5/2020</v>
      </c>
      <c r="C74" s="102">
        <v>24</v>
      </c>
      <c r="D74" s="15">
        <v>5</v>
      </c>
      <c r="E74" s="15">
        <v>2020</v>
      </c>
      <c r="F74" s="58">
        <v>370</v>
      </c>
      <c r="G74" s="59">
        <v>3424</v>
      </c>
      <c r="H74" s="60">
        <v>3106</v>
      </c>
      <c r="I74" s="61">
        <v>258</v>
      </c>
      <c r="J74" s="62">
        <v>58</v>
      </c>
      <c r="K74" s="58">
        <f t="shared" si="8"/>
        <v>14</v>
      </c>
      <c r="L74" s="63">
        <f t="shared" si="9"/>
        <v>3</v>
      </c>
      <c r="M74" s="64">
        <f>+NACIONAL[[#This Row],[CONFIRMADOS]]-NACIONAL[[#This Row],[FALLECIDOS]]-NACIONAL[[#This Row],[RECUPERADOS]]</f>
        <v>3108</v>
      </c>
      <c r="N74" s="65">
        <v>2</v>
      </c>
    </row>
    <row r="75" spans="1:14">
      <c r="A75" s="57">
        <v>74</v>
      </c>
      <c r="B75" s="104" t="str">
        <f>+NACIONAL[[#This Row],[Día]]&amp;"/"&amp;NACIONAL[[#This Row],[Mes]]&amp;"/"&amp;NACIONAL[[#This Row],[Año]]</f>
        <v>25/5/2020</v>
      </c>
      <c r="C75" s="102">
        <v>25</v>
      </c>
      <c r="D75" s="15">
        <v>5</v>
      </c>
      <c r="E75" s="15">
        <v>2020</v>
      </c>
      <c r="F75" s="58">
        <v>336</v>
      </c>
      <c r="G75" s="59">
        <v>3760</v>
      </c>
      <c r="H75" s="60">
        <v>3425</v>
      </c>
      <c r="I75" s="61">
        <v>274</v>
      </c>
      <c r="J75" s="62">
        <v>59</v>
      </c>
      <c r="K75" s="58">
        <f t="shared" si="8"/>
        <v>16</v>
      </c>
      <c r="L75" s="63">
        <f t="shared" si="9"/>
        <v>1</v>
      </c>
      <c r="M75" s="64">
        <f>+NACIONAL[[#This Row],[CONFIRMADOS]]-NACIONAL[[#This Row],[FALLECIDOS]]-NACIONAL[[#This Row],[RECUPERADOS]]</f>
        <v>3427</v>
      </c>
      <c r="N75" s="65">
        <v>2</v>
      </c>
    </row>
    <row r="76" spans="1:14">
      <c r="A76" s="57">
        <v>75</v>
      </c>
      <c r="B76" s="104" t="str">
        <f>+NACIONAL[[#This Row],[Día]]&amp;"/"&amp;NACIONAL[[#This Row],[Mes]]&amp;"/"&amp;NACIONAL[[#This Row],[Año]]</f>
        <v>26/5/2020</v>
      </c>
      <c r="C76" s="102">
        <v>26</v>
      </c>
      <c r="D76" s="15">
        <v>5</v>
      </c>
      <c r="E76" s="15">
        <v>2020</v>
      </c>
      <c r="F76" s="58">
        <f t="shared" ref="F76:F83" si="10">+G76-G75</f>
        <v>194</v>
      </c>
      <c r="G76" s="59">
        <v>3954</v>
      </c>
      <c r="H76" s="60">
        <v>3600</v>
      </c>
      <c r="I76" s="61">
        <v>289</v>
      </c>
      <c r="J76" s="62">
        <v>63</v>
      </c>
      <c r="K76" s="58">
        <f t="shared" si="8"/>
        <v>15</v>
      </c>
      <c r="L76" s="63">
        <f t="shared" si="9"/>
        <v>4</v>
      </c>
      <c r="M76" s="64">
        <f>+NACIONAL[[#This Row],[CONFIRMADOS]]-NACIONAL[[#This Row],[FALLECIDOS]]-NACIONAL[[#This Row],[RECUPERADOS]]</f>
        <v>3602</v>
      </c>
      <c r="N76" s="65">
        <v>2</v>
      </c>
    </row>
    <row r="77" spans="1:14">
      <c r="A77" s="57">
        <v>76</v>
      </c>
      <c r="B77" s="104" t="str">
        <f>+NACIONAL[[#This Row],[Día]]&amp;"/"&amp;NACIONAL[[#This Row],[Mes]]&amp;"/"&amp;NACIONAL[[#This Row],[Año]]</f>
        <v>27/5/2020</v>
      </c>
      <c r="C77" s="102">
        <v>27</v>
      </c>
      <c r="D77" s="15">
        <v>5</v>
      </c>
      <c r="E77" s="15">
        <v>2020</v>
      </c>
      <c r="F77" s="58">
        <f t="shared" si="10"/>
        <v>191</v>
      </c>
      <c r="G77" s="59">
        <v>4145</v>
      </c>
      <c r="H77" s="60">
        <v>3582</v>
      </c>
      <c r="I77" s="61">
        <v>493</v>
      </c>
      <c r="J77" s="62">
        <v>68</v>
      </c>
      <c r="K77" s="58">
        <f t="shared" si="8"/>
        <v>204</v>
      </c>
      <c r="L77" s="63">
        <f t="shared" si="9"/>
        <v>5</v>
      </c>
      <c r="M77" s="64">
        <f>+NACIONAL[[#This Row],[CONFIRMADOS]]-NACIONAL[[#This Row],[FALLECIDOS]]-NACIONAL[[#This Row],[RECUPERADOS]]</f>
        <v>3584</v>
      </c>
      <c r="N77" s="65">
        <v>2</v>
      </c>
    </row>
    <row r="78" spans="1:14">
      <c r="A78" s="57">
        <v>77</v>
      </c>
      <c r="B78" s="104" t="str">
        <f>+NACIONAL[[#This Row],[Día]]&amp;"/"&amp;NACIONAL[[#This Row],[Mes]]&amp;"/"&amp;NACIONAL[[#This Row],[Año]]</f>
        <v>28/5/2020</v>
      </c>
      <c r="C78" s="102">
        <v>28</v>
      </c>
      <c r="D78" s="15">
        <v>5</v>
      </c>
      <c r="E78" s="15">
        <v>2020</v>
      </c>
      <c r="F78" s="58">
        <f t="shared" si="10"/>
        <v>203</v>
      </c>
      <c r="G78" s="59">
        <v>4348</v>
      </c>
      <c r="H78" s="60">
        <v>3701</v>
      </c>
      <c r="I78" s="61">
        <v>565</v>
      </c>
      <c r="J78" s="62">
        <v>80</v>
      </c>
      <c r="K78" s="58">
        <f t="shared" si="8"/>
        <v>72</v>
      </c>
      <c r="L78" s="63">
        <f t="shared" si="9"/>
        <v>12</v>
      </c>
      <c r="M78" s="64">
        <f>+NACIONAL[[#This Row],[CONFIRMADOS]]-NACIONAL[[#This Row],[FALLECIDOS]]-NACIONAL[[#This Row],[RECUPERADOS]]</f>
        <v>3703</v>
      </c>
      <c r="N78" s="65">
        <v>2</v>
      </c>
    </row>
    <row r="79" spans="1:14">
      <c r="A79" s="57">
        <v>78</v>
      </c>
      <c r="B79" s="104" t="str">
        <f>+NACIONAL[[#This Row],[Día]]&amp;"/"&amp;NACIONAL[[#This Row],[Mes]]&amp;"/"&amp;NACIONAL[[#This Row],[Año]]</f>
        <v>29/5/2020</v>
      </c>
      <c r="C79" s="102">
        <v>29</v>
      </c>
      <c r="D79" s="15">
        <v>5</v>
      </c>
      <c r="E79" s="15">
        <v>2020</v>
      </c>
      <c r="F79" s="58">
        <f t="shared" si="10"/>
        <v>259</v>
      </c>
      <c r="G79" s="59">
        <v>4607</v>
      </c>
      <c r="H79" s="60">
        <v>3867</v>
      </c>
      <c r="I79" s="61">
        <v>648</v>
      </c>
      <c r="J79" s="62">
        <v>90</v>
      </c>
      <c r="K79" s="58">
        <f t="shared" si="8"/>
        <v>83</v>
      </c>
      <c r="L79" s="63">
        <f t="shared" si="9"/>
        <v>10</v>
      </c>
      <c r="M79" s="64">
        <f>+NACIONAL[[#This Row],[CONFIRMADOS]]-NACIONAL[[#This Row],[FALLECIDOS]]-NACIONAL[[#This Row],[RECUPERADOS]]</f>
        <v>3869</v>
      </c>
      <c r="N79" s="65">
        <v>2</v>
      </c>
    </row>
    <row r="80" spans="1:14">
      <c r="A80" s="57">
        <v>79</v>
      </c>
      <c r="B80" s="104" t="str">
        <f>+NACIONAL[[#This Row],[Día]]&amp;"/"&amp;NACIONAL[[#This Row],[Mes]]&amp;"/"&amp;NACIONAL[[#This Row],[Año]]</f>
        <v>30/5/2020</v>
      </c>
      <c r="C80" s="102">
        <v>30</v>
      </c>
      <c r="D80" s="15">
        <v>5</v>
      </c>
      <c r="E80" s="15">
        <v>2020</v>
      </c>
      <c r="F80" s="58">
        <f t="shared" si="10"/>
        <v>132</v>
      </c>
      <c r="G80" s="59">
        <v>4739</v>
      </c>
      <c r="H80" s="60">
        <v>3929</v>
      </c>
      <c r="I80" s="61">
        <v>706</v>
      </c>
      <c r="J80" s="62">
        <v>102</v>
      </c>
      <c r="K80" s="58">
        <f t="shared" si="8"/>
        <v>58</v>
      </c>
      <c r="L80" s="63">
        <f t="shared" si="9"/>
        <v>12</v>
      </c>
      <c r="M80" s="64">
        <f>+NACIONAL[[#This Row],[CONFIRMADOS]]-NACIONAL[[#This Row],[FALLECIDOS]]-NACIONAL[[#This Row],[RECUPERADOS]]</f>
        <v>3931</v>
      </c>
      <c r="N80" s="65">
        <v>2</v>
      </c>
    </row>
    <row r="81" spans="1:14">
      <c r="A81" s="57">
        <v>80</v>
      </c>
      <c r="B81" s="104" t="str">
        <f>+NACIONAL[[#This Row],[Día]]&amp;"/"&amp;NACIONAL[[#This Row],[Mes]]&amp;"/"&amp;NACIONAL[[#This Row],[Año]]</f>
        <v>31/5/2020</v>
      </c>
      <c r="C81" s="102">
        <v>31</v>
      </c>
      <c r="D81" s="15">
        <v>5</v>
      </c>
      <c r="E81" s="15">
        <v>2020</v>
      </c>
      <c r="F81" s="58">
        <f t="shared" si="10"/>
        <v>348</v>
      </c>
      <c r="G81" s="59">
        <v>5087</v>
      </c>
      <c r="H81" s="60">
        <v>4242</v>
      </c>
      <c r="I81" s="61">
        <v>735</v>
      </c>
      <c r="J81" s="62">
        <v>108</v>
      </c>
      <c r="K81" s="58">
        <f t="shared" si="8"/>
        <v>29</v>
      </c>
      <c r="L81" s="63">
        <f t="shared" si="9"/>
        <v>6</v>
      </c>
      <c r="M81" s="64">
        <f>+NACIONAL[[#This Row],[CONFIRMADOS]]-NACIONAL[[#This Row],[FALLECIDOS]]-NACIONAL[[#This Row],[RECUPERADOS]]</f>
        <v>4244</v>
      </c>
      <c r="N81" s="65">
        <v>2</v>
      </c>
    </row>
    <row r="82" spans="1:14">
      <c r="A82" s="57">
        <v>81</v>
      </c>
      <c r="B82" s="104" t="str">
        <f>+NACIONAL[[#This Row],[Día]]&amp;"/"&amp;NACIONAL[[#This Row],[Mes]]&amp;"/"&amp;NACIONAL[[#This Row],[Año]]</f>
        <v>1/6/2020</v>
      </c>
      <c r="C82" s="102">
        <v>1</v>
      </c>
      <c r="D82" s="15">
        <v>6</v>
      </c>
      <c r="E82" s="15">
        <v>2020</v>
      </c>
      <c r="F82" s="58">
        <f t="shared" si="10"/>
        <v>249</v>
      </c>
      <c r="G82" s="59">
        <v>5336</v>
      </c>
      <c r="H82" s="60">
        <v>4423</v>
      </c>
      <c r="I82" s="61">
        <v>795</v>
      </c>
      <c r="J82" s="62">
        <v>116</v>
      </c>
      <c r="K82" s="58">
        <f t="shared" si="8"/>
        <v>60</v>
      </c>
      <c r="L82" s="63">
        <f t="shared" si="9"/>
        <v>8</v>
      </c>
      <c r="M82" s="64">
        <f>+NACIONAL[[#This Row],[CONFIRMADOS]]-NACIONAL[[#This Row],[FALLECIDOS]]-NACIONAL[[#This Row],[RECUPERADOS]]</f>
        <v>4425</v>
      </c>
      <c r="N82" s="65">
        <v>2</v>
      </c>
    </row>
    <row r="83" spans="1:14">
      <c r="A83" s="57">
        <v>82</v>
      </c>
      <c r="B83" s="104" t="str">
        <f>+NACIONAL[[#This Row],[Día]]&amp;"/"&amp;NACIONAL[[#This Row],[Mes]]&amp;"/"&amp;NACIONAL[[#This Row],[Año]]</f>
        <v>2/6/2020</v>
      </c>
      <c r="C83" s="102">
        <v>2</v>
      </c>
      <c r="D83" s="15">
        <v>6</v>
      </c>
      <c r="E83" s="15">
        <v>2020</v>
      </c>
      <c r="F83" s="58">
        <f>+G83-G82</f>
        <v>250</v>
      </c>
      <c r="G83" s="59">
        <v>5586</v>
      </c>
      <c r="H83" s="60">
        <v>4637</v>
      </c>
      <c r="I83" s="61">
        <v>824</v>
      </c>
      <c r="J83" s="62">
        <v>123</v>
      </c>
      <c r="K83" s="58">
        <f t="shared" si="8"/>
        <v>29</v>
      </c>
      <c r="L83" s="63">
        <f t="shared" si="9"/>
        <v>7</v>
      </c>
      <c r="M83" s="64">
        <f>+NACIONAL[[#This Row],[CONFIRMADOS]]-NACIONAL[[#This Row],[FALLECIDOS]]-NACIONAL[[#This Row],[RECUPERADOS]]</f>
        <v>4639</v>
      </c>
      <c r="N83" s="65">
        <v>2</v>
      </c>
    </row>
    <row r="84" spans="1:14">
      <c r="A84" s="17">
        <v>83</v>
      </c>
      <c r="B84" s="104" t="str">
        <f>+NACIONAL[[#This Row],[Día]]&amp;"/"&amp;NACIONAL[[#This Row],[Mes]]&amp;"/"&amp;NACIONAL[[#This Row],[Año]]</f>
        <v>3/6/2020</v>
      </c>
      <c r="C84" s="102">
        <v>3</v>
      </c>
      <c r="D84" s="15">
        <v>6</v>
      </c>
      <c r="E84" s="15">
        <v>2020</v>
      </c>
      <c r="F84" s="20">
        <f>+G84-G83</f>
        <v>174</v>
      </c>
      <c r="G84" s="105">
        <v>5760</v>
      </c>
      <c r="H84" s="25">
        <v>4686</v>
      </c>
      <c r="I84" s="10">
        <v>929</v>
      </c>
      <c r="J84" s="106">
        <v>143</v>
      </c>
      <c r="K84" s="20">
        <f>+I84-I83</f>
        <v>105</v>
      </c>
      <c r="L84" s="107">
        <f>+J84-J83</f>
        <v>20</v>
      </c>
      <c r="M84" s="24">
        <f>+NACIONAL[[#This Row],[CONFIRMADOS]]-NACIONAL[[#This Row],[FALLECIDOS]]-NACIONAL[[#This Row],[RECUPERADOS]]</f>
        <v>4688</v>
      </c>
      <c r="N84" s="108">
        <v>2</v>
      </c>
    </row>
    <row r="85" spans="1:14">
      <c r="A85" s="57">
        <v>84</v>
      </c>
      <c r="B85" s="104" t="str">
        <f>+NACIONAL[[#This Row],[Día]]&amp;"/"&amp;NACIONAL[[#This Row],[Mes]]&amp;"/"&amp;NACIONAL[[#This Row],[Año]]</f>
        <v>4/6/2020</v>
      </c>
      <c r="C85" s="102">
        <v>4</v>
      </c>
      <c r="D85" s="15">
        <v>6</v>
      </c>
      <c r="E85" s="15">
        <v>2020</v>
      </c>
      <c r="F85" s="58">
        <f>+G85-G84</f>
        <v>394</v>
      </c>
      <c r="G85" s="59">
        <v>6154</v>
      </c>
      <c r="H85" s="60">
        <v>5015</v>
      </c>
      <c r="I85" s="61">
        <v>979</v>
      </c>
      <c r="J85" s="62">
        <v>158</v>
      </c>
      <c r="K85" s="58">
        <f>+I85-I84</f>
        <v>50</v>
      </c>
      <c r="L85" s="63">
        <f>+J85-J84</f>
        <v>15</v>
      </c>
      <c r="M85" s="64">
        <f>+NACIONAL[[#This Row],[CONFIRMADOS]]-NACIONAL[[#This Row],[FALLECIDOS]]-NACIONAL[[#This Row],[RECUPERADOS]]</f>
        <v>5017</v>
      </c>
      <c r="N85" s="65">
        <v>2</v>
      </c>
    </row>
    <row r="86" spans="1:14">
      <c r="A86" s="17">
        <v>85</v>
      </c>
      <c r="B86" s="109" t="str">
        <f>+NACIONAL[[#This Row],[Día]]&amp;"/"&amp;NACIONAL[[#This Row],[Mes]]&amp;"/"&amp;NACIONAL[[#This Row],[Año]]</f>
        <v>5/6/2020</v>
      </c>
      <c r="C86" s="102">
        <v>5</v>
      </c>
      <c r="D86" s="15">
        <v>6</v>
      </c>
      <c r="E86" s="15">
        <v>2020</v>
      </c>
      <c r="F86" s="20">
        <f>+G86-G85</f>
        <v>331</v>
      </c>
      <c r="G86" s="105">
        <v>6485</v>
      </c>
      <c r="H86" s="25">
        <v>5214</v>
      </c>
      <c r="I86" s="10">
        <v>1053</v>
      </c>
      <c r="J86" s="106">
        <v>216</v>
      </c>
      <c r="K86" s="20">
        <f>+I86-I85</f>
        <v>74</v>
      </c>
      <c r="L86" s="107">
        <f>+J86-J85</f>
        <v>58</v>
      </c>
      <c r="M86" s="24">
        <f>+NACIONAL[[#This Row],[CONFIRMADOS]]-NACIONAL[[#This Row],[FALLECIDOS]]-NACIONAL[[#This Row],[RECUPERADOS]]</f>
        <v>5216</v>
      </c>
      <c r="N86" s="108">
        <v>2</v>
      </c>
    </row>
    <row r="87" spans="1:14">
      <c r="A87" s="17">
        <v>86</v>
      </c>
      <c r="B87" s="109" t="str">
        <f>+NACIONAL[[#This Row],[Día]]&amp;"/"&amp;NACIONAL[[#This Row],[Mes]]&amp;"/"&amp;NACIONAL[[#This Row],[Año]]</f>
        <v>6/6/2020</v>
      </c>
      <c r="C87" s="102">
        <v>6</v>
      </c>
      <c r="D87" s="15">
        <v>6</v>
      </c>
      <c r="E87" s="15">
        <v>2020</v>
      </c>
      <c r="F87" s="20">
        <f>+G87-G86</f>
        <v>307</v>
      </c>
      <c r="G87" s="105">
        <v>6792</v>
      </c>
      <c r="H87" s="25">
        <v>5427</v>
      </c>
      <c r="I87" s="10">
        <v>1133</v>
      </c>
      <c r="J87" s="106">
        <v>230</v>
      </c>
      <c r="K87" s="20">
        <f>+I87-I86</f>
        <v>80</v>
      </c>
      <c r="L87" s="107">
        <f>+J87-J86</f>
        <v>14</v>
      </c>
      <c r="M87" s="24">
        <f>+NACIONAL[[#This Row],[CONFIRMADOS]]-NACIONAL[[#This Row],[FALLECIDOS]]-NACIONAL[[#This Row],[RECUPERADOS]]</f>
        <v>5429</v>
      </c>
      <c r="N87" s="108">
        <v>2</v>
      </c>
    </row>
    <row r="88" spans="1:14">
      <c r="A88" s="57">
        <v>87</v>
      </c>
      <c r="B88" s="104" t="str">
        <f>+NACIONAL[[#This Row],[Día]]&amp;"/"&amp;NACIONAL[[#This Row],[Mes]]&amp;"/"&amp;NACIONAL[[#This Row],[Año]]</f>
        <v>7/6/2020</v>
      </c>
      <c r="C88" s="102">
        <v>7</v>
      </c>
      <c r="D88" s="15">
        <v>6</v>
      </c>
      <c r="E88" s="15">
        <v>2020</v>
      </c>
      <c r="F88" s="58">
        <f>+G88-G87</f>
        <v>263</v>
      </c>
      <c r="G88" s="59">
        <v>7055</v>
      </c>
      <c r="H88" s="60">
        <v>5540</v>
      </c>
      <c r="I88" s="61">
        <v>1261</v>
      </c>
      <c r="J88" s="62">
        <v>252</v>
      </c>
      <c r="K88" s="58">
        <f>+I88-I87</f>
        <v>128</v>
      </c>
      <c r="L88" s="63">
        <f>+J88-J87</f>
        <v>22</v>
      </c>
      <c r="M88" s="64">
        <f>+NACIONAL[[#This Row],[CONFIRMADOS]]-NACIONAL[[#This Row],[FALLECIDOS]]-NACIONAL[[#This Row],[RECUPERADOS]]</f>
        <v>5542</v>
      </c>
      <c r="N88" s="65">
        <v>2</v>
      </c>
    </row>
  </sheetData>
  <phoneticPr fontId="15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A4" workbookViewId="0">
      <selection activeCell="E2" sqref="E2"/>
    </sheetView>
  </sheetViews>
  <sheetFormatPr defaultColWidth="11.42578125" defaultRowHeight="1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0" customFormat="1">
      <c r="A1" s="38" t="s">
        <v>53</v>
      </c>
      <c r="B1" s="38" t="s">
        <v>54</v>
      </c>
      <c r="C1" s="38" t="s">
        <v>55</v>
      </c>
      <c r="D1" s="39" t="s">
        <v>56</v>
      </c>
      <c r="E1" s="39" t="s">
        <v>57</v>
      </c>
      <c r="F1" s="39" t="s">
        <v>1</v>
      </c>
      <c r="G1" s="39" t="s">
        <v>58</v>
      </c>
      <c r="H1" s="39" t="s">
        <v>8</v>
      </c>
      <c r="I1" s="39" t="s">
        <v>59</v>
      </c>
      <c r="J1" s="39" t="s">
        <v>60</v>
      </c>
      <c r="K1" s="39" t="s">
        <v>61</v>
      </c>
      <c r="L1" s="39" t="s">
        <v>62</v>
      </c>
      <c r="M1" s="39" t="s">
        <v>63</v>
      </c>
      <c r="N1" s="39" t="s">
        <v>64</v>
      </c>
      <c r="O1" s="39" t="s">
        <v>65</v>
      </c>
      <c r="P1" s="39" t="s">
        <v>66</v>
      </c>
      <c r="Q1" s="39" t="s">
        <v>67</v>
      </c>
      <c r="R1" s="55" t="s">
        <v>68</v>
      </c>
      <c r="S1" s="55" t="s">
        <v>69</v>
      </c>
      <c r="T1" s="55" t="s">
        <v>70</v>
      </c>
    </row>
    <row r="2" spans="1:20">
      <c r="A2" s="41" t="s">
        <v>19</v>
      </c>
      <c r="B2" s="42">
        <v>1</v>
      </c>
      <c r="C2" s="42">
        <v>101</v>
      </c>
      <c r="D2" s="42" t="s">
        <v>19</v>
      </c>
      <c r="E2" s="42" t="s">
        <v>19</v>
      </c>
      <c r="F2" t="s">
        <v>71</v>
      </c>
      <c r="G2" t="s">
        <v>72</v>
      </c>
      <c r="H2" t="s">
        <v>3</v>
      </c>
      <c r="I2" t="s">
        <v>73</v>
      </c>
      <c r="J2" s="43" t="s">
        <v>74</v>
      </c>
      <c r="K2" t="s">
        <v>19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4">
        <v>-90.479429964600001</v>
      </c>
      <c r="N2" s="44">
        <v>14.6354348587</v>
      </c>
      <c r="O2" t="s">
        <v>75</v>
      </c>
      <c r="P2" t="s">
        <v>76</v>
      </c>
      <c r="Q2" s="45">
        <v>21503.241304700001</v>
      </c>
      <c r="R2" s="56">
        <v>923392</v>
      </c>
      <c r="S2" s="56">
        <v>438695</v>
      </c>
      <c r="T2" s="56">
        <v>484697</v>
      </c>
    </row>
    <row r="3" spans="1:20">
      <c r="A3" s="41" t="s">
        <v>19</v>
      </c>
      <c r="B3" s="42">
        <v>1</v>
      </c>
      <c r="C3" s="42">
        <v>102</v>
      </c>
      <c r="D3" s="42" t="s">
        <v>77</v>
      </c>
      <c r="E3" s="42" t="s">
        <v>19</v>
      </c>
      <c r="F3" t="s">
        <v>71</v>
      </c>
      <c r="G3" t="s">
        <v>72</v>
      </c>
      <c r="H3" t="s">
        <v>3</v>
      </c>
      <c r="I3" t="s">
        <v>73</v>
      </c>
      <c r="J3" s="43" t="s">
        <v>78</v>
      </c>
      <c r="K3" t="s">
        <v>77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4">
        <v>-90.465085375499996</v>
      </c>
      <c r="N3" s="44">
        <v>14.564393684600001</v>
      </c>
      <c r="O3" t="s">
        <v>75</v>
      </c>
      <c r="P3" t="s">
        <v>76</v>
      </c>
      <c r="Q3" s="45">
        <v>6734.4652699600001</v>
      </c>
      <c r="R3" s="56">
        <v>80582</v>
      </c>
      <c r="S3" s="56">
        <v>38174</v>
      </c>
      <c r="T3" s="56">
        <v>42408</v>
      </c>
    </row>
    <row r="4" spans="1:20">
      <c r="A4" s="41" t="s">
        <v>19</v>
      </c>
      <c r="B4" s="42">
        <v>1</v>
      </c>
      <c r="C4" s="42">
        <v>103</v>
      </c>
      <c r="D4" s="42" t="s">
        <v>79</v>
      </c>
      <c r="E4" s="42" t="s">
        <v>19</v>
      </c>
      <c r="F4" t="s">
        <v>71</v>
      </c>
      <c r="G4" t="s">
        <v>72</v>
      </c>
      <c r="H4" t="s">
        <v>3</v>
      </c>
      <c r="I4" t="s">
        <v>73</v>
      </c>
      <c r="J4" s="43" t="s">
        <v>80</v>
      </c>
      <c r="K4" t="s">
        <v>79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4">
        <v>-90.346365194699999</v>
      </c>
      <c r="N4" s="44">
        <v>14.5543171416</v>
      </c>
      <c r="O4" t="s">
        <v>75</v>
      </c>
      <c r="P4" t="s">
        <v>76</v>
      </c>
      <c r="Q4" s="45">
        <v>19800.3296629</v>
      </c>
      <c r="R4" s="56">
        <v>79844</v>
      </c>
      <c r="S4" s="56">
        <v>38661</v>
      </c>
      <c r="T4" s="56">
        <v>41183</v>
      </c>
    </row>
    <row r="5" spans="1:20">
      <c r="A5" s="41" t="s">
        <v>19</v>
      </c>
      <c r="B5" s="42">
        <v>1</v>
      </c>
      <c r="C5" s="42">
        <v>104</v>
      </c>
      <c r="D5" s="42" t="s">
        <v>81</v>
      </c>
      <c r="E5" s="42" t="s">
        <v>19</v>
      </c>
      <c r="F5" t="s">
        <v>71</v>
      </c>
      <c r="G5" t="s">
        <v>72</v>
      </c>
      <c r="H5" t="s">
        <v>3</v>
      </c>
      <c r="I5" t="s">
        <v>73</v>
      </c>
      <c r="J5" s="43" t="s">
        <v>82</v>
      </c>
      <c r="K5" t="s">
        <v>81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4">
        <v>-90.372467661900004</v>
      </c>
      <c r="N5" s="44">
        <v>14.7931907654</v>
      </c>
      <c r="O5" t="s">
        <v>75</v>
      </c>
      <c r="P5" t="s">
        <v>76</v>
      </c>
      <c r="Q5" s="45">
        <v>7648.8425263600002</v>
      </c>
      <c r="R5" s="56">
        <v>7229</v>
      </c>
      <c r="S5" s="56">
        <v>3493</v>
      </c>
      <c r="T5" s="56">
        <v>3736</v>
      </c>
    </row>
    <row r="6" spans="1:20">
      <c r="A6" s="41" t="s">
        <v>19</v>
      </c>
      <c r="B6" s="42">
        <v>1</v>
      </c>
      <c r="C6" s="42">
        <v>105</v>
      </c>
      <c r="D6" s="42" t="s">
        <v>83</v>
      </c>
      <c r="E6" s="42" t="s">
        <v>19</v>
      </c>
      <c r="F6" t="s">
        <v>71</v>
      </c>
      <c r="G6" t="s">
        <v>72</v>
      </c>
      <c r="H6" t="s">
        <v>3</v>
      </c>
      <c r="I6" t="s">
        <v>73</v>
      </c>
      <c r="J6" s="43" t="s">
        <v>84</v>
      </c>
      <c r="K6" t="s">
        <v>83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4">
        <v>-90.319495869700006</v>
      </c>
      <c r="N6" s="44">
        <v>14.6656095393</v>
      </c>
      <c r="O6" t="s">
        <v>75</v>
      </c>
      <c r="P6" t="s">
        <v>76</v>
      </c>
      <c r="Q6" s="45">
        <v>21773.286929900001</v>
      </c>
      <c r="R6" s="56">
        <v>70973</v>
      </c>
      <c r="S6" s="56">
        <v>34608</v>
      </c>
      <c r="T6" s="56">
        <v>36365</v>
      </c>
    </row>
    <row r="7" spans="1:20">
      <c r="A7" s="41" t="s">
        <v>19</v>
      </c>
      <c r="B7" s="42">
        <v>1</v>
      </c>
      <c r="C7" s="42">
        <v>106</v>
      </c>
      <c r="D7" s="42" t="s">
        <v>85</v>
      </c>
      <c r="E7" s="42" t="s">
        <v>19</v>
      </c>
      <c r="F7" t="s">
        <v>71</v>
      </c>
      <c r="G7" t="s">
        <v>72</v>
      </c>
      <c r="H7" t="s">
        <v>3</v>
      </c>
      <c r="I7" t="s">
        <v>73</v>
      </c>
      <c r="J7" s="43" t="s">
        <v>86</v>
      </c>
      <c r="K7" t="s">
        <v>85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4">
        <v>-90.497623581200003</v>
      </c>
      <c r="N7" s="44">
        <v>14.7273299365</v>
      </c>
      <c r="O7" t="s">
        <v>75</v>
      </c>
      <c r="P7" t="s">
        <v>76</v>
      </c>
      <c r="Q7" s="45">
        <v>6705.4117794000003</v>
      </c>
      <c r="R7" s="56">
        <v>114752</v>
      </c>
      <c r="S7" s="56">
        <v>55265</v>
      </c>
      <c r="T7" s="56">
        <v>59487</v>
      </c>
    </row>
    <row r="8" spans="1:20">
      <c r="A8" s="41" t="s">
        <v>19</v>
      </c>
      <c r="B8" s="42">
        <v>1</v>
      </c>
      <c r="C8" s="42">
        <v>107</v>
      </c>
      <c r="D8" s="42" t="s">
        <v>87</v>
      </c>
      <c r="E8" s="42" t="s">
        <v>19</v>
      </c>
      <c r="F8" t="s">
        <v>71</v>
      </c>
      <c r="G8" t="s">
        <v>72</v>
      </c>
      <c r="H8" t="s">
        <v>3</v>
      </c>
      <c r="I8" t="s">
        <v>73</v>
      </c>
      <c r="J8" s="43" t="s">
        <v>88</v>
      </c>
      <c r="K8" t="s">
        <v>87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4">
        <v>-90.442083508500005</v>
      </c>
      <c r="N8" s="44">
        <v>14.7723450464</v>
      </c>
      <c r="O8" t="s">
        <v>75</v>
      </c>
      <c r="P8" t="s">
        <v>76</v>
      </c>
      <c r="Q8" s="45">
        <v>10682.9245388</v>
      </c>
      <c r="R8" s="56">
        <v>58609</v>
      </c>
      <c r="S8" s="56">
        <v>28578</v>
      </c>
      <c r="T8" s="56">
        <v>30031</v>
      </c>
    </row>
    <row r="9" spans="1:20">
      <c r="A9" s="41" t="s">
        <v>19</v>
      </c>
      <c r="B9" s="42">
        <v>1</v>
      </c>
      <c r="C9" s="42">
        <v>108</v>
      </c>
      <c r="D9" s="42" t="s">
        <v>89</v>
      </c>
      <c r="E9" s="42" t="s">
        <v>19</v>
      </c>
      <c r="F9" t="s">
        <v>71</v>
      </c>
      <c r="G9" t="s">
        <v>72</v>
      </c>
      <c r="H9" t="s">
        <v>3</v>
      </c>
      <c r="I9" t="s">
        <v>73</v>
      </c>
      <c r="J9" s="43" t="s">
        <v>90</v>
      </c>
      <c r="K9" t="s">
        <v>89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4">
        <v>-90.587288352900003</v>
      </c>
      <c r="N9" s="44">
        <v>14.640754037700001</v>
      </c>
      <c r="O9" t="s">
        <v>75</v>
      </c>
      <c r="P9" t="s">
        <v>76</v>
      </c>
      <c r="Q9" s="45">
        <v>9032.5296658499992</v>
      </c>
      <c r="R9" s="56">
        <v>465773</v>
      </c>
      <c r="S9" s="56">
        <v>221110</v>
      </c>
      <c r="T9" s="56">
        <v>244663</v>
      </c>
    </row>
    <row r="10" spans="1:20">
      <c r="A10" s="41" t="s">
        <v>19</v>
      </c>
      <c r="B10" s="42">
        <v>1</v>
      </c>
      <c r="C10" s="42">
        <v>109</v>
      </c>
      <c r="D10" s="42" t="s">
        <v>91</v>
      </c>
      <c r="E10" s="42" t="s">
        <v>19</v>
      </c>
      <c r="F10" t="s">
        <v>71</v>
      </c>
      <c r="G10" t="s">
        <v>72</v>
      </c>
      <c r="H10" t="s">
        <v>3</v>
      </c>
      <c r="I10" t="s">
        <v>73</v>
      </c>
      <c r="J10" s="43" t="s">
        <v>92</v>
      </c>
      <c r="K10" t="s">
        <v>91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4">
        <v>-90.637722034999996</v>
      </c>
      <c r="N10" s="44">
        <v>14.672650305099999</v>
      </c>
      <c r="O10" t="s">
        <v>75</v>
      </c>
      <c r="P10" t="s">
        <v>76</v>
      </c>
      <c r="Q10" s="45">
        <v>2888.0716476799998</v>
      </c>
      <c r="R10" s="56">
        <v>51292</v>
      </c>
      <c r="S10" s="56">
        <v>25149</v>
      </c>
      <c r="T10" s="56">
        <v>26143</v>
      </c>
    </row>
    <row r="11" spans="1:20">
      <c r="A11" s="41" t="s">
        <v>19</v>
      </c>
      <c r="B11" s="42">
        <v>1</v>
      </c>
      <c r="C11" s="42">
        <v>110</v>
      </c>
      <c r="D11" s="42" t="s">
        <v>93</v>
      </c>
      <c r="E11" s="42" t="s">
        <v>19</v>
      </c>
      <c r="F11" t="s">
        <v>71</v>
      </c>
      <c r="G11" t="s">
        <v>72</v>
      </c>
      <c r="H11" t="s">
        <v>3</v>
      </c>
      <c r="I11" t="s">
        <v>73</v>
      </c>
      <c r="J11" s="43" t="s">
        <v>94</v>
      </c>
      <c r="K11" t="s">
        <v>93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4">
        <v>-90.650189644099996</v>
      </c>
      <c r="N11" s="44">
        <v>14.7695252013</v>
      </c>
      <c r="O11" t="s">
        <v>75</v>
      </c>
      <c r="P11" t="s">
        <v>76</v>
      </c>
      <c r="Q11" s="45">
        <v>27289.689509600001</v>
      </c>
      <c r="R11" s="56">
        <v>218156</v>
      </c>
      <c r="S11" s="56">
        <v>106748</v>
      </c>
      <c r="T11" s="56">
        <v>111408</v>
      </c>
    </row>
    <row r="12" spans="1:20">
      <c r="A12" s="41" t="s">
        <v>19</v>
      </c>
      <c r="B12" s="42">
        <v>1</v>
      </c>
      <c r="C12" s="42">
        <v>111</v>
      </c>
      <c r="D12" s="42" t="s">
        <v>95</v>
      </c>
      <c r="E12" s="42" t="s">
        <v>19</v>
      </c>
      <c r="F12" t="s">
        <v>71</v>
      </c>
      <c r="G12" t="s">
        <v>72</v>
      </c>
      <c r="H12" t="s">
        <v>3</v>
      </c>
      <c r="I12" t="s">
        <v>73</v>
      </c>
      <c r="J12" s="43" t="s">
        <v>96</v>
      </c>
      <c r="K12" t="s">
        <v>97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4">
        <v>-90.559753475600004</v>
      </c>
      <c r="N12" s="44">
        <v>14.7818206447</v>
      </c>
      <c r="O12" t="s">
        <v>75</v>
      </c>
      <c r="P12" t="s">
        <v>76</v>
      </c>
      <c r="Q12" s="45">
        <v>12498.0760548</v>
      </c>
      <c r="R12" s="56">
        <v>31605</v>
      </c>
      <c r="S12" s="56">
        <v>15019</v>
      </c>
      <c r="T12" s="56">
        <v>16586</v>
      </c>
    </row>
    <row r="13" spans="1:20">
      <c r="A13" s="41" t="s">
        <v>19</v>
      </c>
      <c r="B13" s="42">
        <v>1</v>
      </c>
      <c r="C13" s="42">
        <v>112</v>
      </c>
      <c r="D13" s="42" t="s">
        <v>98</v>
      </c>
      <c r="E13" s="42" t="s">
        <v>19</v>
      </c>
      <c r="F13" t="s">
        <v>71</v>
      </c>
      <c r="G13" t="s">
        <v>72</v>
      </c>
      <c r="H13" t="s">
        <v>3</v>
      </c>
      <c r="I13" t="s">
        <v>73</v>
      </c>
      <c r="J13" s="43" t="s">
        <v>99</v>
      </c>
      <c r="K13" t="s">
        <v>98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4">
        <v>-90.472462758999995</v>
      </c>
      <c r="N13" s="44">
        <v>14.8531789457</v>
      </c>
      <c r="O13" t="s">
        <v>75</v>
      </c>
      <c r="P13" t="s">
        <v>76</v>
      </c>
      <c r="Q13" s="45">
        <v>11797.7736363</v>
      </c>
      <c r="R13" s="56">
        <v>12638</v>
      </c>
      <c r="S13" s="56">
        <v>6326</v>
      </c>
      <c r="T13" s="56">
        <v>6312</v>
      </c>
    </row>
    <row r="14" spans="1:20">
      <c r="A14" s="41" t="s">
        <v>19</v>
      </c>
      <c r="B14" s="42">
        <v>1</v>
      </c>
      <c r="C14" s="42">
        <v>113</v>
      </c>
      <c r="D14" s="42" t="s">
        <v>100</v>
      </c>
      <c r="E14" s="42" t="s">
        <v>19</v>
      </c>
      <c r="F14" t="s">
        <v>71</v>
      </c>
      <c r="G14" t="s">
        <v>72</v>
      </c>
      <c r="H14" t="s">
        <v>3</v>
      </c>
      <c r="I14" t="s">
        <v>73</v>
      </c>
      <c r="J14" s="43" t="s">
        <v>101</v>
      </c>
      <c r="K14" t="s">
        <v>100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4">
        <v>-90.441799313399997</v>
      </c>
      <c r="N14" s="44">
        <v>14.469339466699999</v>
      </c>
      <c r="O14" t="s">
        <v>75</v>
      </c>
      <c r="P14" t="s">
        <v>76</v>
      </c>
      <c r="Q14" s="45">
        <v>11517.142668099999</v>
      </c>
      <c r="R14" s="56">
        <v>58922</v>
      </c>
      <c r="S14" s="56">
        <v>30496</v>
      </c>
      <c r="T14" s="56">
        <v>28426</v>
      </c>
    </row>
    <row r="15" spans="1:20">
      <c r="A15" s="41" t="s">
        <v>19</v>
      </c>
      <c r="B15" s="42">
        <v>1</v>
      </c>
      <c r="C15" s="42">
        <v>114</v>
      </c>
      <c r="D15" s="42" t="s">
        <v>102</v>
      </c>
      <c r="E15" s="42" t="s">
        <v>19</v>
      </c>
      <c r="F15" t="s">
        <v>71</v>
      </c>
      <c r="G15" t="s">
        <v>72</v>
      </c>
      <c r="H15" t="s">
        <v>3</v>
      </c>
      <c r="I15" t="s">
        <v>73</v>
      </c>
      <c r="J15" s="43" t="s">
        <v>103</v>
      </c>
      <c r="K15" t="s">
        <v>102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4">
        <v>-90.611897850999995</v>
      </c>
      <c r="N15" s="44">
        <v>14.453489038100001</v>
      </c>
      <c r="O15" t="s">
        <v>75</v>
      </c>
      <c r="P15" t="s">
        <v>76</v>
      </c>
      <c r="Q15" s="45">
        <v>10096.3122124</v>
      </c>
      <c r="R15" s="56">
        <v>116711</v>
      </c>
      <c r="S15" s="56">
        <v>56846</v>
      </c>
      <c r="T15" s="56">
        <v>59865</v>
      </c>
    </row>
    <row r="16" spans="1:20">
      <c r="A16" s="41" t="s">
        <v>19</v>
      </c>
      <c r="B16" s="42">
        <v>1</v>
      </c>
      <c r="C16" s="42">
        <v>115</v>
      </c>
      <c r="D16" s="42" t="s">
        <v>104</v>
      </c>
      <c r="E16" s="42" t="s">
        <v>19</v>
      </c>
      <c r="F16" t="s">
        <v>71</v>
      </c>
      <c r="G16" t="s">
        <v>72</v>
      </c>
      <c r="H16" t="s">
        <v>3</v>
      </c>
      <c r="I16" t="s">
        <v>73</v>
      </c>
      <c r="J16" s="43" t="s">
        <v>105</v>
      </c>
      <c r="K16" t="s">
        <v>104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4">
        <v>-90.606433660799993</v>
      </c>
      <c r="N16" s="44">
        <v>14.5409412184</v>
      </c>
      <c r="O16" t="s">
        <v>75</v>
      </c>
      <c r="P16" t="s">
        <v>76</v>
      </c>
      <c r="Q16" s="45">
        <v>8906.7465540899993</v>
      </c>
      <c r="R16" s="56">
        <v>433734</v>
      </c>
      <c r="S16" s="56">
        <v>208914</v>
      </c>
      <c r="T16" s="56">
        <v>224820</v>
      </c>
    </row>
    <row r="17" spans="1:20">
      <c r="A17" s="41" t="s">
        <v>19</v>
      </c>
      <c r="B17" s="42">
        <v>1</v>
      </c>
      <c r="C17" s="42">
        <v>116</v>
      </c>
      <c r="D17" s="42" t="s">
        <v>106</v>
      </c>
      <c r="E17" s="42" t="s">
        <v>19</v>
      </c>
      <c r="F17" t="s">
        <v>71</v>
      </c>
      <c r="G17" t="s">
        <v>72</v>
      </c>
      <c r="H17" t="s">
        <v>3</v>
      </c>
      <c r="I17" t="s">
        <v>73</v>
      </c>
      <c r="J17" s="43" t="s">
        <v>107</v>
      </c>
      <c r="K17" t="s">
        <v>106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4">
        <v>-90.536998518700003</v>
      </c>
      <c r="N17" s="44">
        <v>14.3443841705</v>
      </c>
      <c r="O17" t="s">
        <v>75</v>
      </c>
      <c r="P17" t="s">
        <v>76</v>
      </c>
      <c r="Q17" s="45">
        <v>28001.550926600001</v>
      </c>
      <c r="R17" s="56">
        <v>155422</v>
      </c>
      <c r="S17" s="56">
        <v>75968</v>
      </c>
      <c r="T17" s="56">
        <v>79454</v>
      </c>
    </row>
    <row r="18" spans="1:20">
      <c r="A18" s="41" t="s">
        <v>19</v>
      </c>
      <c r="B18" s="42">
        <v>1</v>
      </c>
      <c r="C18" s="42">
        <v>117</v>
      </c>
      <c r="D18" s="42" t="s">
        <v>108</v>
      </c>
      <c r="E18" s="42" t="s">
        <v>19</v>
      </c>
      <c r="F18" t="s">
        <v>71</v>
      </c>
      <c r="G18" t="s">
        <v>72</v>
      </c>
      <c r="H18" t="s">
        <v>3</v>
      </c>
      <c r="I18" t="s">
        <v>73</v>
      </c>
      <c r="J18" s="43" t="s">
        <v>109</v>
      </c>
      <c r="K18" t="s">
        <v>108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4">
        <v>-90.555495182800001</v>
      </c>
      <c r="N18" s="44">
        <v>14.5072227429</v>
      </c>
      <c r="O18" t="s">
        <v>75</v>
      </c>
      <c r="P18" t="s">
        <v>76</v>
      </c>
      <c r="Q18" s="45">
        <v>2379.4993783499999</v>
      </c>
      <c r="R18" s="56">
        <v>135447</v>
      </c>
      <c r="S18" s="56">
        <v>65153</v>
      </c>
      <c r="T18" s="56">
        <v>70294</v>
      </c>
    </row>
    <row r="19" spans="1:20">
      <c r="A19" s="41" t="s">
        <v>19</v>
      </c>
      <c r="B19" s="42">
        <v>2</v>
      </c>
      <c r="C19" s="42">
        <v>201</v>
      </c>
      <c r="D19" s="42" t="s">
        <v>110</v>
      </c>
      <c r="E19" s="42" t="s">
        <v>36</v>
      </c>
      <c r="F19" t="s">
        <v>111</v>
      </c>
      <c r="G19" t="s">
        <v>112</v>
      </c>
      <c r="H19" t="s">
        <v>5</v>
      </c>
      <c r="I19" t="s">
        <v>113</v>
      </c>
      <c r="J19" s="43" t="s">
        <v>114</v>
      </c>
      <c r="K19" t="s">
        <v>110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4">
        <v>-90.063611696600006</v>
      </c>
      <c r="N19" s="44">
        <v>14.8513433239</v>
      </c>
      <c r="O19" t="s">
        <v>75</v>
      </c>
      <c r="P19" t="s">
        <v>76</v>
      </c>
      <c r="Q19" s="45">
        <v>21824.267021299998</v>
      </c>
      <c r="R19" s="56">
        <v>24821</v>
      </c>
      <c r="S19" s="56">
        <v>12206</v>
      </c>
      <c r="T19" s="56">
        <v>12615</v>
      </c>
    </row>
    <row r="20" spans="1:20">
      <c r="A20" s="41" t="s">
        <v>19</v>
      </c>
      <c r="B20" s="42">
        <v>2</v>
      </c>
      <c r="C20" s="42">
        <v>202</v>
      </c>
      <c r="D20" s="42" t="s">
        <v>115</v>
      </c>
      <c r="E20" s="42" t="s">
        <v>36</v>
      </c>
      <c r="F20" t="s">
        <v>111</v>
      </c>
      <c r="G20" t="s">
        <v>112</v>
      </c>
      <c r="H20" t="s">
        <v>5</v>
      </c>
      <c r="I20" t="s">
        <v>113</v>
      </c>
      <c r="J20" s="43" t="s">
        <v>116</v>
      </c>
      <c r="K20" t="s">
        <v>115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4">
        <v>-90.161870287200003</v>
      </c>
      <c r="N20" s="44">
        <v>14.966039437299999</v>
      </c>
      <c r="O20" t="s">
        <v>75</v>
      </c>
      <c r="P20" t="s">
        <v>76</v>
      </c>
      <c r="Q20" s="45">
        <v>34785.157421900003</v>
      </c>
      <c r="R20" s="56">
        <v>12164</v>
      </c>
      <c r="S20" s="56">
        <v>6008</v>
      </c>
      <c r="T20" s="56">
        <v>6156</v>
      </c>
    </row>
    <row r="21" spans="1:20">
      <c r="A21" s="41" t="s">
        <v>19</v>
      </c>
      <c r="B21" s="42">
        <v>2</v>
      </c>
      <c r="C21" s="42">
        <v>203</v>
      </c>
      <c r="D21" s="42" t="s">
        <v>117</v>
      </c>
      <c r="E21" s="42" t="s">
        <v>36</v>
      </c>
      <c r="F21" t="s">
        <v>111</v>
      </c>
      <c r="G21" t="s">
        <v>112</v>
      </c>
      <c r="H21" t="s">
        <v>5</v>
      </c>
      <c r="I21" t="s">
        <v>113</v>
      </c>
      <c r="J21" s="43" t="s">
        <v>118</v>
      </c>
      <c r="K21" t="s">
        <v>117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4">
        <v>-89.9860980885</v>
      </c>
      <c r="N21" s="44">
        <v>15.019334477899999</v>
      </c>
      <c r="O21" t="s">
        <v>75</v>
      </c>
      <c r="P21" t="s">
        <v>76</v>
      </c>
      <c r="Q21" s="45">
        <v>42659.213022999997</v>
      </c>
      <c r="R21" s="56">
        <v>45765</v>
      </c>
      <c r="S21" s="56">
        <v>22760</v>
      </c>
      <c r="T21" s="56">
        <v>23005</v>
      </c>
    </row>
    <row r="22" spans="1:20">
      <c r="A22" s="41" t="s">
        <v>19</v>
      </c>
      <c r="B22" s="42">
        <v>2</v>
      </c>
      <c r="C22" s="42">
        <v>204</v>
      </c>
      <c r="D22" s="42" t="s">
        <v>119</v>
      </c>
      <c r="E22" s="42" t="s">
        <v>36</v>
      </c>
      <c r="F22" t="s">
        <v>111</v>
      </c>
      <c r="G22" t="s">
        <v>112</v>
      </c>
      <c r="H22" t="s">
        <v>5</v>
      </c>
      <c r="I22" t="s">
        <v>113</v>
      </c>
      <c r="J22" s="43" t="s">
        <v>120</v>
      </c>
      <c r="K22" t="s">
        <v>121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4">
        <v>-89.8931988187</v>
      </c>
      <c r="N22" s="44">
        <v>15.000052198100001</v>
      </c>
      <c r="O22" t="s">
        <v>122</v>
      </c>
      <c r="P22" t="s">
        <v>123</v>
      </c>
      <c r="Q22" s="45">
        <v>16487.0272124</v>
      </c>
      <c r="R22" s="56">
        <v>7199</v>
      </c>
      <c r="S22" s="56">
        <v>3459</v>
      </c>
      <c r="T22" s="56">
        <v>3740</v>
      </c>
    </row>
    <row r="23" spans="1:20">
      <c r="A23" s="41" t="s">
        <v>19</v>
      </c>
      <c r="B23" s="42">
        <v>2</v>
      </c>
      <c r="C23" s="42">
        <v>205</v>
      </c>
      <c r="D23" s="42" t="s">
        <v>124</v>
      </c>
      <c r="E23" s="42" t="s">
        <v>36</v>
      </c>
      <c r="F23" t="s">
        <v>111</v>
      </c>
      <c r="G23" t="s">
        <v>112</v>
      </c>
      <c r="H23" t="s">
        <v>5</v>
      </c>
      <c r="I23" t="s">
        <v>113</v>
      </c>
      <c r="J23" s="43" t="s">
        <v>125</v>
      </c>
      <c r="K23" t="s">
        <v>124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4">
        <v>-89.916014347499996</v>
      </c>
      <c r="N23" s="44">
        <v>14.8884364004</v>
      </c>
      <c r="O23" t="s">
        <v>75</v>
      </c>
      <c r="P23" t="s">
        <v>76</v>
      </c>
      <c r="Q23" s="45">
        <v>11463.410430899999</v>
      </c>
      <c r="R23" s="56">
        <v>13128</v>
      </c>
      <c r="S23" s="56">
        <v>6474</v>
      </c>
      <c r="T23" s="56">
        <v>6654</v>
      </c>
    </row>
    <row r="24" spans="1:20">
      <c r="A24" s="41" t="s">
        <v>19</v>
      </c>
      <c r="B24" s="42">
        <v>2</v>
      </c>
      <c r="C24" s="42">
        <v>206</v>
      </c>
      <c r="D24" s="42" t="s">
        <v>126</v>
      </c>
      <c r="E24" s="42" t="s">
        <v>36</v>
      </c>
      <c r="F24" t="s">
        <v>111</v>
      </c>
      <c r="G24" t="s">
        <v>112</v>
      </c>
      <c r="H24" t="s">
        <v>5</v>
      </c>
      <c r="I24" t="s">
        <v>113</v>
      </c>
      <c r="J24" s="43" t="s">
        <v>127</v>
      </c>
      <c r="K24" t="s">
        <v>126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4">
        <v>-90.257552023499997</v>
      </c>
      <c r="N24" s="44">
        <v>14.8376484482</v>
      </c>
      <c r="O24" t="s">
        <v>75</v>
      </c>
      <c r="P24" t="s">
        <v>76</v>
      </c>
      <c r="Q24" s="45">
        <v>27440.018229900001</v>
      </c>
      <c r="R24" s="56">
        <v>13154</v>
      </c>
      <c r="S24" s="56">
        <v>6488</v>
      </c>
      <c r="T24" s="56">
        <v>6666</v>
      </c>
    </row>
    <row r="25" spans="1:20">
      <c r="A25" s="41" t="s">
        <v>19</v>
      </c>
      <c r="B25" s="42">
        <v>2</v>
      </c>
      <c r="C25" s="42">
        <v>207</v>
      </c>
      <c r="D25" s="42" t="s">
        <v>128</v>
      </c>
      <c r="E25" s="42" t="s">
        <v>36</v>
      </c>
      <c r="F25" t="s">
        <v>111</v>
      </c>
      <c r="G25" t="s">
        <v>112</v>
      </c>
      <c r="H25" t="s">
        <v>5</v>
      </c>
      <c r="I25" t="s">
        <v>113</v>
      </c>
      <c r="J25" s="43" t="s">
        <v>129</v>
      </c>
      <c r="K25" t="s">
        <v>128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4">
        <v>-90.0990198983</v>
      </c>
      <c r="N25" s="44">
        <v>14.754027105</v>
      </c>
      <c r="O25" t="s">
        <v>75</v>
      </c>
      <c r="P25" t="s">
        <v>76</v>
      </c>
      <c r="Q25" s="45">
        <v>14418.292099</v>
      </c>
      <c r="R25" s="56">
        <v>39444</v>
      </c>
      <c r="S25" s="56">
        <v>19274</v>
      </c>
      <c r="T25" s="56">
        <v>20170</v>
      </c>
    </row>
    <row r="26" spans="1:20">
      <c r="A26" s="41" t="s">
        <v>19</v>
      </c>
      <c r="B26" s="42">
        <v>2</v>
      </c>
      <c r="C26" s="42">
        <v>208</v>
      </c>
      <c r="D26" s="42" t="s">
        <v>130</v>
      </c>
      <c r="E26" s="42" t="s">
        <v>36</v>
      </c>
      <c r="F26" t="s">
        <v>111</v>
      </c>
      <c r="G26" t="s">
        <v>112</v>
      </c>
      <c r="H26" t="s">
        <v>5</v>
      </c>
      <c r="I26" t="s">
        <v>113</v>
      </c>
      <c r="J26" s="43" t="s">
        <v>131</v>
      </c>
      <c r="K26" t="s">
        <v>130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4">
        <v>-90.274894080099997</v>
      </c>
      <c r="N26" s="44">
        <v>14.747300172099999</v>
      </c>
      <c r="O26" t="s">
        <v>75</v>
      </c>
      <c r="P26" t="s">
        <v>76</v>
      </c>
      <c r="Q26" s="45">
        <v>14751.026796</v>
      </c>
      <c r="R26" s="56">
        <v>20957</v>
      </c>
      <c r="S26" s="56">
        <v>10503</v>
      </c>
      <c r="T26" s="56">
        <v>10454</v>
      </c>
    </row>
    <row r="27" spans="1:20">
      <c r="A27" s="41" t="s">
        <v>19</v>
      </c>
      <c r="B27" s="42">
        <v>3</v>
      </c>
      <c r="C27" s="42">
        <v>301</v>
      </c>
      <c r="D27" s="42" t="s">
        <v>132</v>
      </c>
      <c r="E27" s="42" t="s">
        <v>20</v>
      </c>
      <c r="F27" t="s">
        <v>133</v>
      </c>
      <c r="G27" t="s">
        <v>134</v>
      </c>
      <c r="H27" t="s">
        <v>3</v>
      </c>
      <c r="I27" t="s">
        <v>135</v>
      </c>
      <c r="J27" s="43" t="s">
        <v>136</v>
      </c>
      <c r="K27" t="s">
        <v>132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4">
        <v>-90.725413916400001</v>
      </c>
      <c r="N27" s="44">
        <v>14.545493512</v>
      </c>
      <c r="O27" t="s">
        <v>75</v>
      </c>
      <c r="P27" t="s">
        <v>76</v>
      </c>
      <c r="Q27" s="45">
        <v>6893.6251284299997</v>
      </c>
      <c r="R27" s="56">
        <v>46054</v>
      </c>
      <c r="S27" s="56">
        <v>22403</v>
      </c>
      <c r="T27" s="56">
        <v>23651</v>
      </c>
    </row>
    <row r="28" spans="1:20">
      <c r="A28" s="41" t="s">
        <v>19</v>
      </c>
      <c r="B28" s="42">
        <v>3</v>
      </c>
      <c r="C28" s="42">
        <v>302</v>
      </c>
      <c r="D28" s="42" t="s">
        <v>137</v>
      </c>
      <c r="E28" s="42" t="s">
        <v>20</v>
      </c>
      <c r="F28" t="s">
        <v>133</v>
      </c>
      <c r="G28" t="s">
        <v>134</v>
      </c>
      <c r="H28" t="s">
        <v>3</v>
      </c>
      <c r="I28" t="s">
        <v>135</v>
      </c>
      <c r="J28" s="43" t="s">
        <v>138</v>
      </c>
      <c r="K28" t="s">
        <v>137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4">
        <v>-90.733908637499994</v>
      </c>
      <c r="N28" s="44">
        <v>14.588654093900001</v>
      </c>
      <c r="O28" t="s">
        <v>75</v>
      </c>
      <c r="P28" t="s">
        <v>76</v>
      </c>
      <c r="Q28" s="45">
        <v>995.81335098700004</v>
      </c>
      <c r="R28" s="56">
        <v>21657</v>
      </c>
      <c r="S28" s="56">
        <v>10419</v>
      </c>
      <c r="T28" s="56">
        <v>11238</v>
      </c>
    </row>
    <row r="29" spans="1:20">
      <c r="A29" s="41" t="s">
        <v>19</v>
      </c>
      <c r="B29" s="42">
        <v>3</v>
      </c>
      <c r="C29" s="42">
        <v>303</v>
      </c>
      <c r="D29" s="42" t="s">
        <v>139</v>
      </c>
      <c r="E29" s="42" t="s">
        <v>20</v>
      </c>
      <c r="F29" t="s">
        <v>133</v>
      </c>
      <c r="G29" t="s">
        <v>134</v>
      </c>
      <c r="H29" t="s">
        <v>3</v>
      </c>
      <c r="I29" t="s">
        <v>135</v>
      </c>
      <c r="J29" s="43" t="s">
        <v>140</v>
      </c>
      <c r="K29" t="s">
        <v>139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4">
        <v>-90.7715045761</v>
      </c>
      <c r="N29" s="44">
        <v>14.598181290199999</v>
      </c>
      <c r="O29" t="s">
        <v>75</v>
      </c>
      <c r="P29" t="s">
        <v>76</v>
      </c>
      <c r="Q29" s="45">
        <v>3919.8660610799998</v>
      </c>
      <c r="R29" s="56">
        <v>17814</v>
      </c>
      <c r="S29" s="56">
        <v>8725</v>
      </c>
      <c r="T29" s="56">
        <v>9089</v>
      </c>
    </row>
    <row r="30" spans="1:20">
      <c r="A30" s="41" t="s">
        <v>19</v>
      </c>
      <c r="B30" s="42">
        <v>3</v>
      </c>
      <c r="C30" s="42">
        <v>304</v>
      </c>
      <c r="D30" s="42" t="s">
        <v>141</v>
      </c>
      <c r="E30" s="42" t="s">
        <v>20</v>
      </c>
      <c r="F30" t="s">
        <v>133</v>
      </c>
      <c r="G30" t="s">
        <v>134</v>
      </c>
      <c r="H30" t="s">
        <v>3</v>
      </c>
      <c r="I30" t="s">
        <v>135</v>
      </c>
      <c r="J30" s="43" t="s">
        <v>142</v>
      </c>
      <c r="K30" t="s">
        <v>141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4">
        <v>-90.745491691400005</v>
      </c>
      <c r="N30" s="44">
        <v>14.6578934158</v>
      </c>
      <c r="O30" t="s">
        <v>75</v>
      </c>
      <c r="P30" t="s">
        <v>76</v>
      </c>
      <c r="Q30" s="45">
        <v>5055.4116713200001</v>
      </c>
      <c r="R30" s="56">
        <v>37260</v>
      </c>
      <c r="S30" s="56">
        <v>18398</v>
      </c>
      <c r="T30" s="56">
        <v>18862</v>
      </c>
    </row>
    <row r="31" spans="1:20">
      <c r="A31" s="41" t="s">
        <v>19</v>
      </c>
      <c r="B31" s="42">
        <v>3</v>
      </c>
      <c r="C31" s="42">
        <v>305</v>
      </c>
      <c r="D31" s="42" t="s">
        <v>143</v>
      </c>
      <c r="E31" s="42" t="s">
        <v>20</v>
      </c>
      <c r="F31" t="s">
        <v>133</v>
      </c>
      <c r="G31" t="s">
        <v>134</v>
      </c>
      <c r="H31" t="s">
        <v>3</v>
      </c>
      <c r="I31" t="s">
        <v>135</v>
      </c>
      <c r="J31" s="43" t="s">
        <v>144</v>
      </c>
      <c r="K31" t="s">
        <v>143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4">
        <v>-90.701296122499997</v>
      </c>
      <c r="N31" s="44">
        <v>14.679251901200001</v>
      </c>
      <c r="O31" t="s">
        <v>75</v>
      </c>
      <c r="P31" t="s">
        <v>76</v>
      </c>
      <c r="Q31" s="45">
        <v>2478.32866418</v>
      </c>
      <c r="R31" s="56">
        <v>12402</v>
      </c>
      <c r="S31" s="56">
        <v>5995</v>
      </c>
      <c r="T31" s="56">
        <v>6407</v>
      </c>
    </row>
    <row r="32" spans="1:20">
      <c r="A32" s="41" t="s">
        <v>19</v>
      </c>
      <c r="B32" s="42">
        <v>3</v>
      </c>
      <c r="C32" s="42">
        <v>306</v>
      </c>
      <c r="D32" s="42" t="s">
        <v>145</v>
      </c>
      <c r="E32" s="42" t="s">
        <v>20</v>
      </c>
      <c r="F32" t="s">
        <v>133</v>
      </c>
      <c r="G32" t="s">
        <v>134</v>
      </c>
      <c r="H32" t="s">
        <v>3</v>
      </c>
      <c r="I32" t="s">
        <v>135</v>
      </c>
      <c r="J32" s="43" t="s">
        <v>146</v>
      </c>
      <c r="K32" t="s">
        <v>145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4">
        <v>-90.681448557600007</v>
      </c>
      <c r="N32" s="44">
        <v>14.6410741098</v>
      </c>
      <c r="O32" t="s">
        <v>75</v>
      </c>
      <c r="P32" t="s">
        <v>76</v>
      </c>
      <c r="Q32" s="45">
        <v>4048.3254345</v>
      </c>
      <c r="R32" s="56">
        <v>29238</v>
      </c>
      <c r="S32" s="56">
        <v>14305</v>
      </c>
      <c r="T32" s="56">
        <v>14933</v>
      </c>
    </row>
    <row r="33" spans="1:20">
      <c r="A33" s="41" t="s">
        <v>19</v>
      </c>
      <c r="B33" s="42">
        <v>3</v>
      </c>
      <c r="C33" s="42">
        <v>307</v>
      </c>
      <c r="D33" s="42" t="s">
        <v>147</v>
      </c>
      <c r="E33" s="42" t="s">
        <v>20</v>
      </c>
      <c r="F33" t="s">
        <v>133</v>
      </c>
      <c r="G33" t="s">
        <v>134</v>
      </c>
      <c r="H33" t="s">
        <v>3</v>
      </c>
      <c r="I33" t="s">
        <v>135</v>
      </c>
      <c r="J33" s="43" t="s">
        <v>148</v>
      </c>
      <c r="K33" t="s">
        <v>147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4">
        <v>-90.685769415300001</v>
      </c>
      <c r="N33" s="44">
        <v>14.60175989</v>
      </c>
      <c r="O33" t="s">
        <v>75</v>
      </c>
      <c r="P33" t="s">
        <v>76</v>
      </c>
      <c r="Q33" s="45">
        <v>835.53807221600005</v>
      </c>
      <c r="R33" s="56">
        <v>7816</v>
      </c>
      <c r="S33" s="56">
        <v>3712</v>
      </c>
      <c r="T33" s="56">
        <v>4104</v>
      </c>
    </row>
    <row r="34" spans="1:20">
      <c r="A34" s="41" t="s">
        <v>19</v>
      </c>
      <c r="B34" s="42">
        <v>3</v>
      </c>
      <c r="C34" s="42">
        <v>308</v>
      </c>
      <c r="D34" s="42" t="s">
        <v>149</v>
      </c>
      <c r="E34" s="42" t="s">
        <v>20</v>
      </c>
      <c r="F34" t="s">
        <v>133</v>
      </c>
      <c r="G34" t="s">
        <v>134</v>
      </c>
      <c r="H34" t="s">
        <v>3</v>
      </c>
      <c r="I34" t="s">
        <v>135</v>
      </c>
      <c r="J34" s="43" t="s">
        <v>150</v>
      </c>
      <c r="K34" t="s">
        <v>149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4">
        <v>-90.648530511600001</v>
      </c>
      <c r="N34" s="44">
        <v>14.598056018899999</v>
      </c>
      <c r="O34" t="s">
        <v>75</v>
      </c>
      <c r="P34" t="s">
        <v>76</v>
      </c>
      <c r="Q34" s="45">
        <v>2328.9835340099999</v>
      </c>
      <c r="R34" s="56">
        <v>23369</v>
      </c>
      <c r="S34" s="56">
        <v>11099</v>
      </c>
      <c r="T34" s="56">
        <v>12270</v>
      </c>
    </row>
    <row r="35" spans="1:20">
      <c r="A35" s="41" t="s">
        <v>19</v>
      </c>
      <c r="B35" s="42">
        <v>3</v>
      </c>
      <c r="C35" s="42">
        <v>309</v>
      </c>
      <c r="D35" s="42" t="s">
        <v>151</v>
      </c>
      <c r="E35" s="42" t="s">
        <v>20</v>
      </c>
      <c r="F35" t="s">
        <v>133</v>
      </c>
      <c r="G35" t="s">
        <v>134</v>
      </c>
      <c r="H35" t="s">
        <v>3</v>
      </c>
      <c r="I35" t="s">
        <v>135</v>
      </c>
      <c r="J35" s="43" t="s">
        <v>152</v>
      </c>
      <c r="K35" t="s">
        <v>151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4">
        <v>-90.675532388400001</v>
      </c>
      <c r="N35" s="44">
        <v>14.568430859199999</v>
      </c>
      <c r="O35" t="s">
        <v>75</v>
      </c>
      <c r="P35" t="s">
        <v>76</v>
      </c>
      <c r="Q35" s="45">
        <v>920.13852950299997</v>
      </c>
      <c r="R35" s="56">
        <v>15570</v>
      </c>
      <c r="S35" s="56">
        <v>7586</v>
      </c>
      <c r="T35" s="56">
        <v>7984</v>
      </c>
    </row>
    <row r="36" spans="1:20">
      <c r="A36" s="41" t="s">
        <v>19</v>
      </c>
      <c r="B36" s="42">
        <v>3</v>
      </c>
      <c r="C36" s="42">
        <v>310</v>
      </c>
      <c r="D36" s="42" t="s">
        <v>153</v>
      </c>
      <c r="E36" s="42" t="s">
        <v>20</v>
      </c>
      <c r="F36" t="s">
        <v>133</v>
      </c>
      <c r="G36" t="s">
        <v>134</v>
      </c>
      <c r="H36" t="s">
        <v>3</v>
      </c>
      <c r="I36" t="s">
        <v>135</v>
      </c>
      <c r="J36" s="43" t="s">
        <v>154</v>
      </c>
      <c r="K36" t="s">
        <v>153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4">
        <v>-90.677485181899996</v>
      </c>
      <c r="N36" s="44">
        <v>14.543279779900001</v>
      </c>
      <c r="O36" t="s">
        <v>75</v>
      </c>
      <c r="P36" t="s">
        <v>76</v>
      </c>
      <c r="Q36" s="45">
        <v>1457.3446944499999</v>
      </c>
      <c r="R36" s="56">
        <v>11856</v>
      </c>
      <c r="S36" s="56">
        <v>5886</v>
      </c>
      <c r="T36" s="56">
        <v>5970</v>
      </c>
    </row>
    <row r="37" spans="1:20">
      <c r="A37" s="41" t="s">
        <v>19</v>
      </c>
      <c r="B37" s="42">
        <v>3</v>
      </c>
      <c r="C37" s="42">
        <v>311</v>
      </c>
      <c r="D37" s="42" t="s">
        <v>155</v>
      </c>
      <c r="E37" s="42" t="s">
        <v>20</v>
      </c>
      <c r="F37" t="s">
        <v>133</v>
      </c>
      <c r="G37" t="s">
        <v>134</v>
      </c>
      <c r="H37" t="s">
        <v>3</v>
      </c>
      <c r="I37" t="s">
        <v>135</v>
      </c>
      <c r="J37" s="43" t="s">
        <v>156</v>
      </c>
      <c r="K37" t="s">
        <v>157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4">
        <v>-90.698941395700004</v>
      </c>
      <c r="N37" s="44">
        <v>14.4758580997</v>
      </c>
      <c r="O37" t="s">
        <v>75</v>
      </c>
      <c r="P37" t="s">
        <v>76</v>
      </c>
      <c r="Q37" s="45">
        <v>6084.3023133999995</v>
      </c>
      <c r="R37" s="56">
        <v>21938</v>
      </c>
      <c r="S37" s="56">
        <v>11143</v>
      </c>
      <c r="T37" s="56">
        <v>10795</v>
      </c>
    </row>
    <row r="38" spans="1:20">
      <c r="A38" s="41" t="s">
        <v>19</v>
      </c>
      <c r="B38" s="42">
        <v>3</v>
      </c>
      <c r="C38" s="42">
        <v>312</v>
      </c>
      <c r="D38" s="42" t="s">
        <v>158</v>
      </c>
      <c r="E38" s="42" t="s">
        <v>20</v>
      </c>
      <c r="F38" t="s">
        <v>133</v>
      </c>
      <c r="G38" t="s">
        <v>134</v>
      </c>
      <c r="H38" t="s">
        <v>3</v>
      </c>
      <c r="I38" t="s">
        <v>135</v>
      </c>
      <c r="J38" s="43" t="s">
        <v>159</v>
      </c>
      <c r="K38" t="s">
        <v>158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4">
        <v>-90.773524817899997</v>
      </c>
      <c r="N38" s="44">
        <v>14.506387436400001</v>
      </c>
      <c r="O38" t="s">
        <v>75</v>
      </c>
      <c r="P38" t="s">
        <v>76</v>
      </c>
      <c r="Q38" s="45">
        <v>3574.75222506</v>
      </c>
      <c r="R38" s="56">
        <v>33405</v>
      </c>
      <c r="S38" s="56">
        <v>16443</v>
      </c>
      <c r="T38" s="56">
        <v>16962</v>
      </c>
    </row>
    <row r="39" spans="1:20">
      <c r="A39" s="41" t="s">
        <v>19</v>
      </c>
      <c r="B39" s="42">
        <v>3</v>
      </c>
      <c r="C39" s="42">
        <v>313</v>
      </c>
      <c r="D39" s="42" t="s">
        <v>160</v>
      </c>
      <c r="E39" s="42" t="s">
        <v>20</v>
      </c>
      <c r="F39" t="s">
        <v>133</v>
      </c>
      <c r="G39" t="s">
        <v>134</v>
      </c>
      <c r="H39" t="s">
        <v>3</v>
      </c>
      <c r="I39" t="s">
        <v>135</v>
      </c>
      <c r="J39" s="43" t="s">
        <v>161</v>
      </c>
      <c r="K39" t="s">
        <v>162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4">
        <v>-90.832397644400004</v>
      </c>
      <c r="N39" s="44">
        <v>14.5277868544</v>
      </c>
      <c r="O39" t="s">
        <v>75</v>
      </c>
      <c r="P39" t="s">
        <v>76</v>
      </c>
      <c r="Q39" s="45">
        <v>4478.0550607699997</v>
      </c>
      <c r="R39" s="56">
        <v>12696</v>
      </c>
      <c r="S39" s="56">
        <v>6191</v>
      </c>
      <c r="T39" s="56">
        <v>6505</v>
      </c>
    </row>
    <row r="40" spans="1:20">
      <c r="A40" s="41" t="s">
        <v>19</v>
      </c>
      <c r="B40" s="42">
        <v>3</v>
      </c>
      <c r="C40" s="42">
        <v>314</v>
      </c>
      <c r="D40" s="42" t="s">
        <v>163</v>
      </c>
      <c r="E40" s="42" t="s">
        <v>20</v>
      </c>
      <c r="F40" t="s">
        <v>133</v>
      </c>
      <c r="G40" t="s">
        <v>134</v>
      </c>
      <c r="H40" t="s">
        <v>3</v>
      </c>
      <c r="I40" t="s">
        <v>135</v>
      </c>
      <c r="J40" s="43" t="s">
        <v>164</v>
      </c>
      <c r="K40" t="s">
        <v>163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4">
        <v>-90.819677082799998</v>
      </c>
      <c r="N40" s="44">
        <v>14.4595249286</v>
      </c>
      <c r="O40" t="s">
        <v>75</v>
      </c>
      <c r="P40" t="s">
        <v>76</v>
      </c>
      <c r="Q40" s="45">
        <v>9014.9646665</v>
      </c>
      <c r="R40" s="56">
        <v>23986</v>
      </c>
      <c r="S40" s="56">
        <v>11855</v>
      </c>
      <c r="T40" s="56">
        <v>12131</v>
      </c>
    </row>
    <row r="41" spans="1:20">
      <c r="A41" s="41" t="s">
        <v>19</v>
      </c>
      <c r="B41" s="42">
        <v>3</v>
      </c>
      <c r="C41" s="42">
        <v>315</v>
      </c>
      <c r="D41" s="42" t="s">
        <v>165</v>
      </c>
      <c r="E41" s="42" t="s">
        <v>20</v>
      </c>
      <c r="F41" t="s">
        <v>133</v>
      </c>
      <c r="G41" t="s">
        <v>134</v>
      </c>
      <c r="H41" t="s">
        <v>3</v>
      </c>
      <c r="I41" t="s">
        <v>135</v>
      </c>
      <c r="J41" s="43" t="s">
        <v>166</v>
      </c>
      <c r="K41" t="s">
        <v>165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4">
        <v>-90.777339324600007</v>
      </c>
      <c r="N41" s="44">
        <v>14.5477295561</v>
      </c>
      <c r="O41" t="s">
        <v>75</v>
      </c>
      <c r="P41" t="s">
        <v>76</v>
      </c>
      <c r="Q41" s="45">
        <v>515.14311120000002</v>
      </c>
      <c r="R41" s="56">
        <v>11347</v>
      </c>
      <c r="S41" s="56">
        <v>5527</v>
      </c>
      <c r="T41" s="56">
        <v>5820</v>
      </c>
    </row>
    <row r="42" spans="1:20">
      <c r="A42" s="41" t="s">
        <v>19</v>
      </c>
      <c r="B42" s="42">
        <v>3</v>
      </c>
      <c r="C42" s="42">
        <v>316</v>
      </c>
      <c r="D42" s="42" t="s">
        <v>167</v>
      </c>
      <c r="E42" s="42" t="s">
        <v>20</v>
      </c>
      <c r="F42" t="s">
        <v>133</v>
      </c>
      <c r="G42" t="s">
        <v>134</v>
      </c>
      <c r="H42" t="s">
        <v>3</v>
      </c>
      <c r="I42" t="s">
        <v>135</v>
      </c>
      <c r="J42" s="43" t="s">
        <v>168</v>
      </c>
      <c r="K42" t="s">
        <v>167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4">
        <v>-90.806204170699999</v>
      </c>
      <c r="N42" s="44">
        <v>14.555370702999999</v>
      </c>
      <c r="O42" t="s">
        <v>75</v>
      </c>
      <c r="P42" t="s">
        <v>76</v>
      </c>
      <c r="Q42" s="45">
        <v>1055.1664356199999</v>
      </c>
      <c r="R42" s="56">
        <v>4061</v>
      </c>
      <c r="S42" s="56">
        <v>2004</v>
      </c>
      <c r="T42" s="56">
        <v>2057</v>
      </c>
    </row>
    <row r="43" spans="1:20">
      <c r="A43" s="41" t="s">
        <v>19</v>
      </c>
      <c r="B43" s="42">
        <v>4</v>
      </c>
      <c r="C43" s="42">
        <v>401</v>
      </c>
      <c r="D43" s="42" t="s">
        <v>26</v>
      </c>
      <c r="E43" s="42" t="s">
        <v>26</v>
      </c>
      <c r="F43" t="s">
        <v>133</v>
      </c>
      <c r="G43" t="s">
        <v>134</v>
      </c>
      <c r="H43" t="s">
        <v>3</v>
      </c>
      <c r="I43" t="s">
        <v>169</v>
      </c>
      <c r="J43" s="43" t="s">
        <v>170</v>
      </c>
      <c r="K43" t="s">
        <v>26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4">
        <v>-90.841002599000007</v>
      </c>
      <c r="N43" s="44">
        <v>14.677881150499999</v>
      </c>
      <c r="O43" t="s">
        <v>171</v>
      </c>
      <c r="P43" t="s">
        <v>172</v>
      </c>
      <c r="Q43" s="45">
        <v>4909.1948659999998</v>
      </c>
      <c r="R43" s="56">
        <v>96985</v>
      </c>
      <c r="S43" s="56">
        <v>46985</v>
      </c>
      <c r="T43" s="56">
        <v>50000</v>
      </c>
    </row>
    <row r="44" spans="1:20">
      <c r="A44" s="41" t="s">
        <v>19</v>
      </c>
      <c r="B44" s="42">
        <v>4</v>
      </c>
      <c r="C44" s="42">
        <v>402</v>
      </c>
      <c r="D44" s="42" t="s">
        <v>173</v>
      </c>
      <c r="E44" s="42" t="s">
        <v>26</v>
      </c>
      <c r="F44" t="s">
        <v>133</v>
      </c>
      <c r="G44" t="s">
        <v>134</v>
      </c>
      <c r="H44" t="s">
        <v>3</v>
      </c>
      <c r="I44" t="s">
        <v>169</v>
      </c>
      <c r="J44" s="43" t="s">
        <v>174</v>
      </c>
      <c r="K44" t="s">
        <v>173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4">
        <v>-90.908313864899995</v>
      </c>
      <c r="N44" s="44">
        <v>14.8568647508</v>
      </c>
      <c r="O44" t="s">
        <v>171</v>
      </c>
      <c r="P44" t="s">
        <v>172</v>
      </c>
      <c r="Q44" s="45">
        <v>9658.9118313199997</v>
      </c>
      <c r="R44" s="56">
        <v>26845</v>
      </c>
      <c r="S44" s="56">
        <v>12633</v>
      </c>
      <c r="T44" s="56">
        <v>14212</v>
      </c>
    </row>
    <row r="45" spans="1:20">
      <c r="A45" s="41" t="s">
        <v>19</v>
      </c>
      <c r="B45" s="42">
        <v>4</v>
      </c>
      <c r="C45" s="42">
        <v>403</v>
      </c>
      <c r="D45" s="42" t="s">
        <v>175</v>
      </c>
      <c r="E45" s="42" t="s">
        <v>26</v>
      </c>
      <c r="F45" t="s">
        <v>133</v>
      </c>
      <c r="G45" t="s">
        <v>134</v>
      </c>
      <c r="H45" t="s">
        <v>3</v>
      </c>
      <c r="I45" t="s">
        <v>169</v>
      </c>
      <c r="J45" s="43" t="s">
        <v>176</v>
      </c>
      <c r="K45" t="s">
        <v>175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4">
        <v>-90.781649912500001</v>
      </c>
      <c r="N45" s="44">
        <v>14.840467069100001</v>
      </c>
      <c r="O45" t="s">
        <v>171</v>
      </c>
      <c r="P45" t="s">
        <v>172</v>
      </c>
      <c r="Q45" s="45">
        <v>41012.589795100001</v>
      </c>
      <c r="R45" s="56">
        <v>73469</v>
      </c>
      <c r="S45" s="56">
        <v>34461</v>
      </c>
      <c r="T45" s="56">
        <v>39008</v>
      </c>
    </row>
    <row r="46" spans="1:20">
      <c r="A46" s="41" t="s">
        <v>19</v>
      </c>
      <c r="B46" s="42">
        <v>4</v>
      </c>
      <c r="C46" s="42">
        <v>404</v>
      </c>
      <c r="D46" s="42" t="s">
        <v>177</v>
      </c>
      <c r="E46" s="42" t="s">
        <v>26</v>
      </c>
      <c r="F46" t="s">
        <v>133</v>
      </c>
      <c r="G46" t="s">
        <v>134</v>
      </c>
      <c r="H46" t="s">
        <v>3</v>
      </c>
      <c r="I46" t="s">
        <v>169</v>
      </c>
      <c r="J46" s="43" t="s">
        <v>178</v>
      </c>
      <c r="K46" t="s">
        <v>177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4">
        <v>-90.898675022299997</v>
      </c>
      <c r="N46" s="44">
        <v>14.7491021643</v>
      </c>
      <c r="O46" t="s">
        <v>171</v>
      </c>
      <c r="P46" t="s">
        <v>172</v>
      </c>
      <c r="Q46" s="45">
        <v>8575.3995659899992</v>
      </c>
      <c r="R46" s="56">
        <v>48597</v>
      </c>
      <c r="S46" s="56">
        <v>23615</v>
      </c>
      <c r="T46" s="56">
        <v>24982</v>
      </c>
    </row>
    <row r="47" spans="1:20">
      <c r="A47" s="41" t="s">
        <v>19</v>
      </c>
      <c r="B47" s="42">
        <v>4</v>
      </c>
      <c r="C47" s="42">
        <v>405</v>
      </c>
      <c r="D47" s="42" t="s">
        <v>179</v>
      </c>
      <c r="E47" s="42" t="s">
        <v>26</v>
      </c>
      <c r="F47" t="s">
        <v>133</v>
      </c>
      <c r="G47" t="s">
        <v>134</v>
      </c>
      <c r="H47" t="s">
        <v>3</v>
      </c>
      <c r="I47" t="s">
        <v>169</v>
      </c>
      <c r="J47" s="43" t="s">
        <v>180</v>
      </c>
      <c r="K47" t="s">
        <v>179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4">
        <v>-90.958206420899998</v>
      </c>
      <c r="N47" s="44">
        <v>14.820547339799999</v>
      </c>
      <c r="O47" t="s">
        <v>171</v>
      </c>
      <c r="P47" t="s">
        <v>172</v>
      </c>
      <c r="Q47" s="45">
        <v>4614.3985591800001</v>
      </c>
      <c r="R47" s="56">
        <v>18540</v>
      </c>
      <c r="S47" s="56">
        <v>8847</v>
      </c>
      <c r="T47" s="56">
        <v>9693</v>
      </c>
    </row>
    <row r="48" spans="1:20">
      <c r="A48" s="41" t="s">
        <v>19</v>
      </c>
      <c r="B48" s="42">
        <v>4</v>
      </c>
      <c r="C48" s="42">
        <v>406</v>
      </c>
      <c r="D48" s="42" t="s">
        <v>181</v>
      </c>
      <c r="E48" s="42" t="s">
        <v>26</v>
      </c>
      <c r="F48" t="s">
        <v>133</v>
      </c>
      <c r="G48" t="s">
        <v>134</v>
      </c>
      <c r="H48" t="s">
        <v>3</v>
      </c>
      <c r="I48" t="s">
        <v>169</v>
      </c>
      <c r="J48" s="43" t="s">
        <v>182</v>
      </c>
      <c r="K48" t="s">
        <v>181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4">
        <v>-91.047767498900001</v>
      </c>
      <c r="N48" s="44">
        <v>14.7631750178</v>
      </c>
      <c r="O48" t="s">
        <v>171</v>
      </c>
      <c r="P48" t="s">
        <v>172</v>
      </c>
      <c r="Q48" s="45">
        <v>24790.581411200001</v>
      </c>
      <c r="R48" s="56">
        <v>91927</v>
      </c>
      <c r="S48" s="56">
        <v>44291</v>
      </c>
      <c r="T48" s="56">
        <v>47636</v>
      </c>
    </row>
    <row r="49" spans="1:20">
      <c r="A49" s="41" t="s">
        <v>19</v>
      </c>
      <c r="B49" s="42">
        <v>4</v>
      </c>
      <c r="C49" s="42">
        <v>407</v>
      </c>
      <c r="D49" s="42" t="s">
        <v>183</v>
      </c>
      <c r="E49" s="42" t="s">
        <v>26</v>
      </c>
      <c r="F49" t="s">
        <v>133</v>
      </c>
      <c r="G49" t="s">
        <v>134</v>
      </c>
      <c r="H49" t="s">
        <v>3</v>
      </c>
      <c r="I49" t="s">
        <v>169</v>
      </c>
      <c r="J49" s="43" t="s">
        <v>184</v>
      </c>
      <c r="K49" t="s">
        <v>185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4">
        <v>-91.034379542799996</v>
      </c>
      <c r="N49" s="44">
        <v>14.6470588481</v>
      </c>
      <c r="O49" t="s">
        <v>171</v>
      </c>
      <c r="P49" t="s">
        <v>172</v>
      </c>
      <c r="Q49" s="45">
        <v>18419.0398785</v>
      </c>
      <c r="R49" s="56">
        <v>58240</v>
      </c>
      <c r="S49" s="56">
        <v>28185</v>
      </c>
      <c r="T49" s="56">
        <v>30055</v>
      </c>
    </row>
    <row r="50" spans="1:20">
      <c r="A50" s="41" t="s">
        <v>19</v>
      </c>
      <c r="B50" s="42">
        <v>4</v>
      </c>
      <c r="C50" s="42">
        <v>408</v>
      </c>
      <c r="D50" s="42" t="s">
        <v>186</v>
      </c>
      <c r="E50" s="42" t="s">
        <v>26</v>
      </c>
      <c r="F50" t="s">
        <v>133</v>
      </c>
      <c r="G50" t="s">
        <v>134</v>
      </c>
      <c r="H50" t="s">
        <v>3</v>
      </c>
      <c r="I50" t="s">
        <v>169</v>
      </c>
      <c r="J50" s="43" t="s">
        <v>187</v>
      </c>
      <c r="K50" t="s">
        <v>186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4">
        <v>-91.074912316699994</v>
      </c>
      <c r="N50" s="44">
        <v>14.533905026299999</v>
      </c>
      <c r="O50" t="s">
        <v>75</v>
      </c>
      <c r="P50" t="s">
        <v>76</v>
      </c>
      <c r="Q50" s="45">
        <v>12950.8730519</v>
      </c>
      <c r="R50" s="56">
        <v>8790</v>
      </c>
      <c r="S50" s="56">
        <v>4350</v>
      </c>
      <c r="T50" s="56">
        <v>4440</v>
      </c>
    </row>
    <row r="51" spans="1:20">
      <c r="A51" s="41" t="s">
        <v>19</v>
      </c>
      <c r="B51" s="42">
        <v>4</v>
      </c>
      <c r="C51" s="42">
        <v>409</v>
      </c>
      <c r="D51" s="42" t="s">
        <v>188</v>
      </c>
      <c r="E51" s="42" t="s">
        <v>26</v>
      </c>
      <c r="F51" t="s">
        <v>133</v>
      </c>
      <c r="G51" t="s">
        <v>134</v>
      </c>
      <c r="H51" t="s">
        <v>3</v>
      </c>
      <c r="I51" t="s">
        <v>169</v>
      </c>
      <c r="J51" s="43" t="s">
        <v>189</v>
      </c>
      <c r="K51" t="s">
        <v>188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4">
        <v>-90.941403919699994</v>
      </c>
      <c r="N51" s="44">
        <v>14.6368307157</v>
      </c>
      <c r="O51" t="s">
        <v>171</v>
      </c>
      <c r="P51" t="s">
        <v>172</v>
      </c>
      <c r="Q51" s="45">
        <v>6474.3773917899998</v>
      </c>
      <c r="R51" s="56">
        <v>33207</v>
      </c>
      <c r="S51" s="56">
        <v>16107</v>
      </c>
      <c r="T51" s="56">
        <v>17100</v>
      </c>
    </row>
    <row r="52" spans="1:20">
      <c r="A52" s="41" t="s">
        <v>19</v>
      </c>
      <c r="B52" s="42">
        <v>4</v>
      </c>
      <c r="C52" s="42">
        <v>410</v>
      </c>
      <c r="D52" s="42" t="s">
        <v>190</v>
      </c>
      <c r="E52" s="42" t="s">
        <v>26</v>
      </c>
      <c r="F52" t="s">
        <v>133</v>
      </c>
      <c r="G52" t="s">
        <v>134</v>
      </c>
      <c r="H52" t="s">
        <v>3</v>
      </c>
      <c r="I52" t="s">
        <v>169</v>
      </c>
      <c r="J52" s="43" t="s">
        <v>191</v>
      </c>
      <c r="K52" t="s">
        <v>190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4">
        <v>-90.933578635900005</v>
      </c>
      <c r="N52" s="44">
        <v>14.6955386736</v>
      </c>
      <c r="O52" t="s">
        <v>171</v>
      </c>
      <c r="P52" t="s">
        <v>172</v>
      </c>
      <c r="Q52" s="45">
        <v>1981.3518310699999</v>
      </c>
      <c r="R52" s="56">
        <v>9479</v>
      </c>
      <c r="S52" s="56">
        <v>4644</v>
      </c>
      <c r="T52" s="56">
        <v>4835</v>
      </c>
    </row>
    <row r="53" spans="1:20">
      <c r="A53" s="41" t="s">
        <v>19</v>
      </c>
      <c r="B53" s="42">
        <v>4</v>
      </c>
      <c r="C53" s="42">
        <v>411</v>
      </c>
      <c r="D53" s="42" t="s">
        <v>192</v>
      </c>
      <c r="E53" s="42" t="s">
        <v>26</v>
      </c>
      <c r="F53" t="s">
        <v>133</v>
      </c>
      <c r="G53" t="s">
        <v>134</v>
      </c>
      <c r="H53" t="s">
        <v>3</v>
      </c>
      <c r="I53" t="s">
        <v>169</v>
      </c>
      <c r="J53" s="43" t="s">
        <v>193</v>
      </c>
      <c r="K53" t="s">
        <v>192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4">
        <v>-90.9563101002</v>
      </c>
      <c r="N53" s="44">
        <v>14.547830466200001</v>
      </c>
      <c r="O53" t="s">
        <v>171</v>
      </c>
      <c r="P53" t="s">
        <v>172</v>
      </c>
      <c r="Q53" s="45">
        <v>13098.3293345</v>
      </c>
      <c r="R53" s="56">
        <v>23228</v>
      </c>
      <c r="S53" s="56">
        <v>11212</v>
      </c>
      <c r="T53" s="56">
        <v>12016</v>
      </c>
    </row>
    <row r="54" spans="1:20">
      <c r="A54" s="41" t="s">
        <v>19</v>
      </c>
      <c r="B54" s="42">
        <v>4</v>
      </c>
      <c r="C54" s="42">
        <v>412</v>
      </c>
      <c r="D54" s="42" t="s">
        <v>194</v>
      </c>
      <c r="E54" s="42" t="s">
        <v>26</v>
      </c>
      <c r="F54" t="s">
        <v>133</v>
      </c>
      <c r="G54" t="s">
        <v>134</v>
      </c>
      <c r="H54" t="s">
        <v>3</v>
      </c>
      <c r="I54" t="s">
        <v>169</v>
      </c>
      <c r="J54" s="43" t="s">
        <v>195</v>
      </c>
      <c r="K54" t="s">
        <v>194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4">
        <v>-90.985354447000006</v>
      </c>
      <c r="N54" s="44">
        <v>14.4638373035</v>
      </c>
      <c r="O54" t="s">
        <v>75</v>
      </c>
      <c r="P54" t="s">
        <v>76</v>
      </c>
      <c r="Q54" s="45">
        <v>20547.5410108</v>
      </c>
      <c r="R54" s="56">
        <v>34948</v>
      </c>
      <c r="S54" s="56">
        <v>17567</v>
      </c>
      <c r="T54" s="56">
        <v>17381</v>
      </c>
    </row>
    <row r="55" spans="1:20">
      <c r="A55" s="41" t="s">
        <v>19</v>
      </c>
      <c r="B55" s="42">
        <v>4</v>
      </c>
      <c r="C55" s="42">
        <v>413</v>
      </c>
      <c r="D55" s="42" t="s">
        <v>196</v>
      </c>
      <c r="E55" s="42" t="s">
        <v>26</v>
      </c>
      <c r="F55" t="s">
        <v>133</v>
      </c>
      <c r="G55" t="s">
        <v>134</v>
      </c>
      <c r="H55" t="s">
        <v>3</v>
      </c>
      <c r="I55" t="s">
        <v>169</v>
      </c>
      <c r="J55" s="43" t="s">
        <v>197</v>
      </c>
      <c r="K55" t="s">
        <v>196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4">
        <v>-90.864879369899995</v>
      </c>
      <c r="N55" s="44">
        <v>14.6081242957</v>
      </c>
      <c r="O55" t="s">
        <v>171</v>
      </c>
      <c r="P55" t="s">
        <v>172</v>
      </c>
      <c r="Q55" s="45">
        <v>6766.6303120900002</v>
      </c>
      <c r="R55" s="56">
        <v>32083</v>
      </c>
      <c r="S55" s="56">
        <v>15552</v>
      </c>
      <c r="T55" s="56">
        <v>16531</v>
      </c>
    </row>
    <row r="56" spans="1:20">
      <c r="A56" s="41" t="s">
        <v>19</v>
      </c>
      <c r="B56" s="42">
        <v>4</v>
      </c>
      <c r="C56" s="42">
        <v>414</v>
      </c>
      <c r="D56" s="42" t="s">
        <v>198</v>
      </c>
      <c r="E56" s="42" t="s">
        <v>26</v>
      </c>
      <c r="F56" t="s">
        <v>133</v>
      </c>
      <c r="G56" t="s">
        <v>134</v>
      </c>
      <c r="H56" t="s">
        <v>3</v>
      </c>
      <c r="I56" t="s">
        <v>169</v>
      </c>
      <c r="J56" s="43" t="s">
        <v>199</v>
      </c>
      <c r="K56" t="s">
        <v>198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4">
        <v>-90.823718326399998</v>
      </c>
      <c r="N56" s="44">
        <v>14.579970127599999</v>
      </c>
      <c r="O56" t="s">
        <v>75</v>
      </c>
      <c r="P56" t="s">
        <v>76</v>
      </c>
      <c r="Q56" s="45">
        <v>2944.4001875200001</v>
      </c>
      <c r="R56" s="56">
        <v>15924</v>
      </c>
      <c r="S56" s="56">
        <v>7640</v>
      </c>
      <c r="T56" s="56">
        <v>8284</v>
      </c>
    </row>
    <row r="57" spans="1:20">
      <c r="A57" s="41" t="s">
        <v>19</v>
      </c>
      <c r="B57" s="42">
        <v>4</v>
      </c>
      <c r="C57" s="42">
        <v>415</v>
      </c>
      <c r="D57" s="42" t="s">
        <v>200</v>
      </c>
      <c r="E57" s="42" t="s">
        <v>26</v>
      </c>
      <c r="F57" t="s">
        <v>133</v>
      </c>
      <c r="G57" t="s">
        <v>134</v>
      </c>
      <c r="H57" t="s">
        <v>3</v>
      </c>
      <c r="I57" t="s">
        <v>169</v>
      </c>
      <c r="J57" s="43" t="s">
        <v>201</v>
      </c>
      <c r="K57" t="s">
        <v>200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4">
        <v>-90.894605433500004</v>
      </c>
      <c r="N57" s="44">
        <v>14.662293683</v>
      </c>
      <c r="O57" t="s">
        <v>171</v>
      </c>
      <c r="P57" t="s">
        <v>172</v>
      </c>
      <c r="Q57" s="45">
        <v>5192.47630424</v>
      </c>
      <c r="R57" s="56">
        <v>24022</v>
      </c>
      <c r="S57" s="56">
        <v>11643</v>
      </c>
      <c r="T57" s="56">
        <v>12379</v>
      </c>
    </row>
    <row r="58" spans="1:20">
      <c r="A58" s="41" t="s">
        <v>19</v>
      </c>
      <c r="B58" s="42">
        <v>4</v>
      </c>
      <c r="C58" s="42">
        <v>416</v>
      </c>
      <c r="D58" s="42" t="s">
        <v>202</v>
      </c>
      <c r="E58" s="42" t="s">
        <v>26</v>
      </c>
      <c r="F58" t="s">
        <v>133</v>
      </c>
      <c r="G58" t="s">
        <v>134</v>
      </c>
      <c r="H58" t="s">
        <v>3</v>
      </c>
      <c r="I58" t="s">
        <v>169</v>
      </c>
      <c r="J58" s="43" t="s">
        <v>203</v>
      </c>
      <c r="K58" t="s">
        <v>202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4">
        <v>-90.788770899300005</v>
      </c>
      <c r="N58" s="44">
        <v>14.675659126799999</v>
      </c>
      <c r="O58" t="s">
        <v>75</v>
      </c>
      <c r="P58" t="s">
        <v>76</v>
      </c>
      <c r="Q58" s="45">
        <v>4556.6369816200004</v>
      </c>
      <c r="R58" s="56">
        <v>19492</v>
      </c>
      <c r="S58" s="56">
        <v>9422</v>
      </c>
      <c r="T58" s="56">
        <v>10070</v>
      </c>
    </row>
    <row r="59" spans="1:20">
      <c r="A59" s="41" t="s">
        <v>19</v>
      </c>
      <c r="B59" s="42">
        <v>5</v>
      </c>
      <c r="C59" s="42">
        <v>501</v>
      </c>
      <c r="D59" s="42" t="s">
        <v>33</v>
      </c>
      <c r="E59" s="42" t="s">
        <v>33</v>
      </c>
      <c r="F59" t="s">
        <v>133</v>
      </c>
      <c r="G59" t="s">
        <v>134</v>
      </c>
      <c r="H59" t="s">
        <v>6</v>
      </c>
      <c r="I59" t="s">
        <v>204</v>
      </c>
      <c r="J59" s="43" t="s">
        <v>205</v>
      </c>
      <c r="K59" t="s">
        <v>33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4">
        <v>-90.793194132599993</v>
      </c>
      <c r="N59" s="44">
        <v>14.2997690938</v>
      </c>
      <c r="O59" t="s">
        <v>206</v>
      </c>
      <c r="P59" t="s">
        <v>207</v>
      </c>
      <c r="Q59" s="45">
        <v>54670.811366900001</v>
      </c>
      <c r="R59" s="56">
        <v>156313</v>
      </c>
      <c r="S59" s="56">
        <v>78365</v>
      </c>
      <c r="T59" s="56">
        <v>77948</v>
      </c>
    </row>
    <row r="60" spans="1:20">
      <c r="A60" s="41" t="s">
        <v>19</v>
      </c>
      <c r="B60" s="42">
        <v>5</v>
      </c>
      <c r="C60" s="42">
        <v>502</v>
      </c>
      <c r="D60" s="42" t="s">
        <v>208</v>
      </c>
      <c r="E60" s="42" t="s">
        <v>33</v>
      </c>
      <c r="F60" t="s">
        <v>133</v>
      </c>
      <c r="G60" t="s">
        <v>134</v>
      </c>
      <c r="H60" t="s">
        <v>6</v>
      </c>
      <c r="I60" t="s">
        <v>204</v>
      </c>
      <c r="J60" s="43" t="s">
        <v>209</v>
      </c>
      <c r="K60" t="s">
        <v>210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4">
        <v>-91.070888395300003</v>
      </c>
      <c r="N60" s="44">
        <v>14.2872215701</v>
      </c>
      <c r="O60" t="s">
        <v>206</v>
      </c>
      <c r="P60" t="s">
        <v>207</v>
      </c>
      <c r="Q60" s="45">
        <v>45485.393550300003</v>
      </c>
      <c r="R60" s="56">
        <v>112780</v>
      </c>
      <c r="S60" s="56">
        <v>56258</v>
      </c>
      <c r="T60" s="56">
        <v>56522</v>
      </c>
    </row>
    <row r="61" spans="1:20">
      <c r="A61" s="41" t="s">
        <v>19</v>
      </c>
      <c r="B61" s="42">
        <v>5</v>
      </c>
      <c r="C61" s="42">
        <v>503</v>
      </c>
      <c r="D61" s="42" t="s">
        <v>211</v>
      </c>
      <c r="E61" s="42" t="s">
        <v>33</v>
      </c>
      <c r="F61" t="s">
        <v>133</v>
      </c>
      <c r="G61" t="s">
        <v>134</v>
      </c>
      <c r="H61" t="s">
        <v>6</v>
      </c>
      <c r="I61" t="s">
        <v>204</v>
      </c>
      <c r="J61" s="43" t="s">
        <v>212</v>
      </c>
      <c r="K61" t="s">
        <v>211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4">
        <v>-90.9497353151</v>
      </c>
      <c r="N61" s="44">
        <v>14.133474297499999</v>
      </c>
      <c r="O61" t="s">
        <v>206</v>
      </c>
      <c r="P61" t="s">
        <v>207</v>
      </c>
      <c r="Q61" s="45">
        <v>28977.2278363</v>
      </c>
      <c r="R61" s="56">
        <v>23017</v>
      </c>
      <c r="S61" s="56">
        <v>11491</v>
      </c>
      <c r="T61" s="56">
        <v>11526</v>
      </c>
    </row>
    <row r="62" spans="1:20">
      <c r="A62" s="41" t="s">
        <v>19</v>
      </c>
      <c r="B62" s="42">
        <v>5</v>
      </c>
      <c r="C62" s="42">
        <v>504</v>
      </c>
      <c r="D62" s="42" t="s">
        <v>213</v>
      </c>
      <c r="E62" s="42" t="s">
        <v>33</v>
      </c>
      <c r="F62" t="s">
        <v>133</v>
      </c>
      <c r="G62" t="s">
        <v>134</v>
      </c>
      <c r="H62" t="s">
        <v>6</v>
      </c>
      <c r="I62" t="s">
        <v>204</v>
      </c>
      <c r="J62" s="43" t="s">
        <v>214</v>
      </c>
      <c r="K62" t="s">
        <v>213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4">
        <v>-90.939937239299994</v>
      </c>
      <c r="N62" s="44">
        <v>14.3500776984</v>
      </c>
      <c r="O62" t="s">
        <v>206</v>
      </c>
      <c r="P62" t="s">
        <v>207</v>
      </c>
      <c r="Q62" s="45">
        <v>18449.848330100001</v>
      </c>
      <c r="R62" s="56">
        <v>22968</v>
      </c>
      <c r="S62" s="56">
        <v>11543</v>
      </c>
      <c r="T62" s="56">
        <v>11425</v>
      </c>
    </row>
    <row r="63" spans="1:20">
      <c r="A63" s="41" t="s">
        <v>19</v>
      </c>
      <c r="B63" s="42">
        <v>5</v>
      </c>
      <c r="C63" s="42">
        <v>505</v>
      </c>
      <c r="D63" s="42" t="s">
        <v>215</v>
      </c>
      <c r="E63" s="42" t="s">
        <v>33</v>
      </c>
      <c r="F63" t="s">
        <v>133</v>
      </c>
      <c r="G63" t="s">
        <v>134</v>
      </c>
      <c r="H63" t="s">
        <v>6</v>
      </c>
      <c r="I63" t="s">
        <v>204</v>
      </c>
      <c r="J63" s="43" t="s">
        <v>216</v>
      </c>
      <c r="K63" t="s">
        <v>215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4">
        <v>-90.809496745399997</v>
      </c>
      <c r="N63" s="44">
        <v>14.0875510658</v>
      </c>
      <c r="O63" t="s">
        <v>217</v>
      </c>
      <c r="P63" t="s">
        <v>218</v>
      </c>
      <c r="Q63" s="45">
        <v>47372.414494500001</v>
      </c>
      <c r="R63" s="56">
        <v>45323</v>
      </c>
      <c r="S63" s="56">
        <v>22701</v>
      </c>
      <c r="T63" s="56">
        <v>22622</v>
      </c>
    </row>
    <row r="64" spans="1:20">
      <c r="A64" s="41" t="s">
        <v>19</v>
      </c>
      <c r="B64" s="42">
        <v>5</v>
      </c>
      <c r="C64" s="42">
        <v>506</v>
      </c>
      <c r="D64" s="42" t="s">
        <v>219</v>
      </c>
      <c r="E64" s="42" t="s">
        <v>33</v>
      </c>
      <c r="F64" t="s">
        <v>133</v>
      </c>
      <c r="G64" t="s">
        <v>134</v>
      </c>
      <c r="H64" t="s">
        <v>6</v>
      </c>
      <c r="I64" t="s">
        <v>204</v>
      </c>
      <c r="J64" s="43" t="s">
        <v>220</v>
      </c>
      <c r="K64" t="s">
        <v>219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4">
        <v>-91.404186093000007</v>
      </c>
      <c r="N64" s="44">
        <v>14.1855496225</v>
      </c>
      <c r="O64" t="s">
        <v>206</v>
      </c>
      <c r="P64" t="s">
        <v>207</v>
      </c>
      <c r="Q64" s="45">
        <v>47161.0070127</v>
      </c>
      <c r="R64" s="56">
        <v>57292</v>
      </c>
      <c r="S64" s="56">
        <v>28423</v>
      </c>
      <c r="T64" s="56">
        <v>28869</v>
      </c>
    </row>
    <row r="65" spans="1:20">
      <c r="A65" s="41" t="s">
        <v>19</v>
      </c>
      <c r="B65" s="42">
        <v>5</v>
      </c>
      <c r="C65" s="42">
        <v>507</v>
      </c>
      <c r="D65" s="42" t="s">
        <v>221</v>
      </c>
      <c r="E65" s="42" t="s">
        <v>33</v>
      </c>
      <c r="F65" t="s">
        <v>133</v>
      </c>
      <c r="G65" t="s">
        <v>134</v>
      </c>
      <c r="H65" t="s">
        <v>6</v>
      </c>
      <c r="I65" t="s">
        <v>204</v>
      </c>
      <c r="J65" s="43" t="s">
        <v>222</v>
      </c>
      <c r="K65" t="s">
        <v>221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4">
        <v>-91.112524042900006</v>
      </c>
      <c r="N65" s="44">
        <v>14.0783838996</v>
      </c>
      <c r="O65" t="s">
        <v>75</v>
      </c>
      <c r="P65" t="s">
        <v>76</v>
      </c>
      <c r="Q65" s="45">
        <v>51860.503291499997</v>
      </c>
      <c r="R65" s="56">
        <v>46666</v>
      </c>
      <c r="S65" s="56">
        <v>23493</v>
      </c>
      <c r="T65" s="56">
        <v>23173</v>
      </c>
    </row>
    <row r="66" spans="1:20">
      <c r="A66" s="41" t="s">
        <v>19</v>
      </c>
      <c r="B66" s="42">
        <v>5</v>
      </c>
      <c r="C66" s="42">
        <v>508</v>
      </c>
      <c r="D66" s="42" t="s">
        <v>223</v>
      </c>
      <c r="E66" s="42" t="s">
        <v>33</v>
      </c>
      <c r="F66" t="s">
        <v>133</v>
      </c>
      <c r="G66" t="s">
        <v>134</v>
      </c>
      <c r="H66" t="s">
        <v>6</v>
      </c>
      <c r="I66" t="s">
        <v>204</v>
      </c>
      <c r="J66" s="43" t="s">
        <v>224</v>
      </c>
      <c r="K66" t="s">
        <v>223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4">
        <v>-90.672749847000006</v>
      </c>
      <c r="N66" s="44">
        <v>14.091471545499999</v>
      </c>
      <c r="O66" t="s">
        <v>217</v>
      </c>
      <c r="P66" t="s">
        <v>218</v>
      </c>
      <c r="Q66" s="45">
        <v>22762.428448800001</v>
      </c>
      <c r="R66" s="56">
        <v>15958</v>
      </c>
      <c r="S66" s="56">
        <v>8115</v>
      </c>
      <c r="T66" s="56">
        <v>7843</v>
      </c>
    </row>
    <row r="67" spans="1:20">
      <c r="A67" s="41" t="s">
        <v>19</v>
      </c>
      <c r="B67" s="42">
        <v>5</v>
      </c>
      <c r="C67" s="42">
        <v>509</v>
      </c>
      <c r="D67" s="42" t="s">
        <v>225</v>
      </c>
      <c r="E67" s="42" t="s">
        <v>33</v>
      </c>
      <c r="F67" t="s">
        <v>133</v>
      </c>
      <c r="G67" t="s">
        <v>134</v>
      </c>
      <c r="H67" t="s">
        <v>6</v>
      </c>
      <c r="I67" t="s">
        <v>204</v>
      </c>
      <c r="J67" s="43" t="s">
        <v>226</v>
      </c>
      <c r="K67" t="s">
        <v>225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4">
        <v>-90.882358325300004</v>
      </c>
      <c r="N67" s="44">
        <v>13.9586765571</v>
      </c>
      <c r="O67" t="s">
        <v>217</v>
      </c>
      <c r="P67" t="s">
        <v>218</v>
      </c>
      <c r="Q67" s="45">
        <v>21791.503873400001</v>
      </c>
      <c r="R67" s="56">
        <v>62801</v>
      </c>
      <c r="S67" s="56">
        <v>31246</v>
      </c>
      <c r="T67" s="56">
        <v>31555</v>
      </c>
    </row>
    <row r="68" spans="1:20">
      <c r="A68" s="41" t="s">
        <v>19</v>
      </c>
      <c r="B68" s="42">
        <v>5</v>
      </c>
      <c r="C68" s="42">
        <v>510</v>
      </c>
      <c r="D68" s="42" t="s">
        <v>227</v>
      </c>
      <c r="E68" s="42" t="s">
        <v>33</v>
      </c>
      <c r="F68" t="s">
        <v>133</v>
      </c>
      <c r="G68" t="s">
        <v>134</v>
      </c>
      <c r="H68" t="s">
        <v>6</v>
      </c>
      <c r="I68" t="s">
        <v>204</v>
      </c>
      <c r="J68" s="43" t="s">
        <v>228</v>
      </c>
      <c r="K68" t="s">
        <v>227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4">
        <v>-90.698964895299994</v>
      </c>
      <c r="N68" s="44">
        <v>13.9627800974</v>
      </c>
      <c r="O68" t="s">
        <v>217</v>
      </c>
      <c r="P68" t="s">
        <v>218</v>
      </c>
      <c r="Q68" s="45">
        <v>6523.6033497300004</v>
      </c>
      <c r="R68" s="56">
        <v>18342</v>
      </c>
      <c r="S68" s="56">
        <v>9173</v>
      </c>
      <c r="T68" s="56">
        <v>9169</v>
      </c>
    </row>
    <row r="69" spans="1:20">
      <c r="A69" s="41" t="s">
        <v>19</v>
      </c>
      <c r="B69" s="42">
        <v>5</v>
      </c>
      <c r="C69" s="42">
        <v>511</v>
      </c>
      <c r="D69" s="42" t="s">
        <v>229</v>
      </c>
      <c r="E69" s="42" t="s">
        <v>33</v>
      </c>
      <c r="F69" t="s">
        <v>133</v>
      </c>
      <c r="G69" t="s">
        <v>134</v>
      </c>
      <c r="H69" t="s">
        <v>6</v>
      </c>
      <c r="I69" t="s">
        <v>204</v>
      </c>
      <c r="J69" s="43" t="s">
        <v>230</v>
      </c>
      <c r="K69" t="s">
        <v>229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4">
        <v>-90.703858967499997</v>
      </c>
      <c r="N69" s="44">
        <v>14.395661713200001</v>
      </c>
      <c r="O69" t="s">
        <v>206</v>
      </c>
      <c r="P69" t="s">
        <v>207</v>
      </c>
      <c r="Q69" s="45">
        <v>11106.8767751</v>
      </c>
      <c r="R69" s="56">
        <v>65873</v>
      </c>
      <c r="S69" s="56">
        <v>32261</v>
      </c>
      <c r="T69" s="56">
        <v>33612</v>
      </c>
    </row>
    <row r="70" spans="1:20">
      <c r="A70" s="41" t="s">
        <v>19</v>
      </c>
      <c r="B70" s="42">
        <v>5</v>
      </c>
      <c r="C70" s="42">
        <v>512</v>
      </c>
      <c r="D70" s="42" t="s">
        <v>231</v>
      </c>
      <c r="E70" s="42" t="s">
        <v>33</v>
      </c>
      <c r="F70" t="s">
        <v>133</v>
      </c>
      <c r="G70" t="s">
        <v>134</v>
      </c>
      <c r="H70" t="s">
        <v>6</v>
      </c>
      <c r="I70" t="s">
        <v>204</v>
      </c>
      <c r="J70" s="43" t="s">
        <v>232</v>
      </c>
      <c r="K70" t="s">
        <v>231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4">
        <v>-90.645361257399998</v>
      </c>
      <c r="N70" s="44">
        <v>14.3325170079</v>
      </c>
      <c r="O70" t="s">
        <v>206</v>
      </c>
      <c r="P70" t="s">
        <v>207</v>
      </c>
      <c r="Q70" s="45">
        <v>15014.544657099999</v>
      </c>
      <c r="R70" s="56">
        <v>16705</v>
      </c>
      <c r="S70" s="56">
        <v>8346</v>
      </c>
      <c r="T70" s="56">
        <v>8359</v>
      </c>
    </row>
    <row r="71" spans="1:20">
      <c r="A71" s="41" t="s">
        <v>19</v>
      </c>
      <c r="B71" s="42">
        <v>5</v>
      </c>
      <c r="C71" s="42">
        <v>513</v>
      </c>
      <c r="D71" s="42" t="s">
        <v>233</v>
      </c>
      <c r="E71" s="42" t="s">
        <v>33</v>
      </c>
      <c r="F71" t="s">
        <v>133</v>
      </c>
      <c r="G71" t="s">
        <v>134</v>
      </c>
      <c r="H71" t="s">
        <v>6</v>
      </c>
      <c r="I71" t="s">
        <v>204</v>
      </c>
      <c r="J71" s="43" t="s">
        <v>234</v>
      </c>
      <c r="K71" t="s">
        <v>233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4">
        <v>-91.300724404299999</v>
      </c>
      <c r="N71" s="44">
        <v>14.1223291852</v>
      </c>
      <c r="O71" t="s">
        <v>206</v>
      </c>
      <c r="P71" t="s">
        <v>207</v>
      </c>
      <c r="Q71" s="45">
        <v>52438.498411699999</v>
      </c>
      <c r="R71" s="56">
        <v>72909</v>
      </c>
      <c r="S71" s="56">
        <v>35953</v>
      </c>
      <c r="T71" s="56">
        <v>36956</v>
      </c>
    </row>
    <row r="72" spans="1:20">
      <c r="A72" s="41" t="s">
        <v>19</v>
      </c>
      <c r="B72" s="42">
        <v>5</v>
      </c>
      <c r="C72" s="42">
        <v>514</v>
      </c>
      <c r="D72" s="42" t="s">
        <v>235</v>
      </c>
      <c r="E72" s="42" t="s">
        <v>33</v>
      </c>
      <c r="F72" t="s">
        <v>133</v>
      </c>
      <c r="G72" t="s">
        <v>134</v>
      </c>
      <c r="H72" t="s">
        <v>6</v>
      </c>
      <c r="I72" t="s">
        <v>204</v>
      </c>
      <c r="J72" s="43" t="s">
        <v>236</v>
      </c>
      <c r="K72" t="s">
        <v>237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4">
        <v>-91.142949810600001</v>
      </c>
      <c r="N72" s="44">
        <v>13.9596766002</v>
      </c>
      <c r="O72" t="s">
        <v>75</v>
      </c>
      <c r="P72" t="s">
        <v>76</v>
      </c>
      <c r="Q72" s="45">
        <v>26983.409536800002</v>
      </c>
      <c r="R72" s="56">
        <v>16234</v>
      </c>
      <c r="S72" s="56">
        <v>8139</v>
      </c>
      <c r="T72" s="56">
        <v>8095</v>
      </c>
    </row>
    <row r="73" spans="1:20">
      <c r="A73" s="41" t="s">
        <v>19</v>
      </c>
      <c r="B73" s="42">
        <v>6</v>
      </c>
      <c r="C73" s="42">
        <v>601</v>
      </c>
      <c r="D73" s="42" t="s">
        <v>238</v>
      </c>
      <c r="E73" s="42" t="s">
        <v>21</v>
      </c>
      <c r="F73" t="s">
        <v>239</v>
      </c>
      <c r="G73" t="s">
        <v>240</v>
      </c>
      <c r="H73" t="s">
        <v>6</v>
      </c>
      <c r="I73" t="s">
        <v>241</v>
      </c>
      <c r="J73" s="43" t="s">
        <v>242</v>
      </c>
      <c r="K73" t="s">
        <v>238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4">
        <v>-90.298351965899997</v>
      </c>
      <c r="N73" s="44">
        <v>14.263360308299999</v>
      </c>
      <c r="O73" t="s">
        <v>75</v>
      </c>
      <c r="P73" t="s">
        <v>76</v>
      </c>
      <c r="Q73" s="45">
        <v>21394.372507100001</v>
      </c>
      <c r="R73" s="56">
        <v>41359</v>
      </c>
      <c r="S73" s="56">
        <v>20524</v>
      </c>
      <c r="T73" s="56">
        <v>20835</v>
      </c>
    </row>
    <row r="74" spans="1:20">
      <c r="A74" s="41" t="s">
        <v>19</v>
      </c>
      <c r="B74" s="42">
        <v>6</v>
      </c>
      <c r="C74" s="42">
        <v>602</v>
      </c>
      <c r="D74" s="42" t="s">
        <v>243</v>
      </c>
      <c r="E74" s="42" t="s">
        <v>21</v>
      </c>
      <c r="F74" t="s">
        <v>239</v>
      </c>
      <c r="G74" t="s">
        <v>240</v>
      </c>
      <c r="H74" t="s">
        <v>6</v>
      </c>
      <c r="I74" t="s">
        <v>241</v>
      </c>
      <c r="J74" s="43" t="s">
        <v>244</v>
      </c>
      <c r="K74" t="s">
        <v>243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4">
        <v>-90.414661287399994</v>
      </c>
      <c r="N74" s="44">
        <v>14.305576853</v>
      </c>
      <c r="O74" t="s">
        <v>75</v>
      </c>
      <c r="P74" t="s">
        <v>76</v>
      </c>
      <c r="Q74" s="45">
        <v>22467.2027108</v>
      </c>
      <c r="R74" s="56">
        <v>58276</v>
      </c>
      <c r="S74" s="56">
        <v>28398</v>
      </c>
      <c r="T74" s="56">
        <v>29878</v>
      </c>
    </row>
    <row r="75" spans="1:20">
      <c r="A75" s="41" t="s">
        <v>19</v>
      </c>
      <c r="B75" s="42">
        <v>6</v>
      </c>
      <c r="C75" s="42">
        <v>603</v>
      </c>
      <c r="D75" s="42" t="s">
        <v>245</v>
      </c>
      <c r="E75" s="42" t="s">
        <v>21</v>
      </c>
      <c r="F75" t="s">
        <v>239</v>
      </c>
      <c r="G75" t="s">
        <v>240</v>
      </c>
      <c r="H75" t="s">
        <v>6</v>
      </c>
      <c r="I75" t="s">
        <v>241</v>
      </c>
      <c r="J75" s="43" t="s">
        <v>246</v>
      </c>
      <c r="K75" t="s">
        <v>245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4">
        <v>-90.337157146300001</v>
      </c>
      <c r="N75" s="44">
        <v>14.4429062314</v>
      </c>
      <c r="O75" t="s">
        <v>75</v>
      </c>
      <c r="P75" t="s">
        <v>76</v>
      </c>
      <c r="Q75" s="45">
        <v>13420.342401600001</v>
      </c>
      <c r="R75" s="56">
        <v>19702</v>
      </c>
      <c r="S75" s="56">
        <v>9518</v>
      </c>
      <c r="T75" s="56">
        <v>10184</v>
      </c>
    </row>
    <row r="76" spans="1:20">
      <c r="A76" s="41" t="s">
        <v>19</v>
      </c>
      <c r="B76" s="42">
        <v>6</v>
      </c>
      <c r="C76" s="42">
        <v>604</v>
      </c>
      <c r="D76" s="42" t="s">
        <v>247</v>
      </c>
      <c r="E76" s="42" t="s">
        <v>21</v>
      </c>
      <c r="F76" t="s">
        <v>239</v>
      </c>
      <c r="G76" t="s">
        <v>240</v>
      </c>
      <c r="H76" t="s">
        <v>6</v>
      </c>
      <c r="I76" t="s">
        <v>241</v>
      </c>
      <c r="J76" s="43" t="s">
        <v>248</v>
      </c>
      <c r="K76" t="s">
        <v>247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4">
        <v>-90.170807569499999</v>
      </c>
      <c r="N76" s="44">
        <v>14.3743018871</v>
      </c>
      <c r="O76" t="s">
        <v>75</v>
      </c>
      <c r="P76" t="s">
        <v>76</v>
      </c>
      <c r="Q76" s="45">
        <v>20471.138308400001</v>
      </c>
      <c r="R76" s="56">
        <v>24956</v>
      </c>
      <c r="S76" s="56">
        <v>12023</v>
      </c>
      <c r="T76" s="56">
        <v>12933</v>
      </c>
    </row>
    <row r="77" spans="1:20">
      <c r="A77" s="41" t="s">
        <v>19</v>
      </c>
      <c r="B77" s="42">
        <v>6</v>
      </c>
      <c r="C77" s="42">
        <v>605</v>
      </c>
      <c r="D77" s="42" t="s">
        <v>249</v>
      </c>
      <c r="E77" s="42" t="s">
        <v>21</v>
      </c>
      <c r="F77" t="s">
        <v>239</v>
      </c>
      <c r="G77" t="s">
        <v>240</v>
      </c>
      <c r="H77" t="s">
        <v>6</v>
      </c>
      <c r="I77" t="s">
        <v>241</v>
      </c>
      <c r="J77" s="43" t="s">
        <v>250</v>
      </c>
      <c r="K77" t="s">
        <v>249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4">
        <v>-90.162412274600001</v>
      </c>
      <c r="N77" s="44">
        <v>14.4508246518</v>
      </c>
      <c r="O77" t="s">
        <v>75</v>
      </c>
      <c r="P77" t="s">
        <v>76</v>
      </c>
      <c r="Q77" s="45">
        <v>8523.27881892</v>
      </c>
      <c r="R77" s="56">
        <v>12641</v>
      </c>
      <c r="S77" s="56">
        <v>6249</v>
      </c>
      <c r="T77" s="56">
        <v>6392</v>
      </c>
    </row>
    <row r="78" spans="1:20">
      <c r="A78" s="41" t="s">
        <v>19</v>
      </c>
      <c r="B78" s="42">
        <v>6</v>
      </c>
      <c r="C78" s="42">
        <v>606</v>
      </c>
      <c r="D78" s="42" t="s">
        <v>251</v>
      </c>
      <c r="E78" s="42" t="s">
        <v>21</v>
      </c>
      <c r="F78" t="s">
        <v>239</v>
      </c>
      <c r="G78" t="s">
        <v>240</v>
      </c>
      <c r="H78" t="s">
        <v>6</v>
      </c>
      <c r="I78" t="s">
        <v>241</v>
      </c>
      <c r="J78" s="43" t="s">
        <v>252</v>
      </c>
      <c r="K78" t="s">
        <v>251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4">
        <v>-90.111470670399996</v>
      </c>
      <c r="N78" s="44">
        <v>14.141317962</v>
      </c>
      <c r="O78" t="s">
        <v>75</v>
      </c>
      <c r="P78" t="s">
        <v>76</v>
      </c>
      <c r="Q78" s="45">
        <v>31066.085402600002</v>
      </c>
      <c r="R78" s="56">
        <v>24954</v>
      </c>
      <c r="S78" s="56">
        <v>12296</v>
      </c>
      <c r="T78" s="56">
        <v>12658</v>
      </c>
    </row>
    <row r="79" spans="1:20">
      <c r="A79" s="41" t="s">
        <v>19</v>
      </c>
      <c r="B79" s="42">
        <v>6</v>
      </c>
      <c r="C79" s="42">
        <v>607</v>
      </c>
      <c r="D79" s="42" t="s">
        <v>253</v>
      </c>
      <c r="E79" s="42" t="s">
        <v>21</v>
      </c>
      <c r="F79" t="s">
        <v>239</v>
      </c>
      <c r="G79" t="s">
        <v>240</v>
      </c>
      <c r="H79" t="s">
        <v>6</v>
      </c>
      <c r="I79" t="s">
        <v>241</v>
      </c>
      <c r="J79" s="43" t="s">
        <v>254</v>
      </c>
      <c r="K79" t="s">
        <v>253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4">
        <v>-90.268913849100002</v>
      </c>
      <c r="N79" s="44">
        <v>14.071978246500001</v>
      </c>
      <c r="O79" t="s">
        <v>75</v>
      </c>
      <c r="P79" t="s">
        <v>76</v>
      </c>
      <c r="Q79" s="45">
        <v>3367.7559854699998</v>
      </c>
      <c r="R79" s="56">
        <v>10122</v>
      </c>
      <c r="S79" s="56">
        <v>5100</v>
      </c>
      <c r="T79" s="56">
        <v>5022</v>
      </c>
    </row>
    <row r="80" spans="1:20">
      <c r="A80" s="41" t="s">
        <v>19</v>
      </c>
      <c r="B80" s="42">
        <v>6</v>
      </c>
      <c r="C80" s="42">
        <v>608</v>
      </c>
      <c r="D80" s="42" t="s">
        <v>255</v>
      </c>
      <c r="E80" s="42" t="s">
        <v>21</v>
      </c>
      <c r="F80" t="s">
        <v>239</v>
      </c>
      <c r="G80" t="s">
        <v>240</v>
      </c>
      <c r="H80" t="s">
        <v>6</v>
      </c>
      <c r="I80" t="s">
        <v>241</v>
      </c>
      <c r="J80" s="43" t="s">
        <v>256</v>
      </c>
      <c r="K80" t="s">
        <v>255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4">
        <v>-90.334838364099994</v>
      </c>
      <c r="N80" s="44">
        <v>13.9729458061</v>
      </c>
      <c r="O80" t="s">
        <v>75</v>
      </c>
      <c r="P80" t="s">
        <v>76</v>
      </c>
      <c r="Q80" s="45">
        <v>60097.358385500003</v>
      </c>
      <c r="R80" s="56">
        <v>53727</v>
      </c>
      <c r="S80" s="56">
        <v>26480</v>
      </c>
      <c r="T80" s="56">
        <v>27247</v>
      </c>
    </row>
    <row r="81" spans="1:20">
      <c r="A81" s="41" t="s">
        <v>19</v>
      </c>
      <c r="B81" s="42">
        <v>6</v>
      </c>
      <c r="C81" s="42">
        <v>609</v>
      </c>
      <c r="D81" s="42" t="s">
        <v>257</v>
      </c>
      <c r="E81" s="42" t="s">
        <v>21</v>
      </c>
      <c r="F81" t="s">
        <v>239</v>
      </c>
      <c r="G81" t="s">
        <v>240</v>
      </c>
      <c r="H81" t="s">
        <v>6</v>
      </c>
      <c r="I81" t="s">
        <v>241</v>
      </c>
      <c r="J81" s="43" t="s">
        <v>258</v>
      </c>
      <c r="K81" t="s">
        <v>257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4">
        <v>-90.547373052599994</v>
      </c>
      <c r="N81" s="44">
        <v>14.0341053455</v>
      </c>
      <c r="O81" t="s">
        <v>75</v>
      </c>
      <c r="P81" t="s">
        <v>76</v>
      </c>
      <c r="Q81" s="45">
        <v>64057.217184100002</v>
      </c>
      <c r="R81" s="56">
        <v>29846</v>
      </c>
      <c r="S81" s="56">
        <v>15047</v>
      </c>
      <c r="T81" s="56">
        <v>14799</v>
      </c>
    </row>
    <row r="82" spans="1:20">
      <c r="A82" s="41" t="s">
        <v>19</v>
      </c>
      <c r="B82" s="42">
        <v>6</v>
      </c>
      <c r="C82" s="42">
        <v>610</v>
      </c>
      <c r="D82" s="42" t="s">
        <v>259</v>
      </c>
      <c r="E82" s="42" t="s">
        <v>21</v>
      </c>
      <c r="F82" t="s">
        <v>239</v>
      </c>
      <c r="G82" t="s">
        <v>240</v>
      </c>
      <c r="H82" t="s">
        <v>6</v>
      </c>
      <c r="I82" t="s">
        <v>241</v>
      </c>
      <c r="J82" s="43" t="s">
        <v>260</v>
      </c>
      <c r="K82" t="s">
        <v>259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4">
        <v>-90.2579385218</v>
      </c>
      <c r="N82" s="44">
        <v>14.1446850321</v>
      </c>
      <c r="O82" t="s">
        <v>75</v>
      </c>
      <c r="P82" t="s">
        <v>76</v>
      </c>
      <c r="Q82" s="45">
        <v>16490.996127800001</v>
      </c>
      <c r="R82" s="56">
        <v>23801</v>
      </c>
      <c r="S82" s="56">
        <v>11803</v>
      </c>
      <c r="T82" s="56">
        <v>11998</v>
      </c>
    </row>
    <row r="83" spans="1:20">
      <c r="A83" s="41" t="s">
        <v>19</v>
      </c>
      <c r="B83" s="42">
        <v>6</v>
      </c>
      <c r="C83" s="42">
        <v>611</v>
      </c>
      <c r="D83" s="42" t="s">
        <v>261</v>
      </c>
      <c r="E83" s="42" t="s">
        <v>21</v>
      </c>
      <c r="F83" t="s">
        <v>239</v>
      </c>
      <c r="G83" t="s">
        <v>240</v>
      </c>
      <c r="H83" t="s">
        <v>6</v>
      </c>
      <c r="I83" t="s">
        <v>241</v>
      </c>
      <c r="J83" s="43" t="s">
        <v>262</v>
      </c>
      <c r="K83" t="s">
        <v>261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4">
        <v>-90.430057983400005</v>
      </c>
      <c r="N83" s="44">
        <v>14.023978468799999</v>
      </c>
      <c r="O83" t="s">
        <v>75</v>
      </c>
      <c r="P83" t="s">
        <v>76</v>
      </c>
      <c r="Q83" s="45">
        <v>10964.0701957</v>
      </c>
      <c r="R83" s="56">
        <v>18855</v>
      </c>
      <c r="S83" s="56">
        <v>9354</v>
      </c>
      <c r="T83" s="56">
        <v>9501</v>
      </c>
    </row>
    <row r="84" spans="1:20">
      <c r="A84" s="41" t="s">
        <v>19</v>
      </c>
      <c r="B84" s="42">
        <v>6</v>
      </c>
      <c r="C84" s="42">
        <v>612</v>
      </c>
      <c r="D84" s="42" t="s">
        <v>263</v>
      </c>
      <c r="E84" s="42" t="s">
        <v>21</v>
      </c>
      <c r="F84" t="s">
        <v>239</v>
      </c>
      <c r="G84" t="s">
        <v>240</v>
      </c>
      <c r="H84" t="s">
        <v>6</v>
      </c>
      <c r="I84" t="s">
        <v>241</v>
      </c>
      <c r="J84" s="43" t="s">
        <v>264</v>
      </c>
      <c r="K84" t="s">
        <v>263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4">
        <v>-90.357050106000003</v>
      </c>
      <c r="N84" s="44">
        <v>14.3697534203</v>
      </c>
      <c r="O84" t="s">
        <v>75</v>
      </c>
      <c r="P84" t="s">
        <v>76</v>
      </c>
      <c r="Q84" s="45">
        <v>5851.8410810900004</v>
      </c>
      <c r="R84" s="56">
        <v>16385</v>
      </c>
      <c r="S84" s="56">
        <v>8159</v>
      </c>
      <c r="T84" s="56">
        <v>8226</v>
      </c>
    </row>
    <row r="85" spans="1:20">
      <c r="A85" s="41" t="s">
        <v>19</v>
      </c>
      <c r="B85" s="42">
        <v>6</v>
      </c>
      <c r="C85" s="42">
        <v>613</v>
      </c>
      <c r="D85" s="42" t="s">
        <v>265</v>
      </c>
      <c r="E85" s="42" t="s">
        <v>21</v>
      </c>
      <c r="F85" t="s">
        <v>239</v>
      </c>
      <c r="G85" t="s">
        <v>240</v>
      </c>
      <c r="H85" t="s">
        <v>6</v>
      </c>
      <c r="I85" t="s">
        <v>241</v>
      </c>
      <c r="J85" s="43" t="s">
        <v>266</v>
      </c>
      <c r="K85" t="s">
        <v>267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4">
        <v>-90.497657627799995</v>
      </c>
      <c r="N85" s="44">
        <v>14.2172578745</v>
      </c>
      <c r="O85" t="s">
        <v>75</v>
      </c>
      <c r="P85" t="s">
        <v>76</v>
      </c>
      <c r="Q85" s="45">
        <v>25068.680952999999</v>
      </c>
      <c r="R85" s="56">
        <v>25529</v>
      </c>
      <c r="S85" s="56">
        <v>12972</v>
      </c>
      <c r="T85" s="56">
        <v>12557</v>
      </c>
    </row>
    <row r="86" spans="1:20">
      <c r="A86" s="41" t="s">
        <v>19</v>
      </c>
      <c r="B86" s="42">
        <v>6</v>
      </c>
      <c r="C86" s="42">
        <v>614</v>
      </c>
      <c r="D86" s="42" t="s">
        <v>268</v>
      </c>
      <c r="E86" s="42" t="s">
        <v>21</v>
      </c>
      <c r="F86" t="s">
        <v>239</v>
      </c>
      <c r="G86" t="s">
        <v>240</v>
      </c>
      <c r="H86" t="s">
        <v>6</v>
      </c>
      <c r="I86" t="s">
        <v>241</v>
      </c>
      <c r="J86" s="43" t="s">
        <v>269</v>
      </c>
      <c r="K86" t="s">
        <v>268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4">
        <v>-90.272382264499996</v>
      </c>
      <c r="N86" s="44">
        <v>14.3717419452</v>
      </c>
      <c r="O86" t="s">
        <v>75</v>
      </c>
      <c r="P86" t="s">
        <v>76</v>
      </c>
      <c r="Q86" s="45">
        <v>13215.4529305</v>
      </c>
      <c r="R86" s="56">
        <v>36454</v>
      </c>
      <c r="S86" s="56">
        <v>17661</v>
      </c>
      <c r="T86" s="56">
        <v>18793</v>
      </c>
    </row>
    <row r="87" spans="1:20">
      <c r="A87" s="41" t="s">
        <v>19</v>
      </c>
      <c r="B87" s="42">
        <v>7</v>
      </c>
      <c r="C87" s="42">
        <v>0</v>
      </c>
      <c r="D87" s="42" t="s">
        <v>270</v>
      </c>
      <c r="E87" s="42" t="s">
        <v>32</v>
      </c>
      <c r="F87" t="s">
        <v>271</v>
      </c>
      <c r="G87" t="s">
        <v>272</v>
      </c>
      <c r="H87" t="s">
        <v>7</v>
      </c>
      <c r="I87" t="s">
        <v>273</v>
      </c>
      <c r="J87" s="43" t="s">
        <v>274</v>
      </c>
      <c r="K87" t="s">
        <v>275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4">
        <v>-91.201482768299996</v>
      </c>
      <c r="N87" s="44">
        <v>14.703166168999999</v>
      </c>
      <c r="O87" t="s">
        <v>75</v>
      </c>
      <c r="P87" t="s">
        <v>76</v>
      </c>
      <c r="Q87" s="45">
        <v>12723.9704941</v>
      </c>
      <c r="R87" s="56"/>
      <c r="S87" s="56"/>
      <c r="T87" s="56"/>
    </row>
    <row r="88" spans="1:20">
      <c r="A88" s="41" t="s">
        <v>19</v>
      </c>
      <c r="B88" s="42">
        <v>7</v>
      </c>
      <c r="C88" s="42">
        <v>701</v>
      </c>
      <c r="D88" s="42" t="s">
        <v>32</v>
      </c>
      <c r="E88" s="42" t="s">
        <v>32</v>
      </c>
      <c r="F88" t="s">
        <v>271</v>
      </c>
      <c r="G88" t="s">
        <v>272</v>
      </c>
      <c r="H88" t="s">
        <v>7</v>
      </c>
      <c r="I88" t="s">
        <v>273</v>
      </c>
      <c r="J88" s="43" t="s">
        <v>276</v>
      </c>
      <c r="K88" t="s">
        <v>32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4">
        <v>-91.180970340800002</v>
      </c>
      <c r="N88" s="44">
        <v>14.8232327851</v>
      </c>
      <c r="O88" t="s">
        <v>277</v>
      </c>
      <c r="P88" t="s">
        <v>278</v>
      </c>
      <c r="Q88" s="45">
        <v>15136.9477372</v>
      </c>
      <c r="R88" s="56">
        <v>88612</v>
      </c>
      <c r="S88" s="56">
        <v>42261</v>
      </c>
      <c r="T88" s="56">
        <v>46351</v>
      </c>
    </row>
    <row r="89" spans="1:20">
      <c r="A89" s="41" t="s">
        <v>19</v>
      </c>
      <c r="B89" s="42">
        <v>7</v>
      </c>
      <c r="C89" s="42">
        <v>702</v>
      </c>
      <c r="D89" s="42" t="s">
        <v>279</v>
      </c>
      <c r="E89" s="42" t="s">
        <v>32</v>
      </c>
      <c r="F89" t="s">
        <v>271</v>
      </c>
      <c r="G89" t="s">
        <v>272</v>
      </c>
      <c r="H89" t="s">
        <v>7</v>
      </c>
      <c r="I89" t="s">
        <v>273</v>
      </c>
      <c r="J89" s="43" t="s">
        <v>280</v>
      </c>
      <c r="K89" t="s">
        <v>279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4">
        <v>-91.2283944534</v>
      </c>
      <c r="N89" s="44">
        <v>14.7711927768</v>
      </c>
      <c r="O89" t="s">
        <v>277</v>
      </c>
      <c r="P89" t="s">
        <v>278</v>
      </c>
      <c r="Q89" s="45">
        <v>1579.0991334</v>
      </c>
      <c r="R89" s="56">
        <v>4068</v>
      </c>
      <c r="S89" s="56">
        <v>1950</v>
      </c>
      <c r="T89" s="56">
        <v>2118</v>
      </c>
    </row>
    <row r="90" spans="1:20">
      <c r="A90" s="41" t="s">
        <v>19</v>
      </c>
      <c r="B90" s="42">
        <v>7</v>
      </c>
      <c r="C90" s="42">
        <v>703</v>
      </c>
      <c r="D90" s="42" t="s">
        <v>281</v>
      </c>
      <c r="E90" s="42" t="s">
        <v>32</v>
      </c>
      <c r="F90" t="s">
        <v>271</v>
      </c>
      <c r="G90" t="s">
        <v>272</v>
      </c>
      <c r="H90" t="s">
        <v>7</v>
      </c>
      <c r="I90" t="s">
        <v>273</v>
      </c>
      <c r="J90" s="43" t="s">
        <v>282</v>
      </c>
      <c r="K90" t="s">
        <v>281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4">
        <v>-91.331590710499995</v>
      </c>
      <c r="N90" s="44">
        <v>14.701814362</v>
      </c>
      <c r="O90" t="s">
        <v>75</v>
      </c>
      <c r="P90" t="s">
        <v>76</v>
      </c>
      <c r="Q90" s="45">
        <v>2075.6597366199999</v>
      </c>
      <c r="R90" s="56">
        <v>2370</v>
      </c>
      <c r="S90" s="56">
        <v>1155</v>
      </c>
      <c r="T90" s="56">
        <v>1215</v>
      </c>
    </row>
    <row r="91" spans="1:20">
      <c r="A91" s="41" t="s">
        <v>19</v>
      </c>
      <c r="B91" s="42">
        <v>7</v>
      </c>
      <c r="C91" s="42">
        <v>704</v>
      </c>
      <c r="D91" s="42" t="s">
        <v>283</v>
      </c>
      <c r="E91" s="42" t="s">
        <v>32</v>
      </c>
      <c r="F91" t="s">
        <v>271</v>
      </c>
      <c r="G91" t="s">
        <v>272</v>
      </c>
      <c r="H91" t="s">
        <v>7</v>
      </c>
      <c r="I91" t="s">
        <v>273</v>
      </c>
      <c r="J91" s="43" t="s">
        <v>284</v>
      </c>
      <c r="K91" t="s">
        <v>283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4">
        <v>-91.274937982599994</v>
      </c>
      <c r="N91" s="44">
        <v>14.779448587299999</v>
      </c>
      <c r="O91" t="s">
        <v>277</v>
      </c>
      <c r="P91" t="s">
        <v>278</v>
      </c>
      <c r="Q91" s="45">
        <v>5106.7656692500004</v>
      </c>
      <c r="R91" s="56">
        <v>21284</v>
      </c>
      <c r="S91" s="56">
        <v>9931</v>
      </c>
      <c r="T91" s="56">
        <v>11353</v>
      </c>
    </row>
    <row r="92" spans="1:20">
      <c r="A92" s="41" t="s">
        <v>19</v>
      </c>
      <c r="B92" s="42">
        <v>7</v>
      </c>
      <c r="C92" s="42">
        <v>705</v>
      </c>
      <c r="D92" s="42" t="s">
        <v>285</v>
      </c>
      <c r="E92" s="42" t="s">
        <v>32</v>
      </c>
      <c r="F92" t="s">
        <v>271</v>
      </c>
      <c r="G92" t="s">
        <v>272</v>
      </c>
      <c r="H92" t="s">
        <v>7</v>
      </c>
      <c r="I92" t="s">
        <v>273</v>
      </c>
      <c r="J92" s="43" t="s">
        <v>286</v>
      </c>
      <c r="K92" t="s">
        <v>285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4">
        <v>-91.293438037399994</v>
      </c>
      <c r="N92" s="44">
        <v>14.8344993473</v>
      </c>
      <c r="O92" t="s">
        <v>75</v>
      </c>
      <c r="P92" t="s">
        <v>76</v>
      </c>
      <c r="Q92" s="45">
        <v>18622.095832999999</v>
      </c>
      <c r="R92" s="56">
        <v>75430</v>
      </c>
      <c r="S92" s="56">
        <v>35401</v>
      </c>
      <c r="T92" s="56">
        <v>40029</v>
      </c>
    </row>
    <row r="93" spans="1:20">
      <c r="A93" s="41" t="s">
        <v>19</v>
      </c>
      <c r="B93" s="42">
        <v>7</v>
      </c>
      <c r="C93" s="42">
        <v>706</v>
      </c>
      <c r="D93" s="42" t="s">
        <v>287</v>
      </c>
      <c r="E93" s="42" t="s">
        <v>32</v>
      </c>
      <c r="F93" t="s">
        <v>271</v>
      </c>
      <c r="G93" t="s">
        <v>272</v>
      </c>
      <c r="H93" t="s">
        <v>7</v>
      </c>
      <c r="I93" t="s">
        <v>273</v>
      </c>
      <c r="J93" s="43" t="s">
        <v>288</v>
      </c>
      <c r="K93" t="s">
        <v>287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4">
        <v>-91.381446518499999</v>
      </c>
      <c r="N93" s="44">
        <v>14.7205183868</v>
      </c>
      <c r="O93" t="s">
        <v>75</v>
      </c>
      <c r="P93" t="s">
        <v>76</v>
      </c>
      <c r="Q93" s="45">
        <v>18976.7681629</v>
      </c>
      <c r="R93" s="56">
        <v>56981</v>
      </c>
      <c r="S93" s="56">
        <v>26490</v>
      </c>
      <c r="T93" s="56">
        <v>30491</v>
      </c>
    </row>
    <row r="94" spans="1:20">
      <c r="A94" s="41" t="s">
        <v>19</v>
      </c>
      <c r="B94" s="42">
        <v>7</v>
      </c>
      <c r="C94" s="42">
        <v>707</v>
      </c>
      <c r="D94" s="42" t="s">
        <v>289</v>
      </c>
      <c r="E94" s="42" t="s">
        <v>32</v>
      </c>
      <c r="F94" t="s">
        <v>271</v>
      </c>
      <c r="G94" t="s">
        <v>272</v>
      </c>
      <c r="H94" t="s">
        <v>7</v>
      </c>
      <c r="I94" t="s">
        <v>273</v>
      </c>
      <c r="J94" s="43" t="s">
        <v>290</v>
      </c>
      <c r="K94" t="s">
        <v>289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4">
        <v>-91.297038259000004</v>
      </c>
      <c r="N94" s="44">
        <v>14.725191600800001</v>
      </c>
      <c r="O94" t="s">
        <v>75</v>
      </c>
      <c r="P94" t="s">
        <v>76</v>
      </c>
      <c r="Q94" s="45">
        <v>1435.75732023</v>
      </c>
      <c r="R94" s="56">
        <v>9405</v>
      </c>
      <c r="S94" s="56">
        <v>4555</v>
      </c>
      <c r="T94" s="56">
        <v>4850</v>
      </c>
    </row>
    <row r="95" spans="1:20">
      <c r="A95" s="41" t="s">
        <v>19</v>
      </c>
      <c r="B95" s="42">
        <v>7</v>
      </c>
      <c r="C95" s="42">
        <v>708</v>
      </c>
      <c r="D95" s="42" t="s">
        <v>291</v>
      </c>
      <c r="E95" s="42" t="s">
        <v>32</v>
      </c>
      <c r="F95" t="s">
        <v>271</v>
      </c>
      <c r="G95" t="s">
        <v>272</v>
      </c>
      <c r="H95" t="s">
        <v>7</v>
      </c>
      <c r="I95" t="s">
        <v>273</v>
      </c>
      <c r="J95" s="43" t="s">
        <v>292</v>
      </c>
      <c r="K95" t="s">
        <v>291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4">
        <v>-91.135134551799993</v>
      </c>
      <c r="N95" s="44">
        <v>14.782282989900001</v>
      </c>
      <c r="O95" t="s">
        <v>75</v>
      </c>
      <c r="P95" t="s">
        <v>76</v>
      </c>
      <c r="Q95" s="45">
        <v>1497.56471597</v>
      </c>
      <c r="R95" s="56">
        <v>6601</v>
      </c>
      <c r="S95" s="56">
        <v>3171</v>
      </c>
      <c r="T95" s="56">
        <v>3430</v>
      </c>
    </row>
    <row r="96" spans="1:20">
      <c r="A96" s="41" t="s">
        <v>19</v>
      </c>
      <c r="B96" s="42">
        <v>7</v>
      </c>
      <c r="C96" s="42">
        <v>709</v>
      </c>
      <c r="D96" s="42" t="s">
        <v>293</v>
      </c>
      <c r="E96" s="42" t="s">
        <v>32</v>
      </c>
      <c r="F96" t="s">
        <v>271</v>
      </c>
      <c r="G96" t="s">
        <v>272</v>
      </c>
      <c r="H96" t="s">
        <v>7</v>
      </c>
      <c r="I96" t="s">
        <v>273</v>
      </c>
      <c r="J96" s="43" t="s">
        <v>294</v>
      </c>
      <c r="K96" t="s">
        <v>293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4">
        <v>-91.106535676899995</v>
      </c>
      <c r="N96" s="44">
        <v>14.7404389369</v>
      </c>
      <c r="O96" t="s">
        <v>295</v>
      </c>
      <c r="P96" t="s">
        <v>296</v>
      </c>
      <c r="Q96" s="45">
        <v>5297.5527543300004</v>
      </c>
      <c r="R96" s="56">
        <v>13142</v>
      </c>
      <c r="S96" s="56">
        <v>6114</v>
      </c>
      <c r="T96" s="56">
        <v>7028</v>
      </c>
    </row>
    <row r="97" spans="1:20">
      <c r="A97" s="41" t="s">
        <v>19</v>
      </c>
      <c r="B97" s="42">
        <v>7</v>
      </c>
      <c r="C97" s="42">
        <v>710</v>
      </c>
      <c r="D97" s="42" t="s">
        <v>297</v>
      </c>
      <c r="E97" s="42" t="s">
        <v>32</v>
      </c>
      <c r="F97" t="s">
        <v>271</v>
      </c>
      <c r="G97" t="s">
        <v>272</v>
      </c>
      <c r="H97" t="s">
        <v>7</v>
      </c>
      <c r="I97" t="s">
        <v>273</v>
      </c>
      <c r="J97" s="43" t="s">
        <v>298</v>
      </c>
      <c r="K97" t="s">
        <v>297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4">
        <v>-91.1465318602</v>
      </c>
      <c r="N97" s="44">
        <v>14.7483333755</v>
      </c>
      <c r="O97" t="s">
        <v>295</v>
      </c>
      <c r="P97" t="s">
        <v>296</v>
      </c>
      <c r="Q97" s="45">
        <v>772.39417466700002</v>
      </c>
      <c r="R97" s="56">
        <v>15077</v>
      </c>
      <c r="S97" s="56">
        <v>7269</v>
      </c>
      <c r="T97" s="56">
        <v>7808</v>
      </c>
    </row>
    <row r="98" spans="1:20">
      <c r="A98" s="41" t="s">
        <v>19</v>
      </c>
      <c r="B98" s="42">
        <v>7</v>
      </c>
      <c r="C98" s="42">
        <v>711</v>
      </c>
      <c r="D98" s="42" t="s">
        <v>299</v>
      </c>
      <c r="E98" s="42" t="s">
        <v>32</v>
      </c>
      <c r="F98" t="s">
        <v>271</v>
      </c>
      <c r="G98" t="s">
        <v>272</v>
      </c>
      <c r="H98" t="s">
        <v>7</v>
      </c>
      <c r="I98" t="s">
        <v>273</v>
      </c>
      <c r="J98" s="43" t="s">
        <v>300</v>
      </c>
      <c r="K98" t="s">
        <v>301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4">
        <v>-91.124134816099996</v>
      </c>
      <c r="N98" s="44">
        <v>14.7084512393</v>
      </c>
      <c r="O98" t="s">
        <v>295</v>
      </c>
      <c r="P98" t="s">
        <v>296</v>
      </c>
      <c r="Q98" s="45">
        <v>473.08389455600002</v>
      </c>
      <c r="R98" s="56">
        <v>3924</v>
      </c>
      <c r="S98" s="56">
        <v>1930</v>
      </c>
      <c r="T98" s="56">
        <v>1994</v>
      </c>
    </row>
    <row r="99" spans="1:20">
      <c r="A99" s="41" t="s">
        <v>19</v>
      </c>
      <c r="B99" s="42">
        <v>7</v>
      </c>
      <c r="C99" s="42">
        <v>712</v>
      </c>
      <c r="D99" s="42" t="s">
        <v>302</v>
      </c>
      <c r="E99" s="42" t="s">
        <v>32</v>
      </c>
      <c r="F99" t="s">
        <v>271</v>
      </c>
      <c r="G99" t="s">
        <v>272</v>
      </c>
      <c r="H99" t="s">
        <v>7</v>
      </c>
      <c r="I99" t="s">
        <v>273</v>
      </c>
      <c r="J99" s="43" t="s">
        <v>303</v>
      </c>
      <c r="K99" t="s">
        <v>304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4">
        <v>-91.108250008699997</v>
      </c>
      <c r="N99" s="44">
        <v>14.6647721998</v>
      </c>
      <c r="O99" t="s">
        <v>295</v>
      </c>
      <c r="P99" t="s">
        <v>296</v>
      </c>
      <c r="Q99" s="45">
        <v>2612.1101235599999</v>
      </c>
      <c r="R99" s="56">
        <v>14437</v>
      </c>
      <c r="S99" s="56">
        <v>6754</v>
      </c>
      <c r="T99" s="56">
        <v>7683</v>
      </c>
    </row>
    <row r="100" spans="1:20">
      <c r="A100" s="41" t="s">
        <v>19</v>
      </c>
      <c r="B100" s="42">
        <v>7</v>
      </c>
      <c r="C100" s="42">
        <v>713</v>
      </c>
      <c r="D100" s="42" t="s">
        <v>305</v>
      </c>
      <c r="E100" s="42" t="s">
        <v>32</v>
      </c>
      <c r="F100" t="s">
        <v>271</v>
      </c>
      <c r="G100" t="s">
        <v>272</v>
      </c>
      <c r="H100" t="s">
        <v>7</v>
      </c>
      <c r="I100" t="s">
        <v>273</v>
      </c>
      <c r="J100" s="43" t="s">
        <v>306</v>
      </c>
      <c r="K100" t="s">
        <v>305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4">
        <v>-91.146613548399998</v>
      </c>
      <c r="N100" s="44">
        <v>14.595609089</v>
      </c>
      <c r="O100" t="s">
        <v>75</v>
      </c>
      <c r="P100" t="s">
        <v>76</v>
      </c>
      <c r="Q100" s="45">
        <v>7368.85723392</v>
      </c>
      <c r="R100" s="56">
        <v>29772</v>
      </c>
      <c r="S100" s="56">
        <v>14723</v>
      </c>
      <c r="T100" s="56">
        <v>15049</v>
      </c>
    </row>
    <row r="101" spans="1:20">
      <c r="A101" s="41" t="s">
        <v>19</v>
      </c>
      <c r="B101" s="42">
        <v>7</v>
      </c>
      <c r="C101" s="42">
        <v>714</v>
      </c>
      <c r="D101" s="42" t="s">
        <v>307</v>
      </c>
      <c r="E101" s="42" t="s">
        <v>32</v>
      </c>
      <c r="F101" t="s">
        <v>271</v>
      </c>
      <c r="G101" t="s">
        <v>272</v>
      </c>
      <c r="H101" t="s">
        <v>7</v>
      </c>
      <c r="I101" t="s">
        <v>273</v>
      </c>
      <c r="J101" s="43" t="s">
        <v>308</v>
      </c>
      <c r="K101" t="s">
        <v>307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4">
        <v>-91.223820772600007</v>
      </c>
      <c r="N101" s="44">
        <v>14.743713187000001</v>
      </c>
      <c r="O101" t="s">
        <v>75</v>
      </c>
      <c r="P101" t="s">
        <v>76</v>
      </c>
      <c r="Q101" s="45">
        <v>1126.8001823300001</v>
      </c>
      <c r="R101" s="56">
        <v>5820</v>
      </c>
      <c r="S101" s="56">
        <v>2850</v>
      </c>
      <c r="T101" s="56">
        <v>2970</v>
      </c>
    </row>
    <row r="102" spans="1:20">
      <c r="A102" s="41" t="s">
        <v>19</v>
      </c>
      <c r="B102" s="42">
        <v>7</v>
      </c>
      <c r="C102" s="42">
        <v>715</v>
      </c>
      <c r="D102" s="42" t="s">
        <v>309</v>
      </c>
      <c r="E102" s="42" t="s">
        <v>32</v>
      </c>
      <c r="F102" t="s">
        <v>271</v>
      </c>
      <c r="G102" t="s">
        <v>272</v>
      </c>
      <c r="H102" t="s">
        <v>7</v>
      </c>
      <c r="I102" t="s">
        <v>273</v>
      </c>
      <c r="J102" s="43" t="s">
        <v>310</v>
      </c>
      <c r="K102" t="s">
        <v>309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4">
        <v>-91.280686838199998</v>
      </c>
      <c r="N102" s="44">
        <v>14.7298181353</v>
      </c>
      <c r="O102" t="s">
        <v>311</v>
      </c>
      <c r="P102" t="s">
        <v>312</v>
      </c>
      <c r="Q102" s="45">
        <v>613.51788083099996</v>
      </c>
      <c r="R102" s="56">
        <v>7299</v>
      </c>
      <c r="S102" s="56">
        <v>3638</v>
      </c>
      <c r="T102" s="56">
        <v>3661</v>
      </c>
    </row>
    <row r="103" spans="1:20">
      <c r="A103" s="41" t="s">
        <v>19</v>
      </c>
      <c r="B103" s="42">
        <v>7</v>
      </c>
      <c r="C103" s="42">
        <v>716</v>
      </c>
      <c r="D103" s="42" t="s">
        <v>313</v>
      </c>
      <c r="E103" s="42" t="s">
        <v>32</v>
      </c>
      <c r="F103" t="s">
        <v>271</v>
      </c>
      <c r="G103" t="s">
        <v>272</v>
      </c>
      <c r="H103" t="s">
        <v>7</v>
      </c>
      <c r="I103" t="s">
        <v>273</v>
      </c>
      <c r="J103" s="43" t="s">
        <v>314</v>
      </c>
      <c r="K103" t="s">
        <v>313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4">
        <v>-91.259860005600004</v>
      </c>
      <c r="N103" s="44">
        <v>14.735999271000001</v>
      </c>
      <c r="O103" t="s">
        <v>311</v>
      </c>
      <c r="P103" t="s">
        <v>312</v>
      </c>
      <c r="Q103" s="45">
        <v>918.55000070999995</v>
      </c>
      <c r="R103" s="56">
        <v>2617</v>
      </c>
      <c r="S103" s="56">
        <v>1253</v>
      </c>
      <c r="T103" s="56">
        <v>1364</v>
      </c>
    </row>
    <row r="104" spans="1:20">
      <c r="A104" s="41" t="s">
        <v>19</v>
      </c>
      <c r="B104" s="42">
        <v>7</v>
      </c>
      <c r="C104" s="42">
        <v>717</v>
      </c>
      <c r="D104" s="42" t="s">
        <v>315</v>
      </c>
      <c r="E104" s="42" t="s">
        <v>32</v>
      </c>
      <c r="F104" t="s">
        <v>271</v>
      </c>
      <c r="G104" t="s">
        <v>272</v>
      </c>
      <c r="H104" t="s">
        <v>7</v>
      </c>
      <c r="I104" t="s">
        <v>273</v>
      </c>
      <c r="J104" s="43" t="s">
        <v>316</v>
      </c>
      <c r="K104" t="s">
        <v>315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4">
        <v>-91.314707668799997</v>
      </c>
      <c r="N104" s="44">
        <v>14.6675642035</v>
      </c>
      <c r="O104" t="s">
        <v>311</v>
      </c>
      <c r="P104" t="s">
        <v>312</v>
      </c>
      <c r="Q104" s="45">
        <v>3717.67000607</v>
      </c>
      <c r="R104" s="56">
        <v>12162</v>
      </c>
      <c r="S104" s="56">
        <v>6043</v>
      </c>
      <c r="T104" s="56">
        <v>6119</v>
      </c>
    </row>
    <row r="105" spans="1:20">
      <c r="A105" s="41" t="s">
        <v>19</v>
      </c>
      <c r="B105" s="42">
        <v>7</v>
      </c>
      <c r="C105" s="42">
        <v>718</v>
      </c>
      <c r="D105" s="42" t="s">
        <v>317</v>
      </c>
      <c r="E105" s="42" t="s">
        <v>32</v>
      </c>
      <c r="F105" t="s">
        <v>271</v>
      </c>
      <c r="G105" t="s">
        <v>272</v>
      </c>
      <c r="H105" t="s">
        <v>7</v>
      </c>
      <c r="I105" t="s">
        <v>273</v>
      </c>
      <c r="J105" s="43" t="s">
        <v>318</v>
      </c>
      <c r="K105" t="s">
        <v>317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4">
        <v>-91.2777710238</v>
      </c>
      <c r="N105" s="44">
        <v>14.645331552</v>
      </c>
      <c r="O105" t="s">
        <v>311</v>
      </c>
      <c r="P105" t="s">
        <v>312</v>
      </c>
      <c r="Q105" s="45">
        <v>5066.1820483900001</v>
      </c>
      <c r="R105" s="56">
        <v>10705</v>
      </c>
      <c r="S105" s="56">
        <v>5202</v>
      </c>
      <c r="T105" s="56">
        <v>5503</v>
      </c>
    </row>
    <row r="106" spans="1:20">
      <c r="A106" s="41" t="s">
        <v>19</v>
      </c>
      <c r="B106" s="42">
        <v>7</v>
      </c>
      <c r="C106" s="42">
        <v>719</v>
      </c>
      <c r="D106" s="42" t="s">
        <v>319</v>
      </c>
      <c r="E106" s="42" t="s">
        <v>32</v>
      </c>
      <c r="F106" t="s">
        <v>271</v>
      </c>
      <c r="G106" t="s">
        <v>272</v>
      </c>
      <c r="H106" t="s">
        <v>7</v>
      </c>
      <c r="I106" t="s">
        <v>273</v>
      </c>
      <c r="J106" s="43" t="s">
        <v>320</v>
      </c>
      <c r="K106" t="s">
        <v>319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4">
        <v>-91.227705315099996</v>
      </c>
      <c r="N106" s="44">
        <v>14.603974708300001</v>
      </c>
      <c r="O106" t="s">
        <v>75</v>
      </c>
      <c r="P106" t="s">
        <v>76</v>
      </c>
      <c r="Q106" s="45">
        <v>11592.816090800001</v>
      </c>
      <c r="R106" s="56">
        <v>41877</v>
      </c>
      <c r="S106" s="56">
        <v>20575</v>
      </c>
      <c r="T106" s="56">
        <v>21302</v>
      </c>
    </row>
    <row r="107" spans="1:20">
      <c r="A107" s="41" t="s">
        <v>19</v>
      </c>
      <c r="B107" s="42">
        <v>8</v>
      </c>
      <c r="C107" s="42">
        <v>801</v>
      </c>
      <c r="D107" s="42" t="s">
        <v>23</v>
      </c>
      <c r="E107" s="42" t="s">
        <v>23</v>
      </c>
      <c r="F107" t="s">
        <v>271</v>
      </c>
      <c r="G107" t="s">
        <v>272</v>
      </c>
      <c r="H107" t="s">
        <v>4</v>
      </c>
      <c r="I107" t="s">
        <v>321</v>
      </c>
      <c r="J107" s="43" t="s">
        <v>322</v>
      </c>
      <c r="K107" t="s">
        <v>23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4">
        <v>-91.311018133700003</v>
      </c>
      <c r="N107" s="44">
        <v>14.9081236299</v>
      </c>
      <c r="O107" t="s">
        <v>323</v>
      </c>
      <c r="P107" t="s">
        <v>324</v>
      </c>
      <c r="Q107" s="45">
        <v>24453.5280336</v>
      </c>
      <c r="R107" s="56">
        <v>103952</v>
      </c>
      <c r="S107" s="56">
        <v>47890</v>
      </c>
      <c r="T107" s="56">
        <v>56062</v>
      </c>
    </row>
    <row r="108" spans="1:20">
      <c r="A108" s="41" t="s">
        <v>19</v>
      </c>
      <c r="B108" s="42">
        <v>8</v>
      </c>
      <c r="C108" s="42">
        <v>802</v>
      </c>
      <c r="D108" s="42" t="s">
        <v>325</v>
      </c>
      <c r="E108" s="42" t="s">
        <v>23</v>
      </c>
      <c r="F108" t="s">
        <v>271</v>
      </c>
      <c r="G108" t="s">
        <v>272</v>
      </c>
      <c r="H108" t="s">
        <v>4</v>
      </c>
      <c r="I108" t="s">
        <v>321</v>
      </c>
      <c r="J108" s="43" t="s">
        <v>326</v>
      </c>
      <c r="K108" t="s">
        <v>325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4">
        <v>-91.445673915499995</v>
      </c>
      <c r="N108" s="44">
        <v>14.911666058</v>
      </c>
      <c r="O108" t="s">
        <v>327</v>
      </c>
      <c r="P108" t="s">
        <v>328</v>
      </c>
      <c r="Q108" s="45">
        <v>4426.2389845400003</v>
      </c>
      <c r="R108" s="56">
        <v>36119</v>
      </c>
      <c r="S108" s="56">
        <v>16808</v>
      </c>
      <c r="T108" s="56">
        <v>19311</v>
      </c>
    </row>
    <row r="109" spans="1:20">
      <c r="A109" s="41" t="s">
        <v>19</v>
      </c>
      <c r="B109" s="42">
        <v>8</v>
      </c>
      <c r="C109" s="42">
        <v>803</v>
      </c>
      <c r="D109" s="42" t="s">
        <v>329</v>
      </c>
      <c r="E109" s="42" t="s">
        <v>23</v>
      </c>
      <c r="F109" t="s">
        <v>271</v>
      </c>
      <c r="G109" t="s">
        <v>272</v>
      </c>
      <c r="H109" t="s">
        <v>4</v>
      </c>
      <c r="I109" t="s">
        <v>321</v>
      </c>
      <c r="J109" s="43" t="s">
        <v>330</v>
      </c>
      <c r="K109" t="s">
        <v>329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4">
        <v>-91.477389862999999</v>
      </c>
      <c r="N109" s="44">
        <v>14.9697644593</v>
      </c>
      <c r="O109" t="s">
        <v>327</v>
      </c>
      <c r="P109" t="s">
        <v>328</v>
      </c>
      <c r="Q109" s="45">
        <v>7263.8155833000001</v>
      </c>
      <c r="R109" s="56">
        <v>57894</v>
      </c>
      <c r="S109" s="56">
        <v>27109</v>
      </c>
      <c r="T109" s="56">
        <v>30785</v>
      </c>
    </row>
    <row r="110" spans="1:20">
      <c r="A110" s="41" t="s">
        <v>19</v>
      </c>
      <c r="B110" s="42">
        <v>8</v>
      </c>
      <c r="C110" s="42">
        <v>804</v>
      </c>
      <c r="D110" s="42" t="s">
        <v>331</v>
      </c>
      <c r="E110" s="42" t="s">
        <v>23</v>
      </c>
      <c r="F110" t="s">
        <v>271</v>
      </c>
      <c r="G110" t="s">
        <v>272</v>
      </c>
      <c r="H110" t="s">
        <v>4</v>
      </c>
      <c r="I110" t="s">
        <v>321</v>
      </c>
      <c r="J110" s="43" t="s">
        <v>332</v>
      </c>
      <c r="K110" t="s">
        <v>331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4">
        <v>-91.497435010999993</v>
      </c>
      <c r="N110" s="44">
        <v>14.910649776</v>
      </c>
      <c r="O110" t="s">
        <v>323</v>
      </c>
      <c r="P110" t="s">
        <v>324</v>
      </c>
      <c r="Q110" s="45">
        <v>1649.1724251000001</v>
      </c>
      <c r="R110" s="56">
        <v>26984</v>
      </c>
      <c r="S110" s="56">
        <v>12430</v>
      </c>
      <c r="T110" s="56">
        <v>14554</v>
      </c>
    </row>
    <row r="111" spans="1:20">
      <c r="A111" s="41" t="s">
        <v>19</v>
      </c>
      <c r="B111" s="42">
        <v>8</v>
      </c>
      <c r="C111" s="42">
        <v>805</v>
      </c>
      <c r="D111" s="42" t="s">
        <v>333</v>
      </c>
      <c r="E111" s="42" t="s">
        <v>23</v>
      </c>
      <c r="F111" t="s">
        <v>271</v>
      </c>
      <c r="G111" t="s">
        <v>272</v>
      </c>
      <c r="H111" t="s">
        <v>4</v>
      </c>
      <c r="I111" t="s">
        <v>321</v>
      </c>
      <c r="J111" s="43" t="s">
        <v>334</v>
      </c>
      <c r="K111" t="s">
        <v>333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4">
        <v>-91.418615989200006</v>
      </c>
      <c r="N111" s="44">
        <v>15.047755201999999</v>
      </c>
      <c r="O111" t="s">
        <v>75</v>
      </c>
      <c r="P111" t="s">
        <v>76</v>
      </c>
      <c r="Q111" s="45">
        <v>35920.088866799997</v>
      </c>
      <c r="R111" s="56">
        <v>105617</v>
      </c>
      <c r="S111" s="56">
        <v>50031</v>
      </c>
      <c r="T111" s="56">
        <v>55586</v>
      </c>
    </row>
    <row r="112" spans="1:20">
      <c r="A112" s="41" t="s">
        <v>19</v>
      </c>
      <c r="B112" s="42">
        <v>8</v>
      </c>
      <c r="C112" s="42">
        <v>806</v>
      </c>
      <c r="D112" s="42" t="s">
        <v>335</v>
      </c>
      <c r="E112" s="42" t="s">
        <v>23</v>
      </c>
      <c r="F112" t="s">
        <v>271</v>
      </c>
      <c r="G112" t="s">
        <v>272</v>
      </c>
      <c r="H112" t="s">
        <v>4</v>
      </c>
      <c r="I112" t="s">
        <v>321</v>
      </c>
      <c r="J112" s="43" t="s">
        <v>336</v>
      </c>
      <c r="K112" t="s">
        <v>335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4">
        <v>-91.317234746400004</v>
      </c>
      <c r="N112" s="44">
        <v>15.0134993313</v>
      </c>
      <c r="O112" t="s">
        <v>75</v>
      </c>
      <c r="P112" t="s">
        <v>76</v>
      </c>
      <c r="Q112" s="45">
        <v>23750.312964299999</v>
      </c>
      <c r="R112" s="56">
        <v>55013</v>
      </c>
      <c r="S112" s="56">
        <v>26349</v>
      </c>
      <c r="T112" s="56">
        <v>28664</v>
      </c>
    </row>
    <row r="113" spans="1:20">
      <c r="A113" s="41" t="s">
        <v>19</v>
      </c>
      <c r="B113" s="42">
        <v>8</v>
      </c>
      <c r="C113" s="42">
        <v>807</v>
      </c>
      <c r="D113" s="42" t="s">
        <v>337</v>
      </c>
      <c r="E113" s="42" t="s">
        <v>23</v>
      </c>
      <c r="F113" t="s">
        <v>271</v>
      </c>
      <c r="G113" t="s">
        <v>272</v>
      </c>
      <c r="H113" t="s">
        <v>4</v>
      </c>
      <c r="I113" t="s">
        <v>321</v>
      </c>
      <c r="J113" s="43" t="s">
        <v>338</v>
      </c>
      <c r="K113" t="s">
        <v>337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4">
        <v>-91.269115502399998</v>
      </c>
      <c r="N113" s="44">
        <v>15.146154959</v>
      </c>
      <c r="O113" t="s">
        <v>75</v>
      </c>
      <c r="P113" t="s">
        <v>76</v>
      </c>
      <c r="Q113" s="45">
        <v>4540.8487976099996</v>
      </c>
      <c r="R113" s="56">
        <v>22378</v>
      </c>
      <c r="S113" s="56">
        <v>10727</v>
      </c>
      <c r="T113" s="56">
        <v>11651</v>
      </c>
    </row>
    <row r="114" spans="1:20">
      <c r="A114" s="41" t="s">
        <v>19</v>
      </c>
      <c r="B114" s="42">
        <v>8</v>
      </c>
      <c r="C114" s="42">
        <v>808</v>
      </c>
      <c r="D114" s="42" t="s">
        <v>339</v>
      </c>
      <c r="E114" s="42" t="s">
        <v>23</v>
      </c>
      <c r="F114" t="s">
        <v>271</v>
      </c>
      <c r="G114" t="s">
        <v>272</v>
      </c>
      <c r="H114" t="s">
        <v>4</v>
      </c>
      <c r="I114" t="s">
        <v>321</v>
      </c>
      <c r="J114" s="43" t="s">
        <v>340</v>
      </c>
      <c r="K114" t="s">
        <v>341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4">
        <v>-91.460870437099999</v>
      </c>
      <c r="N114" s="44">
        <v>15.1170541967</v>
      </c>
      <c r="O114" t="s">
        <v>75</v>
      </c>
      <c r="P114" t="s">
        <v>76</v>
      </c>
      <c r="Q114" s="45">
        <v>5631.8405698200004</v>
      </c>
      <c r="R114" s="56">
        <v>10612</v>
      </c>
      <c r="S114" s="56">
        <v>4949</v>
      </c>
      <c r="T114" s="56">
        <v>5663</v>
      </c>
    </row>
    <row r="115" spans="1:20">
      <c r="A115" s="41" t="s">
        <v>19</v>
      </c>
      <c r="B115" s="42">
        <v>9</v>
      </c>
      <c r="C115" s="42">
        <v>901</v>
      </c>
      <c r="D115" s="42" t="s">
        <v>24</v>
      </c>
      <c r="E115" s="42" t="s">
        <v>24</v>
      </c>
      <c r="F115" t="s">
        <v>271</v>
      </c>
      <c r="G115" t="s">
        <v>272</v>
      </c>
      <c r="H115" t="s">
        <v>4</v>
      </c>
      <c r="I115" t="s">
        <v>342</v>
      </c>
      <c r="J115" s="43" t="s">
        <v>343</v>
      </c>
      <c r="K115" t="s">
        <v>24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4">
        <v>-91.533361548800002</v>
      </c>
      <c r="N115" s="44">
        <v>14.816373331299999</v>
      </c>
      <c r="O115" t="s">
        <v>75</v>
      </c>
      <c r="P115" t="s">
        <v>76</v>
      </c>
      <c r="Q115" s="45">
        <v>12683.138719500001</v>
      </c>
      <c r="R115" s="56">
        <v>180706</v>
      </c>
      <c r="S115" s="56">
        <v>85644</v>
      </c>
      <c r="T115" s="56">
        <v>95062</v>
      </c>
    </row>
    <row r="116" spans="1:20">
      <c r="A116" s="41" t="s">
        <v>19</v>
      </c>
      <c r="B116" s="42">
        <v>9</v>
      </c>
      <c r="C116" s="42">
        <v>902</v>
      </c>
      <c r="D116" s="42" t="s">
        <v>344</v>
      </c>
      <c r="E116" s="42" t="s">
        <v>24</v>
      </c>
      <c r="F116" t="s">
        <v>271</v>
      </c>
      <c r="G116" t="s">
        <v>272</v>
      </c>
      <c r="H116" t="s">
        <v>4</v>
      </c>
      <c r="I116" t="s">
        <v>342</v>
      </c>
      <c r="J116" s="43" t="s">
        <v>345</v>
      </c>
      <c r="K116" t="s">
        <v>344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4">
        <v>-91.462455116200005</v>
      </c>
      <c r="N116" s="44">
        <v>14.8776702392</v>
      </c>
      <c r="O116" t="s">
        <v>75</v>
      </c>
      <c r="P116" t="s">
        <v>76</v>
      </c>
      <c r="Q116" s="45">
        <v>1688.0190642099999</v>
      </c>
      <c r="R116" s="56">
        <v>19434</v>
      </c>
      <c r="S116" s="56">
        <v>9207</v>
      </c>
      <c r="T116" s="56">
        <v>10227</v>
      </c>
    </row>
    <row r="117" spans="1:20">
      <c r="A117" s="41" t="s">
        <v>19</v>
      </c>
      <c r="B117" s="42">
        <v>9</v>
      </c>
      <c r="C117" s="42">
        <v>903</v>
      </c>
      <c r="D117" s="42" t="s">
        <v>346</v>
      </c>
      <c r="E117" s="42" t="s">
        <v>24</v>
      </c>
      <c r="F117" t="s">
        <v>271</v>
      </c>
      <c r="G117" t="s">
        <v>272</v>
      </c>
      <c r="H117" t="s">
        <v>4</v>
      </c>
      <c r="I117" t="s">
        <v>342</v>
      </c>
      <c r="J117" s="43" t="s">
        <v>347</v>
      </c>
      <c r="K117" t="s">
        <v>346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4">
        <v>-91.535985539600006</v>
      </c>
      <c r="N117" s="44">
        <v>14.8936445103</v>
      </c>
      <c r="O117" t="s">
        <v>75</v>
      </c>
      <c r="P117" t="s">
        <v>76</v>
      </c>
      <c r="Q117" s="45">
        <v>3217.9117705600001</v>
      </c>
      <c r="R117" s="56">
        <v>35060</v>
      </c>
      <c r="S117" s="56">
        <v>16364</v>
      </c>
      <c r="T117" s="56">
        <v>18696</v>
      </c>
    </row>
    <row r="118" spans="1:20">
      <c r="A118" s="41" t="s">
        <v>19</v>
      </c>
      <c r="B118" s="42">
        <v>9</v>
      </c>
      <c r="C118" s="42">
        <v>904</v>
      </c>
      <c r="D118" s="42" t="s">
        <v>348</v>
      </c>
      <c r="E118" s="42" t="s">
        <v>24</v>
      </c>
      <c r="F118" t="s">
        <v>271</v>
      </c>
      <c r="G118" t="s">
        <v>272</v>
      </c>
      <c r="H118" t="s">
        <v>4</v>
      </c>
      <c r="I118" t="s">
        <v>342</v>
      </c>
      <c r="J118" s="43" t="s">
        <v>349</v>
      </c>
      <c r="K118" t="s">
        <v>348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4">
        <v>-91.565665269799993</v>
      </c>
      <c r="N118" s="44">
        <v>15.079449734100001</v>
      </c>
      <c r="O118" t="s">
        <v>75</v>
      </c>
      <c r="P118" t="s">
        <v>76</v>
      </c>
      <c r="Q118" s="45">
        <v>22654.0541175</v>
      </c>
      <c r="R118" s="56">
        <v>30224</v>
      </c>
      <c r="S118" s="56">
        <v>14221</v>
      </c>
      <c r="T118" s="56">
        <v>16003</v>
      </c>
    </row>
    <row r="119" spans="1:20">
      <c r="A119" s="41" t="s">
        <v>19</v>
      </c>
      <c r="B119" s="42">
        <v>9</v>
      </c>
      <c r="C119" s="42">
        <v>905</v>
      </c>
      <c r="D119" s="42" t="s">
        <v>350</v>
      </c>
      <c r="E119" s="42" t="s">
        <v>24</v>
      </c>
      <c r="F119" t="s">
        <v>271</v>
      </c>
      <c r="G119" t="s">
        <v>272</v>
      </c>
      <c r="H119" t="s">
        <v>4</v>
      </c>
      <c r="I119" t="s">
        <v>342</v>
      </c>
      <c r="J119" s="43" t="s">
        <v>351</v>
      </c>
      <c r="K119" t="s">
        <v>350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4">
        <v>-91.641292835300007</v>
      </c>
      <c r="N119" s="44">
        <v>14.989289365199999</v>
      </c>
      <c r="O119" t="s">
        <v>75</v>
      </c>
      <c r="P119" t="s">
        <v>76</v>
      </c>
      <c r="Q119" s="45">
        <v>4106.6480080399997</v>
      </c>
      <c r="R119" s="56">
        <v>8407</v>
      </c>
      <c r="S119" s="56">
        <v>3996</v>
      </c>
      <c r="T119" s="56">
        <v>4411</v>
      </c>
    </row>
    <row r="120" spans="1:20">
      <c r="A120" s="41" t="s">
        <v>19</v>
      </c>
      <c r="B120" s="42">
        <v>9</v>
      </c>
      <c r="C120" s="42">
        <v>906</v>
      </c>
      <c r="D120" s="42" t="s">
        <v>352</v>
      </c>
      <c r="E120" s="42" t="s">
        <v>24</v>
      </c>
      <c r="F120" t="s">
        <v>271</v>
      </c>
      <c r="G120" t="s">
        <v>272</v>
      </c>
      <c r="H120" t="s">
        <v>4</v>
      </c>
      <c r="I120" t="s">
        <v>342</v>
      </c>
      <c r="J120" s="43" t="s">
        <v>353</v>
      </c>
      <c r="K120" t="s">
        <v>352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4">
        <v>-91.649196423999996</v>
      </c>
      <c r="N120" s="44">
        <v>15.103974795299999</v>
      </c>
      <c r="O120" t="s">
        <v>75</v>
      </c>
      <c r="P120" t="s">
        <v>76</v>
      </c>
      <c r="Q120" s="45">
        <v>8366.5051952600006</v>
      </c>
      <c r="R120" s="56">
        <v>23033</v>
      </c>
      <c r="S120" s="56">
        <v>10427</v>
      </c>
      <c r="T120" s="56">
        <v>12606</v>
      </c>
    </row>
    <row r="121" spans="1:20">
      <c r="A121" s="41" t="s">
        <v>19</v>
      </c>
      <c r="B121" s="42">
        <v>9</v>
      </c>
      <c r="C121" s="42">
        <v>907</v>
      </c>
      <c r="D121" s="42" t="s">
        <v>354</v>
      </c>
      <c r="E121" s="42" t="s">
        <v>24</v>
      </c>
      <c r="F121" t="s">
        <v>271</v>
      </c>
      <c r="G121" t="s">
        <v>272</v>
      </c>
      <c r="H121" t="s">
        <v>4</v>
      </c>
      <c r="I121" t="s">
        <v>342</v>
      </c>
      <c r="J121" s="43" t="s">
        <v>355</v>
      </c>
      <c r="K121" t="s">
        <v>354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4">
        <v>-91.612970745499993</v>
      </c>
      <c r="N121" s="44">
        <v>14.9350773257</v>
      </c>
      <c r="O121" t="s">
        <v>75</v>
      </c>
      <c r="P121" t="s">
        <v>76</v>
      </c>
      <c r="Q121" s="45">
        <v>2052.9663008799998</v>
      </c>
      <c r="R121" s="56">
        <v>14948</v>
      </c>
      <c r="S121" s="56">
        <v>6344</v>
      </c>
      <c r="T121" s="56">
        <v>8604</v>
      </c>
    </row>
    <row r="122" spans="1:20">
      <c r="A122" s="41" t="s">
        <v>19</v>
      </c>
      <c r="B122" s="42">
        <v>9</v>
      </c>
      <c r="C122" s="42">
        <v>908</v>
      </c>
      <c r="D122" s="42" t="s">
        <v>356</v>
      </c>
      <c r="E122" s="42" t="s">
        <v>24</v>
      </c>
      <c r="F122" t="s">
        <v>271</v>
      </c>
      <c r="G122" t="s">
        <v>272</v>
      </c>
      <c r="H122" t="s">
        <v>4</v>
      </c>
      <c r="I122" t="s">
        <v>342</v>
      </c>
      <c r="J122" s="43" t="s">
        <v>357</v>
      </c>
      <c r="K122" t="s">
        <v>358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4">
        <v>-91.602465271200003</v>
      </c>
      <c r="N122" s="44">
        <v>14.9031858031</v>
      </c>
      <c r="O122" t="s">
        <v>75</v>
      </c>
      <c r="P122" t="s">
        <v>76</v>
      </c>
      <c r="Q122" s="45">
        <v>1712.8757701899999</v>
      </c>
      <c r="R122" s="56">
        <v>7889</v>
      </c>
      <c r="S122" s="56">
        <v>3395</v>
      </c>
      <c r="T122" s="56">
        <v>4494</v>
      </c>
    </row>
    <row r="123" spans="1:20">
      <c r="A123" s="41" t="s">
        <v>19</v>
      </c>
      <c r="B123" s="42">
        <v>9</v>
      </c>
      <c r="C123" s="42">
        <v>909</v>
      </c>
      <c r="D123" s="42" t="s">
        <v>359</v>
      </c>
      <c r="E123" s="42" t="s">
        <v>24</v>
      </c>
      <c r="F123" t="s">
        <v>271</v>
      </c>
      <c r="G123" t="s">
        <v>272</v>
      </c>
      <c r="H123" t="s">
        <v>4</v>
      </c>
      <c r="I123" t="s">
        <v>342</v>
      </c>
      <c r="J123" s="43" t="s">
        <v>360</v>
      </c>
      <c r="K123" t="s">
        <v>359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4">
        <v>-91.684464050900004</v>
      </c>
      <c r="N123" s="44">
        <v>14.8787021174</v>
      </c>
      <c r="O123" t="s">
        <v>75</v>
      </c>
      <c r="P123" t="s">
        <v>76</v>
      </c>
      <c r="Q123" s="45">
        <v>10900.813898</v>
      </c>
      <c r="R123" s="56">
        <v>51828</v>
      </c>
      <c r="S123" s="56">
        <v>23475</v>
      </c>
      <c r="T123" s="56">
        <v>28353</v>
      </c>
    </row>
    <row r="124" spans="1:20">
      <c r="A124" s="41" t="s">
        <v>19</v>
      </c>
      <c r="B124" s="42">
        <v>9</v>
      </c>
      <c r="C124" s="42">
        <v>910</v>
      </c>
      <c r="D124" s="42" t="s">
        <v>361</v>
      </c>
      <c r="E124" s="42" t="s">
        <v>24</v>
      </c>
      <c r="F124" t="s">
        <v>271</v>
      </c>
      <c r="G124" t="s">
        <v>272</v>
      </c>
      <c r="H124" t="s">
        <v>4</v>
      </c>
      <c r="I124" t="s">
        <v>342</v>
      </c>
      <c r="J124" s="43" t="s">
        <v>362</v>
      </c>
      <c r="K124" t="s">
        <v>361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4">
        <v>-91.585519843599997</v>
      </c>
      <c r="N124" s="44">
        <v>14.8445439214</v>
      </c>
      <c r="O124" t="s">
        <v>75</v>
      </c>
      <c r="P124" t="s">
        <v>76</v>
      </c>
      <c r="Q124" s="45">
        <v>1082.3631350799999</v>
      </c>
      <c r="R124" s="56">
        <v>7895</v>
      </c>
      <c r="S124" s="56">
        <v>3758</v>
      </c>
      <c r="T124" s="56">
        <v>4137</v>
      </c>
    </row>
    <row r="125" spans="1:20">
      <c r="A125" s="41" t="s">
        <v>19</v>
      </c>
      <c r="B125" s="42">
        <v>9</v>
      </c>
      <c r="C125" s="42">
        <v>911</v>
      </c>
      <c r="D125" s="42" t="s">
        <v>363</v>
      </c>
      <c r="E125" s="42" t="s">
        <v>24</v>
      </c>
      <c r="F125" t="s">
        <v>271</v>
      </c>
      <c r="G125" t="s">
        <v>272</v>
      </c>
      <c r="H125" t="s">
        <v>4</v>
      </c>
      <c r="I125" t="s">
        <v>342</v>
      </c>
      <c r="J125" s="43" t="s">
        <v>364</v>
      </c>
      <c r="K125" t="s">
        <v>363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4">
        <v>-91.619669548999994</v>
      </c>
      <c r="N125" s="44">
        <v>14.8448508701</v>
      </c>
      <c r="O125" t="s">
        <v>75</v>
      </c>
      <c r="P125" t="s">
        <v>76</v>
      </c>
      <c r="Q125" s="45">
        <v>2189.2127962999998</v>
      </c>
      <c r="R125" s="56">
        <v>17342</v>
      </c>
      <c r="S125" s="56">
        <v>7838</v>
      </c>
      <c r="T125" s="56">
        <v>9504</v>
      </c>
    </row>
    <row r="126" spans="1:20">
      <c r="A126" s="41" t="s">
        <v>19</v>
      </c>
      <c r="B126" s="42">
        <v>9</v>
      </c>
      <c r="C126" s="42">
        <v>912</v>
      </c>
      <c r="D126" s="42" t="s">
        <v>365</v>
      </c>
      <c r="E126" s="42" t="s">
        <v>24</v>
      </c>
      <c r="F126" t="s">
        <v>271</v>
      </c>
      <c r="G126" t="s">
        <v>272</v>
      </c>
      <c r="H126" t="s">
        <v>4</v>
      </c>
      <c r="I126" t="s">
        <v>342</v>
      </c>
      <c r="J126" s="43" t="s">
        <v>366</v>
      </c>
      <c r="K126" t="s">
        <v>365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4">
        <v>-91.6643951784</v>
      </c>
      <c r="N126" s="44">
        <v>14.795214254599999</v>
      </c>
      <c r="O126" t="s">
        <v>75</v>
      </c>
      <c r="P126" t="s">
        <v>76</v>
      </c>
      <c r="Q126" s="45">
        <v>14375.8580251</v>
      </c>
      <c r="R126" s="56">
        <v>29373</v>
      </c>
      <c r="S126" s="56">
        <v>13373</v>
      </c>
      <c r="T126" s="56">
        <v>16000</v>
      </c>
    </row>
    <row r="127" spans="1:20">
      <c r="A127" s="41" t="s">
        <v>19</v>
      </c>
      <c r="B127" s="42">
        <v>9</v>
      </c>
      <c r="C127" s="42">
        <v>913</v>
      </c>
      <c r="D127" s="42" t="s">
        <v>367</v>
      </c>
      <c r="E127" s="42" t="s">
        <v>24</v>
      </c>
      <c r="F127" t="s">
        <v>271</v>
      </c>
      <c r="G127" t="s">
        <v>272</v>
      </c>
      <c r="H127" t="s">
        <v>4</v>
      </c>
      <c r="I127" t="s">
        <v>342</v>
      </c>
      <c r="J127" s="43" t="s">
        <v>368</v>
      </c>
      <c r="K127" t="s">
        <v>367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4">
        <v>-91.484492037500004</v>
      </c>
      <c r="N127" s="44">
        <v>14.8117388396</v>
      </c>
      <c r="O127" t="s">
        <v>75</v>
      </c>
      <c r="P127" t="s">
        <v>76</v>
      </c>
      <c r="Q127" s="45">
        <v>1254.90227215</v>
      </c>
      <c r="R127" s="56">
        <v>15724</v>
      </c>
      <c r="S127" s="56">
        <v>7182</v>
      </c>
      <c r="T127" s="56">
        <v>8542</v>
      </c>
    </row>
    <row r="128" spans="1:20">
      <c r="A128" s="41" t="s">
        <v>19</v>
      </c>
      <c r="B128" s="42">
        <v>9</v>
      </c>
      <c r="C128" s="42">
        <v>914</v>
      </c>
      <c r="D128" s="42" t="s">
        <v>369</v>
      </c>
      <c r="E128" s="42" t="s">
        <v>24</v>
      </c>
      <c r="F128" t="s">
        <v>271</v>
      </c>
      <c r="G128" t="s">
        <v>272</v>
      </c>
      <c r="H128" t="s">
        <v>4</v>
      </c>
      <c r="I128" t="s">
        <v>342</v>
      </c>
      <c r="J128" s="43" t="s">
        <v>370</v>
      </c>
      <c r="K128" t="s">
        <v>369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4">
        <v>-91.439688107199999</v>
      </c>
      <c r="N128" s="44">
        <v>14.8166479437</v>
      </c>
      <c r="O128" t="s">
        <v>75</v>
      </c>
      <c r="P128" t="s">
        <v>76</v>
      </c>
      <c r="Q128" s="45">
        <v>4973.8350473999999</v>
      </c>
      <c r="R128" s="56">
        <v>42142</v>
      </c>
      <c r="S128" s="56">
        <v>21383</v>
      </c>
      <c r="T128" s="56">
        <v>20759</v>
      </c>
    </row>
    <row r="129" spans="1:20">
      <c r="A129" s="41" t="s">
        <v>19</v>
      </c>
      <c r="B129" s="42">
        <v>9</v>
      </c>
      <c r="C129" s="42">
        <v>915</v>
      </c>
      <c r="D129" s="42" t="s">
        <v>371</v>
      </c>
      <c r="E129" s="42" t="s">
        <v>24</v>
      </c>
      <c r="F129" t="s">
        <v>271</v>
      </c>
      <c r="G129" t="s">
        <v>272</v>
      </c>
      <c r="H129" t="s">
        <v>4</v>
      </c>
      <c r="I129" t="s">
        <v>342</v>
      </c>
      <c r="J129" s="43" t="s">
        <v>372</v>
      </c>
      <c r="K129" t="s">
        <v>371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4">
        <v>-91.627671380199999</v>
      </c>
      <c r="N129" s="44">
        <v>15.0461562126</v>
      </c>
      <c r="O129" t="s">
        <v>75</v>
      </c>
      <c r="P129" t="s">
        <v>76</v>
      </c>
      <c r="Q129" s="45">
        <v>3633.90373112</v>
      </c>
      <c r="R129" s="56">
        <v>13450</v>
      </c>
      <c r="S129" s="56">
        <v>5964</v>
      </c>
      <c r="T129" s="56">
        <v>7486</v>
      </c>
    </row>
    <row r="130" spans="1:20">
      <c r="A130" s="41" t="s">
        <v>19</v>
      </c>
      <c r="B130" s="42">
        <v>9</v>
      </c>
      <c r="C130" s="42">
        <v>916</v>
      </c>
      <c r="D130" s="42" t="s">
        <v>373</v>
      </c>
      <c r="E130" s="42" t="s">
        <v>24</v>
      </c>
      <c r="F130" t="s">
        <v>271</v>
      </c>
      <c r="G130" t="s">
        <v>272</v>
      </c>
      <c r="H130" t="s">
        <v>4</v>
      </c>
      <c r="I130" t="s">
        <v>342</v>
      </c>
      <c r="J130" s="43" t="s">
        <v>374</v>
      </c>
      <c r="K130" t="s">
        <v>373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4">
        <v>-91.496128578099999</v>
      </c>
      <c r="N130" s="44">
        <v>14.745039540800001</v>
      </c>
      <c r="O130" t="s">
        <v>75</v>
      </c>
      <c r="P130" t="s">
        <v>76</v>
      </c>
      <c r="Q130" s="45">
        <v>7746.2354120600003</v>
      </c>
      <c r="R130" s="56">
        <v>14118</v>
      </c>
      <c r="S130" s="56">
        <v>6381</v>
      </c>
      <c r="T130" s="56">
        <v>7737</v>
      </c>
    </row>
    <row r="131" spans="1:20">
      <c r="A131" s="41" t="s">
        <v>19</v>
      </c>
      <c r="B131" s="42">
        <v>9</v>
      </c>
      <c r="C131" s="42">
        <v>917</v>
      </c>
      <c r="D131" s="42" t="s">
        <v>375</v>
      </c>
      <c r="E131" s="42" t="s">
        <v>24</v>
      </c>
      <c r="F131" t="s">
        <v>271</v>
      </c>
      <c r="G131" t="s">
        <v>272</v>
      </c>
      <c r="H131" t="s">
        <v>4</v>
      </c>
      <c r="I131" t="s">
        <v>342</v>
      </c>
      <c r="J131" s="43" t="s">
        <v>376</v>
      </c>
      <c r="K131" t="s">
        <v>375</v>
      </c>
      <c r="L131" t="s">
        <v>376</v>
      </c>
      <c r="M131" s="44">
        <v>-91.754255842500001</v>
      </c>
      <c r="N131" s="44">
        <v>14.7076969588</v>
      </c>
      <c r="O131" t="s">
        <v>75</v>
      </c>
      <c r="P131" t="s">
        <v>76</v>
      </c>
      <c r="Q131" s="45">
        <v>20565.588432699999</v>
      </c>
      <c r="R131" s="56">
        <v>47544</v>
      </c>
      <c r="S131" s="56">
        <v>23477</v>
      </c>
      <c r="T131" s="56">
        <v>24067</v>
      </c>
    </row>
    <row r="132" spans="1:20">
      <c r="A132" s="41" t="s">
        <v>19</v>
      </c>
      <c r="B132" s="42">
        <v>9</v>
      </c>
      <c r="C132" s="42">
        <v>918</v>
      </c>
      <c r="D132" s="42" t="s">
        <v>377</v>
      </c>
      <c r="E132" s="42" t="s">
        <v>24</v>
      </c>
      <c r="F132" t="s">
        <v>271</v>
      </c>
      <c r="G132" t="s">
        <v>272</v>
      </c>
      <c r="H132" t="s">
        <v>4</v>
      </c>
      <c r="I132" t="s">
        <v>342</v>
      </c>
      <c r="J132" s="43" t="s">
        <v>378</v>
      </c>
      <c r="K132" t="s">
        <v>377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4">
        <v>-91.546363837800001</v>
      </c>
      <c r="N132" s="44">
        <v>14.9257663043</v>
      </c>
      <c r="O132" t="s">
        <v>75</v>
      </c>
      <c r="P132" t="s">
        <v>76</v>
      </c>
      <c r="Q132" s="45">
        <v>1688.8020793999999</v>
      </c>
      <c r="R132" s="56">
        <v>7939</v>
      </c>
      <c r="S132" s="56">
        <v>3591</v>
      </c>
      <c r="T132" s="56">
        <v>4348</v>
      </c>
    </row>
    <row r="133" spans="1:20">
      <c r="A133" s="41" t="s">
        <v>19</v>
      </c>
      <c r="B133" s="42">
        <v>9</v>
      </c>
      <c r="C133" s="42">
        <v>919</v>
      </c>
      <c r="D133" s="42" t="s">
        <v>379</v>
      </c>
      <c r="E133" s="42" t="s">
        <v>24</v>
      </c>
      <c r="F133" t="s">
        <v>271</v>
      </c>
      <c r="G133" t="s">
        <v>272</v>
      </c>
      <c r="H133" t="s">
        <v>4</v>
      </c>
      <c r="I133" t="s">
        <v>342</v>
      </c>
      <c r="J133" s="43" t="s">
        <v>380</v>
      </c>
      <c r="K133" t="s">
        <v>379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4">
        <v>-91.608168015999993</v>
      </c>
      <c r="N133" s="44">
        <v>14.698678730399999</v>
      </c>
      <c r="O133" t="s">
        <v>75</v>
      </c>
      <c r="P133" t="s">
        <v>76</v>
      </c>
      <c r="Q133" s="45">
        <v>17588.412082399998</v>
      </c>
      <c r="R133" s="56">
        <v>29132</v>
      </c>
      <c r="S133" s="56">
        <v>14230</v>
      </c>
      <c r="T133" s="56">
        <v>14902</v>
      </c>
    </row>
    <row r="134" spans="1:20">
      <c r="A134" s="41" t="s">
        <v>19</v>
      </c>
      <c r="B134" s="42">
        <v>9</v>
      </c>
      <c r="C134" s="42">
        <v>920</v>
      </c>
      <c r="D134" s="42" t="s">
        <v>381</v>
      </c>
      <c r="E134" s="42" t="s">
        <v>24</v>
      </c>
      <c r="F134" t="s">
        <v>271</v>
      </c>
      <c r="G134" t="s">
        <v>272</v>
      </c>
      <c r="H134" t="s">
        <v>4</v>
      </c>
      <c r="I134" t="s">
        <v>342</v>
      </c>
      <c r="J134" s="43" t="s">
        <v>382</v>
      </c>
      <c r="K134" t="s">
        <v>381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4">
        <v>-91.979178706699997</v>
      </c>
      <c r="N134" s="44">
        <v>14.6413693586</v>
      </c>
      <c r="O134" t="s">
        <v>75</v>
      </c>
      <c r="P134" t="s">
        <v>76</v>
      </c>
      <c r="Q134" s="45">
        <v>41844.783144000001</v>
      </c>
      <c r="R134" s="56">
        <v>105415</v>
      </c>
      <c r="S134" s="56">
        <v>51087</v>
      </c>
      <c r="T134" s="56">
        <v>54328</v>
      </c>
    </row>
    <row r="135" spans="1:20">
      <c r="A135" s="41" t="s">
        <v>19</v>
      </c>
      <c r="B135" s="42">
        <v>9</v>
      </c>
      <c r="C135" s="42">
        <v>921</v>
      </c>
      <c r="D135" s="42" t="s">
        <v>383</v>
      </c>
      <c r="E135" s="42" t="s">
        <v>24</v>
      </c>
      <c r="F135" t="s">
        <v>271</v>
      </c>
      <c r="G135" t="s">
        <v>272</v>
      </c>
      <c r="H135" t="s">
        <v>4</v>
      </c>
      <c r="I135" t="s">
        <v>342</v>
      </c>
      <c r="J135" s="43" t="s">
        <v>384</v>
      </c>
      <c r="K135" t="s">
        <v>383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4">
        <v>-91.8452206993</v>
      </c>
      <c r="N135" s="44">
        <v>14.5664752749</v>
      </c>
      <c r="O135" t="s">
        <v>75</v>
      </c>
      <c r="P135" t="s">
        <v>76</v>
      </c>
      <c r="Q135" s="45">
        <v>16828.620936399999</v>
      </c>
      <c r="R135" s="56">
        <v>37497</v>
      </c>
      <c r="S135" s="56">
        <v>17981</v>
      </c>
      <c r="T135" s="56">
        <v>19516</v>
      </c>
    </row>
    <row r="136" spans="1:20">
      <c r="A136" s="41" t="s">
        <v>19</v>
      </c>
      <c r="B136" s="42">
        <v>9</v>
      </c>
      <c r="C136" s="42">
        <v>922</v>
      </c>
      <c r="D136" s="42" t="s">
        <v>385</v>
      </c>
      <c r="E136" s="42" t="s">
        <v>24</v>
      </c>
      <c r="F136" t="s">
        <v>271</v>
      </c>
      <c r="G136" t="s">
        <v>272</v>
      </c>
      <c r="H136" t="s">
        <v>4</v>
      </c>
      <c r="I136" t="s">
        <v>342</v>
      </c>
      <c r="J136" s="43" t="s">
        <v>386</v>
      </c>
      <c r="K136" t="s">
        <v>385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4">
        <v>-91.863431283300002</v>
      </c>
      <c r="N136" s="44">
        <v>14.633275513199999</v>
      </c>
      <c r="O136" t="s">
        <v>75</v>
      </c>
      <c r="P136" t="s">
        <v>76</v>
      </c>
      <c r="Q136" s="45">
        <v>7244.3149840799997</v>
      </c>
      <c r="R136" s="56">
        <v>21630</v>
      </c>
      <c r="S136" s="56">
        <v>10677</v>
      </c>
      <c r="T136" s="56">
        <v>10953</v>
      </c>
    </row>
    <row r="137" spans="1:20">
      <c r="A137" s="41" t="s">
        <v>19</v>
      </c>
      <c r="B137" s="42">
        <v>9</v>
      </c>
      <c r="C137" s="42">
        <v>923</v>
      </c>
      <c r="D137" s="42" t="s">
        <v>387</v>
      </c>
      <c r="E137" s="42" t="s">
        <v>24</v>
      </c>
      <c r="F137" t="s">
        <v>271</v>
      </c>
      <c r="G137" t="s">
        <v>272</v>
      </c>
      <c r="H137" t="s">
        <v>4</v>
      </c>
      <c r="I137" t="s">
        <v>342</v>
      </c>
      <c r="J137" s="43" t="s">
        <v>388</v>
      </c>
      <c r="K137" t="s">
        <v>387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4">
        <v>-91.577181064200005</v>
      </c>
      <c r="N137" s="44">
        <v>14.8783672457</v>
      </c>
      <c r="O137" t="s">
        <v>75</v>
      </c>
      <c r="P137" t="s">
        <v>76</v>
      </c>
      <c r="Q137" s="45">
        <v>1224.91070767</v>
      </c>
      <c r="R137" s="56">
        <v>22166</v>
      </c>
      <c r="S137" s="56">
        <v>10508</v>
      </c>
      <c r="T137" s="56">
        <v>11658</v>
      </c>
    </row>
    <row r="138" spans="1:20">
      <c r="A138" s="41" t="s">
        <v>19</v>
      </c>
      <c r="B138" s="42">
        <v>9</v>
      </c>
      <c r="C138" s="42">
        <v>924</v>
      </c>
      <c r="D138" s="42" t="s">
        <v>389</v>
      </c>
      <c r="E138" s="42" t="s">
        <v>24</v>
      </c>
      <c r="F138" t="s">
        <v>271</v>
      </c>
      <c r="G138" t="s">
        <v>272</v>
      </c>
      <c r="H138" t="s">
        <v>4</v>
      </c>
      <c r="I138" t="s">
        <v>342</v>
      </c>
      <c r="J138" s="43" t="s">
        <v>390</v>
      </c>
      <c r="K138" t="s">
        <v>391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4">
        <v>-91.675931923500002</v>
      </c>
      <c r="N138" s="44">
        <v>14.933203559100001</v>
      </c>
      <c r="O138" t="s">
        <v>75</v>
      </c>
      <c r="P138" t="s">
        <v>76</v>
      </c>
      <c r="Q138" s="45">
        <v>3602.1753277900002</v>
      </c>
      <c r="R138" s="56">
        <v>16205</v>
      </c>
      <c r="S138" s="56">
        <v>7279</v>
      </c>
      <c r="T138" s="56">
        <v>8926</v>
      </c>
    </row>
    <row r="139" spans="1:20">
      <c r="A139" s="41" t="s">
        <v>19</v>
      </c>
      <c r="B139" s="42">
        <v>10</v>
      </c>
      <c r="C139" s="42">
        <v>1001</v>
      </c>
      <c r="D139" s="42" t="s">
        <v>392</v>
      </c>
      <c r="E139" s="42" t="s">
        <v>25</v>
      </c>
      <c r="F139" t="s">
        <v>271</v>
      </c>
      <c r="G139" t="s">
        <v>272</v>
      </c>
      <c r="H139" t="s">
        <v>6</v>
      </c>
      <c r="I139" t="s">
        <v>393</v>
      </c>
      <c r="J139" s="43" t="s">
        <v>394</v>
      </c>
      <c r="K139" t="s">
        <v>392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4">
        <v>-91.516460216699997</v>
      </c>
      <c r="N139" s="44">
        <v>14.543566692000001</v>
      </c>
      <c r="O139" t="s">
        <v>75</v>
      </c>
      <c r="P139" t="s">
        <v>76</v>
      </c>
      <c r="Q139" s="45">
        <v>6524.98906188</v>
      </c>
      <c r="R139" s="56">
        <v>77431</v>
      </c>
      <c r="S139" s="56">
        <v>37643</v>
      </c>
      <c r="T139" s="56">
        <v>39788</v>
      </c>
    </row>
    <row r="140" spans="1:20">
      <c r="A140" s="41" t="s">
        <v>19</v>
      </c>
      <c r="B140" s="42">
        <v>10</v>
      </c>
      <c r="C140" s="42">
        <v>1002</v>
      </c>
      <c r="D140" s="42" t="s">
        <v>395</v>
      </c>
      <c r="E140" s="42" t="s">
        <v>25</v>
      </c>
      <c r="F140" t="s">
        <v>271</v>
      </c>
      <c r="G140" t="s">
        <v>272</v>
      </c>
      <c r="H140" t="s">
        <v>6</v>
      </c>
      <c r="I140" t="s">
        <v>393</v>
      </c>
      <c r="J140" s="43" t="s">
        <v>396</v>
      </c>
      <c r="K140" t="s">
        <v>395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4">
        <v>-91.564109062399993</v>
      </c>
      <c r="N140" s="44">
        <v>14.4882760129</v>
      </c>
      <c r="O140" t="s">
        <v>75</v>
      </c>
      <c r="P140" t="s">
        <v>76</v>
      </c>
      <c r="Q140" s="45">
        <v>8919.7623702799992</v>
      </c>
      <c r="R140" s="56">
        <v>33436</v>
      </c>
      <c r="S140" s="56">
        <v>16366</v>
      </c>
      <c r="T140" s="56">
        <v>17070</v>
      </c>
    </row>
    <row r="141" spans="1:20">
      <c r="A141" s="41" t="s">
        <v>19</v>
      </c>
      <c r="B141" s="42">
        <v>10</v>
      </c>
      <c r="C141" s="42">
        <v>1003</v>
      </c>
      <c r="D141" s="42" t="s">
        <v>397</v>
      </c>
      <c r="E141" s="42" t="s">
        <v>25</v>
      </c>
      <c r="F141" t="s">
        <v>271</v>
      </c>
      <c r="G141" t="s">
        <v>272</v>
      </c>
      <c r="H141" t="s">
        <v>6</v>
      </c>
      <c r="I141" t="s">
        <v>393</v>
      </c>
      <c r="J141" s="43" t="s">
        <v>398</v>
      </c>
      <c r="K141" t="s">
        <v>397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4">
        <v>-91.536780773299995</v>
      </c>
      <c r="N141" s="44">
        <v>14.598005180099999</v>
      </c>
      <c r="O141" t="s">
        <v>75</v>
      </c>
      <c r="P141" t="s">
        <v>76</v>
      </c>
      <c r="Q141" s="45">
        <v>4889.7265435500003</v>
      </c>
      <c r="R141" s="56">
        <v>22533</v>
      </c>
      <c r="S141" s="56">
        <v>10992</v>
      </c>
      <c r="T141" s="56">
        <v>11541</v>
      </c>
    </row>
    <row r="142" spans="1:20">
      <c r="A142" s="41" t="s">
        <v>19</v>
      </c>
      <c r="B142" s="42">
        <v>10</v>
      </c>
      <c r="C142" s="42">
        <v>1004</v>
      </c>
      <c r="D142" s="42" t="s">
        <v>399</v>
      </c>
      <c r="E142" s="42" t="s">
        <v>25</v>
      </c>
      <c r="F142" t="s">
        <v>271</v>
      </c>
      <c r="G142" t="s">
        <v>272</v>
      </c>
      <c r="H142" t="s">
        <v>6</v>
      </c>
      <c r="I142" t="s">
        <v>393</v>
      </c>
      <c r="J142" s="43" t="s">
        <v>400</v>
      </c>
      <c r="K142" t="s">
        <v>401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4">
        <v>-91.454232230399995</v>
      </c>
      <c r="N142" s="44">
        <v>14.5302769131</v>
      </c>
      <c r="O142" t="s">
        <v>75</v>
      </c>
      <c r="P142" t="s">
        <v>76</v>
      </c>
      <c r="Q142" s="45">
        <v>1431.5173215899999</v>
      </c>
      <c r="R142" s="56">
        <v>15849</v>
      </c>
      <c r="S142" s="56">
        <v>7703</v>
      </c>
      <c r="T142" s="56">
        <v>8146</v>
      </c>
    </row>
    <row r="143" spans="1:20">
      <c r="A143" s="41" t="s">
        <v>19</v>
      </c>
      <c r="B143" s="42">
        <v>10</v>
      </c>
      <c r="C143" s="42">
        <v>1005</v>
      </c>
      <c r="D143" s="42" t="s">
        <v>402</v>
      </c>
      <c r="E143" s="42" t="s">
        <v>25</v>
      </c>
      <c r="F143" t="s">
        <v>271</v>
      </c>
      <c r="G143" t="s">
        <v>272</v>
      </c>
      <c r="H143" t="s">
        <v>6</v>
      </c>
      <c r="I143" t="s">
        <v>393</v>
      </c>
      <c r="J143" s="43" t="s">
        <v>403</v>
      </c>
      <c r="K143" t="s">
        <v>404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4">
        <v>-91.431567843099998</v>
      </c>
      <c r="N143" s="44">
        <v>14.3828833061</v>
      </c>
      <c r="O143" t="s">
        <v>75</v>
      </c>
      <c r="P143" t="s">
        <v>76</v>
      </c>
      <c r="Q143" s="45">
        <v>13773.1930465</v>
      </c>
      <c r="R143" s="56">
        <v>10212</v>
      </c>
      <c r="S143" s="56">
        <v>4976</v>
      </c>
      <c r="T143" s="56">
        <v>5236</v>
      </c>
    </row>
    <row r="144" spans="1:20">
      <c r="A144" s="41" t="s">
        <v>19</v>
      </c>
      <c r="B144" s="42">
        <v>10</v>
      </c>
      <c r="C144" s="42">
        <v>1006</v>
      </c>
      <c r="D144" s="42" t="s">
        <v>405</v>
      </c>
      <c r="E144" s="42" t="s">
        <v>25</v>
      </c>
      <c r="F144" t="s">
        <v>271</v>
      </c>
      <c r="G144" t="s">
        <v>272</v>
      </c>
      <c r="H144" t="s">
        <v>6</v>
      </c>
      <c r="I144" t="s">
        <v>393</v>
      </c>
      <c r="J144" s="43" t="s">
        <v>406</v>
      </c>
      <c r="K144" t="s">
        <v>405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4">
        <v>-91.471241689300001</v>
      </c>
      <c r="N144" s="44">
        <v>14.2140517125</v>
      </c>
      <c r="O144" t="s">
        <v>75</v>
      </c>
      <c r="P144" t="s">
        <v>76</v>
      </c>
      <c r="Q144" s="45">
        <v>23609.4452188</v>
      </c>
      <c r="R144" s="56">
        <v>42291</v>
      </c>
      <c r="S144" s="56">
        <v>20653</v>
      </c>
      <c r="T144" s="56">
        <v>21638</v>
      </c>
    </row>
    <row r="145" spans="1:20">
      <c r="A145" s="41" t="s">
        <v>19</v>
      </c>
      <c r="B145" s="42">
        <v>10</v>
      </c>
      <c r="C145" s="42">
        <v>1007</v>
      </c>
      <c r="D145" s="42" t="s">
        <v>407</v>
      </c>
      <c r="E145" s="42" t="s">
        <v>25</v>
      </c>
      <c r="F145" t="s">
        <v>271</v>
      </c>
      <c r="G145" t="s">
        <v>272</v>
      </c>
      <c r="H145" t="s">
        <v>6</v>
      </c>
      <c r="I145" t="s">
        <v>393</v>
      </c>
      <c r="J145" s="43" t="s">
        <v>408</v>
      </c>
      <c r="K145" t="s">
        <v>407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4">
        <v>-91.533912060000006</v>
      </c>
      <c r="N145" s="44">
        <v>14.209343043900001</v>
      </c>
      <c r="O145" t="s">
        <v>75</v>
      </c>
      <c r="P145" t="s">
        <v>76</v>
      </c>
      <c r="Q145" s="45">
        <v>28489.520721100002</v>
      </c>
      <c r="R145" s="56">
        <v>13282</v>
      </c>
      <c r="S145" s="56">
        <v>6468</v>
      </c>
      <c r="T145" s="56">
        <v>6814</v>
      </c>
    </row>
    <row r="146" spans="1:20">
      <c r="A146" s="41" t="s">
        <v>19</v>
      </c>
      <c r="B146" s="42">
        <v>10</v>
      </c>
      <c r="C146" s="42">
        <v>1008</v>
      </c>
      <c r="D146" s="42" t="s">
        <v>409</v>
      </c>
      <c r="E146" s="42" t="s">
        <v>25</v>
      </c>
      <c r="F146" t="s">
        <v>271</v>
      </c>
      <c r="G146" t="s">
        <v>272</v>
      </c>
      <c r="H146" t="s">
        <v>6</v>
      </c>
      <c r="I146" t="s">
        <v>393</v>
      </c>
      <c r="J146" s="43" t="s">
        <v>410</v>
      </c>
      <c r="K146" t="s">
        <v>409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4">
        <v>-91.469847968699995</v>
      </c>
      <c r="N146" s="44">
        <v>14.5725674094</v>
      </c>
      <c r="O146" t="s">
        <v>75</v>
      </c>
      <c r="P146" t="s">
        <v>76</v>
      </c>
      <c r="Q146" s="45">
        <v>2582.5405988500002</v>
      </c>
      <c r="R146" s="56">
        <v>24790</v>
      </c>
      <c r="S146" s="56">
        <v>12085</v>
      </c>
      <c r="T146" s="56">
        <v>12705</v>
      </c>
    </row>
    <row r="147" spans="1:20">
      <c r="A147" s="41" t="s">
        <v>19</v>
      </c>
      <c r="B147" s="42">
        <v>10</v>
      </c>
      <c r="C147" s="42">
        <v>1009</v>
      </c>
      <c r="D147" s="42" t="s">
        <v>411</v>
      </c>
      <c r="E147" s="42" t="s">
        <v>25</v>
      </c>
      <c r="F147" t="s">
        <v>271</v>
      </c>
      <c r="G147" t="s">
        <v>272</v>
      </c>
      <c r="H147" t="s">
        <v>6</v>
      </c>
      <c r="I147" t="s">
        <v>393</v>
      </c>
      <c r="J147" s="43" t="s">
        <v>412</v>
      </c>
      <c r="K147" t="s">
        <v>413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4">
        <v>-91.431253782799999</v>
      </c>
      <c r="N147" s="44">
        <v>14.5918347249</v>
      </c>
      <c r="O147" t="s">
        <v>75</v>
      </c>
      <c r="P147" t="s">
        <v>76</v>
      </c>
      <c r="Q147" s="45">
        <v>2611.55740608</v>
      </c>
      <c r="R147" s="56">
        <v>20433</v>
      </c>
      <c r="S147" s="56">
        <v>9758</v>
      </c>
      <c r="T147" s="56">
        <v>10675</v>
      </c>
    </row>
    <row r="148" spans="1:20">
      <c r="A148" s="41" t="s">
        <v>19</v>
      </c>
      <c r="B148" s="42">
        <v>10</v>
      </c>
      <c r="C148" s="42">
        <v>1010</v>
      </c>
      <c r="D148" s="42" t="s">
        <v>414</v>
      </c>
      <c r="E148" s="42" t="s">
        <v>25</v>
      </c>
      <c r="F148" t="s">
        <v>271</v>
      </c>
      <c r="G148" t="s">
        <v>272</v>
      </c>
      <c r="H148" t="s">
        <v>6</v>
      </c>
      <c r="I148" t="s">
        <v>393</v>
      </c>
      <c r="J148" s="43" t="s">
        <v>415</v>
      </c>
      <c r="K148" t="s">
        <v>414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4">
        <v>-91.408992426500006</v>
      </c>
      <c r="N148" s="44">
        <v>14.517320530699999</v>
      </c>
      <c r="O148" t="s">
        <v>416</v>
      </c>
      <c r="P148" t="s">
        <v>207</v>
      </c>
      <c r="Q148" s="45">
        <v>7501.8985952399998</v>
      </c>
      <c r="R148" s="56">
        <v>59184</v>
      </c>
      <c r="S148" s="56">
        <v>29259</v>
      </c>
      <c r="T148" s="56">
        <v>29925</v>
      </c>
    </row>
    <row r="149" spans="1:20">
      <c r="A149" s="41" t="s">
        <v>19</v>
      </c>
      <c r="B149" s="42">
        <v>10</v>
      </c>
      <c r="C149" s="42">
        <v>1011</v>
      </c>
      <c r="D149" s="42" t="s">
        <v>417</v>
      </c>
      <c r="E149" s="42" t="s">
        <v>25</v>
      </c>
      <c r="F149" t="s">
        <v>271</v>
      </c>
      <c r="G149" t="s">
        <v>272</v>
      </c>
      <c r="H149" t="s">
        <v>6</v>
      </c>
      <c r="I149" t="s">
        <v>393</v>
      </c>
      <c r="J149" s="43" t="s">
        <v>418</v>
      </c>
      <c r="K149" t="s">
        <v>417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4">
        <v>-91.359583456099998</v>
      </c>
      <c r="N149" s="44">
        <v>14.506138893099999</v>
      </c>
      <c r="O149" t="s">
        <v>75</v>
      </c>
      <c r="P149" t="s">
        <v>76</v>
      </c>
      <c r="Q149" s="45">
        <v>2880.1206640999999</v>
      </c>
      <c r="R149" s="56">
        <v>10320</v>
      </c>
      <c r="S149" s="56">
        <v>5067</v>
      </c>
      <c r="T149" s="56">
        <v>5253</v>
      </c>
    </row>
    <row r="150" spans="1:20">
      <c r="A150" s="41" t="s">
        <v>19</v>
      </c>
      <c r="B150" s="42">
        <v>10</v>
      </c>
      <c r="C150" s="42">
        <v>1012</v>
      </c>
      <c r="D150" s="42" t="s">
        <v>419</v>
      </c>
      <c r="E150" s="42" t="s">
        <v>25</v>
      </c>
      <c r="F150" t="s">
        <v>271</v>
      </c>
      <c r="G150" t="s">
        <v>272</v>
      </c>
      <c r="H150" t="s">
        <v>6</v>
      </c>
      <c r="I150" t="s">
        <v>393</v>
      </c>
      <c r="J150" s="43" t="s">
        <v>420</v>
      </c>
      <c r="K150" t="s">
        <v>419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4">
        <v>-91.514408289200006</v>
      </c>
      <c r="N150" s="44">
        <v>14.507697977099999</v>
      </c>
      <c r="O150" t="s">
        <v>75</v>
      </c>
      <c r="P150" t="s">
        <v>76</v>
      </c>
      <c r="Q150" s="45">
        <v>660.08985634700002</v>
      </c>
      <c r="R150" s="56">
        <v>7383</v>
      </c>
      <c r="S150" s="56">
        <v>3602</v>
      </c>
      <c r="T150" s="56">
        <v>3781</v>
      </c>
    </row>
    <row r="151" spans="1:20">
      <c r="A151" s="41" t="s">
        <v>19</v>
      </c>
      <c r="B151" s="42">
        <v>10</v>
      </c>
      <c r="C151" s="42">
        <v>1013</v>
      </c>
      <c r="D151" s="42" t="s">
        <v>421</v>
      </c>
      <c r="E151" s="42" t="s">
        <v>25</v>
      </c>
      <c r="F151" t="s">
        <v>271</v>
      </c>
      <c r="G151" t="s">
        <v>272</v>
      </c>
      <c r="H151" t="s">
        <v>6</v>
      </c>
      <c r="I151" t="s">
        <v>393</v>
      </c>
      <c r="J151" s="43" t="s">
        <v>422</v>
      </c>
      <c r="K151" t="s">
        <v>421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4">
        <v>-91.306372835399998</v>
      </c>
      <c r="N151" s="44">
        <v>14.547131462499999</v>
      </c>
      <c r="O151" t="s">
        <v>75</v>
      </c>
      <c r="P151" t="s">
        <v>76</v>
      </c>
      <c r="Q151" s="45">
        <v>21103.468177499999</v>
      </c>
      <c r="R151" s="56">
        <v>60735</v>
      </c>
      <c r="S151" s="56">
        <v>30119</v>
      </c>
      <c r="T151" s="56">
        <v>30616</v>
      </c>
    </row>
    <row r="152" spans="1:20">
      <c r="A152" s="41" t="s">
        <v>19</v>
      </c>
      <c r="B152" s="42">
        <v>10</v>
      </c>
      <c r="C152" s="42">
        <v>1014</v>
      </c>
      <c r="D152" s="42" t="s">
        <v>423</v>
      </c>
      <c r="E152" s="42" t="s">
        <v>25</v>
      </c>
      <c r="F152" t="s">
        <v>271</v>
      </c>
      <c r="G152" t="s">
        <v>272</v>
      </c>
      <c r="H152" t="s">
        <v>6</v>
      </c>
      <c r="I152" t="s">
        <v>393</v>
      </c>
      <c r="J152" s="43" t="s">
        <v>424</v>
      </c>
      <c r="K152" t="s">
        <v>423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4">
        <v>-91.176385595200003</v>
      </c>
      <c r="N152" s="44">
        <v>14.3803133102</v>
      </c>
      <c r="O152" t="s">
        <v>75</v>
      </c>
      <c r="P152" t="s">
        <v>76</v>
      </c>
      <c r="Q152" s="45">
        <v>33890.261163900002</v>
      </c>
      <c r="R152" s="56">
        <v>40683</v>
      </c>
      <c r="S152" s="56">
        <v>20278</v>
      </c>
      <c r="T152" s="56">
        <v>20405</v>
      </c>
    </row>
    <row r="153" spans="1:20">
      <c r="A153" s="41" t="s">
        <v>19</v>
      </c>
      <c r="B153" s="42">
        <v>10</v>
      </c>
      <c r="C153" s="42">
        <v>1015</v>
      </c>
      <c r="D153" s="42" t="s">
        <v>425</v>
      </c>
      <c r="E153" s="42" t="s">
        <v>25</v>
      </c>
      <c r="F153" t="s">
        <v>271</v>
      </c>
      <c r="G153" t="s">
        <v>272</v>
      </c>
      <c r="H153" t="s">
        <v>6</v>
      </c>
      <c r="I153" t="s">
        <v>393</v>
      </c>
      <c r="J153" s="43" t="s">
        <v>426</v>
      </c>
      <c r="K153" t="s">
        <v>425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4">
        <v>-91.246736815700004</v>
      </c>
      <c r="N153" s="44">
        <v>14.4744209676</v>
      </c>
      <c r="O153" t="s">
        <v>75</v>
      </c>
      <c r="P153" t="s">
        <v>76</v>
      </c>
      <c r="Q153" s="45">
        <v>17707.875567300001</v>
      </c>
      <c r="R153" s="56">
        <v>26346</v>
      </c>
      <c r="S153" s="56">
        <v>13318</v>
      </c>
      <c r="T153" s="56">
        <v>13028</v>
      </c>
    </row>
    <row r="154" spans="1:20">
      <c r="A154" s="41" t="s">
        <v>19</v>
      </c>
      <c r="B154" s="42">
        <v>10</v>
      </c>
      <c r="C154" s="42">
        <v>1016</v>
      </c>
      <c r="D154" s="42" t="s">
        <v>427</v>
      </c>
      <c r="E154" s="42" t="s">
        <v>25</v>
      </c>
      <c r="F154" t="s">
        <v>271</v>
      </c>
      <c r="G154" t="s">
        <v>272</v>
      </c>
      <c r="H154" t="s">
        <v>6</v>
      </c>
      <c r="I154" t="s">
        <v>393</v>
      </c>
      <c r="J154" s="43" t="s">
        <v>428</v>
      </c>
      <c r="K154" t="s">
        <v>427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4">
        <v>-91.198917816000005</v>
      </c>
      <c r="N154" s="44">
        <v>14.4284011184</v>
      </c>
      <c r="O154" t="s">
        <v>75</v>
      </c>
      <c r="P154" t="s">
        <v>76</v>
      </c>
      <c r="Q154" s="45">
        <v>3461.6817301199999</v>
      </c>
      <c r="R154" s="56">
        <v>7826</v>
      </c>
      <c r="S154" s="56">
        <v>3869</v>
      </c>
      <c r="T154" s="56">
        <v>3957</v>
      </c>
    </row>
    <row r="155" spans="1:20">
      <c r="A155" s="41" t="s">
        <v>19</v>
      </c>
      <c r="B155" s="42">
        <v>10</v>
      </c>
      <c r="C155" s="42">
        <v>1017</v>
      </c>
      <c r="D155" s="42" t="s">
        <v>429</v>
      </c>
      <c r="E155" s="42" t="s">
        <v>25</v>
      </c>
      <c r="F155" t="s">
        <v>271</v>
      </c>
      <c r="G155" t="s">
        <v>272</v>
      </c>
      <c r="H155" t="s">
        <v>6</v>
      </c>
      <c r="I155" t="s">
        <v>393</v>
      </c>
      <c r="J155" s="43" t="s">
        <v>430</v>
      </c>
      <c r="K155" t="s">
        <v>431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4">
        <v>-91.412106117199997</v>
      </c>
      <c r="N155" s="44">
        <v>14.623627692299999</v>
      </c>
      <c r="O155" t="s">
        <v>75</v>
      </c>
      <c r="P155" t="s">
        <v>76</v>
      </c>
      <c r="Q155" s="45">
        <v>1248.2008536200001</v>
      </c>
      <c r="R155" s="56">
        <v>11698</v>
      </c>
      <c r="S155" s="56">
        <v>5605</v>
      </c>
      <c r="T155" s="56">
        <v>6093</v>
      </c>
    </row>
    <row r="156" spans="1:20">
      <c r="A156" s="41" t="s">
        <v>19</v>
      </c>
      <c r="B156" s="42">
        <v>10</v>
      </c>
      <c r="C156" s="42">
        <v>1018</v>
      </c>
      <c r="D156" s="42" t="s">
        <v>432</v>
      </c>
      <c r="E156" s="42" t="s">
        <v>25</v>
      </c>
      <c r="F156" t="s">
        <v>271</v>
      </c>
      <c r="G156" t="s">
        <v>272</v>
      </c>
      <c r="H156" t="s">
        <v>6</v>
      </c>
      <c r="I156" t="s">
        <v>393</v>
      </c>
      <c r="J156" s="43" t="s">
        <v>433</v>
      </c>
      <c r="K156" t="s">
        <v>432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4">
        <v>-91.498651875799993</v>
      </c>
      <c r="N156" s="44">
        <v>14.631176831699999</v>
      </c>
      <c r="O156" t="s">
        <v>75</v>
      </c>
      <c r="P156" t="s">
        <v>76</v>
      </c>
      <c r="Q156" s="45">
        <v>1309.0689532199999</v>
      </c>
      <c r="R156" s="56">
        <v>8280</v>
      </c>
      <c r="S156" s="56">
        <v>4133</v>
      </c>
      <c r="T156" s="56">
        <v>4147</v>
      </c>
    </row>
    <row r="157" spans="1:20">
      <c r="A157" s="41" t="s">
        <v>19</v>
      </c>
      <c r="B157" s="42">
        <v>10</v>
      </c>
      <c r="C157" s="42">
        <v>1019</v>
      </c>
      <c r="D157" s="42" t="s">
        <v>434</v>
      </c>
      <c r="E157" s="42" t="s">
        <v>25</v>
      </c>
      <c r="F157" t="s">
        <v>271</v>
      </c>
      <c r="G157" t="s">
        <v>272</v>
      </c>
      <c r="H157" t="s">
        <v>6</v>
      </c>
      <c r="I157" t="s">
        <v>393</v>
      </c>
      <c r="J157" s="43" t="s">
        <v>435</v>
      </c>
      <c r="K157" t="s">
        <v>434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4">
        <v>-91.527893063299999</v>
      </c>
      <c r="N157" s="44">
        <v>14.6611481376</v>
      </c>
      <c r="O157" t="s">
        <v>75</v>
      </c>
      <c r="P157" t="s">
        <v>76</v>
      </c>
      <c r="Q157" s="45">
        <v>1851.45429706</v>
      </c>
      <c r="R157" s="56">
        <v>11315</v>
      </c>
      <c r="S157" s="56">
        <v>5528</v>
      </c>
      <c r="T157" s="56">
        <v>5787</v>
      </c>
    </row>
    <row r="158" spans="1:20">
      <c r="A158" s="41" t="s">
        <v>19</v>
      </c>
      <c r="B158" s="42">
        <v>10</v>
      </c>
      <c r="C158" s="42">
        <v>1020</v>
      </c>
      <c r="D158" s="42" t="s">
        <v>436</v>
      </c>
      <c r="E158" s="42" t="s">
        <v>25</v>
      </c>
      <c r="F158" t="s">
        <v>271</v>
      </c>
      <c r="G158" t="s">
        <v>272</v>
      </c>
      <c r="H158" t="s">
        <v>6</v>
      </c>
      <c r="I158" t="s">
        <v>393</v>
      </c>
      <c r="J158" s="43" t="s">
        <v>437</v>
      </c>
      <c r="K158" t="s">
        <v>436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4">
        <v>-91.333139591999995</v>
      </c>
      <c r="N158" s="44">
        <v>14.3785873666</v>
      </c>
      <c r="O158" t="s">
        <v>75</v>
      </c>
      <c r="P158" t="s">
        <v>76</v>
      </c>
      <c r="Q158" s="45">
        <v>15826.1982819</v>
      </c>
      <c r="R158" s="56">
        <v>27606</v>
      </c>
      <c r="S158" s="56">
        <v>13725</v>
      </c>
      <c r="T158" s="56">
        <v>13881</v>
      </c>
    </row>
    <row r="159" spans="1:20">
      <c r="A159" s="41" t="s">
        <v>19</v>
      </c>
      <c r="B159" s="42">
        <v>10</v>
      </c>
      <c r="C159" s="42">
        <v>1021</v>
      </c>
      <c r="D159" s="42" t="s">
        <v>438</v>
      </c>
      <c r="E159" s="42" t="s">
        <v>25</v>
      </c>
      <c r="F159" t="s">
        <v>271</v>
      </c>
      <c r="G159" t="s">
        <v>272</v>
      </c>
      <c r="H159" t="s">
        <v>6</v>
      </c>
      <c r="I159" t="s">
        <v>393</v>
      </c>
      <c r="J159" s="43" t="s">
        <v>439</v>
      </c>
      <c r="K159" t="s">
        <v>237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4">
        <v>-91.583035768599999</v>
      </c>
      <c r="N159" s="44">
        <v>14.2836608233</v>
      </c>
      <c r="O159" t="s">
        <v>75</v>
      </c>
      <c r="P159" t="s">
        <v>76</v>
      </c>
      <c r="Q159" s="45">
        <v>14707.1940615</v>
      </c>
      <c r="R159" s="56">
        <v>23062</v>
      </c>
      <c r="S159" s="56">
        <v>11170</v>
      </c>
      <c r="T159" s="56">
        <v>11892</v>
      </c>
    </row>
    <row r="160" spans="1:20">
      <c r="A160" s="41" t="s">
        <v>19</v>
      </c>
      <c r="B160" s="42">
        <v>11</v>
      </c>
      <c r="C160" s="42">
        <v>1101</v>
      </c>
      <c r="D160" s="42" t="s">
        <v>42</v>
      </c>
      <c r="E160" s="42" t="s">
        <v>42</v>
      </c>
      <c r="F160" t="s">
        <v>271</v>
      </c>
      <c r="G160" t="s">
        <v>272</v>
      </c>
      <c r="H160" t="s">
        <v>6</v>
      </c>
      <c r="I160" t="s">
        <v>440</v>
      </c>
      <c r="J160" s="43" t="s">
        <v>441</v>
      </c>
      <c r="K160" t="s">
        <v>42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4">
        <v>-92.036111844999994</v>
      </c>
      <c r="N160" s="44">
        <v>14.4814213156</v>
      </c>
      <c r="O160" t="s">
        <v>75</v>
      </c>
      <c r="P160" t="s">
        <v>76</v>
      </c>
      <c r="Q160" s="45">
        <v>80732.056141699999</v>
      </c>
      <c r="R160" s="56">
        <v>90505</v>
      </c>
      <c r="S160" s="56">
        <v>43862</v>
      </c>
      <c r="T160" s="56">
        <v>46643</v>
      </c>
    </row>
    <row r="161" spans="1:20">
      <c r="A161" s="41" t="s">
        <v>19</v>
      </c>
      <c r="B161" s="42">
        <v>11</v>
      </c>
      <c r="C161" s="42">
        <v>1102</v>
      </c>
      <c r="D161" s="42" t="s">
        <v>442</v>
      </c>
      <c r="E161" s="42" t="s">
        <v>42</v>
      </c>
      <c r="F161" t="s">
        <v>271</v>
      </c>
      <c r="G161" t="s">
        <v>272</v>
      </c>
      <c r="H161" t="s">
        <v>6</v>
      </c>
      <c r="I161" t="s">
        <v>440</v>
      </c>
      <c r="J161" s="43" t="s">
        <v>443</v>
      </c>
      <c r="K161" t="s">
        <v>442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4">
        <v>-91.649500741899999</v>
      </c>
      <c r="N161" s="44">
        <v>14.5666434213</v>
      </c>
      <c r="O161" t="s">
        <v>444</v>
      </c>
      <c r="P161" t="s">
        <v>312</v>
      </c>
      <c r="Q161" s="45">
        <v>1771.5764273499999</v>
      </c>
      <c r="R161" s="56">
        <v>29167</v>
      </c>
      <c r="S161" s="56">
        <v>14155</v>
      </c>
      <c r="T161" s="56">
        <v>15012</v>
      </c>
    </row>
    <row r="162" spans="1:20">
      <c r="A162" s="41" t="s">
        <v>19</v>
      </c>
      <c r="B162" s="42">
        <v>11</v>
      </c>
      <c r="C162" s="42">
        <v>1103</v>
      </c>
      <c r="D162" s="42" t="s">
        <v>445</v>
      </c>
      <c r="E162" s="42" t="s">
        <v>42</v>
      </c>
      <c r="F162" t="s">
        <v>271</v>
      </c>
      <c r="G162" t="s">
        <v>272</v>
      </c>
      <c r="H162" t="s">
        <v>6</v>
      </c>
      <c r="I162" t="s">
        <v>440</v>
      </c>
      <c r="J162" s="43" t="s">
        <v>446</v>
      </c>
      <c r="K162" t="s">
        <v>445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4">
        <v>-91.654580786699995</v>
      </c>
      <c r="N162" s="44">
        <v>14.463974571</v>
      </c>
      <c r="O162" t="s">
        <v>75</v>
      </c>
      <c r="P162" t="s">
        <v>76</v>
      </c>
      <c r="Q162" s="45">
        <v>12818.1837493</v>
      </c>
      <c r="R162" s="56">
        <v>13545</v>
      </c>
      <c r="S162" s="56">
        <v>6714</v>
      </c>
      <c r="T162" s="56">
        <v>6831</v>
      </c>
    </row>
    <row r="163" spans="1:20">
      <c r="A163" s="41" t="s">
        <v>19</v>
      </c>
      <c r="B163" s="42">
        <v>11</v>
      </c>
      <c r="C163" s="42">
        <v>1104</v>
      </c>
      <c r="D163" s="42" t="s">
        <v>447</v>
      </c>
      <c r="E163" s="42" t="s">
        <v>42</v>
      </c>
      <c r="F163" t="s">
        <v>271</v>
      </c>
      <c r="G163" t="s">
        <v>272</v>
      </c>
      <c r="H163" t="s">
        <v>6</v>
      </c>
      <c r="I163" t="s">
        <v>440</v>
      </c>
      <c r="J163" s="43" t="s">
        <v>448</v>
      </c>
      <c r="K163" t="s">
        <v>447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4">
        <v>-91.593901664300006</v>
      </c>
      <c r="N163" s="44">
        <v>14.6137222851</v>
      </c>
      <c r="O163" t="s">
        <v>75</v>
      </c>
      <c r="P163" t="s">
        <v>76</v>
      </c>
      <c r="Q163" s="45">
        <v>939.19952379699998</v>
      </c>
      <c r="R163" s="56">
        <v>12083</v>
      </c>
      <c r="S163" s="56">
        <v>6017</v>
      </c>
      <c r="T163" s="56">
        <v>6066</v>
      </c>
    </row>
    <row r="164" spans="1:20">
      <c r="A164" s="41" t="s">
        <v>19</v>
      </c>
      <c r="B164" s="42">
        <v>11</v>
      </c>
      <c r="C164" s="42">
        <v>1105</v>
      </c>
      <c r="D164" s="42" t="s">
        <v>449</v>
      </c>
      <c r="E164" s="42" t="s">
        <v>42</v>
      </c>
      <c r="F164" t="s">
        <v>271</v>
      </c>
      <c r="G164" t="s">
        <v>272</v>
      </c>
      <c r="H164" t="s">
        <v>6</v>
      </c>
      <c r="I164" t="s">
        <v>440</v>
      </c>
      <c r="J164" s="43" t="s">
        <v>450</v>
      </c>
      <c r="K164" t="s">
        <v>451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4">
        <v>-91.630451305199998</v>
      </c>
      <c r="N164" s="44">
        <v>14.6172688423</v>
      </c>
      <c r="O164" t="s">
        <v>444</v>
      </c>
      <c r="P164" t="s">
        <v>312</v>
      </c>
      <c r="Q164" s="45">
        <v>3661.0092774499999</v>
      </c>
      <c r="R164" s="56">
        <v>24446</v>
      </c>
      <c r="S164" s="56">
        <v>11820</v>
      </c>
      <c r="T164" s="56">
        <v>12626</v>
      </c>
    </row>
    <row r="165" spans="1:20">
      <c r="A165" s="41" t="s">
        <v>19</v>
      </c>
      <c r="B165" s="42">
        <v>11</v>
      </c>
      <c r="C165" s="42">
        <v>1106</v>
      </c>
      <c r="D165" s="42" t="s">
        <v>452</v>
      </c>
      <c r="E165" s="42" t="s">
        <v>42</v>
      </c>
      <c r="F165" t="s">
        <v>271</v>
      </c>
      <c r="G165" t="s">
        <v>272</v>
      </c>
      <c r="H165" t="s">
        <v>6</v>
      </c>
      <c r="I165" t="s">
        <v>440</v>
      </c>
      <c r="J165" s="43" t="s">
        <v>453</v>
      </c>
      <c r="K165" t="s">
        <v>452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4">
        <v>-91.656784916299998</v>
      </c>
      <c r="N165" s="44">
        <v>14.317980004400001</v>
      </c>
      <c r="O165" t="s">
        <v>75</v>
      </c>
      <c r="P165" t="s">
        <v>76</v>
      </c>
      <c r="Q165" s="45">
        <v>43572.303103799997</v>
      </c>
      <c r="R165" s="56">
        <v>47820</v>
      </c>
      <c r="S165" s="56">
        <v>23764</v>
      </c>
      <c r="T165" s="56">
        <v>24056</v>
      </c>
    </row>
    <row r="166" spans="1:20">
      <c r="A166" s="41" t="s">
        <v>19</v>
      </c>
      <c r="B166" s="42">
        <v>11</v>
      </c>
      <c r="C166" s="42">
        <v>1107</v>
      </c>
      <c r="D166" s="42" t="s">
        <v>454</v>
      </c>
      <c r="E166" s="42" t="s">
        <v>42</v>
      </c>
      <c r="F166" t="s">
        <v>271</v>
      </c>
      <c r="G166" t="s">
        <v>272</v>
      </c>
      <c r="H166" t="s">
        <v>6</v>
      </c>
      <c r="I166" t="s">
        <v>440</v>
      </c>
      <c r="J166" s="43" t="s">
        <v>455</v>
      </c>
      <c r="K166" t="s">
        <v>454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4">
        <v>-91.884054630999998</v>
      </c>
      <c r="N166" s="44">
        <v>14.3488851402</v>
      </c>
      <c r="O166" t="s">
        <v>75</v>
      </c>
      <c r="P166" t="s">
        <v>76</v>
      </c>
      <c r="Q166" s="45">
        <v>32793.4389094</v>
      </c>
      <c r="R166" s="56">
        <v>32815</v>
      </c>
      <c r="S166" s="56">
        <v>16119</v>
      </c>
      <c r="T166" s="56">
        <v>16696</v>
      </c>
    </row>
    <row r="167" spans="1:20">
      <c r="A167" s="41" t="s">
        <v>19</v>
      </c>
      <c r="B167" s="42">
        <v>11</v>
      </c>
      <c r="C167" s="42">
        <v>1108</v>
      </c>
      <c r="D167" s="42" t="s">
        <v>456</v>
      </c>
      <c r="E167" s="42" t="s">
        <v>42</v>
      </c>
      <c r="F167" t="s">
        <v>271</v>
      </c>
      <c r="G167" t="s">
        <v>272</v>
      </c>
      <c r="H167" t="s">
        <v>6</v>
      </c>
      <c r="I167" t="s">
        <v>440</v>
      </c>
      <c r="J167" s="43" t="s">
        <v>457</v>
      </c>
      <c r="K167" t="s">
        <v>456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4">
        <v>-91.691837371099993</v>
      </c>
      <c r="N167" s="44">
        <v>14.6261051168</v>
      </c>
      <c r="O167" t="s">
        <v>444</v>
      </c>
      <c r="P167" t="s">
        <v>312</v>
      </c>
      <c r="Q167" s="45">
        <v>8651.8513024399999</v>
      </c>
      <c r="R167" s="56">
        <v>39565</v>
      </c>
      <c r="S167" s="56">
        <v>19453</v>
      </c>
      <c r="T167" s="56">
        <v>20112</v>
      </c>
    </row>
    <row r="168" spans="1:20">
      <c r="A168" s="41" t="s">
        <v>19</v>
      </c>
      <c r="B168" s="42">
        <v>11</v>
      </c>
      <c r="C168" s="42">
        <v>1109</v>
      </c>
      <c r="D168" s="42" t="s">
        <v>458</v>
      </c>
      <c r="E168" s="42" t="s">
        <v>42</v>
      </c>
      <c r="F168" t="s">
        <v>271</v>
      </c>
      <c r="G168" t="s">
        <v>272</v>
      </c>
      <c r="H168" t="s">
        <v>6</v>
      </c>
      <c r="I168" t="s">
        <v>440</v>
      </c>
      <c r="J168" s="43" t="s">
        <v>459</v>
      </c>
      <c r="K168" t="s">
        <v>458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4">
        <v>-91.756844133000001</v>
      </c>
      <c r="N168" s="44">
        <v>14.549529231999999</v>
      </c>
      <c r="O168" t="s">
        <v>444</v>
      </c>
      <c r="P168" t="s">
        <v>312</v>
      </c>
      <c r="Q168" s="45">
        <v>9363.9229784199997</v>
      </c>
      <c r="R168" s="56">
        <v>36882</v>
      </c>
      <c r="S168" s="56">
        <v>17841</v>
      </c>
      <c r="T168" s="56">
        <v>19041</v>
      </c>
    </row>
    <row r="169" spans="1:20">
      <c r="A169" s="41" t="s">
        <v>19</v>
      </c>
      <c r="B169" s="42">
        <v>12</v>
      </c>
      <c r="C169" s="42">
        <v>1201</v>
      </c>
      <c r="D169" s="42" t="s">
        <v>31</v>
      </c>
      <c r="E169" s="42" t="s">
        <v>31</v>
      </c>
      <c r="F169" t="s">
        <v>271</v>
      </c>
      <c r="G169" t="s">
        <v>272</v>
      </c>
      <c r="H169" t="s">
        <v>4</v>
      </c>
      <c r="I169" t="s">
        <v>460</v>
      </c>
      <c r="J169" s="43" t="s">
        <v>461</v>
      </c>
      <c r="K169" t="s">
        <v>31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4">
        <v>-91.835333572300001</v>
      </c>
      <c r="N169" s="44">
        <v>15.0167183332</v>
      </c>
      <c r="O169" t="s">
        <v>75</v>
      </c>
      <c r="P169" t="s">
        <v>76</v>
      </c>
      <c r="Q169" s="45">
        <v>12054.383898599999</v>
      </c>
      <c r="R169" s="56">
        <v>47063</v>
      </c>
      <c r="S169" s="56">
        <v>22256</v>
      </c>
      <c r="T169" s="56">
        <v>24807</v>
      </c>
    </row>
    <row r="170" spans="1:20">
      <c r="A170" s="41" t="s">
        <v>19</v>
      </c>
      <c r="B170" s="42">
        <v>12</v>
      </c>
      <c r="C170" s="42">
        <v>1202</v>
      </c>
      <c r="D170" s="42" t="s">
        <v>91</v>
      </c>
      <c r="E170" s="42" t="s">
        <v>31</v>
      </c>
      <c r="F170" t="s">
        <v>271</v>
      </c>
      <c r="G170" t="s">
        <v>272</v>
      </c>
      <c r="H170" t="s">
        <v>4</v>
      </c>
      <c r="I170" t="s">
        <v>460</v>
      </c>
      <c r="J170" s="43" t="s">
        <v>92</v>
      </c>
      <c r="K170" t="s">
        <v>91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4">
        <v>-91.788980694599999</v>
      </c>
      <c r="N170" s="44">
        <v>14.990621252</v>
      </c>
      <c r="O170" t="s">
        <v>75</v>
      </c>
      <c r="P170" t="s">
        <v>76</v>
      </c>
      <c r="Q170" s="45">
        <v>7737.1051161900004</v>
      </c>
      <c r="R170" s="56">
        <v>79158</v>
      </c>
      <c r="S170" s="56">
        <v>37710</v>
      </c>
      <c r="T170" s="56">
        <v>41448</v>
      </c>
    </row>
    <row r="171" spans="1:20">
      <c r="A171" s="41" t="s">
        <v>19</v>
      </c>
      <c r="B171" s="42">
        <v>12</v>
      </c>
      <c r="C171" s="42">
        <v>1203</v>
      </c>
      <c r="D171" s="42" t="s">
        <v>462</v>
      </c>
      <c r="E171" s="42" t="s">
        <v>31</v>
      </c>
      <c r="F171" t="s">
        <v>271</v>
      </c>
      <c r="G171" t="s">
        <v>272</v>
      </c>
      <c r="H171" t="s">
        <v>4</v>
      </c>
      <c r="I171" t="s">
        <v>460</v>
      </c>
      <c r="J171" s="43" t="s">
        <v>463</v>
      </c>
      <c r="K171" t="s">
        <v>462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4">
        <v>-91.7124860152</v>
      </c>
      <c r="N171" s="44">
        <v>14.950820949400001</v>
      </c>
      <c r="O171" t="s">
        <v>75</v>
      </c>
      <c r="P171" t="s">
        <v>76</v>
      </c>
      <c r="Q171" s="45">
        <v>4730.9118383300001</v>
      </c>
      <c r="R171" s="56">
        <v>19100</v>
      </c>
      <c r="S171" s="56">
        <v>9102</v>
      </c>
      <c r="T171" s="56">
        <v>9998</v>
      </c>
    </row>
    <row r="172" spans="1:20">
      <c r="A172" s="41" t="s">
        <v>19</v>
      </c>
      <c r="B172" s="42">
        <v>12</v>
      </c>
      <c r="C172" s="42">
        <v>1204</v>
      </c>
      <c r="D172" s="42" t="s">
        <v>464</v>
      </c>
      <c r="E172" s="42" t="s">
        <v>31</v>
      </c>
      <c r="F172" t="s">
        <v>271</v>
      </c>
      <c r="G172" t="s">
        <v>272</v>
      </c>
      <c r="H172" t="s">
        <v>4</v>
      </c>
      <c r="I172" t="s">
        <v>460</v>
      </c>
      <c r="J172" s="43" t="s">
        <v>465</v>
      </c>
      <c r="K172" t="s">
        <v>464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4">
        <v>-91.746444667999995</v>
      </c>
      <c r="N172" s="44">
        <v>15.111047534700001</v>
      </c>
      <c r="O172" t="s">
        <v>75</v>
      </c>
      <c r="P172" t="s">
        <v>76</v>
      </c>
      <c r="Q172" s="45">
        <v>13478.891742899999</v>
      </c>
      <c r="R172" s="56">
        <v>59489</v>
      </c>
      <c r="S172" s="56">
        <v>28760</v>
      </c>
      <c r="T172" s="56">
        <v>30729</v>
      </c>
    </row>
    <row r="173" spans="1:20">
      <c r="A173" s="41" t="s">
        <v>19</v>
      </c>
      <c r="B173" s="42">
        <v>12</v>
      </c>
      <c r="C173" s="42">
        <v>1205</v>
      </c>
      <c r="D173" s="42" t="s">
        <v>466</v>
      </c>
      <c r="E173" s="42" t="s">
        <v>31</v>
      </c>
      <c r="F173" t="s">
        <v>271</v>
      </c>
      <c r="G173" t="s">
        <v>272</v>
      </c>
      <c r="H173" t="s">
        <v>4</v>
      </c>
      <c r="I173" t="s">
        <v>460</v>
      </c>
      <c r="J173" s="43" t="s">
        <v>467</v>
      </c>
      <c r="K173" t="s">
        <v>466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4">
        <v>-91.734547638099997</v>
      </c>
      <c r="N173" s="44">
        <v>15.2629336636</v>
      </c>
      <c r="O173" t="s">
        <v>75</v>
      </c>
      <c r="P173" t="s">
        <v>76</v>
      </c>
      <c r="Q173" s="45">
        <v>19617.226425000001</v>
      </c>
      <c r="R173" s="56">
        <v>47301</v>
      </c>
      <c r="S173" s="56">
        <v>23014</v>
      </c>
      <c r="T173" s="56">
        <v>24287</v>
      </c>
    </row>
    <row r="174" spans="1:20">
      <c r="A174" s="41" t="s">
        <v>19</v>
      </c>
      <c r="B174" s="42">
        <v>12</v>
      </c>
      <c r="C174" s="42">
        <v>1206</v>
      </c>
      <c r="D174" s="42" t="s">
        <v>468</v>
      </c>
      <c r="E174" s="42" t="s">
        <v>31</v>
      </c>
      <c r="F174" t="s">
        <v>271</v>
      </c>
      <c r="G174" t="s">
        <v>272</v>
      </c>
      <c r="H174" t="s">
        <v>4</v>
      </c>
      <c r="I174" t="s">
        <v>460</v>
      </c>
      <c r="J174" s="43" t="s">
        <v>469</v>
      </c>
      <c r="K174" t="s">
        <v>468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4">
        <v>-91.869053288499998</v>
      </c>
      <c r="N174" s="44">
        <v>15.2904383465</v>
      </c>
      <c r="O174" t="s">
        <v>75</v>
      </c>
      <c r="P174" t="s">
        <v>76</v>
      </c>
      <c r="Q174" s="45">
        <v>22414.037225299999</v>
      </c>
      <c r="R174" s="56">
        <v>68148</v>
      </c>
      <c r="S174" s="56">
        <v>32557</v>
      </c>
      <c r="T174" s="56">
        <v>35591</v>
      </c>
    </row>
    <row r="175" spans="1:20">
      <c r="A175" s="41" t="s">
        <v>19</v>
      </c>
      <c r="B175" s="42">
        <v>12</v>
      </c>
      <c r="C175" s="42">
        <v>1207</v>
      </c>
      <c r="D175" s="42" t="s">
        <v>470</v>
      </c>
      <c r="E175" s="42" t="s">
        <v>31</v>
      </c>
      <c r="F175" t="s">
        <v>271</v>
      </c>
      <c r="G175" t="s">
        <v>272</v>
      </c>
      <c r="H175" t="s">
        <v>4</v>
      </c>
      <c r="I175" t="s">
        <v>460</v>
      </c>
      <c r="J175" s="43" t="s">
        <v>471</v>
      </c>
      <c r="K175" t="s">
        <v>470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4">
        <v>-92.077644301899994</v>
      </c>
      <c r="N175" s="44">
        <v>15.226926734599999</v>
      </c>
      <c r="O175" t="s">
        <v>75</v>
      </c>
      <c r="P175" t="s">
        <v>76</v>
      </c>
      <c r="Q175" s="45">
        <v>36198.8724267</v>
      </c>
      <c r="R175" s="56">
        <v>75788</v>
      </c>
      <c r="S175" s="56">
        <v>37423</v>
      </c>
      <c r="T175" s="56">
        <v>38365</v>
      </c>
    </row>
    <row r="176" spans="1:20">
      <c r="A176" s="41" t="s">
        <v>19</v>
      </c>
      <c r="B176" s="42">
        <v>12</v>
      </c>
      <c r="C176" s="42">
        <v>1208</v>
      </c>
      <c r="D176" s="42" t="s">
        <v>472</v>
      </c>
      <c r="E176" s="42" t="s">
        <v>31</v>
      </c>
      <c r="F176" t="s">
        <v>271</v>
      </c>
      <c r="G176" t="s">
        <v>272</v>
      </c>
      <c r="H176" t="s">
        <v>4</v>
      </c>
      <c r="I176" t="s">
        <v>460</v>
      </c>
      <c r="J176" s="43" t="s">
        <v>473</v>
      </c>
      <c r="K176" t="s">
        <v>472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4">
        <v>-92.056254065999994</v>
      </c>
      <c r="N176" s="44">
        <v>15.1365859864</v>
      </c>
      <c r="O176" t="s">
        <v>75</v>
      </c>
      <c r="P176" t="s">
        <v>76</v>
      </c>
      <c r="Q176" s="45">
        <v>10439.297963700001</v>
      </c>
      <c r="R176" s="56">
        <v>15733</v>
      </c>
      <c r="S176" s="56">
        <v>7849</v>
      </c>
      <c r="T176" s="56">
        <v>7884</v>
      </c>
    </row>
    <row r="177" spans="1:20">
      <c r="A177" s="41" t="s">
        <v>19</v>
      </c>
      <c r="B177" s="42">
        <v>12</v>
      </c>
      <c r="C177" s="42">
        <v>1209</v>
      </c>
      <c r="D177" s="42" t="s">
        <v>474</v>
      </c>
      <c r="E177" s="42" t="s">
        <v>31</v>
      </c>
      <c r="F177" t="s">
        <v>271</v>
      </c>
      <c r="G177" t="s">
        <v>272</v>
      </c>
      <c r="H177" t="s">
        <v>4</v>
      </c>
      <c r="I177" t="s">
        <v>460</v>
      </c>
      <c r="J177" s="43" t="s">
        <v>475</v>
      </c>
      <c r="K177" t="s">
        <v>474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4">
        <v>-91.970655864299999</v>
      </c>
      <c r="N177" s="44">
        <v>15.062426734800001</v>
      </c>
      <c r="O177" t="s">
        <v>75</v>
      </c>
      <c r="P177" t="s">
        <v>76</v>
      </c>
      <c r="Q177" s="45">
        <v>25139.019680099998</v>
      </c>
      <c r="R177" s="56">
        <v>50907</v>
      </c>
      <c r="S177" s="56">
        <v>24262</v>
      </c>
      <c r="T177" s="56">
        <v>26645</v>
      </c>
    </row>
    <row r="178" spans="1:20">
      <c r="A178" s="41" t="s">
        <v>19</v>
      </c>
      <c r="B178" s="42">
        <v>12</v>
      </c>
      <c r="C178" s="42">
        <v>1210</v>
      </c>
      <c r="D178" s="42" t="s">
        <v>476</v>
      </c>
      <c r="E178" s="42" t="s">
        <v>31</v>
      </c>
      <c r="F178" t="s">
        <v>271</v>
      </c>
      <c r="G178" t="s">
        <v>272</v>
      </c>
      <c r="H178" t="s">
        <v>4</v>
      </c>
      <c r="I178" t="s">
        <v>460</v>
      </c>
      <c r="J178" s="43" t="s">
        <v>477</v>
      </c>
      <c r="K178" t="s">
        <v>476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4">
        <v>-91.830492042000003</v>
      </c>
      <c r="N178" s="44">
        <v>15.1585321396</v>
      </c>
      <c r="O178" t="s">
        <v>75</v>
      </c>
      <c r="P178" t="s">
        <v>76</v>
      </c>
      <c r="Q178" s="45">
        <v>14300.205055500001</v>
      </c>
      <c r="R178" s="56">
        <v>38669</v>
      </c>
      <c r="S178" s="56">
        <v>18810</v>
      </c>
      <c r="T178" s="56">
        <v>19859</v>
      </c>
    </row>
    <row r="179" spans="1:20">
      <c r="A179" s="41" t="s">
        <v>19</v>
      </c>
      <c r="B179" s="42">
        <v>12</v>
      </c>
      <c r="C179" s="42">
        <v>1211</v>
      </c>
      <c r="D179" s="42" t="s">
        <v>478</v>
      </c>
      <c r="E179" s="42" t="s">
        <v>31</v>
      </c>
      <c r="F179" t="s">
        <v>271</v>
      </c>
      <c r="G179" t="s">
        <v>272</v>
      </c>
      <c r="H179" t="s">
        <v>4</v>
      </c>
      <c r="I179" t="s">
        <v>460</v>
      </c>
      <c r="J179" s="43" t="s">
        <v>479</v>
      </c>
      <c r="K179" t="s">
        <v>478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4">
        <v>-91.911733720200004</v>
      </c>
      <c r="N179" s="44">
        <v>14.9281419401</v>
      </c>
      <c r="O179" t="s">
        <v>75</v>
      </c>
      <c r="P179" t="s">
        <v>76</v>
      </c>
      <c r="Q179" s="45">
        <v>4520.1790271299997</v>
      </c>
      <c r="R179" s="56">
        <v>17139</v>
      </c>
      <c r="S179" s="56">
        <v>8376</v>
      </c>
      <c r="T179" s="56">
        <v>8763</v>
      </c>
    </row>
    <row r="180" spans="1:20">
      <c r="A180" s="41" t="s">
        <v>19</v>
      </c>
      <c r="B180" s="42">
        <v>12</v>
      </c>
      <c r="C180" s="42">
        <v>1212</v>
      </c>
      <c r="D180" s="42" t="s">
        <v>480</v>
      </c>
      <c r="E180" s="42" t="s">
        <v>31</v>
      </c>
      <c r="F180" t="s">
        <v>271</v>
      </c>
      <c r="G180" t="s">
        <v>272</v>
      </c>
      <c r="H180" t="s">
        <v>4</v>
      </c>
      <c r="I180" t="s">
        <v>460</v>
      </c>
      <c r="J180" s="43" t="s">
        <v>481</v>
      </c>
      <c r="K180" t="s">
        <v>480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4">
        <v>-91.907552369399994</v>
      </c>
      <c r="N180" s="44">
        <v>14.793401234099999</v>
      </c>
      <c r="O180" t="s">
        <v>75</v>
      </c>
      <c r="P180" t="s">
        <v>76</v>
      </c>
      <c r="Q180" s="45">
        <v>14040.521021500001</v>
      </c>
      <c r="R180" s="56">
        <v>30067</v>
      </c>
      <c r="S180" s="56">
        <v>14806</v>
      </c>
      <c r="T180" s="56">
        <v>15261</v>
      </c>
    </row>
    <row r="181" spans="1:20">
      <c r="A181" s="41" t="s">
        <v>19</v>
      </c>
      <c r="B181" s="42">
        <v>12</v>
      </c>
      <c r="C181" s="42">
        <v>1213</v>
      </c>
      <c r="D181" s="42" t="s">
        <v>482</v>
      </c>
      <c r="E181" s="42" t="s">
        <v>31</v>
      </c>
      <c r="F181" t="s">
        <v>271</v>
      </c>
      <c r="G181" t="s">
        <v>272</v>
      </c>
      <c r="H181" t="s">
        <v>4</v>
      </c>
      <c r="I181" t="s">
        <v>460</v>
      </c>
      <c r="J181" s="43" t="s">
        <v>483</v>
      </c>
      <c r="K181" t="s">
        <v>482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4">
        <v>-91.947282393699993</v>
      </c>
      <c r="N181" s="44">
        <v>14.847666329899999</v>
      </c>
      <c r="O181" t="s">
        <v>75</v>
      </c>
      <c r="P181" t="s">
        <v>76</v>
      </c>
      <c r="Q181" s="45">
        <v>16570.4827869</v>
      </c>
      <c r="R181" s="56">
        <v>44395</v>
      </c>
      <c r="S181" s="56">
        <v>22073</v>
      </c>
      <c r="T181" s="56">
        <v>22322</v>
      </c>
    </row>
    <row r="182" spans="1:20">
      <c r="A182" s="41" t="s">
        <v>19</v>
      </c>
      <c r="B182" s="42">
        <v>12</v>
      </c>
      <c r="C182" s="42">
        <v>1214</v>
      </c>
      <c r="D182" s="42" t="s">
        <v>484</v>
      </c>
      <c r="E182" s="42" t="s">
        <v>31</v>
      </c>
      <c r="F182" t="s">
        <v>271</v>
      </c>
      <c r="G182" t="s">
        <v>272</v>
      </c>
      <c r="H182" t="s">
        <v>4</v>
      </c>
      <c r="I182" t="s">
        <v>460</v>
      </c>
      <c r="J182" s="43" t="s">
        <v>485</v>
      </c>
      <c r="K182" t="s">
        <v>484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4">
        <v>-91.998503091299995</v>
      </c>
      <c r="N182" s="44">
        <v>14.8879625164</v>
      </c>
      <c r="O182" t="s">
        <v>75</v>
      </c>
      <c r="P182" t="s">
        <v>76</v>
      </c>
      <c r="Q182" s="45">
        <v>5170.6504628499997</v>
      </c>
      <c r="R182" s="56">
        <v>17881</v>
      </c>
      <c r="S182" s="56">
        <v>8884</v>
      </c>
      <c r="T182" s="56">
        <v>8997</v>
      </c>
    </row>
    <row r="183" spans="1:20">
      <c r="A183" s="41" t="s">
        <v>19</v>
      </c>
      <c r="B183" s="42">
        <v>12</v>
      </c>
      <c r="C183" s="42">
        <v>1215</v>
      </c>
      <c r="D183" s="42" t="s">
        <v>486</v>
      </c>
      <c r="E183" s="42" t="s">
        <v>31</v>
      </c>
      <c r="F183" t="s">
        <v>271</v>
      </c>
      <c r="G183" t="s">
        <v>272</v>
      </c>
      <c r="H183" t="s">
        <v>4</v>
      </c>
      <c r="I183" t="s">
        <v>460</v>
      </c>
      <c r="J183" s="43" t="s">
        <v>487</v>
      </c>
      <c r="K183" t="s">
        <v>486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4">
        <v>-92.098849476400005</v>
      </c>
      <c r="N183" s="44">
        <v>14.9344199816</v>
      </c>
      <c r="O183" t="s">
        <v>75</v>
      </c>
      <c r="P183" t="s">
        <v>76</v>
      </c>
      <c r="Q183" s="45">
        <v>21249.502441799999</v>
      </c>
      <c r="R183" s="56">
        <v>92816</v>
      </c>
      <c r="S183" s="56">
        <v>45371</v>
      </c>
      <c r="T183" s="56">
        <v>47445</v>
      </c>
    </row>
    <row r="184" spans="1:20">
      <c r="A184" s="41" t="s">
        <v>19</v>
      </c>
      <c r="B184" s="42">
        <v>12</v>
      </c>
      <c r="C184" s="42">
        <v>1216</v>
      </c>
      <c r="D184" s="42" t="s">
        <v>488</v>
      </c>
      <c r="E184" s="42" t="s">
        <v>31</v>
      </c>
      <c r="F184" t="s">
        <v>271</v>
      </c>
      <c r="G184" t="s">
        <v>272</v>
      </c>
      <c r="H184" t="s">
        <v>4</v>
      </c>
      <c r="I184" t="s">
        <v>460</v>
      </c>
      <c r="J184" s="43" t="s">
        <v>489</v>
      </c>
      <c r="K184" t="s">
        <v>488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4">
        <v>-92.070056033300006</v>
      </c>
      <c r="N184" s="44">
        <v>14.8468518926</v>
      </c>
      <c r="O184" t="s">
        <v>75</v>
      </c>
      <c r="P184" t="s">
        <v>76</v>
      </c>
      <c r="Q184" s="45">
        <v>8140.6471626299999</v>
      </c>
      <c r="R184" s="56">
        <v>30014</v>
      </c>
      <c r="S184" s="56">
        <v>14783</v>
      </c>
      <c r="T184" s="56">
        <v>15231</v>
      </c>
    </row>
    <row r="185" spans="1:20">
      <c r="A185" s="41" t="s">
        <v>19</v>
      </c>
      <c r="B185" s="42">
        <v>12</v>
      </c>
      <c r="C185" s="42">
        <v>1217</v>
      </c>
      <c r="D185" s="42" t="s">
        <v>490</v>
      </c>
      <c r="E185" s="42" t="s">
        <v>31</v>
      </c>
      <c r="F185" t="s">
        <v>271</v>
      </c>
      <c r="G185" t="s">
        <v>272</v>
      </c>
      <c r="H185" t="s">
        <v>4</v>
      </c>
      <c r="I185" t="s">
        <v>460</v>
      </c>
      <c r="J185" s="43" t="s">
        <v>491</v>
      </c>
      <c r="K185" t="s">
        <v>490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4">
        <v>-92.097364857000002</v>
      </c>
      <c r="N185" s="44">
        <v>14.766901337</v>
      </c>
      <c r="O185" t="s">
        <v>75</v>
      </c>
      <c r="P185" t="s">
        <v>76</v>
      </c>
      <c r="Q185" s="45">
        <v>11865.8168033</v>
      </c>
      <c r="R185" s="56">
        <v>37049</v>
      </c>
      <c r="S185" s="56">
        <v>17992</v>
      </c>
      <c r="T185" s="56">
        <v>19057</v>
      </c>
    </row>
    <row r="186" spans="1:20">
      <c r="A186" s="41" t="s">
        <v>19</v>
      </c>
      <c r="B186" s="42">
        <v>12</v>
      </c>
      <c r="C186" s="42">
        <v>1218</v>
      </c>
      <c r="D186" s="42" t="s">
        <v>492</v>
      </c>
      <c r="E186" s="42" t="s">
        <v>31</v>
      </c>
      <c r="F186" t="s">
        <v>271</v>
      </c>
      <c r="G186" t="s">
        <v>272</v>
      </c>
      <c r="H186" t="s">
        <v>4</v>
      </c>
      <c r="I186" t="s">
        <v>460</v>
      </c>
      <c r="J186" s="43" t="s">
        <v>493</v>
      </c>
      <c r="K186" t="s">
        <v>492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4">
        <v>-92.189061840700006</v>
      </c>
      <c r="N186" s="44">
        <v>14.5402940342</v>
      </c>
      <c r="O186" t="s">
        <v>75</v>
      </c>
      <c r="P186" t="s">
        <v>76</v>
      </c>
      <c r="Q186" s="45">
        <v>5424.2931232800001</v>
      </c>
      <c r="R186" s="56">
        <v>10841</v>
      </c>
      <c r="S186" s="56">
        <v>5338</v>
      </c>
      <c r="T186" s="56">
        <v>5503</v>
      </c>
    </row>
    <row r="187" spans="1:20">
      <c r="A187" s="41" t="s">
        <v>19</v>
      </c>
      <c r="B187" s="42">
        <v>12</v>
      </c>
      <c r="C187" s="42">
        <v>1219</v>
      </c>
      <c r="D187" s="42" t="s">
        <v>494</v>
      </c>
      <c r="E187" s="42" t="s">
        <v>31</v>
      </c>
      <c r="F187" t="s">
        <v>271</v>
      </c>
      <c r="G187" t="s">
        <v>272</v>
      </c>
      <c r="H187" t="s">
        <v>4</v>
      </c>
      <c r="I187" t="s">
        <v>460</v>
      </c>
      <c r="J187" s="43" t="s">
        <v>495</v>
      </c>
      <c r="K187" t="s">
        <v>494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4">
        <v>-91.946276386999997</v>
      </c>
      <c r="N187" s="44">
        <v>14.974548861900001</v>
      </c>
      <c r="O187" t="s">
        <v>75</v>
      </c>
      <c r="P187" t="s">
        <v>76</v>
      </c>
      <c r="Q187" s="45">
        <v>13923.328237</v>
      </c>
      <c r="R187" s="56">
        <v>48937</v>
      </c>
      <c r="S187" s="56">
        <v>23541</v>
      </c>
      <c r="T187" s="56">
        <v>25396</v>
      </c>
    </row>
    <row r="188" spans="1:20">
      <c r="A188" s="41" t="s">
        <v>19</v>
      </c>
      <c r="B188" s="42">
        <v>12</v>
      </c>
      <c r="C188" s="42">
        <v>1220</v>
      </c>
      <c r="D188" s="42" t="s">
        <v>496</v>
      </c>
      <c r="E188" s="42" t="s">
        <v>31</v>
      </c>
      <c r="F188" t="s">
        <v>271</v>
      </c>
      <c r="G188" t="s">
        <v>272</v>
      </c>
      <c r="H188" t="s">
        <v>4</v>
      </c>
      <c r="I188" t="s">
        <v>460</v>
      </c>
      <c r="J188" s="43" t="s">
        <v>497</v>
      </c>
      <c r="K188" t="s">
        <v>496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4">
        <v>-91.8445561005</v>
      </c>
      <c r="N188" s="44">
        <v>14.7407746041</v>
      </c>
      <c r="O188" t="s">
        <v>75</v>
      </c>
      <c r="P188" t="s">
        <v>76</v>
      </c>
      <c r="Q188" s="45">
        <v>8746.8529215100007</v>
      </c>
      <c r="R188" s="56">
        <v>23511</v>
      </c>
      <c r="S188" s="56">
        <v>11544</v>
      </c>
      <c r="T188" s="56">
        <v>11967</v>
      </c>
    </row>
    <row r="189" spans="1:20">
      <c r="A189" s="41" t="s">
        <v>19</v>
      </c>
      <c r="B189" s="42">
        <v>12</v>
      </c>
      <c r="C189" s="42">
        <v>1221</v>
      </c>
      <c r="D189" s="42" t="s">
        <v>498</v>
      </c>
      <c r="E189" s="42" t="s">
        <v>31</v>
      </c>
      <c r="F189" t="s">
        <v>271</v>
      </c>
      <c r="G189" t="s">
        <v>272</v>
      </c>
      <c r="H189" t="s">
        <v>4</v>
      </c>
      <c r="I189" t="s">
        <v>460</v>
      </c>
      <c r="J189" s="43" t="s">
        <v>499</v>
      </c>
      <c r="K189" t="s">
        <v>498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4">
        <v>-91.8494001583</v>
      </c>
      <c r="N189" s="44">
        <v>14.7794977666</v>
      </c>
      <c r="O189" t="s">
        <v>75</v>
      </c>
      <c r="P189" t="s">
        <v>76</v>
      </c>
      <c r="Q189" s="45">
        <v>7412.5061526899999</v>
      </c>
      <c r="R189" s="56">
        <v>17918</v>
      </c>
      <c r="S189" s="56">
        <v>8832</v>
      </c>
      <c r="T189" s="56">
        <v>9086</v>
      </c>
    </row>
    <row r="190" spans="1:20">
      <c r="A190" s="41" t="s">
        <v>19</v>
      </c>
      <c r="B190" s="42">
        <v>12</v>
      </c>
      <c r="C190" s="42">
        <v>1222</v>
      </c>
      <c r="D190" s="42" t="s">
        <v>500</v>
      </c>
      <c r="E190" s="42" t="s">
        <v>31</v>
      </c>
      <c r="F190" t="s">
        <v>271</v>
      </c>
      <c r="G190" t="s">
        <v>272</v>
      </c>
      <c r="H190" t="s">
        <v>4</v>
      </c>
      <c r="I190" t="s">
        <v>460</v>
      </c>
      <c r="J190" s="43" t="s">
        <v>501</v>
      </c>
      <c r="K190" t="s">
        <v>500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4">
        <v>-92.0556200953</v>
      </c>
      <c r="N190" s="44">
        <v>14.735651771700001</v>
      </c>
      <c r="O190" t="s">
        <v>75</v>
      </c>
      <c r="P190" t="s">
        <v>76</v>
      </c>
      <c r="Q190" s="45">
        <v>13112.4178753</v>
      </c>
      <c r="R190" s="56">
        <v>21725</v>
      </c>
      <c r="S190" s="56">
        <v>10578</v>
      </c>
      <c r="T190" s="56">
        <v>11147</v>
      </c>
    </row>
    <row r="191" spans="1:20">
      <c r="A191" s="41" t="s">
        <v>19</v>
      </c>
      <c r="B191" s="42">
        <v>12</v>
      </c>
      <c r="C191" s="42">
        <v>1223</v>
      </c>
      <c r="D191" s="42" t="s">
        <v>502</v>
      </c>
      <c r="E191" s="42" t="s">
        <v>31</v>
      </c>
      <c r="F191" t="s">
        <v>271</v>
      </c>
      <c r="G191" t="s">
        <v>272</v>
      </c>
      <c r="H191" t="s">
        <v>4</v>
      </c>
      <c r="I191" t="s">
        <v>460</v>
      </c>
      <c r="J191" s="43" t="s">
        <v>503</v>
      </c>
      <c r="K191" t="s">
        <v>502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4">
        <v>-91.922279551599999</v>
      </c>
      <c r="N191" s="44">
        <v>15.1517681222</v>
      </c>
      <c r="O191" t="s">
        <v>75</v>
      </c>
      <c r="P191" t="s">
        <v>76</v>
      </c>
      <c r="Q191" s="45">
        <v>10443.2772093</v>
      </c>
      <c r="R191" s="56">
        <v>22375</v>
      </c>
      <c r="S191" s="56">
        <v>10544</v>
      </c>
      <c r="T191" s="56">
        <v>11831</v>
      </c>
    </row>
    <row r="192" spans="1:20">
      <c r="A192" s="41" t="s">
        <v>19</v>
      </c>
      <c r="B192" s="42">
        <v>12</v>
      </c>
      <c r="C192" s="42">
        <v>1224</v>
      </c>
      <c r="D192" s="42" t="s">
        <v>504</v>
      </c>
      <c r="E192" s="42" t="s">
        <v>31</v>
      </c>
      <c r="F192" t="s">
        <v>271</v>
      </c>
      <c r="G192" t="s">
        <v>272</v>
      </c>
      <c r="H192" t="s">
        <v>4</v>
      </c>
      <c r="I192" t="s">
        <v>460</v>
      </c>
      <c r="J192" s="43" t="s">
        <v>505</v>
      </c>
      <c r="K192" t="s">
        <v>504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4">
        <v>-91.960274119399998</v>
      </c>
      <c r="N192" s="44">
        <v>15.2320218678</v>
      </c>
      <c r="O192" t="s">
        <v>75</v>
      </c>
      <c r="P192" t="s">
        <v>76</v>
      </c>
      <c r="Q192" s="45">
        <v>7861.6518264599999</v>
      </c>
      <c r="R192" s="56">
        <v>19009</v>
      </c>
      <c r="S192" s="56">
        <v>9388</v>
      </c>
      <c r="T192" s="56">
        <v>9621</v>
      </c>
    </row>
    <row r="193" spans="1:20">
      <c r="A193" s="41" t="s">
        <v>19</v>
      </c>
      <c r="B193" s="42">
        <v>12</v>
      </c>
      <c r="C193" s="42">
        <v>1225</v>
      </c>
      <c r="D193" s="42" t="s">
        <v>506</v>
      </c>
      <c r="E193" s="42" t="s">
        <v>31</v>
      </c>
      <c r="F193" t="s">
        <v>271</v>
      </c>
      <c r="G193" t="s">
        <v>272</v>
      </c>
      <c r="H193" t="s">
        <v>4</v>
      </c>
      <c r="I193" t="s">
        <v>460</v>
      </c>
      <c r="J193" s="43" t="s">
        <v>507</v>
      </c>
      <c r="K193" t="s">
        <v>506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4">
        <v>-91.768885294</v>
      </c>
      <c r="N193" s="44">
        <v>14.888563746699999</v>
      </c>
      <c r="O193" t="s">
        <v>75</v>
      </c>
      <c r="P193" t="s">
        <v>76</v>
      </c>
      <c r="Q193" s="45">
        <v>2970.4455563299998</v>
      </c>
      <c r="R193" s="56">
        <v>16619</v>
      </c>
      <c r="S193" s="56">
        <v>7949</v>
      </c>
      <c r="T193" s="56">
        <v>8670</v>
      </c>
    </row>
    <row r="194" spans="1:20">
      <c r="A194" s="41" t="s">
        <v>19</v>
      </c>
      <c r="B194" s="42">
        <v>12</v>
      </c>
      <c r="C194" s="42">
        <v>1226</v>
      </c>
      <c r="D194" s="42" t="s">
        <v>508</v>
      </c>
      <c r="E194" s="42" t="s">
        <v>31</v>
      </c>
      <c r="F194" t="s">
        <v>271</v>
      </c>
      <c r="G194" t="s">
        <v>272</v>
      </c>
      <c r="H194" t="s">
        <v>4</v>
      </c>
      <c r="I194" t="s">
        <v>460</v>
      </c>
      <c r="J194" s="43" t="s">
        <v>509</v>
      </c>
      <c r="K194" t="s">
        <v>508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4">
        <v>-91.657590134499998</v>
      </c>
      <c r="N194" s="44">
        <v>15.192959092900001</v>
      </c>
      <c r="O194" t="s">
        <v>75</v>
      </c>
      <c r="P194" t="s">
        <v>76</v>
      </c>
      <c r="Q194" s="45">
        <v>15141.995734300001</v>
      </c>
      <c r="R194" s="56">
        <v>20178</v>
      </c>
      <c r="S194" s="56">
        <v>9839</v>
      </c>
      <c r="T194" s="56">
        <v>10339</v>
      </c>
    </row>
    <row r="195" spans="1:20">
      <c r="A195" s="41" t="s">
        <v>19</v>
      </c>
      <c r="B195" s="42">
        <v>12</v>
      </c>
      <c r="C195" s="42">
        <v>1227</v>
      </c>
      <c r="D195" s="42" t="s">
        <v>510</v>
      </c>
      <c r="E195" s="42" t="s">
        <v>31</v>
      </c>
      <c r="F195" t="s">
        <v>271</v>
      </c>
      <c r="G195" t="s">
        <v>272</v>
      </c>
      <c r="H195" t="s">
        <v>4</v>
      </c>
      <c r="I195" t="s">
        <v>460</v>
      </c>
      <c r="J195" s="43" t="s">
        <v>511</v>
      </c>
      <c r="K195" t="s">
        <v>510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4">
        <v>-91.8458843704</v>
      </c>
      <c r="N195" s="44">
        <v>14.925888797800001</v>
      </c>
      <c r="O195" t="s">
        <v>75</v>
      </c>
      <c r="P195" t="s">
        <v>76</v>
      </c>
      <c r="Q195" s="45">
        <v>5051.9494507899999</v>
      </c>
      <c r="R195" s="56">
        <v>12892</v>
      </c>
      <c r="S195" s="56">
        <v>6217</v>
      </c>
      <c r="T195" s="56">
        <v>6675</v>
      </c>
    </row>
    <row r="196" spans="1:20">
      <c r="A196" s="41" t="s">
        <v>19</v>
      </c>
      <c r="B196" s="42">
        <v>12</v>
      </c>
      <c r="C196" s="42">
        <v>1228</v>
      </c>
      <c r="D196" s="42" t="s">
        <v>512</v>
      </c>
      <c r="E196" s="42" t="s">
        <v>31</v>
      </c>
      <c r="F196" t="s">
        <v>271</v>
      </c>
      <c r="G196" t="s">
        <v>272</v>
      </c>
      <c r="H196" t="s">
        <v>4</v>
      </c>
      <c r="I196" t="s">
        <v>460</v>
      </c>
      <c r="J196" s="43" t="s">
        <v>513</v>
      </c>
      <c r="K196" t="s">
        <v>512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4">
        <v>-91.683664771599993</v>
      </c>
      <c r="N196" s="44">
        <v>15.037151081899999</v>
      </c>
      <c r="O196" t="s">
        <v>75</v>
      </c>
      <c r="P196" t="s">
        <v>76</v>
      </c>
      <c r="Q196" s="45">
        <v>3119.4703965799999</v>
      </c>
      <c r="R196" s="56">
        <v>5318</v>
      </c>
      <c r="S196" s="56">
        <v>2499</v>
      </c>
      <c r="T196" s="56">
        <v>2819</v>
      </c>
    </row>
    <row r="197" spans="1:20">
      <c r="A197" s="41" t="s">
        <v>19</v>
      </c>
      <c r="B197" s="42">
        <v>12</v>
      </c>
      <c r="C197" s="42">
        <v>1229</v>
      </c>
      <c r="D197" s="42" t="s">
        <v>407</v>
      </c>
      <c r="E197" s="42" t="s">
        <v>31</v>
      </c>
      <c r="F197" t="s">
        <v>271</v>
      </c>
      <c r="G197" t="s">
        <v>272</v>
      </c>
      <c r="H197" t="s">
        <v>4</v>
      </c>
      <c r="I197" t="s">
        <v>460</v>
      </c>
      <c r="J197" s="43" t="s">
        <v>408</v>
      </c>
      <c r="K197" t="s">
        <v>407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4">
        <v>-91.744086060100003</v>
      </c>
      <c r="N197" s="44">
        <v>15.0267828928</v>
      </c>
      <c r="O197" t="s">
        <v>75</v>
      </c>
      <c r="P197" t="s">
        <v>76</v>
      </c>
      <c r="Q197" s="45">
        <v>4482.6561175799998</v>
      </c>
      <c r="R197" s="56">
        <v>13125</v>
      </c>
      <c r="S197" s="56">
        <v>6340</v>
      </c>
      <c r="T197" s="56">
        <v>6785</v>
      </c>
    </row>
    <row r="198" spans="1:20">
      <c r="A198" s="41" t="s">
        <v>19</v>
      </c>
      <c r="B198" s="42">
        <v>12</v>
      </c>
      <c r="C198" s="42">
        <v>1230</v>
      </c>
      <c r="D198" s="42" t="s">
        <v>514</v>
      </c>
      <c r="E198" s="42" t="s">
        <v>31</v>
      </c>
      <c r="F198" t="s">
        <v>271</v>
      </c>
      <c r="G198" t="s">
        <v>272</v>
      </c>
      <c r="H198" t="s">
        <v>4</v>
      </c>
      <c r="I198" t="s">
        <v>460</v>
      </c>
      <c r="J198" s="43" t="s">
        <v>515</v>
      </c>
      <c r="K198" t="s">
        <v>237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4">
        <v>-92.1197955385</v>
      </c>
      <c r="N198" s="44">
        <v>14.553555665999999</v>
      </c>
      <c r="O198" t="s">
        <v>75</v>
      </c>
      <c r="P198" t="s">
        <v>76</v>
      </c>
      <c r="Q198" s="45">
        <v>9888.9452899900007</v>
      </c>
      <c r="R198" s="56">
        <v>29112</v>
      </c>
      <c r="S198" s="56">
        <v>14505</v>
      </c>
      <c r="T198" s="56">
        <v>14607</v>
      </c>
    </row>
    <row r="199" spans="1:20">
      <c r="A199" s="41" t="s">
        <v>19</v>
      </c>
      <c r="B199" s="42">
        <v>13</v>
      </c>
      <c r="C199" s="42">
        <v>1301</v>
      </c>
      <c r="D199" s="42" t="s">
        <v>30</v>
      </c>
      <c r="E199" s="42" t="s">
        <v>30</v>
      </c>
      <c r="F199" t="s">
        <v>516</v>
      </c>
      <c r="G199" t="s">
        <v>517</v>
      </c>
      <c r="H199" t="s">
        <v>4</v>
      </c>
      <c r="I199" t="s">
        <v>518</v>
      </c>
      <c r="J199" s="43" t="s">
        <v>519</v>
      </c>
      <c r="K199" t="s">
        <v>30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4">
        <v>-91.346777860299994</v>
      </c>
      <c r="N199" s="44">
        <v>15.291074053099999</v>
      </c>
      <c r="O199" t="s">
        <v>520</v>
      </c>
      <c r="P199" t="s">
        <v>521</v>
      </c>
      <c r="Q199" s="45">
        <v>18953.561101899999</v>
      </c>
      <c r="R199" s="56">
        <v>117818</v>
      </c>
      <c r="S199" s="56">
        <v>55751</v>
      </c>
      <c r="T199" s="56">
        <v>62067</v>
      </c>
    </row>
    <row r="200" spans="1:20">
      <c r="A200" s="41" t="s">
        <v>19</v>
      </c>
      <c r="B200" s="42">
        <v>13</v>
      </c>
      <c r="C200" s="42">
        <v>1302</v>
      </c>
      <c r="D200" s="42" t="s">
        <v>522</v>
      </c>
      <c r="E200" s="42" t="s">
        <v>30</v>
      </c>
      <c r="F200" t="s">
        <v>516</v>
      </c>
      <c r="G200" t="s">
        <v>517</v>
      </c>
      <c r="H200" t="s">
        <v>4</v>
      </c>
      <c r="I200" t="s">
        <v>518</v>
      </c>
      <c r="J200" s="43" t="s">
        <v>523</v>
      </c>
      <c r="K200" t="s">
        <v>522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4">
        <v>-91.407949647899997</v>
      </c>
      <c r="N200" s="44">
        <v>15.503111925900001</v>
      </c>
      <c r="O200" t="s">
        <v>524</v>
      </c>
      <c r="P200" t="s">
        <v>525</v>
      </c>
      <c r="Q200" s="45">
        <v>54324.889899900001</v>
      </c>
      <c r="R200" s="56">
        <v>87447</v>
      </c>
      <c r="S200" s="56">
        <v>42163</v>
      </c>
      <c r="T200" s="56">
        <v>45284</v>
      </c>
    </row>
    <row r="201" spans="1:20">
      <c r="A201" s="41" t="s">
        <v>19</v>
      </c>
      <c r="B201" s="42">
        <v>13</v>
      </c>
      <c r="C201" s="42">
        <v>1303</v>
      </c>
      <c r="D201" s="42" t="s">
        <v>526</v>
      </c>
      <c r="E201" s="42" t="s">
        <v>30</v>
      </c>
      <c r="F201" t="s">
        <v>516</v>
      </c>
      <c r="G201" t="s">
        <v>517</v>
      </c>
      <c r="H201" t="s">
        <v>4</v>
      </c>
      <c r="I201" t="s">
        <v>518</v>
      </c>
      <c r="J201" s="43" t="s">
        <v>527</v>
      </c>
      <c r="K201" t="s">
        <v>526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4">
        <v>-91.483525005499999</v>
      </c>
      <c r="N201" s="44">
        <v>15.2444131284</v>
      </c>
      <c r="O201" t="s">
        <v>520</v>
      </c>
      <c r="P201" t="s">
        <v>521</v>
      </c>
      <c r="Q201" s="45">
        <v>41196.4775047</v>
      </c>
      <c r="R201" s="56">
        <v>19155</v>
      </c>
      <c r="S201" s="56">
        <v>9321</v>
      </c>
      <c r="T201" s="56">
        <v>9834</v>
      </c>
    </row>
    <row r="202" spans="1:20">
      <c r="A202" s="41" t="s">
        <v>19</v>
      </c>
      <c r="B202" s="42">
        <v>13</v>
      </c>
      <c r="C202" s="42">
        <v>1304</v>
      </c>
      <c r="D202" s="42" t="s">
        <v>528</v>
      </c>
      <c r="E202" s="42" t="s">
        <v>30</v>
      </c>
      <c r="F202" t="s">
        <v>516</v>
      </c>
      <c r="G202" t="s">
        <v>517</v>
      </c>
      <c r="H202" t="s">
        <v>4</v>
      </c>
      <c r="I202" t="s">
        <v>518</v>
      </c>
      <c r="J202" s="43" t="s">
        <v>529</v>
      </c>
      <c r="K202" t="s">
        <v>528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4">
        <v>-91.962375669699995</v>
      </c>
      <c r="N202" s="44">
        <v>15.4650914204</v>
      </c>
      <c r="O202" t="s">
        <v>520</v>
      </c>
      <c r="P202" t="s">
        <v>521</v>
      </c>
      <c r="Q202" s="45">
        <v>44272.143555900002</v>
      </c>
      <c r="R202" s="56">
        <v>60395</v>
      </c>
      <c r="S202" s="56">
        <v>28434</v>
      </c>
      <c r="T202" s="56">
        <v>31961</v>
      </c>
    </row>
    <row r="203" spans="1:20">
      <c r="A203" s="41" t="s">
        <v>19</v>
      </c>
      <c r="B203" s="42">
        <v>13</v>
      </c>
      <c r="C203" s="42">
        <v>1305</v>
      </c>
      <c r="D203" s="42" t="s">
        <v>530</v>
      </c>
      <c r="E203" s="42" t="s">
        <v>30</v>
      </c>
      <c r="F203" t="s">
        <v>516</v>
      </c>
      <c r="G203" t="s">
        <v>517</v>
      </c>
      <c r="H203" t="s">
        <v>4</v>
      </c>
      <c r="I203" t="s">
        <v>518</v>
      </c>
      <c r="J203" s="43" t="s">
        <v>531</v>
      </c>
      <c r="K203" t="s">
        <v>530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4">
        <v>-91.677795216299998</v>
      </c>
      <c r="N203" s="44">
        <v>15.946041237199999</v>
      </c>
      <c r="O203" t="s">
        <v>532</v>
      </c>
      <c r="P203" t="s">
        <v>533</v>
      </c>
      <c r="Q203" s="45">
        <v>76285.860609800002</v>
      </c>
      <c r="R203" s="56">
        <v>45679</v>
      </c>
      <c r="S203" s="56">
        <v>22308</v>
      </c>
      <c r="T203" s="56">
        <v>23371</v>
      </c>
    </row>
    <row r="204" spans="1:20">
      <c r="A204" s="41" t="s">
        <v>19</v>
      </c>
      <c r="B204" s="42">
        <v>13</v>
      </c>
      <c r="C204" s="42">
        <v>1306</v>
      </c>
      <c r="D204" s="42" t="s">
        <v>534</v>
      </c>
      <c r="E204" s="42" t="s">
        <v>30</v>
      </c>
      <c r="F204" t="s">
        <v>516</v>
      </c>
      <c r="G204" t="s">
        <v>517</v>
      </c>
      <c r="H204" t="s">
        <v>4</v>
      </c>
      <c r="I204" t="s">
        <v>518</v>
      </c>
      <c r="J204" s="43" t="s">
        <v>535</v>
      </c>
      <c r="K204" t="s">
        <v>534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4">
        <v>-91.755591303499997</v>
      </c>
      <c r="N204" s="44">
        <v>15.527796493</v>
      </c>
      <c r="O204" t="s">
        <v>520</v>
      </c>
      <c r="P204" t="s">
        <v>521</v>
      </c>
      <c r="Q204" s="45">
        <v>7580.8543767199999</v>
      </c>
      <c r="R204" s="56">
        <v>38510</v>
      </c>
      <c r="S204" s="56">
        <v>18651</v>
      </c>
      <c r="T204" s="56">
        <v>19859</v>
      </c>
    </row>
    <row r="205" spans="1:20">
      <c r="A205" s="41" t="s">
        <v>19</v>
      </c>
      <c r="B205" s="42">
        <v>13</v>
      </c>
      <c r="C205" s="42">
        <v>1307</v>
      </c>
      <c r="D205" s="42" t="s">
        <v>536</v>
      </c>
      <c r="E205" s="42" t="s">
        <v>30</v>
      </c>
      <c r="F205" t="s">
        <v>516</v>
      </c>
      <c r="G205" t="s">
        <v>517</v>
      </c>
      <c r="H205" t="s">
        <v>4</v>
      </c>
      <c r="I205" t="s">
        <v>518</v>
      </c>
      <c r="J205" s="43" t="s">
        <v>537</v>
      </c>
      <c r="K205" t="s">
        <v>536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4">
        <v>-91.733228944000004</v>
      </c>
      <c r="N205" s="44">
        <v>15.753124533099999</v>
      </c>
      <c r="O205" t="s">
        <v>532</v>
      </c>
      <c r="P205" t="s">
        <v>533</v>
      </c>
      <c r="Q205" s="45">
        <v>16332.4643469</v>
      </c>
      <c r="R205" s="56">
        <v>37171</v>
      </c>
      <c r="S205" s="56">
        <v>17364</v>
      </c>
      <c r="T205" s="56">
        <v>19807</v>
      </c>
    </row>
    <row r="206" spans="1:20">
      <c r="A206" s="41" t="s">
        <v>19</v>
      </c>
      <c r="B206" s="42">
        <v>13</v>
      </c>
      <c r="C206" s="42">
        <v>1308</v>
      </c>
      <c r="D206" s="42" t="s">
        <v>538</v>
      </c>
      <c r="E206" s="42" t="s">
        <v>30</v>
      </c>
      <c r="F206" t="s">
        <v>516</v>
      </c>
      <c r="G206" t="s">
        <v>517</v>
      </c>
      <c r="H206" t="s">
        <v>4</v>
      </c>
      <c r="I206" t="s">
        <v>518</v>
      </c>
      <c r="J206" s="43" t="s">
        <v>539</v>
      </c>
      <c r="K206" t="s">
        <v>538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4">
        <v>-91.431724370300003</v>
      </c>
      <c r="N206" s="44">
        <v>15.7007403952</v>
      </c>
      <c r="O206" t="s">
        <v>524</v>
      </c>
      <c r="P206" t="s">
        <v>525</v>
      </c>
      <c r="Q206" s="45">
        <v>12721.3197827</v>
      </c>
      <c r="R206" s="56">
        <v>49030</v>
      </c>
      <c r="S206" s="56">
        <v>21982</v>
      </c>
      <c r="T206" s="56">
        <v>27048</v>
      </c>
    </row>
    <row r="207" spans="1:20">
      <c r="A207" s="41" t="s">
        <v>19</v>
      </c>
      <c r="B207" s="42">
        <v>13</v>
      </c>
      <c r="C207" s="42">
        <v>1309</v>
      </c>
      <c r="D207" s="42" t="s">
        <v>540</v>
      </c>
      <c r="E207" s="42" t="s">
        <v>30</v>
      </c>
      <c r="F207" t="s">
        <v>516</v>
      </c>
      <c r="G207" t="s">
        <v>517</v>
      </c>
      <c r="H207" t="s">
        <v>4</v>
      </c>
      <c r="I207" t="s">
        <v>518</v>
      </c>
      <c r="J207" s="43" t="s">
        <v>541</v>
      </c>
      <c r="K207" t="s">
        <v>542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4">
        <v>-91.804919373399997</v>
      </c>
      <c r="N207" s="44">
        <v>15.4149481384</v>
      </c>
      <c r="O207" t="s">
        <v>520</v>
      </c>
      <c r="P207" t="s">
        <v>521</v>
      </c>
      <c r="Q207" s="45">
        <v>23986.112551499999</v>
      </c>
      <c r="R207" s="56">
        <v>44424</v>
      </c>
      <c r="S207" s="56">
        <v>21484</v>
      </c>
      <c r="T207" s="56">
        <v>22940</v>
      </c>
    </row>
    <row r="208" spans="1:20">
      <c r="A208" s="41" t="s">
        <v>19</v>
      </c>
      <c r="B208" s="42">
        <v>13</v>
      </c>
      <c r="C208" s="42">
        <v>1310</v>
      </c>
      <c r="D208" s="42" t="s">
        <v>425</v>
      </c>
      <c r="E208" s="42" t="s">
        <v>30</v>
      </c>
      <c r="F208" t="s">
        <v>516</v>
      </c>
      <c r="G208" t="s">
        <v>517</v>
      </c>
      <c r="H208" t="s">
        <v>4</v>
      </c>
      <c r="I208" t="s">
        <v>518</v>
      </c>
      <c r="J208" s="43" t="s">
        <v>426</v>
      </c>
      <c r="K208" t="s">
        <v>425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4">
        <v>-91.625425287400006</v>
      </c>
      <c r="N208" s="44">
        <v>15.341353618399999</v>
      </c>
      <c r="O208" t="s">
        <v>520</v>
      </c>
      <c r="P208" t="s">
        <v>521</v>
      </c>
      <c r="Q208" s="45">
        <v>14945.753255400001</v>
      </c>
      <c r="R208" s="56">
        <v>33608</v>
      </c>
      <c r="S208" s="56">
        <v>15960</v>
      </c>
      <c r="T208" s="56">
        <v>17648</v>
      </c>
    </row>
    <row r="209" spans="1:20">
      <c r="A209" s="41" t="s">
        <v>19</v>
      </c>
      <c r="B209" s="42">
        <v>13</v>
      </c>
      <c r="C209" s="42">
        <v>1311</v>
      </c>
      <c r="D209" s="42" t="s">
        <v>543</v>
      </c>
      <c r="E209" s="42" t="s">
        <v>30</v>
      </c>
      <c r="F209" t="s">
        <v>516</v>
      </c>
      <c r="G209" t="s">
        <v>517</v>
      </c>
      <c r="H209" t="s">
        <v>4</v>
      </c>
      <c r="I209" t="s">
        <v>518</v>
      </c>
      <c r="J209" s="43" t="s">
        <v>544</v>
      </c>
      <c r="K209" t="s">
        <v>543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4">
        <v>-91.926830014999993</v>
      </c>
      <c r="N209" s="44">
        <v>15.5913476308</v>
      </c>
      <c r="O209" t="s">
        <v>520</v>
      </c>
      <c r="P209" t="s">
        <v>521</v>
      </c>
      <c r="Q209" s="45">
        <v>9568.83886231</v>
      </c>
      <c r="R209" s="56">
        <v>38234</v>
      </c>
      <c r="S209" s="56">
        <v>18401</v>
      </c>
      <c r="T209" s="56">
        <v>19833</v>
      </c>
    </row>
    <row r="210" spans="1:20">
      <c r="A210" s="41" t="s">
        <v>19</v>
      </c>
      <c r="B210" s="42">
        <v>13</v>
      </c>
      <c r="C210" s="42">
        <v>1312</v>
      </c>
      <c r="D210" s="42" t="s">
        <v>211</v>
      </c>
      <c r="E210" s="42" t="s">
        <v>30</v>
      </c>
      <c r="F210" t="s">
        <v>516</v>
      </c>
      <c r="G210" t="s">
        <v>517</v>
      </c>
      <c r="H210" t="s">
        <v>4</v>
      </c>
      <c r="I210" t="s">
        <v>518</v>
      </c>
      <c r="J210" s="43" t="s">
        <v>212</v>
      </c>
      <c r="K210" t="s">
        <v>211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4">
        <v>-91.875802648399997</v>
      </c>
      <c r="N210" s="44">
        <v>15.623272246000001</v>
      </c>
      <c r="O210" t="s">
        <v>532</v>
      </c>
      <c r="P210" t="s">
        <v>533</v>
      </c>
      <c r="Q210" s="45">
        <v>24118.268620899998</v>
      </c>
      <c r="R210" s="56">
        <v>55434</v>
      </c>
      <c r="S210" s="56">
        <v>26658</v>
      </c>
      <c r="T210" s="56">
        <v>28776</v>
      </c>
    </row>
    <row r="211" spans="1:20">
      <c r="A211" s="41" t="s">
        <v>19</v>
      </c>
      <c r="B211" s="42">
        <v>13</v>
      </c>
      <c r="C211" s="42">
        <v>1313</v>
      </c>
      <c r="D211" s="42" t="s">
        <v>545</v>
      </c>
      <c r="E211" s="42" t="s">
        <v>30</v>
      </c>
      <c r="F211" t="s">
        <v>516</v>
      </c>
      <c r="G211" t="s">
        <v>517</v>
      </c>
      <c r="H211" t="s">
        <v>4</v>
      </c>
      <c r="I211" t="s">
        <v>518</v>
      </c>
      <c r="J211" s="43" t="s">
        <v>546</v>
      </c>
      <c r="K211" t="s">
        <v>545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4">
        <v>-91.624189707799999</v>
      </c>
      <c r="N211" s="44">
        <v>15.7432102175</v>
      </c>
      <c r="O211" t="s">
        <v>532</v>
      </c>
      <c r="P211" t="s">
        <v>533</v>
      </c>
      <c r="Q211" s="45">
        <v>12907.0925828</v>
      </c>
      <c r="R211" s="56">
        <v>27128</v>
      </c>
      <c r="S211" s="56">
        <v>12892</v>
      </c>
      <c r="T211" s="56">
        <v>14236</v>
      </c>
    </row>
    <row r="212" spans="1:20">
      <c r="A212" s="41" t="s">
        <v>19</v>
      </c>
      <c r="B212" s="42">
        <v>13</v>
      </c>
      <c r="C212" s="42">
        <v>1314</v>
      </c>
      <c r="D212" s="42" t="s">
        <v>547</v>
      </c>
      <c r="E212" s="42" t="s">
        <v>30</v>
      </c>
      <c r="F212" t="s">
        <v>516</v>
      </c>
      <c r="G212" t="s">
        <v>517</v>
      </c>
      <c r="H212" t="s">
        <v>4</v>
      </c>
      <c r="I212" t="s">
        <v>518</v>
      </c>
      <c r="J212" s="43" t="s">
        <v>548</v>
      </c>
      <c r="K212" t="s">
        <v>547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4">
        <v>-91.5222916158</v>
      </c>
      <c r="N212" s="44">
        <v>15.7297281092</v>
      </c>
      <c r="O212" t="s">
        <v>75</v>
      </c>
      <c r="P212" t="s">
        <v>76</v>
      </c>
      <c r="Q212" s="45">
        <v>5122.95826141</v>
      </c>
      <c r="R212" s="56">
        <v>14149</v>
      </c>
      <c r="S212" s="56">
        <v>6728</v>
      </c>
      <c r="T212" s="56">
        <v>7421</v>
      </c>
    </row>
    <row r="213" spans="1:20">
      <c r="A213" s="41" t="s">
        <v>19</v>
      </c>
      <c r="B213" s="42">
        <v>13</v>
      </c>
      <c r="C213" s="42">
        <v>1315</v>
      </c>
      <c r="D213" s="42" t="s">
        <v>549</v>
      </c>
      <c r="E213" s="42" t="s">
        <v>30</v>
      </c>
      <c r="F213" t="s">
        <v>516</v>
      </c>
      <c r="G213" t="s">
        <v>517</v>
      </c>
      <c r="H213" t="s">
        <v>4</v>
      </c>
      <c r="I213" t="s">
        <v>518</v>
      </c>
      <c r="J213" s="43" t="s">
        <v>550</v>
      </c>
      <c r="K213" t="s">
        <v>549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4">
        <v>-91.585012451799997</v>
      </c>
      <c r="N213" s="44">
        <v>15.572544883899999</v>
      </c>
      <c r="O213" t="s">
        <v>520</v>
      </c>
      <c r="P213" t="s">
        <v>521</v>
      </c>
      <c r="Q213" s="45">
        <v>28935.542859199999</v>
      </c>
      <c r="R213" s="56">
        <v>30186</v>
      </c>
      <c r="S213" s="56">
        <v>14064</v>
      </c>
      <c r="T213" s="56">
        <v>16122</v>
      </c>
    </row>
    <row r="214" spans="1:20">
      <c r="A214" s="41" t="s">
        <v>19</v>
      </c>
      <c r="B214" s="42">
        <v>13</v>
      </c>
      <c r="C214" s="42">
        <v>1316</v>
      </c>
      <c r="D214" s="42" t="s">
        <v>551</v>
      </c>
      <c r="E214" s="42" t="s">
        <v>30</v>
      </c>
      <c r="F214" t="s">
        <v>516</v>
      </c>
      <c r="G214" t="s">
        <v>517</v>
      </c>
      <c r="H214" t="s">
        <v>4</v>
      </c>
      <c r="I214" t="s">
        <v>518</v>
      </c>
      <c r="J214" s="43" t="s">
        <v>552</v>
      </c>
      <c r="K214" t="s">
        <v>551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4">
        <v>-91.626275948900002</v>
      </c>
      <c r="N214" s="44">
        <v>15.472590024600001</v>
      </c>
      <c r="O214" t="s">
        <v>520</v>
      </c>
      <c r="P214" t="s">
        <v>521</v>
      </c>
      <c r="Q214" s="45">
        <v>7608.0864658299997</v>
      </c>
      <c r="R214" s="56">
        <v>19418</v>
      </c>
      <c r="S214" s="56">
        <v>8892</v>
      </c>
      <c r="T214" s="56">
        <v>10526</v>
      </c>
    </row>
    <row r="215" spans="1:20">
      <c r="A215" s="41" t="s">
        <v>19</v>
      </c>
      <c r="B215" s="42">
        <v>13</v>
      </c>
      <c r="C215" s="42">
        <v>1317</v>
      </c>
      <c r="D215" s="42" t="s">
        <v>553</v>
      </c>
      <c r="E215" s="42" t="s">
        <v>30</v>
      </c>
      <c r="F215" t="s">
        <v>516</v>
      </c>
      <c r="G215" t="s">
        <v>517</v>
      </c>
      <c r="H215" t="s">
        <v>4</v>
      </c>
      <c r="I215" t="s">
        <v>518</v>
      </c>
      <c r="J215" s="43" t="s">
        <v>554</v>
      </c>
      <c r="K215" t="s">
        <v>553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4">
        <v>-91.325361323699994</v>
      </c>
      <c r="N215" s="44">
        <v>15.7507596023</v>
      </c>
      <c r="O215" t="s">
        <v>524</v>
      </c>
      <c r="P215" t="s">
        <v>525</v>
      </c>
      <c r="Q215" s="45">
        <v>36035.093200199997</v>
      </c>
      <c r="R215" s="56">
        <v>39025</v>
      </c>
      <c r="S215" s="56">
        <v>18545</v>
      </c>
      <c r="T215" s="56">
        <v>20480</v>
      </c>
    </row>
    <row r="216" spans="1:20">
      <c r="A216" s="41" t="s">
        <v>19</v>
      </c>
      <c r="B216" s="42">
        <v>13</v>
      </c>
      <c r="C216" s="42">
        <v>1318</v>
      </c>
      <c r="D216" s="42" t="s">
        <v>555</v>
      </c>
      <c r="E216" s="42" t="s">
        <v>30</v>
      </c>
      <c r="F216" t="s">
        <v>516</v>
      </c>
      <c r="G216" t="s">
        <v>517</v>
      </c>
      <c r="H216" t="s">
        <v>4</v>
      </c>
      <c r="I216" t="s">
        <v>518</v>
      </c>
      <c r="J216" s="43" t="s">
        <v>556</v>
      </c>
      <c r="K216" t="s">
        <v>555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4">
        <v>-91.439241841400005</v>
      </c>
      <c r="N216" s="44">
        <v>15.933007677899999</v>
      </c>
      <c r="O216" t="s">
        <v>524</v>
      </c>
      <c r="P216" t="s">
        <v>525</v>
      </c>
      <c r="Q216" s="45">
        <v>54764.879953900003</v>
      </c>
      <c r="R216" s="56">
        <v>43810</v>
      </c>
      <c r="S216" s="56">
        <v>20930</v>
      </c>
      <c r="T216" s="56">
        <v>22880</v>
      </c>
    </row>
    <row r="217" spans="1:20">
      <c r="A217" s="41" t="s">
        <v>19</v>
      </c>
      <c r="B217" s="42">
        <v>13</v>
      </c>
      <c r="C217" s="42">
        <v>1319</v>
      </c>
      <c r="D217" s="42" t="s">
        <v>557</v>
      </c>
      <c r="E217" s="42" t="s">
        <v>30</v>
      </c>
      <c r="F217" t="s">
        <v>516</v>
      </c>
      <c r="G217" t="s">
        <v>517</v>
      </c>
      <c r="H217" t="s">
        <v>4</v>
      </c>
      <c r="I217" t="s">
        <v>518</v>
      </c>
      <c r="J217" s="43" t="s">
        <v>558</v>
      </c>
      <c r="K217" t="s">
        <v>557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4">
        <v>-91.711281784400001</v>
      </c>
      <c r="N217" s="44">
        <v>15.445163986300001</v>
      </c>
      <c r="O217" t="s">
        <v>520</v>
      </c>
      <c r="P217" t="s">
        <v>521</v>
      </c>
      <c r="Q217" s="45">
        <v>6330.1348618399998</v>
      </c>
      <c r="R217" s="56">
        <v>34834</v>
      </c>
      <c r="S217" s="56">
        <v>16588</v>
      </c>
      <c r="T217" s="56">
        <v>18246</v>
      </c>
    </row>
    <row r="218" spans="1:20">
      <c r="A218" s="41" t="s">
        <v>19</v>
      </c>
      <c r="B218" s="42">
        <v>13</v>
      </c>
      <c r="C218" s="42">
        <v>1320</v>
      </c>
      <c r="D218" s="42" t="s">
        <v>559</v>
      </c>
      <c r="E218" s="42" t="s">
        <v>30</v>
      </c>
      <c r="F218" t="s">
        <v>516</v>
      </c>
      <c r="G218" t="s">
        <v>517</v>
      </c>
      <c r="H218" t="s">
        <v>4</v>
      </c>
      <c r="I218" t="s">
        <v>518</v>
      </c>
      <c r="J218" s="43" t="s">
        <v>560</v>
      </c>
      <c r="K218" t="s">
        <v>559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4">
        <v>-91.558355959300002</v>
      </c>
      <c r="N218" s="44">
        <v>15.4291905556</v>
      </c>
      <c r="O218" t="s">
        <v>520</v>
      </c>
      <c r="P218" t="s">
        <v>521</v>
      </c>
      <c r="Q218" s="45">
        <v>12814.496566399999</v>
      </c>
      <c r="R218" s="56">
        <v>32608</v>
      </c>
      <c r="S218" s="56">
        <v>15638</v>
      </c>
      <c r="T218" s="56">
        <v>16970</v>
      </c>
    </row>
    <row r="219" spans="1:20">
      <c r="A219" s="41" t="s">
        <v>19</v>
      </c>
      <c r="B219" s="42">
        <v>13</v>
      </c>
      <c r="C219" s="42">
        <v>1321</v>
      </c>
      <c r="D219" s="42" t="s">
        <v>561</v>
      </c>
      <c r="E219" s="42" t="s">
        <v>30</v>
      </c>
      <c r="F219" t="s">
        <v>516</v>
      </c>
      <c r="G219" t="s">
        <v>517</v>
      </c>
      <c r="H219" t="s">
        <v>4</v>
      </c>
      <c r="I219" t="s">
        <v>518</v>
      </c>
      <c r="J219" s="43" t="s">
        <v>562</v>
      </c>
      <c r="K219" t="s">
        <v>561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4">
        <v>-92.039620911900002</v>
      </c>
      <c r="N219" s="44">
        <v>15.3644474536</v>
      </c>
      <c r="O219" t="s">
        <v>520</v>
      </c>
      <c r="P219" t="s">
        <v>521</v>
      </c>
      <c r="Q219" s="45">
        <v>20413.133789200001</v>
      </c>
      <c r="R219" s="56">
        <v>10830</v>
      </c>
      <c r="S219" s="56">
        <v>5296</v>
      </c>
      <c r="T219" s="56">
        <v>5534</v>
      </c>
    </row>
    <row r="220" spans="1:20">
      <c r="A220" s="41" t="s">
        <v>19</v>
      </c>
      <c r="B220" s="42">
        <v>13</v>
      </c>
      <c r="C220" s="42">
        <v>1322</v>
      </c>
      <c r="D220" s="42" t="s">
        <v>563</v>
      </c>
      <c r="E220" s="42" t="s">
        <v>30</v>
      </c>
      <c r="F220" t="s">
        <v>516</v>
      </c>
      <c r="G220" t="s">
        <v>517</v>
      </c>
      <c r="H220" t="s">
        <v>4</v>
      </c>
      <c r="I220" t="s">
        <v>518</v>
      </c>
      <c r="J220" s="43" t="s">
        <v>564</v>
      </c>
      <c r="K220" t="s">
        <v>563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4">
        <v>-91.640575189900005</v>
      </c>
      <c r="N220" s="44">
        <v>15.6651178524</v>
      </c>
      <c r="O220" t="s">
        <v>532</v>
      </c>
      <c r="P220" t="s">
        <v>533</v>
      </c>
      <c r="Q220" s="45">
        <v>11730.7246371</v>
      </c>
      <c r="R220" s="56">
        <v>18915</v>
      </c>
      <c r="S220" s="56">
        <v>8809</v>
      </c>
      <c r="T220" s="56">
        <v>10106</v>
      </c>
    </row>
    <row r="221" spans="1:20">
      <c r="A221" s="41" t="s">
        <v>19</v>
      </c>
      <c r="B221" s="42">
        <v>13</v>
      </c>
      <c r="C221" s="42">
        <v>1323</v>
      </c>
      <c r="D221" s="42" t="s">
        <v>565</v>
      </c>
      <c r="E221" s="42" t="s">
        <v>30</v>
      </c>
      <c r="F221" t="s">
        <v>516</v>
      </c>
      <c r="G221" t="s">
        <v>517</v>
      </c>
      <c r="H221" t="s">
        <v>4</v>
      </c>
      <c r="I221" t="s">
        <v>518</v>
      </c>
      <c r="J221" s="43" t="s">
        <v>566</v>
      </c>
      <c r="K221" t="s">
        <v>565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4">
        <v>-91.386312936799996</v>
      </c>
      <c r="N221" s="44">
        <v>15.649373414699999</v>
      </c>
      <c r="O221" t="s">
        <v>75</v>
      </c>
      <c r="P221" t="s">
        <v>76</v>
      </c>
      <c r="Q221" s="45">
        <v>18570.654059299999</v>
      </c>
      <c r="R221" s="56">
        <v>23204</v>
      </c>
      <c r="S221" s="56">
        <v>10827</v>
      </c>
      <c r="T221" s="56">
        <v>12377</v>
      </c>
    </row>
    <row r="222" spans="1:20">
      <c r="A222" s="41" t="s">
        <v>19</v>
      </c>
      <c r="B222" s="42">
        <v>13</v>
      </c>
      <c r="C222" s="42">
        <v>1324</v>
      </c>
      <c r="D222" s="42" t="s">
        <v>567</v>
      </c>
      <c r="E222" s="42" t="s">
        <v>30</v>
      </c>
      <c r="F222" t="s">
        <v>516</v>
      </c>
      <c r="G222" t="s">
        <v>517</v>
      </c>
      <c r="H222" t="s">
        <v>4</v>
      </c>
      <c r="I222" t="s">
        <v>518</v>
      </c>
      <c r="J222" s="43" t="s">
        <v>568</v>
      </c>
      <c r="K222" t="s">
        <v>567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4">
        <v>-91.773687202299996</v>
      </c>
      <c r="N222" s="44">
        <v>15.664627728899999</v>
      </c>
      <c r="O222" t="s">
        <v>532</v>
      </c>
      <c r="P222" t="s">
        <v>533</v>
      </c>
      <c r="Q222" s="45">
        <v>10688.668272999999</v>
      </c>
      <c r="R222" s="56">
        <v>16697</v>
      </c>
      <c r="S222" s="56">
        <v>8116</v>
      </c>
      <c r="T222" s="56">
        <v>8581</v>
      </c>
    </row>
    <row r="223" spans="1:20">
      <c r="A223" s="41" t="s">
        <v>19</v>
      </c>
      <c r="B223" s="42">
        <v>13</v>
      </c>
      <c r="C223" s="42">
        <v>1325</v>
      </c>
      <c r="D223" s="42" t="s">
        <v>569</v>
      </c>
      <c r="E223" s="42" t="s">
        <v>30</v>
      </c>
      <c r="F223" t="s">
        <v>516</v>
      </c>
      <c r="G223" t="s">
        <v>517</v>
      </c>
      <c r="H223" t="s">
        <v>4</v>
      </c>
      <c r="I223" t="s">
        <v>518</v>
      </c>
      <c r="J223" s="43" t="s">
        <v>570</v>
      </c>
      <c r="K223" t="s">
        <v>569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4">
        <v>-91.584792198900004</v>
      </c>
      <c r="N223" s="44">
        <v>15.8132616618</v>
      </c>
      <c r="O223" t="s">
        <v>524</v>
      </c>
      <c r="P223" t="s">
        <v>525</v>
      </c>
      <c r="Q223" s="45">
        <v>17071.547243199999</v>
      </c>
      <c r="R223" s="56">
        <v>20905</v>
      </c>
      <c r="S223" s="56">
        <v>9956</v>
      </c>
      <c r="T223" s="56">
        <v>10949</v>
      </c>
    </row>
    <row r="224" spans="1:20">
      <c r="A224" s="41" t="s">
        <v>19</v>
      </c>
      <c r="B224" s="42">
        <v>13</v>
      </c>
      <c r="C224" s="42">
        <v>1326</v>
      </c>
      <c r="D224" s="42" t="s">
        <v>571</v>
      </c>
      <c r="E224" s="42" t="s">
        <v>30</v>
      </c>
      <c r="F224" t="s">
        <v>516</v>
      </c>
      <c r="G224" t="s">
        <v>517</v>
      </c>
      <c r="H224" t="s">
        <v>4</v>
      </c>
      <c r="I224" t="s">
        <v>518</v>
      </c>
      <c r="J224" s="43" t="s">
        <v>572</v>
      </c>
      <c r="K224" t="s">
        <v>571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4">
        <v>-91.221083449899993</v>
      </c>
      <c r="N224" s="44">
        <v>15.931642780500001</v>
      </c>
      <c r="O224" t="s">
        <v>524</v>
      </c>
      <c r="P224" t="s">
        <v>525</v>
      </c>
      <c r="Q224" s="45">
        <v>88964.934597300002</v>
      </c>
      <c r="R224" s="56">
        <v>100849</v>
      </c>
      <c r="S224" s="56">
        <v>49736</v>
      </c>
      <c r="T224" s="56">
        <v>51113</v>
      </c>
    </row>
    <row r="225" spans="1:20">
      <c r="A225" s="41" t="s">
        <v>19</v>
      </c>
      <c r="B225" s="42">
        <v>13</v>
      </c>
      <c r="C225" s="42">
        <v>1327</v>
      </c>
      <c r="D225" s="42" t="s">
        <v>573</v>
      </c>
      <c r="E225" s="42" t="s">
        <v>30</v>
      </c>
      <c r="F225" t="s">
        <v>516</v>
      </c>
      <c r="G225" t="s">
        <v>517</v>
      </c>
      <c r="H225" t="s">
        <v>4</v>
      </c>
      <c r="I225" t="s">
        <v>518</v>
      </c>
      <c r="J225" s="43" t="s">
        <v>574</v>
      </c>
      <c r="K225" t="s">
        <v>573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4">
        <v>-91.214116577400006</v>
      </c>
      <c r="N225" s="44">
        <v>15.3332856257</v>
      </c>
      <c r="O225" t="s">
        <v>75</v>
      </c>
      <c r="P225" t="s">
        <v>76</v>
      </c>
      <c r="Q225" s="45">
        <v>24781.7361943</v>
      </c>
      <c r="R225" s="56">
        <v>49607</v>
      </c>
      <c r="S225" s="56">
        <v>22542</v>
      </c>
      <c r="T225" s="56">
        <v>27065</v>
      </c>
    </row>
    <row r="226" spans="1:20">
      <c r="A226" s="41" t="s">
        <v>19</v>
      </c>
      <c r="B226" s="42">
        <v>13</v>
      </c>
      <c r="C226" s="42">
        <v>1328</v>
      </c>
      <c r="D226" s="42" t="s">
        <v>575</v>
      </c>
      <c r="E226" s="42" t="s">
        <v>30</v>
      </c>
      <c r="F226" t="s">
        <v>516</v>
      </c>
      <c r="G226" t="s">
        <v>517</v>
      </c>
      <c r="H226" t="s">
        <v>4</v>
      </c>
      <c r="I226" t="s">
        <v>518</v>
      </c>
      <c r="J226" s="43" t="s">
        <v>576</v>
      </c>
      <c r="K226" t="s">
        <v>577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4">
        <v>-91.672568670399997</v>
      </c>
      <c r="N226" s="44">
        <v>15.407170470500001</v>
      </c>
      <c r="O226" t="s">
        <v>520</v>
      </c>
      <c r="P226" t="s">
        <v>521</v>
      </c>
      <c r="Q226" s="45">
        <v>3621.6725501199999</v>
      </c>
      <c r="R226" s="56">
        <v>11271</v>
      </c>
      <c r="S226" s="56">
        <v>5454</v>
      </c>
      <c r="T226" s="56">
        <v>5817</v>
      </c>
    </row>
    <row r="227" spans="1:20">
      <c r="A227" s="41" t="s">
        <v>19</v>
      </c>
      <c r="B227" s="42">
        <v>13</v>
      </c>
      <c r="C227" s="42">
        <v>1329</v>
      </c>
      <c r="D227" s="42" t="s">
        <v>578</v>
      </c>
      <c r="E227" s="42" t="s">
        <v>30</v>
      </c>
      <c r="F227" t="s">
        <v>516</v>
      </c>
      <c r="G227" t="s">
        <v>517</v>
      </c>
      <c r="H227" t="s">
        <v>4</v>
      </c>
      <c r="I227" t="s">
        <v>518</v>
      </c>
      <c r="J227" s="43" t="s">
        <v>579</v>
      </c>
      <c r="K227" t="s">
        <v>578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4">
        <v>-91.706644718000007</v>
      </c>
      <c r="N227" s="44">
        <v>15.3667172628</v>
      </c>
      <c r="O227" t="s">
        <v>520</v>
      </c>
      <c r="P227" t="s">
        <v>521</v>
      </c>
      <c r="Q227" s="45">
        <v>2780.5161749200001</v>
      </c>
      <c r="R227" s="56">
        <v>8142</v>
      </c>
      <c r="S227" s="56">
        <v>3846</v>
      </c>
      <c r="T227" s="56">
        <v>4296</v>
      </c>
    </row>
    <row r="228" spans="1:20">
      <c r="A228" s="41" t="s">
        <v>19</v>
      </c>
      <c r="B228" s="42">
        <v>13</v>
      </c>
      <c r="C228" s="42">
        <v>1330</v>
      </c>
      <c r="D228" s="42" t="s">
        <v>580</v>
      </c>
      <c r="E228" s="42" t="s">
        <v>30</v>
      </c>
      <c r="F228" t="s">
        <v>516</v>
      </c>
      <c r="G228" t="s">
        <v>517</v>
      </c>
      <c r="H228" t="s">
        <v>4</v>
      </c>
      <c r="I228" t="s">
        <v>518</v>
      </c>
      <c r="J228" s="43" t="s">
        <v>581</v>
      </c>
      <c r="K228" t="s">
        <v>580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4">
        <v>-91.685209619299997</v>
      </c>
      <c r="N228" s="44">
        <v>15.508342169000001</v>
      </c>
      <c r="O228" t="s">
        <v>520</v>
      </c>
      <c r="P228" t="s">
        <v>521</v>
      </c>
      <c r="Q228" s="45">
        <v>4762.0378441599996</v>
      </c>
      <c r="R228" s="56">
        <v>10507</v>
      </c>
      <c r="S228" s="56">
        <v>4881</v>
      </c>
      <c r="T228" s="56">
        <v>5626</v>
      </c>
    </row>
    <row r="229" spans="1:20">
      <c r="A229" s="41" t="s">
        <v>19</v>
      </c>
      <c r="B229" s="42">
        <v>13</v>
      </c>
      <c r="C229" s="42">
        <v>1331</v>
      </c>
      <c r="D229" s="42" t="s">
        <v>582</v>
      </c>
      <c r="E229" s="42" t="s">
        <v>30</v>
      </c>
      <c r="F229" t="s">
        <v>516</v>
      </c>
      <c r="G229" t="s">
        <v>517</v>
      </c>
      <c r="H229" t="s">
        <v>4</v>
      </c>
      <c r="I229" t="s">
        <v>518</v>
      </c>
      <c r="J229" s="43" t="s">
        <v>583</v>
      </c>
      <c r="K229" t="s">
        <v>582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4">
        <v>-91.849017521099995</v>
      </c>
      <c r="N229" s="44">
        <v>15.7435132123</v>
      </c>
      <c r="O229" t="s">
        <v>532</v>
      </c>
      <c r="P229" t="s">
        <v>533</v>
      </c>
      <c r="Q229" s="45">
        <v>17789.918325499999</v>
      </c>
      <c r="R229" s="56">
        <v>9413</v>
      </c>
      <c r="S229" s="56">
        <v>4586</v>
      </c>
      <c r="T229" s="56">
        <v>4827</v>
      </c>
    </row>
    <row r="230" spans="1:20">
      <c r="A230" s="41" t="s">
        <v>19</v>
      </c>
      <c r="B230" s="42">
        <v>13</v>
      </c>
      <c r="C230" s="42">
        <v>1332</v>
      </c>
      <c r="D230" s="42" t="s">
        <v>584</v>
      </c>
      <c r="E230" s="42" t="s">
        <v>30</v>
      </c>
      <c r="F230" t="s">
        <v>516</v>
      </c>
      <c r="G230" t="s">
        <v>517</v>
      </c>
      <c r="H230" t="s">
        <v>4</v>
      </c>
      <c r="I230" t="s">
        <v>518</v>
      </c>
      <c r="J230" s="43" t="s">
        <v>585</v>
      </c>
      <c r="K230" t="s">
        <v>584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4">
        <v>-91.738578721300001</v>
      </c>
      <c r="N230" s="44">
        <v>15.589056557099999</v>
      </c>
      <c r="O230" t="s">
        <v>75</v>
      </c>
      <c r="P230" t="s">
        <v>76</v>
      </c>
      <c r="Q230" s="45">
        <v>4438.4087033699998</v>
      </c>
      <c r="R230" s="56">
        <v>15900</v>
      </c>
      <c r="S230" s="56">
        <v>7343</v>
      </c>
      <c r="T230" s="56">
        <v>8557</v>
      </c>
    </row>
    <row r="231" spans="1:20">
      <c r="A231" s="41" t="s">
        <v>19</v>
      </c>
      <c r="B231" s="42">
        <v>13</v>
      </c>
      <c r="C231" s="42">
        <v>1333</v>
      </c>
      <c r="D231" s="42" t="s">
        <v>586</v>
      </c>
      <c r="E231" s="42" t="s">
        <v>30</v>
      </c>
      <c r="F231" t="s">
        <v>516</v>
      </c>
      <c r="G231" t="s">
        <v>517</v>
      </c>
      <c r="H231" t="s">
        <v>4</v>
      </c>
      <c r="I231" t="s">
        <v>518</v>
      </c>
      <c r="J231" s="43" t="s">
        <v>587</v>
      </c>
      <c r="K231" t="s">
        <v>237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4">
        <v>-91.733773505800002</v>
      </c>
      <c r="N231" s="44">
        <v>15.626028311900001</v>
      </c>
      <c r="O231" t="s">
        <v>75</v>
      </c>
      <c r="P231" t="s">
        <v>76</v>
      </c>
      <c r="Q231" s="45">
        <v>1667.05407358</v>
      </c>
      <c r="R231" s="56">
        <v>6366</v>
      </c>
      <c r="S231" s="56">
        <v>2940</v>
      </c>
      <c r="T231" s="56">
        <v>3426</v>
      </c>
    </row>
    <row r="232" spans="1:20">
      <c r="A232" s="41" t="s">
        <v>19</v>
      </c>
      <c r="B232" s="42">
        <v>14</v>
      </c>
      <c r="C232" s="42">
        <v>1401</v>
      </c>
      <c r="D232" s="42" t="s">
        <v>588</v>
      </c>
      <c r="E232" s="42" t="s">
        <v>29</v>
      </c>
      <c r="F232" t="s">
        <v>516</v>
      </c>
      <c r="G232" t="s">
        <v>517</v>
      </c>
      <c r="H232" t="s">
        <v>7</v>
      </c>
      <c r="I232" t="s">
        <v>589</v>
      </c>
      <c r="J232" s="43" t="s">
        <v>590</v>
      </c>
      <c r="K232" t="s">
        <v>588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4">
        <v>-91.123625024899994</v>
      </c>
      <c r="N232" s="44">
        <v>15.041312335900001</v>
      </c>
      <c r="O232" t="s">
        <v>75</v>
      </c>
      <c r="P232" t="s">
        <v>76</v>
      </c>
      <c r="Q232" s="45">
        <v>11226.2885594</v>
      </c>
      <c r="R232" s="56">
        <v>78279</v>
      </c>
      <c r="S232" s="56">
        <v>37168</v>
      </c>
      <c r="T232" s="56">
        <v>41111</v>
      </c>
    </row>
    <row r="233" spans="1:20">
      <c r="A233" s="41" t="s">
        <v>19</v>
      </c>
      <c r="B233" s="42">
        <v>14</v>
      </c>
      <c r="C233" s="42">
        <v>1402</v>
      </c>
      <c r="D233" s="42" t="s">
        <v>591</v>
      </c>
      <c r="E233" s="42" t="s">
        <v>29</v>
      </c>
      <c r="F233" t="s">
        <v>516</v>
      </c>
      <c r="G233" t="s">
        <v>517</v>
      </c>
      <c r="H233" t="s">
        <v>7</v>
      </c>
      <c r="I233" t="s">
        <v>589</v>
      </c>
      <c r="J233" s="43" t="s">
        <v>592</v>
      </c>
      <c r="K233" t="s">
        <v>591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4">
        <v>-91.044895543099997</v>
      </c>
      <c r="N233" s="44">
        <v>15.011280152199999</v>
      </c>
      <c r="O233" t="s">
        <v>75</v>
      </c>
      <c r="P233" t="s">
        <v>76</v>
      </c>
      <c r="Q233" s="45">
        <v>11582.245255</v>
      </c>
      <c r="R233" s="56">
        <v>29646</v>
      </c>
      <c r="S233" s="56">
        <v>14319</v>
      </c>
      <c r="T233" s="56">
        <v>15327</v>
      </c>
    </row>
    <row r="234" spans="1:20">
      <c r="A234" s="41" t="s">
        <v>19</v>
      </c>
      <c r="B234" s="42">
        <v>14</v>
      </c>
      <c r="C234" s="42">
        <v>1403</v>
      </c>
      <c r="D234" s="42" t="s">
        <v>593</v>
      </c>
      <c r="E234" s="42" t="s">
        <v>29</v>
      </c>
      <c r="F234" t="s">
        <v>516</v>
      </c>
      <c r="G234" t="s">
        <v>517</v>
      </c>
      <c r="H234" t="s">
        <v>7</v>
      </c>
      <c r="I234" t="s">
        <v>589</v>
      </c>
      <c r="J234" s="43" t="s">
        <v>594</v>
      </c>
      <c r="K234" t="s">
        <v>593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4">
        <v>-91.022075947999994</v>
      </c>
      <c r="N234" s="44">
        <v>15.0727049069</v>
      </c>
      <c r="O234" t="s">
        <v>75</v>
      </c>
      <c r="P234" t="s">
        <v>76</v>
      </c>
      <c r="Q234" s="45">
        <v>6121.6084705200001</v>
      </c>
      <c r="R234" s="56">
        <v>11382</v>
      </c>
      <c r="S234" s="56">
        <v>5455</v>
      </c>
      <c r="T234" s="56">
        <v>5927</v>
      </c>
    </row>
    <row r="235" spans="1:20">
      <c r="A235" s="41" t="s">
        <v>19</v>
      </c>
      <c r="B235" s="42">
        <v>14</v>
      </c>
      <c r="C235" s="42">
        <v>1404</v>
      </c>
      <c r="D235" s="42" t="s">
        <v>595</v>
      </c>
      <c r="E235" s="42" t="s">
        <v>29</v>
      </c>
      <c r="F235" t="s">
        <v>516</v>
      </c>
      <c r="G235" t="s">
        <v>517</v>
      </c>
      <c r="H235" t="s">
        <v>7</v>
      </c>
      <c r="I235" t="s">
        <v>589</v>
      </c>
      <c r="J235" s="43" t="s">
        <v>596</v>
      </c>
      <c r="K235" t="s">
        <v>595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4">
        <v>-90.885168603500006</v>
      </c>
      <c r="N235" s="44">
        <v>15.0933141518</v>
      </c>
      <c r="O235" t="s">
        <v>75</v>
      </c>
      <c r="P235" t="s">
        <v>76</v>
      </c>
      <c r="Q235" s="45">
        <v>24772.556563300001</v>
      </c>
      <c r="R235" s="56">
        <v>32750</v>
      </c>
      <c r="S235" s="56">
        <v>15499</v>
      </c>
      <c r="T235" s="56">
        <v>17251</v>
      </c>
    </row>
    <row r="236" spans="1:20">
      <c r="A236" s="41" t="s">
        <v>19</v>
      </c>
      <c r="B236" s="42">
        <v>14</v>
      </c>
      <c r="C236" s="42">
        <v>1405</v>
      </c>
      <c r="D236" s="42" t="s">
        <v>597</v>
      </c>
      <c r="E236" s="42" t="s">
        <v>29</v>
      </c>
      <c r="F236" t="s">
        <v>516</v>
      </c>
      <c r="G236" t="s">
        <v>517</v>
      </c>
      <c r="H236" t="s">
        <v>7</v>
      </c>
      <c r="I236" t="s">
        <v>589</v>
      </c>
      <c r="J236" s="43" t="s">
        <v>598</v>
      </c>
      <c r="K236" t="s">
        <v>597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4">
        <v>-90.992745335199999</v>
      </c>
      <c r="N236" s="44">
        <v>15.5892936891</v>
      </c>
      <c r="O236" t="s">
        <v>599</v>
      </c>
      <c r="P236" t="s">
        <v>600</v>
      </c>
      <c r="Q236" s="45">
        <v>52583.227874700002</v>
      </c>
      <c r="R236" s="56">
        <v>46658</v>
      </c>
      <c r="S236" s="56">
        <v>22650</v>
      </c>
      <c r="T236" s="56">
        <v>24008</v>
      </c>
    </row>
    <row r="237" spans="1:20">
      <c r="A237" s="41" t="s">
        <v>19</v>
      </c>
      <c r="B237" s="42">
        <v>14</v>
      </c>
      <c r="C237" s="42">
        <v>1406</v>
      </c>
      <c r="D237" s="42" t="s">
        <v>601</v>
      </c>
      <c r="E237" s="42" t="s">
        <v>29</v>
      </c>
      <c r="F237" t="s">
        <v>516</v>
      </c>
      <c r="G237" t="s">
        <v>517</v>
      </c>
      <c r="H237" t="s">
        <v>7</v>
      </c>
      <c r="I237" t="s">
        <v>589</v>
      </c>
      <c r="J237" s="43" t="s">
        <v>602</v>
      </c>
      <c r="K237" t="s">
        <v>601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4">
        <v>-91.092099982400001</v>
      </c>
      <c r="N237" s="44">
        <v>14.8971294756</v>
      </c>
      <c r="O237" t="s">
        <v>75</v>
      </c>
      <c r="P237" t="s">
        <v>76</v>
      </c>
      <c r="Q237" s="45">
        <v>24584.5344601</v>
      </c>
      <c r="R237" s="56">
        <v>141567</v>
      </c>
      <c r="S237" s="56">
        <v>67187</v>
      </c>
      <c r="T237" s="56">
        <v>74380</v>
      </c>
    </row>
    <row r="238" spans="1:20">
      <c r="A238" s="41" t="s">
        <v>19</v>
      </c>
      <c r="B238" s="42">
        <v>14</v>
      </c>
      <c r="C238" s="42">
        <v>1407</v>
      </c>
      <c r="D238" s="42" t="s">
        <v>603</v>
      </c>
      <c r="E238" s="42" t="s">
        <v>29</v>
      </c>
      <c r="F238" t="s">
        <v>516</v>
      </c>
      <c r="G238" t="s">
        <v>517</v>
      </c>
      <c r="H238" t="s">
        <v>7</v>
      </c>
      <c r="I238" t="s">
        <v>589</v>
      </c>
      <c r="J238" s="43" t="s">
        <v>604</v>
      </c>
      <c r="K238" t="s">
        <v>603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4">
        <v>-91.196799451900006</v>
      </c>
      <c r="N238" s="44">
        <v>14.971609516799999</v>
      </c>
      <c r="O238" t="s">
        <v>75</v>
      </c>
      <c r="P238" t="s">
        <v>76</v>
      </c>
      <c r="Q238" s="45">
        <v>5318.3653975999996</v>
      </c>
      <c r="R238" s="56">
        <v>6144</v>
      </c>
      <c r="S238" s="56">
        <v>2884</v>
      </c>
      <c r="T238" s="56">
        <v>3260</v>
      </c>
    </row>
    <row r="239" spans="1:20">
      <c r="A239" s="41" t="s">
        <v>19</v>
      </c>
      <c r="B239" s="42">
        <v>14</v>
      </c>
      <c r="C239" s="42">
        <v>1408</v>
      </c>
      <c r="D239" s="42" t="s">
        <v>605</v>
      </c>
      <c r="E239" s="42" t="s">
        <v>29</v>
      </c>
      <c r="F239" t="s">
        <v>516</v>
      </c>
      <c r="G239" t="s">
        <v>517</v>
      </c>
      <c r="H239" t="s">
        <v>7</v>
      </c>
      <c r="I239" t="s">
        <v>589</v>
      </c>
      <c r="J239" s="43" t="s">
        <v>606</v>
      </c>
      <c r="K239" t="s">
        <v>605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4">
        <v>-91.214462873399995</v>
      </c>
      <c r="N239" s="44">
        <v>15.0493523731</v>
      </c>
      <c r="O239" t="s">
        <v>75</v>
      </c>
      <c r="P239" t="s">
        <v>76</v>
      </c>
      <c r="Q239" s="45">
        <v>13872.125766499999</v>
      </c>
      <c r="R239" s="56">
        <v>25590</v>
      </c>
      <c r="S239" s="56">
        <v>12030</v>
      </c>
      <c r="T239" s="56">
        <v>13560</v>
      </c>
    </row>
    <row r="240" spans="1:20">
      <c r="A240" s="41" t="s">
        <v>19</v>
      </c>
      <c r="B240" s="42">
        <v>14</v>
      </c>
      <c r="C240" s="42">
        <v>1409</v>
      </c>
      <c r="D240" s="42" t="s">
        <v>607</v>
      </c>
      <c r="E240" s="42" t="s">
        <v>29</v>
      </c>
      <c r="F240" t="s">
        <v>516</v>
      </c>
      <c r="G240" t="s">
        <v>517</v>
      </c>
      <c r="H240" t="s">
        <v>7</v>
      </c>
      <c r="I240" t="s">
        <v>589</v>
      </c>
      <c r="J240" s="43" t="s">
        <v>608</v>
      </c>
      <c r="K240" t="s">
        <v>607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4">
        <v>-91.166098987699996</v>
      </c>
      <c r="N240" s="44">
        <v>15.1606048064</v>
      </c>
      <c r="O240" t="s">
        <v>75</v>
      </c>
      <c r="P240" t="s">
        <v>76</v>
      </c>
      <c r="Q240" s="45">
        <v>29494.201308</v>
      </c>
      <c r="R240" s="56">
        <v>31950</v>
      </c>
      <c r="S240" s="56">
        <v>15447</v>
      </c>
      <c r="T240" s="56">
        <v>16503</v>
      </c>
    </row>
    <row r="241" spans="1:20">
      <c r="A241" s="41" t="s">
        <v>19</v>
      </c>
      <c r="B241" s="42">
        <v>14</v>
      </c>
      <c r="C241" s="42">
        <v>1410</v>
      </c>
      <c r="D241" s="42" t="s">
        <v>609</v>
      </c>
      <c r="E241" s="42" t="s">
        <v>29</v>
      </c>
      <c r="F241" t="s">
        <v>516</v>
      </c>
      <c r="G241" t="s">
        <v>517</v>
      </c>
      <c r="H241" t="s">
        <v>7</v>
      </c>
      <c r="I241" t="s">
        <v>589</v>
      </c>
      <c r="J241" s="43" t="s">
        <v>610</v>
      </c>
      <c r="K241" t="s">
        <v>609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4">
        <v>-91.018204802599996</v>
      </c>
      <c r="N241" s="44">
        <v>15.3660901799</v>
      </c>
      <c r="O241" t="s">
        <v>611</v>
      </c>
      <c r="P241" t="s">
        <v>612</v>
      </c>
      <c r="Q241" s="45">
        <v>22602.972306799998</v>
      </c>
      <c r="R241" s="56">
        <v>41455</v>
      </c>
      <c r="S241" s="56">
        <v>20111</v>
      </c>
      <c r="T241" s="56">
        <v>21344</v>
      </c>
    </row>
    <row r="242" spans="1:20">
      <c r="A242" s="41" t="s">
        <v>19</v>
      </c>
      <c r="B242" s="42">
        <v>14</v>
      </c>
      <c r="C242" s="42">
        <v>1411</v>
      </c>
      <c r="D242" s="42" t="s">
        <v>613</v>
      </c>
      <c r="E242" s="42" t="s">
        <v>29</v>
      </c>
      <c r="F242" t="s">
        <v>516</v>
      </c>
      <c r="G242" t="s">
        <v>517</v>
      </c>
      <c r="H242" t="s">
        <v>7</v>
      </c>
      <c r="I242" t="s">
        <v>589</v>
      </c>
      <c r="J242" s="43" t="s">
        <v>614</v>
      </c>
      <c r="K242" t="s">
        <v>613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4">
        <v>-91.096245476199996</v>
      </c>
      <c r="N242" s="44">
        <v>15.4159943683</v>
      </c>
      <c r="O242" t="s">
        <v>599</v>
      </c>
      <c r="P242" t="s">
        <v>600</v>
      </c>
      <c r="Q242" s="45">
        <v>16302.7395289</v>
      </c>
      <c r="R242" s="56">
        <v>31532</v>
      </c>
      <c r="S242" s="56">
        <v>15327</v>
      </c>
      <c r="T242" s="56">
        <v>16205</v>
      </c>
    </row>
    <row r="243" spans="1:20">
      <c r="A243" s="41" t="s">
        <v>19</v>
      </c>
      <c r="B243" s="42">
        <v>14</v>
      </c>
      <c r="C243" s="42">
        <v>1412</v>
      </c>
      <c r="D243" s="42" t="s">
        <v>615</v>
      </c>
      <c r="E243" s="42" t="s">
        <v>29</v>
      </c>
      <c r="F243" t="s">
        <v>516</v>
      </c>
      <c r="G243" t="s">
        <v>517</v>
      </c>
      <c r="H243" t="s">
        <v>7</v>
      </c>
      <c r="I243" t="s">
        <v>589</v>
      </c>
      <c r="J243" s="43" t="s">
        <v>616</v>
      </c>
      <c r="K243" t="s">
        <v>615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4">
        <v>-90.821091232200004</v>
      </c>
      <c r="N243" s="44">
        <v>14.9863748654</v>
      </c>
      <c r="O243" t="s">
        <v>617</v>
      </c>
      <c r="P243" t="s">
        <v>172</v>
      </c>
      <c r="Q243" s="45">
        <v>47285.4916753</v>
      </c>
      <c r="R243" s="56">
        <v>82369</v>
      </c>
      <c r="S243" s="56">
        <v>37751</v>
      </c>
      <c r="T243" s="56">
        <v>44618</v>
      </c>
    </row>
    <row r="244" spans="1:20">
      <c r="A244" s="41" t="s">
        <v>19</v>
      </c>
      <c r="B244" s="42">
        <v>14</v>
      </c>
      <c r="C244" s="42">
        <v>1413</v>
      </c>
      <c r="D244" s="42" t="s">
        <v>618</v>
      </c>
      <c r="E244" s="42" t="s">
        <v>29</v>
      </c>
      <c r="F244" t="s">
        <v>516</v>
      </c>
      <c r="G244" t="s">
        <v>517</v>
      </c>
      <c r="H244" t="s">
        <v>7</v>
      </c>
      <c r="I244" t="s">
        <v>589</v>
      </c>
      <c r="J244" s="43" t="s">
        <v>619</v>
      </c>
      <c r="K244" t="s">
        <v>618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4">
        <v>-91.173303515900002</v>
      </c>
      <c r="N244" s="44">
        <v>15.5623538559</v>
      </c>
      <c r="O244" t="s">
        <v>599</v>
      </c>
      <c r="P244" t="s">
        <v>600</v>
      </c>
      <c r="Q244" s="45">
        <v>85136.991856099994</v>
      </c>
      <c r="R244" s="56">
        <v>72686</v>
      </c>
      <c r="S244" s="56">
        <v>33997</v>
      </c>
      <c r="T244" s="56">
        <v>38689</v>
      </c>
    </row>
    <row r="245" spans="1:20">
      <c r="A245" s="41" t="s">
        <v>19</v>
      </c>
      <c r="B245" s="42">
        <v>14</v>
      </c>
      <c r="C245" s="42">
        <v>1414</v>
      </c>
      <c r="D245" s="42" t="s">
        <v>620</v>
      </c>
      <c r="E245" s="42" t="s">
        <v>29</v>
      </c>
      <c r="F245" t="s">
        <v>516</v>
      </c>
      <c r="G245" t="s">
        <v>517</v>
      </c>
      <c r="H245" t="s">
        <v>7</v>
      </c>
      <c r="I245" t="s">
        <v>589</v>
      </c>
      <c r="J245" s="43" t="s">
        <v>621</v>
      </c>
      <c r="K245" t="s">
        <v>620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4">
        <v>-90.918243148599998</v>
      </c>
      <c r="N245" s="44">
        <v>15.245934716100001</v>
      </c>
      <c r="O245" t="s">
        <v>622</v>
      </c>
      <c r="P245" t="s">
        <v>623</v>
      </c>
      <c r="Q245" s="45">
        <v>16938.390544599999</v>
      </c>
      <c r="R245" s="56">
        <v>24981</v>
      </c>
      <c r="S245" s="56">
        <v>11762</v>
      </c>
      <c r="T245" s="56">
        <v>13219</v>
      </c>
    </row>
    <row r="246" spans="1:20">
      <c r="A246" s="41" t="s">
        <v>19</v>
      </c>
      <c r="B246" s="42">
        <v>14</v>
      </c>
      <c r="C246" s="42">
        <v>1415</v>
      </c>
      <c r="D246" s="42" t="s">
        <v>624</v>
      </c>
      <c r="E246" s="42" t="s">
        <v>29</v>
      </c>
      <c r="F246" t="s">
        <v>516</v>
      </c>
      <c r="G246" t="s">
        <v>517</v>
      </c>
      <c r="H246" t="s">
        <v>7</v>
      </c>
      <c r="I246" t="s">
        <v>589</v>
      </c>
      <c r="J246" s="43" t="s">
        <v>625</v>
      </c>
      <c r="K246" t="s">
        <v>624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4">
        <v>-90.810122511000003</v>
      </c>
      <c r="N246" s="44">
        <v>15.283915648500001</v>
      </c>
      <c r="O246" t="s">
        <v>611</v>
      </c>
      <c r="P246" t="s">
        <v>612</v>
      </c>
      <c r="Q246" s="45">
        <v>83733.027084200003</v>
      </c>
      <c r="R246" s="56">
        <v>65872</v>
      </c>
      <c r="S246" s="56">
        <v>32548</v>
      </c>
      <c r="T246" s="56">
        <v>33324</v>
      </c>
    </row>
    <row r="247" spans="1:20">
      <c r="A247" s="41" t="s">
        <v>19</v>
      </c>
      <c r="B247" s="42">
        <v>14</v>
      </c>
      <c r="C247" s="42">
        <v>1416</v>
      </c>
      <c r="D247" s="42" t="s">
        <v>626</v>
      </c>
      <c r="E247" s="42" t="s">
        <v>29</v>
      </c>
      <c r="F247" t="s">
        <v>516</v>
      </c>
      <c r="G247" t="s">
        <v>517</v>
      </c>
      <c r="H247" t="s">
        <v>7</v>
      </c>
      <c r="I247" t="s">
        <v>589</v>
      </c>
      <c r="J247" s="43" t="s">
        <v>627</v>
      </c>
      <c r="K247" t="s">
        <v>626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4">
        <v>-91.112894047899999</v>
      </c>
      <c r="N247" s="44">
        <v>15.264134075999999</v>
      </c>
      <c r="O247" t="s">
        <v>611</v>
      </c>
      <c r="P247" t="s">
        <v>612</v>
      </c>
      <c r="Q247" s="45">
        <v>36823.5378623</v>
      </c>
      <c r="R247" s="56">
        <v>52620</v>
      </c>
      <c r="S247" s="56">
        <v>25332</v>
      </c>
      <c r="T247" s="56">
        <v>27288</v>
      </c>
    </row>
    <row r="248" spans="1:20">
      <c r="A248" s="41" t="s">
        <v>19</v>
      </c>
      <c r="B248" s="42">
        <v>14</v>
      </c>
      <c r="C248" s="42">
        <v>1417</v>
      </c>
      <c r="D248" s="42" t="s">
        <v>628</v>
      </c>
      <c r="E248" s="42" t="s">
        <v>29</v>
      </c>
      <c r="F248" t="s">
        <v>516</v>
      </c>
      <c r="G248" t="s">
        <v>517</v>
      </c>
      <c r="H248" t="s">
        <v>7</v>
      </c>
      <c r="I248" t="s">
        <v>589</v>
      </c>
      <c r="J248" s="43" t="s">
        <v>629</v>
      </c>
      <c r="K248" t="s">
        <v>628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4">
        <v>-91.033633249600001</v>
      </c>
      <c r="N248" s="44">
        <v>15.184525363000001</v>
      </c>
      <c r="O248" t="s">
        <v>622</v>
      </c>
      <c r="P248" t="s">
        <v>623</v>
      </c>
      <c r="Q248" s="45">
        <v>10344.043211800001</v>
      </c>
      <c r="R248" s="56">
        <v>13568</v>
      </c>
      <c r="S248" s="56">
        <v>6608</v>
      </c>
      <c r="T248" s="56">
        <v>6960</v>
      </c>
    </row>
    <row r="249" spans="1:20">
      <c r="A249" s="41" t="s">
        <v>19</v>
      </c>
      <c r="B249" s="42">
        <v>14</v>
      </c>
      <c r="C249" s="42">
        <v>1418</v>
      </c>
      <c r="D249" s="42" t="s">
        <v>630</v>
      </c>
      <c r="E249" s="42" t="s">
        <v>29</v>
      </c>
      <c r="F249" t="s">
        <v>516</v>
      </c>
      <c r="G249" t="s">
        <v>517</v>
      </c>
      <c r="H249" t="s">
        <v>7</v>
      </c>
      <c r="I249" t="s">
        <v>589</v>
      </c>
      <c r="J249" s="43" t="s">
        <v>631</v>
      </c>
      <c r="K249" t="s">
        <v>630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4">
        <v>-90.864105525599996</v>
      </c>
      <c r="N249" s="44">
        <v>15.1962183051</v>
      </c>
      <c r="O249" t="s">
        <v>75</v>
      </c>
      <c r="P249" t="s">
        <v>76</v>
      </c>
      <c r="Q249" s="45">
        <v>10214.5644152</v>
      </c>
      <c r="R249" s="56">
        <v>12172</v>
      </c>
      <c r="S249" s="56">
        <v>5802</v>
      </c>
      <c r="T249" s="56">
        <v>6370</v>
      </c>
    </row>
    <row r="250" spans="1:20">
      <c r="A250" s="41" t="s">
        <v>19</v>
      </c>
      <c r="B250" s="42">
        <v>14</v>
      </c>
      <c r="C250" s="42">
        <v>1419</v>
      </c>
      <c r="D250" s="42" t="s">
        <v>632</v>
      </c>
      <c r="E250" s="42" t="s">
        <v>29</v>
      </c>
      <c r="F250" t="s">
        <v>516</v>
      </c>
      <c r="G250" t="s">
        <v>517</v>
      </c>
      <c r="H250" t="s">
        <v>7</v>
      </c>
      <c r="I250" t="s">
        <v>589</v>
      </c>
      <c r="J250" s="43" t="s">
        <v>633</v>
      </c>
      <c r="K250" t="s">
        <v>632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4">
        <v>-90.576541581900003</v>
      </c>
      <c r="N250" s="44">
        <v>15.294841916799999</v>
      </c>
      <c r="O250" t="s">
        <v>611</v>
      </c>
      <c r="P250" t="s">
        <v>612</v>
      </c>
      <c r="Q250" s="45">
        <v>56667.445679800003</v>
      </c>
      <c r="R250" s="56">
        <v>39731</v>
      </c>
      <c r="S250" s="56">
        <v>19403</v>
      </c>
      <c r="T250" s="56">
        <v>20328</v>
      </c>
    </row>
    <row r="251" spans="1:20">
      <c r="A251" s="41" t="s">
        <v>19</v>
      </c>
      <c r="B251" s="42">
        <v>14</v>
      </c>
      <c r="C251" s="42">
        <v>1420</v>
      </c>
      <c r="D251" s="42" t="s">
        <v>634</v>
      </c>
      <c r="E251" s="42" t="s">
        <v>29</v>
      </c>
      <c r="F251" t="s">
        <v>516</v>
      </c>
      <c r="G251" t="s">
        <v>517</v>
      </c>
      <c r="H251" t="s">
        <v>7</v>
      </c>
      <c r="I251" t="s">
        <v>589</v>
      </c>
      <c r="J251" s="43" t="s">
        <v>635</v>
      </c>
      <c r="K251" t="s">
        <v>634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4">
        <v>-90.867284844400004</v>
      </c>
      <c r="N251" s="44">
        <v>15.9280037493</v>
      </c>
      <c r="O251" t="s">
        <v>636</v>
      </c>
      <c r="P251" t="s">
        <v>525</v>
      </c>
      <c r="Q251" s="45">
        <v>158520.055242</v>
      </c>
      <c r="R251" s="56">
        <v>99470</v>
      </c>
      <c r="S251" s="56">
        <v>49845</v>
      </c>
      <c r="T251" s="56">
        <v>49625</v>
      </c>
    </row>
    <row r="252" spans="1:20">
      <c r="A252" s="41" t="s">
        <v>19</v>
      </c>
      <c r="B252" s="42">
        <v>14</v>
      </c>
      <c r="C252" s="42">
        <v>1421</v>
      </c>
      <c r="D252" s="42" t="s">
        <v>637</v>
      </c>
      <c r="E252" s="42" t="s">
        <v>29</v>
      </c>
      <c r="F252" t="s">
        <v>516</v>
      </c>
      <c r="G252" t="s">
        <v>517</v>
      </c>
      <c r="H252" t="s">
        <v>7</v>
      </c>
      <c r="I252" t="s">
        <v>589</v>
      </c>
      <c r="J252" s="43" t="s">
        <v>638</v>
      </c>
      <c r="K252" t="s">
        <v>637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4">
        <v>-90.654460549999996</v>
      </c>
      <c r="N252" s="44">
        <v>14.9188967533</v>
      </c>
      <c r="O252" t="s">
        <v>611</v>
      </c>
      <c r="P252" t="s">
        <v>612</v>
      </c>
      <c r="Q252" s="45">
        <v>4183.0151834799999</v>
      </c>
      <c r="R252" s="56">
        <v>8839</v>
      </c>
      <c r="S252" s="56">
        <v>4222</v>
      </c>
      <c r="T252" s="56">
        <v>4617</v>
      </c>
    </row>
    <row r="253" spans="1:20">
      <c r="A253" s="41" t="s">
        <v>19</v>
      </c>
      <c r="B253" s="42">
        <v>15</v>
      </c>
      <c r="C253" s="42">
        <v>1501</v>
      </c>
      <c r="D253" s="42" t="s">
        <v>639</v>
      </c>
      <c r="E253" s="42" t="s">
        <v>39</v>
      </c>
      <c r="F253" t="s">
        <v>640</v>
      </c>
      <c r="G253" t="s">
        <v>641</v>
      </c>
      <c r="H253" t="s">
        <v>7</v>
      </c>
      <c r="I253" t="s">
        <v>642</v>
      </c>
      <c r="J253" s="43" t="s">
        <v>643</v>
      </c>
      <c r="K253" t="s">
        <v>639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4">
        <v>-90.225170355399996</v>
      </c>
      <c r="N253" s="44">
        <v>15.162194556899999</v>
      </c>
      <c r="O253" t="s">
        <v>644</v>
      </c>
      <c r="P253" t="s">
        <v>645</v>
      </c>
      <c r="Q253" s="45">
        <v>67591.649455299994</v>
      </c>
      <c r="R253" s="56">
        <v>65275</v>
      </c>
      <c r="S253" s="56">
        <v>31246</v>
      </c>
      <c r="T253" s="56">
        <v>34029</v>
      </c>
    </row>
    <row r="254" spans="1:20">
      <c r="A254" s="41" t="s">
        <v>19</v>
      </c>
      <c r="B254" s="42">
        <v>15</v>
      </c>
      <c r="C254" s="42">
        <v>1502</v>
      </c>
      <c r="D254" s="42" t="s">
        <v>646</v>
      </c>
      <c r="E254" s="42" t="s">
        <v>39</v>
      </c>
      <c r="F254" t="s">
        <v>640</v>
      </c>
      <c r="G254" t="s">
        <v>641</v>
      </c>
      <c r="H254" t="s">
        <v>7</v>
      </c>
      <c r="I254" t="s">
        <v>642</v>
      </c>
      <c r="J254" s="43" t="s">
        <v>647</v>
      </c>
      <c r="K254" t="s">
        <v>646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4">
        <v>-90.413049724199993</v>
      </c>
      <c r="N254" s="44">
        <v>15.1607192727</v>
      </c>
      <c r="O254" t="s">
        <v>644</v>
      </c>
      <c r="P254" t="s">
        <v>645</v>
      </c>
      <c r="Q254" s="45">
        <v>32744.411875400001</v>
      </c>
      <c r="R254" s="56">
        <v>33121</v>
      </c>
      <c r="S254" s="56">
        <v>15933</v>
      </c>
      <c r="T254" s="56">
        <v>17188</v>
      </c>
    </row>
    <row r="255" spans="1:20">
      <c r="A255" s="41" t="s">
        <v>19</v>
      </c>
      <c r="B255" s="42">
        <v>15</v>
      </c>
      <c r="C255" s="42">
        <v>1503</v>
      </c>
      <c r="D255" s="42" t="s">
        <v>648</v>
      </c>
      <c r="E255" s="42" t="s">
        <v>39</v>
      </c>
      <c r="F255" t="s">
        <v>640</v>
      </c>
      <c r="G255" t="s">
        <v>641</v>
      </c>
      <c r="H255" t="s">
        <v>7</v>
      </c>
      <c r="I255" t="s">
        <v>642</v>
      </c>
      <c r="J255" s="43" t="s">
        <v>649</v>
      </c>
      <c r="K255" t="s">
        <v>648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4">
        <v>-90.507080995799996</v>
      </c>
      <c r="N255" s="44">
        <v>15.1132847222</v>
      </c>
      <c r="O255" t="s">
        <v>644</v>
      </c>
      <c r="P255" t="s">
        <v>645</v>
      </c>
      <c r="Q255" s="45">
        <v>31215.641490999998</v>
      </c>
      <c r="R255" s="56">
        <v>40797</v>
      </c>
      <c r="S255" s="56">
        <v>19591</v>
      </c>
      <c r="T255" s="56">
        <v>21206</v>
      </c>
    </row>
    <row r="256" spans="1:20">
      <c r="A256" s="41" t="s">
        <v>19</v>
      </c>
      <c r="B256" s="42">
        <v>15</v>
      </c>
      <c r="C256" s="42">
        <v>1504</v>
      </c>
      <c r="D256" s="42" t="s">
        <v>650</v>
      </c>
      <c r="E256" s="42" t="s">
        <v>39</v>
      </c>
      <c r="F256" t="s">
        <v>640</v>
      </c>
      <c r="G256" t="s">
        <v>641</v>
      </c>
      <c r="H256" t="s">
        <v>7</v>
      </c>
      <c r="I256" t="s">
        <v>642</v>
      </c>
      <c r="J256" s="43" t="s">
        <v>651</v>
      </c>
      <c r="K256" t="s">
        <v>650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4">
        <v>-90.671275424200005</v>
      </c>
      <c r="N256" s="44">
        <v>15.155353547300001</v>
      </c>
      <c r="O256" t="s">
        <v>644</v>
      </c>
      <c r="P256" t="s">
        <v>645</v>
      </c>
      <c r="Q256" s="45">
        <v>69205.720281899994</v>
      </c>
      <c r="R256" s="56">
        <v>54869</v>
      </c>
      <c r="S256" s="56">
        <v>26436</v>
      </c>
      <c r="T256" s="56">
        <v>28433</v>
      </c>
    </row>
    <row r="257" spans="1:20">
      <c r="A257" s="41" t="s">
        <v>19</v>
      </c>
      <c r="B257" s="42">
        <v>15</v>
      </c>
      <c r="C257" s="42">
        <v>1505</v>
      </c>
      <c r="D257" s="42" t="s">
        <v>652</v>
      </c>
      <c r="E257" s="42" t="s">
        <v>39</v>
      </c>
      <c r="F257" t="s">
        <v>640</v>
      </c>
      <c r="G257" t="s">
        <v>641</v>
      </c>
      <c r="H257" t="s">
        <v>7</v>
      </c>
      <c r="I257" t="s">
        <v>642</v>
      </c>
      <c r="J257" s="43" t="s">
        <v>653</v>
      </c>
      <c r="K257" t="s">
        <v>652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4">
        <v>-90.575432231199997</v>
      </c>
      <c r="N257" s="44">
        <v>14.9362518097</v>
      </c>
      <c r="O257" t="s">
        <v>75</v>
      </c>
      <c r="P257" t="s">
        <v>76</v>
      </c>
      <c r="Q257" s="45">
        <v>15470.142818</v>
      </c>
      <c r="R257" s="56">
        <v>13595</v>
      </c>
      <c r="S257" s="56">
        <v>6584</v>
      </c>
      <c r="T257" s="56">
        <v>7011</v>
      </c>
    </row>
    <row r="258" spans="1:20">
      <c r="A258" s="41" t="s">
        <v>19</v>
      </c>
      <c r="B258" s="42">
        <v>15</v>
      </c>
      <c r="C258" s="42">
        <v>1506</v>
      </c>
      <c r="D258" s="42" t="s">
        <v>654</v>
      </c>
      <c r="E258" s="42" t="s">
        <v>39</v>
      </c>
      <c r="F258" t="s">
        <v>640</v>
      </c>
      <c r="G258" t="s">
        <v>641</v>
      </c>
      <c r="H258" t="s">
        <v>7</v>
      </c>
      <c r="I258" t="s">
        <v>642</v>
      </c>
      <c r="J258" s="43" t="s">
        <v>655</v>
      </c>
      <c r="K258" t="s">
        <v>654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4">
        <v>-90.487303449300001</v>
      </c>
      <c r="N258" s="44">
        <v>14.953569464699999</v>
      </c>
      <c r="O258" t="s">
        <v>75</v>
      </c>
      <c r="P258" t="s">
        <v>76</v>
      </c>
      <c r="Q258" s="45">
        <v>11931.3116378</v>
      </c>
      <c r="R258" s="56">
        <v>9538</v>
      </c>
      <c r="S258" s="56">
        <v>4490</v>
      </c>
      <c r="T258" s="56">
        <v>5048</v>
      </c>
    </row>
    <row r="259" spans="1:20">
      <c r="A259" s="41" t="s">
        <v>19</v>
      </c>
      <c r="B259" s="42">
        <v>15</v>
      </c>
      <c r="C259" s="42">
        <v>1507</v>
      </c>
      <c r="D259" s="42" t="s">
        <v>656</v>
      </c>
      <c r="E259" s="42" t="s">
        <v>39</v>
      </c>
      <c r="F259" t="s">
        <v>640</v>
      </c>
      <c r="G259" t="s">
        <v>641</v>
      </c>
      <c r="H259" t="s">
        <v>7</v>
      </c>
      <c r="I259" t="s">
        <v>642</v>
      </c>
      <c r="J259" s="43" t="s">
        <v>657</v>
      </c>
      <c r="K259" t="s">
        <v>656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4">
        <v>-90.194256072800002</v>
      </c>
      <c r="N259" s="44">
        <v>15.0655315574</v>
      </c>
      <c r="O259" t="s">
        <v>75</v>
      </c>
      <c r="P259" t="s">
        <v>76</v>
      </c>
      <c r="Q259" s="45">
        <v>22204.1371454</v>
      </c>
      <c r="R259" s="56">
        <v>25459</v>
      </c>
      <c r="S259" s="56">
        <v>12395</v>
      </c>
      <c r="T259" s="56">
        <v>13064</v>
      </c>
    </row>
    <row r="260" spans="1:20">
      <c r="A260" s="41" t="s">
        <v>19</v>
      </c>
      <c r="B260" s="42">
        <v>15</v>
      </c>
      <c r="C260" s="42">
        <v>1508</v>
      </c>
      <c r="D260" s="42" t="s">
        <v>658</v>
      </c>
      <c r="E260" s="42" t="s">
        <v>39</v>
      </c>
      <c r="F260" t="s">
        <v>640</v>
      </c>
      <c r="G260" t="s">
        <v>641</v>
      </c>
      <c r="H260" t="s">
        <v>7</v>
      </c>
      <c r="I260" t="s">
        <v>642</v>
      </c>
      <c r="J260" s="43" t="s">
        <v>659</v>
      </c>
      <c r="K260" t="s">
        <v>658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4">
        <v>-90.038437972300002</v>
      </c>
      <c r="N260" s="44">
        <v>15.216138109199999</v>
      </c>
      <c r="O260" t="s">
        <v>75</v>
      </c>
      <c r="P260" t="s">
        <v>76</v>
      </c>
      <c r="Q260" s="45">
        <v>51789.139668299998</v>
      </c>
      <c r="R260" s="56">
        <v>56822</v>
      </c>
      <c r="S260" s="56">
        <v>28250</v>
      </c>
      <c r="T260" s="56">
        <v>28572</v>
      </c>
    </row>
    <row r="261" spans="1:20">
      <c r="A261" s="41" t="s">
        <v>19</v>
      </c>
      <c r="B261" s="42">
        <v>16</v>
      </c>
      <c r="C261" s="42">
        <v>1601</v>
      </c>
      <c r="D261" s="42" t="s">
        <v>660</v>
      </c>
      <c r="E261" s="42" t="s">
        <v>37</v>
      </c>
      <c r="F261" t="s">
        <v>640</v>
      </c>
      <c r="G261" t="s">
        <v>641</v>
      </c>
      <c r="H261" t="s">
        <v>7</v>
      </c>
      <c r="I261" t="s">
        <v>661</v>
      </c>
      <c r="J261" s="43" t="s">
        <v>662</v>
      </c>
      <c r="K261" t="s">
        <v>660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4">
        <v>-90.540163277000005</v>
      </c>
      <c r="N261" s="44">
        <v>15.7106750857</v>
      </c>
      <c r="O261" t="s">
        <v>75</v>
      </c>
      <c r="P261" t="s">
        <v>76</v>
      </c>
      <c r="Q261" s="45">
        <v>226903.38930899999</v>
      </c>
      <c r="R261" s="56">
        <v>212421</v>
      </c>
      <c r="S261" s="56">
        <v>103927</v>
      </c>
      <c r="T261" s="56">
        <v>108494</v>
      </c>
    </row>
    <row r="262" spans="1:20">
      <c r="A262" s="41" t="s">
        <v>19</v>
      </c>
      <c r="B262" s="42">
        <v>16</v>
      </c>
      <c r="C262" s="42">
        <v>1602</v>
      </c>
      <c r="D262" s="42" t="s">
        <v>663</v>
      </c>
      <c r="E262" s="42" t="s">
        <v>37</v>
      </c>
      <c r="F262" t="s">
        <v>640</v>
      </c>
      <c r="G262" t="s">
        <v>641</v>
      </c>
      <c r="H262" t="s">
        <v>7</v>
      </c>
      <c r="I262" t="s">
        <v>661</v>
      </c>
      <c r="J262" s="43" t="s">
        <v>664</v>
      </c>
      <c r="K262" t="s">
        <v>663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4">
        <v>-90.414022986999996</v>
      </c>
      <c r="N262" s="44">
        <v>15.3394800432</v>
      </c>
      <c r="O262" t="s">
        <v>75</v>
      </c>
      <c r="P262" t="s">
        <v>76</v>
      </c>
      <c r="Q262" s="45">
        <v>7811.7468400799999</v>
      </c>
      <c r="R262" s="56">
        <v>32042</v>
      </c>
      <c r="S262" s="56">
        <v>15722</v>
      </c>
      <c r="T262" s="56">
        <v>16320</v>
      </c>
    </row>
    <row r="263" spans="1:20">
      <c r="A263" s="41" t="s">
        <v>19</v>
      </c>
      <c r="B263" s="42">
        <v>16</v>
      </c>
      <c r="C263" s="42">
        <v>1603</v>
      </c>
      <c r="D263" s="42" t="s">
        <v>665</v>
      </c>
      <c r="E263" s="42" t="s">
        <v>37</v>
      </c>
      <c r="F263" t="s">
        <v>640</v>
      </c>
      <c r="G263" t="s">
        <v>641</v>
      </c>
      <c r="H263" t="s">
        <v>7</v>
      </c>
      <c r="I263" t="s">
        <v>661</v>
      </c>
      <c r="J263" s="43" t="s">
        <v>666</v>
      </c>
      <c r="K263" t="s">
        <v>665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4">
        <v>-90.565138758000003</v>
      </c>
      <c r="N263" s="44">
        <v>15.3972636784</v>
      </c>
      <c r="O263" t="s">
        <v>75</v>
      </c>
      <c r="P263" t="s">
        <v>76</v>
      </c>
      <c r="Q263" s="45">
        <v>38468.921260299998</v>
      </c>
      <c r="R263" s="56">
        <v>68819</v>
      </c>
      <c r="S263" s="56">
        <v>34072</v>
      </c>
      <c r="T263" s="56">
        <v>34747</v>
      </c>
    </row>
    <row r="264" spans="1:20">
      <c r="A264" s="41" t="s">
        <v>19</v>
      </c>
      <c r="B264" s="42">
        <v>16</v>
      </c>
      <c r="C264" s="42">
        <v>1604</v>
      </c>
      <c r="D264" s="42" t="s">
        <v>667</v>
      </c>
      <c r="E264" s="42" t="s">
        <v>37</v>
      </c>
      <c r="F264" t="s">
        <v>640</v>
      </c>
      <c r="G264" t="s">
        <v>641</v>
      </c>
      <c r="H264" t="s">
        <v>7</v>
      </c>
      <c r="I264" t="s">
        <v>661</v>
      </c>
      <c r="J264" s="43" t="s">
        <v>668</v>
      </c>
      <c r="K264" t="s">
        <v>667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4">
        <v>-90.337603636799997</v>
      </c>
      <c r="N264" s="44">
        <v>15.2980808311</v>
      </c>
      <c r="O264" t="s">
        <v>669</v>
      </c>
      <c r="P264" t="s">
        <v>670</v>
      </c>
      <c r="Q264" s="45">
        <v>11655.648248199999</v>
      </c>
      <c r="R264" s="56">
        <v>38052</v>
      </c>
      <c r="S264" s="56">
        <v>18331</v>
      </c>
      <c r="T264" s="56">
        <v>19721</v>
      </c>
    </row>
    <row r="265" spans="1:20">
      <c r="A265" s="41" t="s">
        <v>19</v>
      </c>
      <c r="B265" s="42">
        <v>16</v>
      </c>
      <c r="C265" s="42">
        <v>1605</v>
      </c>
      <c r="D265" s="42" t="s">
        <v>671</v>
      </c>
      <c r="E265" s="42" t="s">
        <v>37</v>
      </c>
      <c r="F265" t="s">
        <v>640</v>
      </c>
      <c r="G265" t="s">
        <v>641</v>
      </c>
      <c r="H265" t="s">
        <v>7</v>
      </c>
      <c r="I265" t="s">
        <v>661</v>
      </c>
      <c r="J265" s="43" t="s">
        <v>672</v>
      </c>
      <c r="K265" t="s">
        <v>673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4">
        <v>-90.241696780400005</v>
      </c>
      <c r="N265" s="44">
        <v>15.3031676232</v>
      </c>
      <c r="O265" t="s">
        <v>669</v>
      </c>
      <c r="P265" t="s">
        <v>670</v>
      </c>
      <c r="Q265" s="45">
        <v>7000.0053513000003</v>
      </c>
      <c r="R265" s="56">
        <v>19984</v>
      </c>
      <c r="S265" s="56">
        <v>9930</v>
      </c>
      <c r="T265" s="56">
        <v>10054</v>
      </c>
    </row>
    <row r="266" spans="1:20">
      <c r="A266" s="41" t="s">
        <v>19</v>
      </c>
      <c r="B266" s="42">
        <v>16</v>
      </c>
      <c r="C266" s="42">
        <v>1606</v>
      </c>
      <c r="D266" s="42" t="s">
        <v>674</v>
      </c>
      <c r="E266" s="42" t="s">
        <v>37</v>
      </c>
      <c r="F266" t="s">
        <v>640</v>
      </c>
      <c r="G266" t="s">
        <v>641</v>
      </c>
      <c r="H266" t="s">
        <v>7</v>
      </c>
      <c r="I266" t="s">
        <v>661</v>
      </c>
      <c r="J266" s="43" t="s">
        <v>675</v>
      </c>
      <c r="K266" t="s">
        <v>676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4">
        <v>-90.0809888844</v>
      </c>
      <c r="N266" s="44">
        <v>15.3026972155</v>
      </c>
      <c r="O266" t="s">
        <v>669</v>
      </c>
      <c r="P266" t="s">
        <v>670</v>
      </c>
      <c r="Q266" s="45">
        <v>21944.970806000001</v>
      </c>
      <c r="R266" s="56">
        <v>43473</v>
      </c>
      <c r="S266" s="56">
        <v>21736</v>
      </c>
      <c r="T266" s="56">
        <v>21737</v>
      </c>
    </row>
    <row r="267" spans="1:20">
      <c r="A267" s="41" t="s">
        <v>19</v>
      </c>
      <c r="B267" s="42">
        <v>16</v>
      </c>
      <c r="C267" s="42">
        <v>1607</v>
      </c>
      <c r="D267" s="42" t="s">
        <v>677</v>
      </c>
      <c r="E267" s="42" t="s">
        <v>37</v>
      </c>
      <c r="F267" t="s">
        <v>640</v>
      </c>
      <c r="G267" t="s">
        <v>641</v>
      </c>
      <c r="H267" t="s">
        <v>7</v>
      </c>
      <c r="I267" t="s">
        <v>661</v>
      </c>
      <c r="J267" s="43" t="s">
        <v>678</v>
      </c>
      <c r="K267" t="s">
        <v>677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4">
        <v>-89.655695832099994</v>
      </c>
      <c r="N267" s="44">
        <v>15.309584167900001</v>
      </c>
      <c r="O267" t="s">
        <v>669</v>
      </c>
      <c r="P267" t="s">
        <v>670</v>
      </c>
      <c r="Q267" s="45">
        <v>73082.022089499995</v>
      </c>
      <c r="R267" s="56">
        <v>71846</v>
      </c>
      <c r="S267" s="56">
        <v>36243</v>
      </c>
      <c r="T267" s="56">
        <v>35603</v>
      </c>
    </row>
    <row r="268" spans="1:20">
      <c r="A268" s="41" t="s">
        <v>19</v>
      </c>
      <c r="B268" s="42">
        <v>16</v>
      </c>
      <c r="C268" s="42">
        <v>1608</v>
      </c>
      <c r="D268" s="42" t="s">
        <v>679</v>
      </c>
      <c r="E268" s="42" t="s">
        <v>37</v>
      </c>
      <c r="F268" t="s">
        <v>640</v>
      </c>
      <c r="G268" t="s">
        <v>641</v>
      </c>
      <c r="H268" t="s">
        <v>7</v>
      </c>
      <c r="I268" t="s">
        <v>661</v>
      </c>
      <c r="J268" s="43" t="s">
        <v>680</v>
      </c>
      <c r="K268" t="s">
        <v>681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4">
        <v>-89.839368065200006</v>
      </c>
      <c r="N268" s="44">
        <v>15.418876663100001</v>
      </c>
      <c r="O268" t="s">
        <v>669</v>
      </c>
      <c r="P268" t="s">
        <v>670</v>
      </c>
      <c r="Q268" s="45">
        <v>70692.470374700002</v>
      </c>
      <c r="R268" s="56">
        <v>91974</v>
      </c>
      <c r="S268" s="56">
        <v>46017</v>
      </c>
      <c r="T268" s="56">
        <v>45957</v>
      </c>
    </row>
    <row r="269" spans="1:20">
      <c r="A269" s="41" t="s">
        <v>19</v>
      </c>
      <c r="B269" s="42">
        <v>16</v>
      </c>
      <c r="C269" s="42">
        <v>1609</v>
      </c>
      <c r="D269" s="42" t="s">
        <v>682</v>
      </c>
      <c r="E269" s="42" t="s">
        <v>37</v>
      </c>
      <c r="F269" t="s">
        <v>640</v>
      </c>
      <c r="G269" t="s">
        <v>641</v>
      </c>
      <c r="H269" t="s">
        <v>7</v>
      </c>
      <c r="I269" t="s">
        <v>661</v>
      </c>
      <c r="J269" s="43" t="s">
        <v>683</v>
      </c>
      <c r="K269" t="s">
        <v>682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4">
        <v>-90.152039575700002</v>
      </c>
      <c r="N269" s="44">
        <v>15.578898861300001</v>
      </c>
      <c r="O269" t="s">
        <v>75</v>
      </c>
      <c r="P269" t="s">
        <v>76</v>
      </c>
      <c r="Q269" s="45">
        <v>131648.88295200001</v>
      </c>
      <c r="R269" s="56">
        <v>235275</v>
      </c>
      <c r="S269" s="56">
        <v>116267</v>
      </c>
      <c r="T269" s="56">
        <v>119008</v>
      </c>
    </row>
    <row r="270" spans="1:20">
      <c r="A270" s="41" t="s">
        <v>19</v>
      </c>
      <c r="B270" s="42">
        <v>16</v>
      </c>
      <c r="C270" s="42">
        <v>1610</v>
      </c>
      <c r="D270" s="42" t="s">
        <v>684</v>
      </c>
      <c r="E270" s="42" t="s">
        <v>37</v>
      </c>
      <c r="F270" t="s">
        <v>640</v>
      </c>
      <c r="G270" t="s">
        <v>641</v>
      </c>
      <c r="H270" t="s">
        <v>7</v>
      </c>
      <c r="I270" t="s">
        <v>661</v>
      </c>
      <c r="J270" s="43" t="s">
        <v>685</v>
      </c>
      <c r="K270" t="s">
        <v>684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4">
        <v>-90.236552233200001</v>
      </c>
      <c r="N270" s="44">
        <v>15.389825604</v>
      </c>
      <c r="O270" t="s">
        <v>75</v>
      </c>
      <c r="P270" t="s">
        <v>76</v>
      </c>
      <c r="Q270" s="45">
        <v>18719.911278799998</v>
      </c>
      <c r="R270" s="56">
        <v>57456</v>
      </c>
      <c r="S270" s="56">
        <v>28048</v>
      </c>
      <c r="T270" s="56">
        <v>29408</v>
      </c>
    </row>
    <row r="271" spans="1:20">
      <c r="A271" s="41" t="s">
        <v>19</v>
      </c>
      <c r="B271" s="42">
        <v>16</v>
      </c>
      <c r="C271" s="42">
        <v>1611</v>
      </c>
      <c r="D271" s="42" t="s">
        <v>686</v>
      </c>
      <c r="E271" s="42" t="s">
        <v>37</v>
      </c>
      <c r="F271" t="s">
        <v>640</v>
      </c>
      <c r="G271" t="s">
        <v>641</v>
      </c>
      <c r="H271" t="s">
        <v>7</v>
      </c>
      <c r="I271" t="s">
        <v>661</v>
      </c>
      <c r="J271" s="43" t="s">
        <v>687</v>
      </c>
      <c r="K271" t="s">
        <v>686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4">
        <v>-89.990137220999998</v>
      </c>
      <c r="N271" s="44">
        <v>15.566984956400001</v>
      </c>
      <c r="O271" t="s">
        <v>75</v>
      </c>
      <c r="P271" t="s">
        <v>76</v>
      </c>
      <c r="Q271" s="45">
        <v>23660.079402200001</v>
      </c>
      <c r="R271" s="56">
        <v>24099</v>
      </c>
      <c r="S271" s="56">
        <v>12172</v>
      </c>
      <c r="T271" s="56">
        <v>11927</v>
      </c>
    </row>
    <row r="272" spans="1:20">
      <c r="A272" s="41" t="s">
        <v>19</v>
      </c>
      <c r="B272" s="42">
        <v>16</v>
      </c>
      <c r="C272" s="42">
        <v>1612</v>
      </c>
      <c r="D272" s="42" t="s">
        <v>688</v>
      </c>
      <c r="E272" s="42" t="s">
        <v>37</v>
      </c>
      <c r="F272" t="s">
        <v>640</v>
      </c>
      <c r="G272" t="s">
        <v>641</v>
      </c>
      <c r="H272" t="s">
        <v>7</v>
      </c>
      <c r="I272" t="s">
        <v>661</v>
      </c>
      <c r="J272" s="43" t="s">
        <v>689</v>
      </c>
      <c r="K272" t="s">
        <v>688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4">
        <v>-89.846545381799999</v>
      </c>
      <c r="N272" s="44">
        <v>15.6110078547</v>
      </c>
      <c r="O272" t="s">
        <v>75</v>
      </c>
      <c r="P272" t="s">
        <v>76</v>
      </c>
      <c r="Q272" s="45">
        <v>76213.253482200002</v>
      </c>
      <c r="R272" s="56">
        <v>64911</v>
      </c>
      <c r="S272" s="56">
        <v>32516</v>
      </c>
      <c r="T272" s="56">
        <v>32395</v>
      </c>
    </row>
    <row r="273" spans="1:20">
      <c r="A273" s="41" t="s">
        <v>19</v>
      </c>
      <c r="B273" s="42">
        <v>16</v>
      </c>
      <c r="C273" s="42">
        <v>1613</v>
      </c>
      <c r="D273" s="42" t="s">
        <v>690</v>
      </c>
      <c r="E273" s="42" t="s">
        <v>37</v>
      </c>
      <c r="F273" t="s">
        <v>640</v>
      </c>
      <c r="G273" t="s">
        <v>641</v>
      </c>
      <c r="H273" t="s">
        <v>7</v>
      </c>
      <c r="I273" t="s">
        <v>661</v>
      </c>
      <c r="J273" s="43" t="s">
        <v>691</v>
      </c>
      <c r="K273" t="s">
        <v>690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4">
        <v>-90.367867791500004</v>
      </c>
      <c r="N273" s="44">
        <v>15.914372374599999</v>
      </c>
      <c r="O273" t="s">
        <v>75</v>
      </c>
      <c r="P273" t="s">
        <v>76</v>
      </c>
      <c r="Q273" s="45">
        <v>109589.233203</v>
      </c>
      <c r="R273" s="56">
        <v>84553</v>
      </c>
      <c r="S273" s="56">
        <v>43042</v>
      </c>
      <c r="T273" s="56">
        <v>41511</v>
      </c>
    </row>
    <row r="274" spans="1:20">
      <c r="A274" s="41" t="s">
        <v>19</v>
      </c>
      <c r="B274" s="42">
        <v>16</v>
      </c>
      <c r="C274" s="42">
        <v>1614</v>
      </c>
      <c r="D274" s="42" t="s">
        <v>692</v>
      </c>
      <c r="E274" s="42" t="s">
        <v>37</v>
      </c>
      <c r="F274" t="s">
        <v>640</v>
      </c>
      <c r="G274" t="s">
        <v>641</v>
      </c>
      <c r="H274" t="s">
        <v>7</v>
      </c>
      <c r="I274" t="s">
        <v>661</v>
      </c>
      <c r="J274" s="43" t="s">
        <v>693</v>
      </c>
      <c r="K274" t="s">
        <v>692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4">
        <v>-89.5763077939</v>
      </c>
      <c r="N274" s="44">
        <v>15.732918937299999</v>
      </c>
      <c r="O274" t="s">
        <v>694</v>
      </c>
      <c r="P274" t="s">
        <v>695</v>
      </c>
      <c r="Q274" s="45">
        <v>46065.817304900003</v>
      </c>
      <c r="R274" s="56">
        <v>26644</v>
      </c>
      <c r="S274" s="56">
        <v>13270</v>
      </c>
      <c r="T274" s="56">
        <v>13374</v>
      </c>
    </row>
    <row r="275" spans="1:20">
      <c r="A275" s="41" t="s">
        <v>19</v>
      </c>
      <c r="B275" s="42">
        <v>16</v>
      </c>
      <c r="C275" s="42">
        <v>1615</v>
      </c>
      <c r="D275" s="42" t="s">
        <v>696</v>
      </c>
      <c r="E275" s="42" t="s">
        <v>37</v>
      </c>
      <c r="F275" t="s">
        <v>640</v>
      </c>
      <c r="G275" t="s">
        <v>641</v>
      </c>
      <c r="H275" t="s">
        <v>7</v>
      </c>
      <c r="I275" t="s">
        <v>661</v>
      </c>
      <c r="J275" s="43" t="s">
        <v>697</v>
      </c>
      <c r="K275" t="s">
        <v>698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4">
        <v>-89.762156653399998</v>
      </c>
      <c r="N275" s="44">
        <v>15.822896739600001</v>
      </c>
      <c r="O275" t="s">
        <v>694</v>
      </c>
      <c r="P275" t="s">
        <v>695</v>
      </c>
      <c r="Q275" s="45">
        <v>121366.28264799999</v>
      </c>
      <c r="R275" s="56">
        <v>66141</v>
      </c>
      <c r="S275" s="56">
        <v>32975</v>
      </c>
      <c r="T275" s="56">
        <v>33166</v>
      </c>
    </row>
    <row r="276" spans="1:20">
      <c r="A276" s="41" t="s">
        <v>19</v>
      </c>
      <c r="B276" s="42">
        <v>16</v>
      </c>
      <c r="C276" s="42">
        <v>1616</v>
      </c>
      <c r="D276" s="42" t="s">
        <v>699</v>
      </c>
      <c r="E276" s="42" t="s">
        <v>37</v>
      </c>
      <c r="F276" t="s">
        <v>640</v>
      </c>
      <c r="G276" t="s">
        <v>641</v>
      </c>
      <c r="H276" t="s">
        <v>7</v>
      </c>
      <c r="I276" t="s">
        <v>661</v>
      </c>
      <c r="J276" s="43" t="s">
        <v>700</v>
      </c>
      <c r="K276" t="s">
        <v>701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4">
        <v>-89.833982185899998</v>
      </c>
      <c r="N276" s="44">
        <v>15.2545490801</v>
      </c>
      <c r="O276" t="s">
        <v>669</v>
      </c>
      <c r="P276" t="s">
        <v>670</v>
      </c>
      <c r="Q276" s="45">
        <v>19771.3382924</v>
      </c>
      <c r="R276" s="56">
        <v>40516</v>
      </c>
      <c r="S276" s="56">
        <v>20135</v>
      </c>
      <c r="T276" s="56">
        <v>20381</v>
      </c>
    </row>
    <row r="277" spans="1:20">
      <c r="A277" s="41" t="s">
        <v>19</v>
      </c>
      <c r="B277" s="42">
        <v>16</v>
      </c>
      <c r="C277" s="42">
        <v>1617</v>
      </c>
      <c r="D277" s="42" t="s">
        <v>702</v>
      </c>
      <c r="E277" s="42" t="s">
        <v>37</v>
      </c>
      <c r="F277" t="s">
        <v>640</v>
      </c>
      <c r="G277" t="s">
        <v>641</v>
      </c>
      <c r="H277" t="s">
        <v>7</v>
      </c>
      <c r="I277" t="s">
        <v>661</v>
      </c>
      <c r="J277" s="43" t="s">
        <v>703</v>
      </c>
      <c r="K277" t="s">
        <v>704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4">
        <v>-90.080920376099996</v>
      </c>
      <c r="N277" s="44">
        <v>15.892315911100001</v>
      </c>
      <c r="O277" t="s">
        <v>75</v>
      </c>
      <c r="P277" t="s">
        <v>76</v>
      </c>
      <c r="Q277" s="45">
        <v>56877.1150843</v>
      </c>
      <c r="R277" s="56">
        <v>36832</v>
      </c>
      <c r="S277" s="56">
        <v>18475</v>
      </c>
      <c r="T277" s="56">
        <v>18357</v>
      </c>
    </row>
    <row r="278" spans="1:20">
      <c r="A278" s="41" t="s">
        <v>19</v>
      </c>
      <c r="B278" s="42">
        <v>17</v>
      </c>
      <c r="C278" s="42">
        <v>1701</v>
      </c>
      <c r="D278" s="42" t="s">
        <v>705</v>
      </c>
      <c r="E278" s="42" t="s">
        <v>40</v>
      </c>
      <c r="F278" t="s">
        <v>706</v>
      </c>
      <c r="G278" t="s">
        <v>707</v>
      </c>
      <c r="H278" t="s">
        <v>7</v>
      </c>
      <c r="I278" t="s">
        <v>708</v>
      </c>
      <c r="J278" s="43" t="s">
        <v>709</v>
      </c>
      <c r="K278" t="s">
        <v>705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4">
        <v>-89.534690827800006</v>
      </c>
      <c r="N278" s="44">
        <v>17.369766399900001</v>
      </c>
      <c r="O278" t="s">
        <v>710</v>
      </c>
      <c r="P278" t="s">
        <v>711</v>
      </c>
      <c r="Q278" s="45">
        <v>387591.13697300002</v>
      </c>
      <c r="R278" s="56">
        <v>38186</v>
      </c>
      <c r="S278" s="56">
        <v>18823</v>
      </c>
      <c r="T278" s="56">
        <v>19363</v>
      </c>
    </row>
    <row r="279" spans="1:20">
      <c r="A279" s="41" t="s">
        <v>19</v>
      </c>
      <c r="B279" s="42">
        <v>17</v>
      </c>
      <c r="C279" s="42">
        <v>1702</v>
      </c>
      <c r="D279" s="42" t="s">
        <v>225</v>
      </c>
      <c r="E279" s="42" t="s">
        <v>40</v>
      </c>
      <c r="F279" t="s">
        <v>706</v>
      </c>
      <c r="G279" t="s">
        <v>707</v>
      </c>
      <c r="H279" t="s">
        <v>7</v>
      </c>
      <c r="I279" t="s">
        <v>708</v>
      </c>
      <c r="J279" s="43" t="s">
        <v>226</v>
      </c>
      <c r="K279" t="s">
        <v>225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4">
        <v>-89.809727266300001</v>
      </c>
      <c r="N279" s="44">
        <v>17.4042588087</v>
      </c>
      <c r="O279" t="s">
        <v>710</v>
      </c>
      <c r="P279" t="s">
        <v>711</v>
      </c>
      <c r="Q279" s="45">
        <v>209094.51977099999</v>
      </c>
      <c r="R279" s="56">
        <v>6989</v>
      </c>
      <c r="S279" s="56">
        <v>3570</v>
      </c>
      <c r="T279" s="56">
        <v>3419</v>
      </c>
    </row>
    <row r="280" spans="1:20">
      <c r="A280" s="41" t="s">
        <v>19</v>
      </c>
      <c r="B280" s="42">
        <v>17</v>
      </c>
      <c r="C280" s="42">
        <v>1703</v>
      </c>
      <c r="D280" s="42" t="s">
        <v>712</v>
      </c>
      <c r="E280" s="42" t="s">
        <v>40</v>
      </c>
      <c r="F280" t="s">
        <v>706</v>
      </c>
      <c r="G280" t="s">
        <v>707</v>
      </c>
      <c r="H280" t="s">
        <v>7</v>
      </c>
      <c r="I280" t="s">
        <v>708</v>
      </c>
      <c r="J280" s="43" t="s">
        <v>713</v>
      </c>
      <c r="K280" t="s">
        <v>712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4">
        <v>-90.071963769999996</v>
      </c>
      <c r="N280" s="44">
        <v>16.9309111044</v>
      </c>
      <c r="O280" t="s">
        <v>710</v>
      </c>
      <c r="P280" t="s">
        <v>711</v>
      </c>
      <c r="Q280" s="45">
        <v>54600.597525800003</v>
      </c>
      <c r="R280" s="56">
        <v>43841</v>
      </c>
      <c r="S280" s="56">
        <v>21357</v>
      </c>
      <c r="T280" s="56">
        <v>22484</v>
      </c>
    </row>
    <row r="281" spans="1:20">
      <c r="A281" s="41" t="s">
        <v>19</v>
      </c>
      <c r="B281" s="42">
        <v>17</v>
      </c>
      <c r="C281" s="42">
        <v>1704</v>
      </c>
      <c r="D281" s="42" t="s">
        <v>714</v>
      </c>
      <c r="E281" s="42" t="s">
        <v>40</v>
      </c>
      <c r="F281" t="s">
        <v>706</v>
      </c>
      <c r="G281" t="s">
        <v>707</v>
      </c>
      <c r="H281" t="s">
        <v>7</v>
      </c>
      <c r="I281" t="s">
        <v>708</v>
      </c>
      <c r="J281" s="43" t="s">
        <v>715</v>
      </c>
      <c r="K281" t="s">
        <v>714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4">
        <v>-90.404789543999996</v>
      </c>
      <c r="N281" s="44">
        <v>17.489727717000001</v>
      </c>
      <c r="O281" t="s">
        <v>710</v>
      </c>
      <c r="P281" t="s">
        <v>711</v>
      </c>
      <c r="Q281" s="45">
        <v>805056.98162600002</v>
      </c>
      <c r="R281" s="56">
        <v>32878</v>
      </c>
      <c r="S281" s="56">
        <v>16934</v>
      </c>
      <c r="T281" s="56">
        <v>15944</v>
      </c>
    </row>
    <row r="282" spans="1:20">
      <c r="A282" s="41" t="s">
        <v>19</v>
      </c>
      <c r="B282" s="42">
        <v>17</v>
      </c>
      <c r="C282" s="42">
        <v>1705</v>
      </c>
      <c r="D282" s="42" t="s">
        <v>543</v>
      </c>
      <c r="E282" s="42" t="s">
        <v>40</v>
      </c>
      <c r="F282" t="s">
        <v>706</v>
      </c>
      <c r="G282" t="s">
        <v>707</v>
      </c>
      <c r="H282" t="s">
        <v>7</v>
      </c>
      <c r="I282" t="s">
        <v>708</v>
      </c>
      <c r="J282" s="43" t="s">
        <v>544</v>
      </c>
      <c r="K282" t="s">
        <v>543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4">
        <v>-90.642764341299994</v>
      </c>
      <c r="N282" s="44">
        <v>17.029934809299998</v>
      </c>
      <c r="O282" t="s">
        <v>75</v>
      </c>
      <c r="P282" t="s">
        <v>76</v>
      </c>
      <c r="Q282" s="45">
        <v>498544.54245499999</v>
      </c>
      <c r="R282" s="56">
        <v>71939</v>
      </c>
      <c r="S282" s="56">
        <v>36495</v>
      </c>
      <c r="T282" s="56">
        <v>35444</v>
      </c>
    </row>
    <row r="283" spans="1:20">
      <c r="A283" s="41" t="s">
        <v>19</v>
      </c>
      <c r="B283" s="42">
        <v>17</v>
      </c>
      <c r="C283" s="42">
        <v>1706</v>
      </c>
      <c r="D283" s="42" t="s">
        <v>716</v>
      </c>
      <c r="E283" s="42" t="s">
        <v>40</v>
      </c>
      <c r="F283" t="s">
        <v>706</v>
      </c>
      <c r="G283" t="s">
        <v>707</v>
      </c>
      <c r="H283" t="s">
        <v>7</v>
      </c>
      <c r="I283" t="s">
        <v>708</v>
      </c>
      <c r="J283" s="43" t="s">
        <v>717</v>
      </c>
      <c r="K283" t="s">
        <v>716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4">
        <v>-89.978122806499996</v>
      </c>
      <c r="N283" s="44">
        <v>16.647381500600002</v>
      </c>
      <c r="O283" t="s">
        <v>710</v>
      </c>
      <c r="P283" t="s">
        <v>711</v>
      </c>
      <c r="Q283" s="45">
        <v>157986.028311</v>
      </c>
      <c r="R283" s="56">
        <v>15371</v>
      </c>
      <c r="S283" s="56">
        <v>7718</v>
      </c>
      <c r="T283" s="56">
        <v>7653</v>
      </c>
    </row>
    <row r="284" spans="1:20">
      <c r="A284" s="41" t="s">
        <v>19</v>
      </c>
      <c r="B284" s="42">
        <v>17</v>
      </c>
      <c r="C284" s="42">
        <v>1707</v>
      </c>
      <c r="D284" s="42" t="s">
        <v>718</v>
      </c>
      <c r="E284" s="42" t="s">
        <v>40</v>
      </c>
      <c r="F284" t="s">
        <v>706</v>
      </c>
      <c r="G284" t="s">
        <v>707</v>
      </c>
      <c r="H284" t="s">
        <v>7</v>
      </c>
      <c r="I284" t="s">
        <v>708</v>
      </c>
      <c r="J284" s="43" t="s">
        <v>719</v>
      </c>
      <c r="K284" t="s">
        <v>718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4">
        <v>-89.576910178000006</v>
      </c>
      <c r="N284" s="44">
        <v>16.8247198776</v>
      </c>
      <c r="O284" t="s">
        <v>710</v>
      </c>
      <c r="P284" t="s">
        <v>711</v>
      </c>
      <c r="Q284" s="45">
        <v>148864.84954600001</v>
      </c>
      <c r="R284" s="56">
        <v>21970</v>
      </c>
      <c r="S284" s="56">
        <v>10879</v>
      </c>
      <c r="T284" s="56">
        <v>11091</v>
      </c>
    </row>
    <row r="285" spans="1:20">
      <c r="A285" s="41" t="s">
        <v>19</v>
      </c>
      <c r="B285" s="42">
        <v>17</v>
      </c>
      <c r="C285" s="42">
        <v>1708</v>
      </c>
      <c r="D285" s="42" t="s">
        <v>720</v>
      </c>
      <c r="E285" s="42" t="s">
        <v>40</v>
      </c>
      <c r="F285" t="s">
        <v>706</v>
      </c>
      <c r="G285" t="s">
        <v>707</v>
      </c>
      <c r="H285" t="s">
        <v>7</v>
      </c>
      <c r="I285" t="s">
        <v>708</v>
      </c>
      <c r="J285" s="43" t="s">
        <v>721</v>
      </c>
      <c r="K285" t="s">
        <v>720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4">
        <v>-89.359935833099996</v>
      </c>
      <c r="N285" s="44">
        <v>16.579816938499999</v>
      </c>
      <c r="O285" t="s">
        <v>722</v>
      </c>
      <c r="P285" t="s">
        <v>723</v>
      </c>
      <c r="Q285" s="45">
        <v>166283.88918900001</v>
      </c>
      <c r="R285" s="56">
        <v>26920</v>
      </c>
      <c r="S285" s="56">
        <v>13416</v>
      </c>
      <c r="T285" s="56">
        <v>13504</v>
      </c>
    </row>
    <row r="286" spans="1:20">
      <c r="A286" s="41" t="s">
        <v>19</v>
      </c>
      <c r="B286" s="42">
        <v>17</v>
      </c>
      <c r="C286" s="42">
        <v>1709</v>
      </c>
      <c r="D286" s="42" t="s">
        <v>724</v>
      </c>
      <c r="E286" s="42" t="s">
        <v>40</v>
      </c>
      <c r="F286" t="s">
        <v>706</v>
      </c>
      <c r="G286" t="s">
        <v>707</v>
      </c>
      <c r="H286" t="s">
        <v>7</v>
      </c>
      <c r="I286" t="s">
        <v>708</v>
      </c>
      <c r="J286" s="43" t="s">
        <v>725</v>
      </c>
      <c r="K286" t="s">
        <v>724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4">
        <v>-89.650778795500003</v>
      </c>
      <c r="N286" s="44">
        <v>16.121029162199999</v>
      </c>
      <c r="O286" t="s">
        <v>722</v>
      </c>
      <c r="P286" t="s">
        <v>723</v>
      </c>
      <c r="Q286" s="45">
        <v>309513.55115199997</v>
      </c>
      <c r="R286" s="56">
        <v>67038</v>
      </c>
      <c r="S286" s="56">
        <v>33303</v>
      </c>
      <c r="T286" s="56">
        <v>33735</v>
      </c>
    </row>
    <row r="287" spans="1:20">
      <c r="A287" s="41" t="s">
        <v>19</v>
      </c>
      <c r="B287" s="42">
        <v>17</v>
      </c>
      <c r="C287" s="42">
        <v>1710</v>
      </c>
      <c r="D287" s="42" t="s">
        <v>726</v>
      </c>
      <c r="E287" s="42" t="s">
        <v>40</v>
      </c>
      <c r="F287" t="s">
        <v>706</v>
      </c>
      <c r="G287" t="s">
        <v>707</v>
      </c>
      <c r="H287" t="s">
        <v>7</v>
      </c>
      <c r="I287" t="s">
        <v>708</v>
      </c>
      <c r="J287" s="43" t="s">
        <v>727</v>
      </c>
      <c r="K287" t="s">
        <v>726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4">
        <v>-90.222067300700004</v>
      </c>
      <c r="N287" s="44">
        <v>16.3055472984</v>
      </c>
      <c r="O287" t="s">
        <v>75</v>
      </c>
      <c r="P287" t="s">
        <v>76</v>
      </c>
      <c r="Q287" s="45">
        <v>267141.00956400001</v>
      </c>
      <c r="R287" s="56">
        <v>93414</v>
      </c>
      <c r="S287" s="56">
        <v>47076</v>
      </c>
      <c r="T287" s="56">
        <v>46338</v>
      </c>
    </row>
    <row r="288" spans="1:20">
      <c r="A288" s="41" t="s">
        <v>19</v>
      </c>
      <c r="B288" s="42">
        <v>17</v>
      </c>
      <c r="C288" s="42">
        <v>1711</v>
      </c>
      <c r="D288" s="42" t="s">
        <v>728</v>
      </c>
      <c r="E288" s="42" t="s">
        <v>40</v>
      </c>
      <c r="F288" t="s">
        <v>706</v>
      </c>
      <c r="G288" t="s">
        <v>707</v>
      </c>
      <c r="H288" t="s">
        <v>7</v>
      </c>
      <c r="I288" t="s">
        <v>708</v>
      </c>
      <c r="J288" s="43" t="s">
        <v>729</v>
      </c>
      <c r="K288" t="s">
        <v>728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4">
        <v>-89.244976767599994</v>
      </c>
      <c r="N288" s="44">
        <v>17.322170283999998</v>
      </c>
      <c r="O288" t="s">
        <v>722</v>
      </c>
      <c r="P288" t="s">
        <v>723</v>
      </c>
      <c r="Q288" s="45">
        <v>211237.237551</v>
      </c>
      <c r="R288" s="56">
        <v>28238</v>
      </c>
      <c r="S288" s="56">
        <v>14137</v>
      </c>
      <c r="T288" s="56">
        <v>14101</v>
      </c>
    </row>
    <row r="289" spans="1:20">
      <c r="A289" s="41" t="s">
        <v>19</v>
      </c>
      <c r="B289" s="42">
        <v>17</v>
      </c>
      <c r="C289" s="42">
        <v>1712</v>
      </c>
      <c r="D289" s="42" t="s">
        <v>730</v>
      </c>
      <c r="E289" s="42" t="s">
        <v>40</v>
      </c>
      <c r="F289" t="s">
        <v>706</v>
      </c>
      <c r="G289" t="s">
        <v>707</v>
      </c>
      <c r="H289" t="s">
        <v>7</v>
      </c>
      <c r="I289" t="s">
        <v>708</v>
      </c>
      <c r="J289" s="43" t="s">
        <v>731</v>
      </c>
      <c r="K289" t="s">
        <v>732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4">
        <v>-89.572871535100006</v>
      </c>
      <c r="N289" s="44">
        <v>16.3215014176</v>
      </c>
      <c r="O289" t="s">
        <v>722</v>
      </c>
      <c r="P289" t="s">
        <v>723</v>
      </c>
      <c r="Q289" s="45">
        <v>109272.083633</v>
      </c>
      <c r="R289" s="56">
        <v>52282</v>
      </c>
      <c r="S289" s="56">
        <v>25667</v>
      </c>
      <c r="T289" s="56">
        <v>26615</v>
      </c>
    </row>
    <row r="290" spans="1:20">
      <c r="A290" s="41" t="s">
        <v>19</v>
      </c>
      <c r="B290" s="42">
        <v>17</v>
      </c>
      <c r="C290" s="42">
        <v>1713</v>
      </c>
      <c r="D290" s="42" t="s">
        <v>733</v>
      </c>
      <c r="E290" s="42" t="s">
        <v>40</v>
      </c>
      <c r="F290" t="s">
        <v>706</v>
      </c>
      <c r="G290" t="s">
        <v>707</v>
      </c>
      <c r="H290" t="s">
        <v>7</v>
      </c>
      <c r="I290" t="s">
        <v>708</v>
      </c>
      <c r="J290" s="43" t="s">
        <v>734</v>
      </c>
      <c r="K290" t="s">
        <v>237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4">
        <v>-90.482542788499998</v>
      </c>
      <c r="N290" s="44">
        <v>16.627831495399999</v>
      </c>
      <c r="O290" t="s">
        <v>75</v>
      </c>
      <c r="P290" t="s">
        <v>76</v>
      </c>
      <c r="Q290" s="45">
        <v>176139.06085499999</v>
      </c>
      <c r="R290" s="56">
        <v>32715</v>
      </c>
      <c r="S290" s="56">
        <v>16609</v>
      </c>
      <c r="T290" s="56">
        <v>16106</v>
      </c>
    </row>
    <row r="291" spans="1:20">
      <c r="A291" s="41" t="s">
        <v>19</v>
      </c>
      <c r="B291" s="42">
        <v>17</v>
      </c>
      <c r="C291" s="42">
        <v>1714</v>
      </c>
      <c r="D291" s="42" t="s">
        <v>735</v>
      </c>
      <c r="E291" s="42" t="s">
        <v>40</v>
      </c>
      <c r="F291" t="s">
        <v>706</v>
      </c>
      <c r="G291" t="s">
        <v>707</v>
      </c>
      <c r="H291" t="s">
        <v>7</v>
      </c>
      <c r="I291" t="s">
        <v>708</v>
      </c>
      <c r="J291" s="43" t="s">
        <v>736</v>
      </c>
      <c r="K291" t="s">
        <v>237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4">
        <v>-89.7338217665</v>
      </c>
      <c r="N291" s="44">
        <v>16.525750821300001</v>
      </c>
      <c r="O291" t="s">
        <v>75</v>
      </c>
      <c r="P291" t="s">
        <v>76</v>
      </c>
      <c r="Q291" s="45">
        <v>95997.229457499998</v>
      </c>
      <c r="R291" s="56">
        <v>13819</v>
      </c>
      <c r="S291" s="56">
        <v>6879</v>
      </c>
      <c r="T291" s="56">
        <v>6940</v>
      </c>
    </row>
    <row r="292" spans="1:20">
      <c r="A292" s="41" t="s">
        <v>19</v>
      </c>
      <c r="B292" s="42">
        <v>18</v>
      </c>
      <c r="C292" s="42">
        <v>1801</v>
      </c>
      <c r="D292" s="42" t="s">
        <v>737</v>
      </c>
      <c r="E292" s="42" t="s">
        <v>22</v>
      </c>
      <c r="F292" t="s">
        <v>111</v>
      </c>
      <c r="G292" t="s">
        <v>112</v>
      </c>
      <c r="H292" t="s">
        <v>5</v>
      </c>
      <c r="I292" t="s">
        <v>738</v>
      </c>
      <c r="J292" s="43" t="s">
        <v>739</v>
      </c>
      <c r="K292" t="s">
        <v>737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4">
        <v>-88.490589347099998</v>
      </c>
      <c r="N292" s="44">
        <v>15.7042609222</v>
      </c>
      <c r="O292" t="s">
        <v>75</v>
      </c>
      <c r="P292" t="s">
        <v>76</v>
      </c>
      <c r="Q292" s="45">
        <v>120253.04397499999</v>
      </c>
      <c r="R292" s="56">
        <v>100593</v>
      </c>
      <c r="S292" s="56">
        <v>49144</v>
      </c>
      <c r="T292" s="56">
        <v>51449</v>
      </c>
    </row>
    <row r="293" spans="1:20">
      <c r="A293" s="41" t="s">
        <v>19</v>
      </c>
      <c r="B293" s="42">
        <v>18</v>
      </c>
      <c r="C293" s="42">
        <v>1802</v>
      </c>
      <c r="D293" s="42" t="s">
        <v>740</v>
      </c>
      <c r="E293" s="42" t="s">
        <v>22</v>
      </c>
      <c r="F293" t="s">
        <v>111</v>
      </c>
      <c r="G293" t="s">
        <v>112</v>
      </c>
      <c r="H293" t="s">
        <v>5</v>
      </c>
      <c r="I293" t="s">
        <v>738</v>
      </c>
      <c r="J293" s="43" t="s">
        <v>741</v>
      </c>
      <c r="K293" t="s">
        <v>742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4">
        <v>-89.063881881300006</v>
      </c>
      <c r="N293" s="44">
        <v>15.743549282</v>
      </c>
      <c r="O293" t="s">
        <v>743</v>
      </c>
      <c r="P293" t="s">
        <v>670</v>
      </c>
      <c r="Q293" s="45">
        <v>249984.243048</v>
      </c>
      <c r="R293" s="56">
        <v>73492</v>
      </c>
      <c r="S293" s="56">
        <v>36456</v>
      </c>
      <c r="T293" s="56">
        <v>37036</v>
      </c>
    </row>
    <row r="294" spans="1:20">
      <c r="A294" s="41" t="s">
        <v>19</v>
      </c>
      <c r="B294" s="42">
        <v>18</v>
      </c>
      <c r="C294" s="42">
        <v>1803</v>
      </c>
      <c r="D294" s="42" t="s">
        <v>744</v>
      </c>
      <c r="E294" s="42" t="s">
        <v>22</v>
      </c>
      <c r="F294" t="s">
        <v>111</v>
      </c>
      <c r="G294" t="s">
        <v>112</v>
      </c>
      <c r="H294" t="s">
        <v>5</v>
      </c>
      <c r="I294" t="s">
        <v>738</v>
      </c>
      <c r="J294" s="43" t="s">
        <v>745</v>
      </c>
      <c r="K294" t="s">
        <v>744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4">
        <v>-89.375629489800005</v>
      </c>
      <c r="N294" s="44">
        <v>15.4611838821</v>
      </c>
      <c r="O294" t="s">
        <v>743</v>
      </c>
      <c r="P294" t="s">
        <v>670</v>
      </c>
      <c r="Q294" s="45">
        <v>186971.994504</v>
      </c>
      <c r="R294" s="56">
        <v>73328</v>
      </c>
      <c r="S294" s="56">
        <v>36947</v>
      </c>
      <c r="T294" s="56">
        <v>36381</v>
      </c>
    </row>
    <row r="295" spans="1:20">
      <c r="A295" s="41" t="s">
        <v>19</v>
      </c>
      <c r="B295" s="42">
        <v>18</v>
      </c>
      <c r="C295" s="42">
        <v>1804</v>
      </c>
      <c r="D295" s="42" t="s">
        <v>746</v>
      </c>
      <c r="E295" s="42" t="s">
        <v>22</v>
      </c>
      <c r="F295" t="s">
        <v>111</v>
      </c>
      <c r="G295" t="s">
        <v>112</v>
      </c>
      <c r="H295" t="s">
        <v>5</v>
      </c>
      <c r="I295" t="s">
        <v>738</v>
      </c>
      <c r="J295" s="43" t="s">
        <v>747</v>
      </c>
      <c r="K295" t="s">
        <v>746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4">
        <v>-88.772517151800002</v>
      </c>
      <c r="N295" s="44">
        <v>15.4463217602</v>
      </c>
      <c r="O295" t="s">
        <v>75</v>
      </c>
      <c r="P295" t="s">
        <v>76</v>
      </c>
      <c r="Q295" s="45">
        <v>133041.98631099999</v>
      </c>
      <c r="R295" s="56">
        <v>100361</v>
      </c>
      <c r="S295" s="56">
        <v>49191</v>
      </c>
      <c r="T295" s="56">
        <v>51170</v>
      </c>
    </row>
    <row r="296" spans="1:20">
      <c r="A296" s="41" t="s">
        <v>19</v>
      </c>
      <c r="B296" s="42">
        <v>18</v>
      </c>
      <c r="C296" s="42">
        <v>1805</v>
      </c>
      <c r="D296" s="42" t="s">
        <v>748</v>
      </c>
      <c r="E296" s="42" t="s">
        <v>22</v>
      </c>
      <c r="F296" t="s">
        <v>111</v>
      </c>
      <c r="G296" t="s">
        <v>112</v>
      </c>
      <c r="H296" t="s">
        <v>5</v>
      </c>
      <c r="I296" t="s">
        <v>738</v>
      </c>
      <c r="J296" s="43" t="s">
        <v>749</v>
      </c>
      <c r="K296" t="s">
        <v>748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4">
        <v>-89.080823783699998</v>
      </c>
      <c r="N296" s="44">
        <v>15.313379574700001</v>
      </c>
      <c r="O296" t="s">
        <v>75</v>
      </c>
      <c r="P296" t="s">
        <v>76</v>
      </c>
      <c r="Q296" s="45">
        <v>135977.901262</v>
      </c>
      <c r="R296" s="56">
        <v>60914</v>
      </c>
      <c r="S296" s="56">
        <v>30121</v>
      </c>
      <c r="T296" s="56">
        <v>30793</v>
      </c>
    </row>
    <row r="297" spans="1:20">
      <c r="A297" s="41" t="s">
        <v>19</v>
      </c>
      <c r="B297" s="42">
        <v>19</v>
      </c>
      <c r="C297" s="42">
        <v>1901</v>
      </c>
      <c r="D297" s="42" t="s">
        <v>38</v>
      </c>
      <c r="E297" s="42" t="s">
        <v>38</v>
      </c>
      <c r="F297" t="s">
        <v>111</v>
      </c>
      <c r="G297" t="s">
        <v>112</v>
      </c>
      <c r="H297" t="s">
        <v>5</v>
      </c>
      <c r="I297" t="s">
        <v>750</v>
      </c>
      <c r="J297" s="43" t="s">
        <v>751</v>
      </c>
      <c r="K297" t="s">
        <v>38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4">
        <v>-89.461172833800006</v>
      </c>
      <c r="N297" s="44">
        <v>14.9773784799</v>
      </c>
      <c r="O297" t="s">
        <v>752</v>
      </c>
      <c r="P297" t="s">
        <v>753</v>
      </c>
      <c r="Q297" s="45">
        <v>41165.166052100001</v>
      </c>
      <c r="R297" s="56">
        <v>60424</v>
      </c>
      <c r="S297" s="56">
        <v>29201</v>
      </c>
      <c r="T297" s="56">
        <v>31223</v>
      </c>
    </row>
    <row r="298" spans="1:20">
      <c r="A298" s="41" t="s">
        <v>19</v>
      </c>
      <c r="B298" s="42">
        <v>19</v>
      </c>
      <c r="C298" s="42">
        <v>1902</v>
      </c>
      <c r="D298" s="42" t="s">
        <v>754</v>
      </c>
      <c r="E298" s="42" t="s">
        <v>38</v>
      </c>
      <c r="F298" t="s">
        <v>111</v>
      </c>
      <c r="G298" t="s">
        <v>112</v>
      </c>
      <c r="H298" t="s">
        <v>5</v>
      </c>
      <c r="I298" t="s">
        <v>750</v>
      </c>
      <c r="J298" s="43" t="s">
        <v>755</v>
      </c>
      <c r="K298" t="s">
        <v>754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4">
        <v>-89.6127720458</v>
      </c>
      <c r="N298" s="44">
        <v>14.9792507264</v>
      </c>
      <c r="O298" t="s">
        <v>756</v>
      </c>
      <c r="P298" t="s">
        <v>123</v>
      </c>
      <c r="Q298" s="45">
        <v>9572.1832185399999</v>
      </c>
      <c r="R298" s="56">
        <v>9797</v>
      </c>
      <c r="S298" s="56">
        <v>4759</v>
      </c>
      <c r="T298" s="56">
        <v>5038</v>
      </c>
    </row>
    <row r="299" spans="1:20">
      <c r="A299" s="41" t="s">
        <v>19</v>
      </c>
      <c r="B299" s="42">
        <v>19</v>
      </c>
      <c r="C299" s="42">
        <v>1903</v>
      </c>
      <c r="D299" s="42" t="s">
        <v>757</v>
      </c>
      <c r="E299" s="42" t="s">
        <v>38</v>
      </c>
      <c r="F299" t="s">
        <v>111</v>
      </c>
      <c r="G299" t="s">
        <v>112</v>
      </c>
      <c r="H299" t="s">
        <v>5</v>
      </c>
      <c r="I299" t="s">
        <v>750</v>
      </c>
      <c r="J299" s="43" t="s">
        <v>758</v>
      </c>
      <c r="K299" t="s">
        <v>757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4">
        <v>-89.600276401599999</v>
      </c>
      <c r="N299" s="44">
        <v>15.098482129800001</v>
      </c>
      <c r="O299" t="s">
        <v>756</v>
      </c>
      <c r="P299" t="s">
        <v>123</v>
      </c>
      <c r="Q299" s="45">
        <v>45809.348707999998</v>
      </c>
      <c r="R299" s="56">
        <v>21434</v>
      </c>
      <c r="S299" s="56">
        <v>10319</v>
      </c>
      <c r="T299" s="56">
        <v>11115</v>
      </c>
    </row>
    <row r="300" spans="1:20">
      <c r="A300" s="41" t="s">
        <v>19</v>
      </c>
      <c r="B300" s="42">
        <v>19</v>
      </c>
      <c r="C300" s="42">
        <v>1904</v>
      </c>
      <c r="D300" s="42" t="s">
        <v>759</v>
      </c>
      <c r="E300" s="42" t="s">
        <v>38</v>
      </c>
      <c r="F300" t="s">
        <v>111</v>
      </c>
      <c r="G300" t="s">
        <v>112</v>
      </c>
      <c r="H300" t="s">
        <v>5</v>
      </c>
      <c r="I300" t="s">
        <v>750</v>
      </c>
      <c r="J300" s="43" t="s">
        <v>760</v>
      </c>
      <c r="K300" t="s">
        <v>759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4">
        <v>-89.302420952700004</v>
      </c>
      <c r="N300" s="44">
        <v>15.146810514</v>
      </c>
      <c r="O300" t="s">
        <v>75</v>
      </c>
      <c r="P300" t="s">
        <v>76</v>
      </c>
      <c r="Q300" s="45">
        <v>78358.397102400006</v>
      </c>
      <c r="R300" s="56">
        <v>45663</v>
      </c>
      <c r="S300" s="56">
        <v>22471</v>
      </c>
      <c r="T300" s="56">
        <v>23192</v>
      </c>
    </row>
    <row r="301" spans="1:20">
      <c r="A301" s="41" t="s">
        <v>19</v>
      </c>
      <c r="B301" s="42">
        <v>19</v>
      </c>
      <c r="C301" s="42">
        <v>1905</v>
      </c>
      <c r="D301" s="42" t="s">
        <v>761</v>
      </c>
      <c r="E301" s="42" t="s">
        <v>38</v>
      </c>
      <c r="F301" t="s">
        <v>111</v>
      </c>
      <c r="G301" t="s">
        <v>112</v>
      </c>
      <c r="H301" t="s">
        <v>5</v>
      </c>
      <c r="I301" t="s">
        <v>750</v>
      </c>
      <c r="J301" s="43" t="s">
        <v>762</v>
      </c>
      <c r="K301" t="s">
        <v>761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4">
        <v>-89.840188376900002</v>
      </c>
      <c r="N301" s="44">
        <v>15.120072883200001</v>
      </c>
      <c r="O301" t="s">
        <v>756</v>
      </c>
      <c r="P301" t="s">
        <v>123</v>
      </c>
      <c r="Q301" s="45">
        <v>21226.2488629</v>
      </c>
      <c r="R301" s="56">
        <v>17602</v>
      </c>
      <c r="S301" s="56">
        <v>8603</v>
      </c>
      <c r="T301" s="56">
        <v>8999</v>
      </c>
    </row>
    <row r="302" spans="1:20">
      <c r="A302" s="41" t="s">
        <v>19</v>
      </c>
      <c r="B302" s="42">
        <v>19</v>
      </c>
      <c r="C302" s="42">
        <v>1906</v>
      </c>
      <c r="D302" s="42" t="s">
        <v>763</v>
      </c>
      <c r="E302" s="42" t="s">
        <v>38</v>
      </c>
      <c r="F302" t="s">
        <v>111</v>
      </c>
      <c r="G302" t="s">
        <v>112</v>
      </c>
      <c r="H302" t="s">
        <v>5</v>
      </c>
      <c r="I302" t="s">
        <v>750</v>
      </c>
      <c r="J302" s="43" t="s">
        <v>764</v>
      </c>
      <c r="K302" t="s">
        <v>763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4">
        <v>-89.808019574499994</v>
      </c>
      <c r="N302" s="44">
        <v>14.9801529656</v>
      </c>
      <c r="O302" t="s">
        <v>756</v>
      </c>
      <c r="P302" t="s">
        <v>123</v>
      </c>
      <c r="Q302" s="45">
        <v>10837.001071000001</v>
      </c>
      <c r="R302" s="56">
        <v>12232</v>
      </c>
      <c r="S302" s="56">
        <v>6034</v>
      </c>
      <c r="T302" s="56">
        <v>6198</v>
      </c>
    </row>
    <row r="303" spans="1:20">
      <c r="A303" s="41" t="s">
        <v>19</v>
      </c>
      <c r="B303" s="42">
        <v>19</v>
      </c>
      <c r="C303" s="42">
        <v>1907</v>
      </c>
      <c r="D303" s="42" t="s">
        <v>765</v>
      </c>
      <c r="E303" s="42" t="s">
        <v>38</v>
      </c>
      <c r="F303" t="s">
        <v>111</v>
      </c>
      <c r="G303" t="s">
        <v>112</v>
      </c>
      <c r="H303" t="s">
        <v>5</v>
      </c>
      <c r="I303" t="s">
        <v>750</v>
      </c>
      <c r="J303" s="43" t="s">
        <v>766</v>
      </c>
      <c r="K303" t="s">
        <v>767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4">
        <v>-89.776648353300004</v>
      </c>
      <c r="N303" s="44">
        <v>14.8850953944</v>
      </c>
      <c r="O303" t="s">
        <v>752</v>
      </c>
      <c r="P303" t="s">
        <v>753</v>
      </c>
      <c r="Q303" s="45">
        <v>13877.1449904</v>
      </c>
      <c r="R303" s="56">
        <v>13641</v>
      </c>
      <c r="S303" s="56">
        <v>6808</v>
      </c>
      <c r="T303" s="56">
        <v>6833</v>
      </c>
    </row>
    <row r="304" spans="1:20">
      <c r="A304" s="41" t="s">
        <v>19</v>
      </c>
      <c r="B304" s="42">
        <v>19</v>
      </c>
      <c r="C304" s="42">
        <v>1908</v>
      </c>
      <c r="D304" s="42" t="s">
        <v>768</v>
      </c>
      <c r="E304" s="42" t="s">
        <v>38</v>
      </c>
      <c r="F304" t="s">
        <v>111</v>
      </c>
      <c r="G304" t="s">
        <v>112</v>
      </c>
      <c r="H304" t="s">
        <v>5</v>
      </c>
      <c r="I304" t="s">
        <v>750</v>
      </c>
      <c r="J304" s="43" t="s">
        <v>769</v>
      </c>
      <c r="K304" t="s">
        <v>768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4">
        <v>-89.760073101900005</v>
      </c>
      <c r="N304" s="44">
        <v>14.7980120666</v>
      </c>
      <c r="O304" t="s">
        <v>752</v>
      </c>
      <c r="P304" t="s">
        <v>753</v>
      </c>
      <c r="Q304" s="45">
        <v>10365.931091</v>
      </c>
      <c r="R304" s="56">
        <v>7235</v>
      </c>
      <c r="S304" s="56">
        <v>3536</v>
      </c>
      <c r="T304" s="56">
        <v>3699</v>
      </c>
    </row>
    <row r="305" spans="1:20">
      <c r="A305" s="41" t="s">
        <v>19</v>
      </c>
      <c r="B305" s="42">
        <v>19</v>
      </c>
      <c r="C305" s="42">
        <v>1909</v>
      </c>
      <c r="D305" s="42" t="s">
        <v>770</v>
      </c>
      <c r="E305" s="42" t="s">
        <v>38</v>
      </c>
      <c r="F305" t="s">
        <v>111</v>
      </c>
      <c r="G305" t="s">
        <v>112</v>
      </c>
      <c r="H305" t="s">
        <v>5</v>
      </c>
      <c r="I305" t="s">
        <v>750</v>
      </c>
      <c r="J305" s="43" t="s">
        <v>771</v>
      </c>
      <c r="K305" t="s">
        <v>770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4">
        <v>-89.278115855699994</v>
      </c>
      <c r="N305" s="44">
        <v>14.9552219721</v>
      </c>
      <c r="O305" t="s">
        <v>75</v>
      </c>
      <c r="P305" t="s">
        <v>76</v>
      </c>
      <c r="Q305" s="45">
        <v>21523.717991000001</v>
      </c>
      <c r="R305" s="56">
        <v>33572</v>
      </c>
      <c r="S305" s="56">
        <v>16804</v>
      </c>
      <c r="T305" s="56">
        <v>16768</v>
      </c>
    </row>
    <row r="306" spans="1:20">
      <c r="A306" s="41" t="s">
        <v>19</v>
      </c>
      <c r="B306" s="42">
        <v>19</v>
      </c>
      <c r="C306" s="42">
        <v>1910</v>
      </c>
      <c r="D306" s="42" t="s">
        <v>772</v>
      </c>
      <c r="E306" s="42" t="s">
        <v>38</v>
      </c>
      <c r="F306" t="s">
        <v>111</v>
      </c>
      <c r="G306" t="s">
        <v>112</v>
      </c>
      <c r="H306" t="s">
        <v>5</v>
      </c>
      <c r="I306" t="s">
        <v>750</v>
      </c>
      <c r="J306" s="43" t="s">
        <v>773</v>
      </c>
      <c r="K306" t="s">
        <v>772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4">
        <v>-89.697666162100006</v>
      </c>
      <c r="N306" s="44">
        <v>14.9181783141</v>
      </c>
      <c r="O306" t="s">
        <v>752</v>
      </c>
      <c r="P306" t="s">
        <v>753</v>
      </c>
      <c r="Q306" s="45">
        <v>8509.4133040500001</v>
      </c>
      <c r="R306" s="56">
        <v>11470</v>
      </c>
      <c r="S306" s="56">
        <v>5743</v>
      </c>
      <c r="T306" s="56">
        <v>5727</v>
      </c>
    </row>
    <row r="307" spans="1:20">
      <c r="A307" s="41" t="s">
        <v>19</v>
      </c>
      <c r="B307" s="42">
        <v>19</v>
      </c>
      <c r="C307" s="42">
        <v>1911</v>
      </c>
      <c r="D307" s="42" t="s">
        <v>774</v>
      </c>
      <c r="E307" s="42" t="s">
        <v>38</v>
      </c>
      <c r="F307" t="s">
        <v>111</v>
      </c>
      <c r="G307" t="s">
        <v>112</v>
      </c>
      <c r="H307" t="s">
        <v>5</v>
      </c>
      <c r="I307" t="s">
        <v>750</v>
      </c>
      <c r="J307" s="43" t="s">
        <v>775</v>
      </c>
      <c r="K307" t="s">
        <v>237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4">
        <v>-89.603656109400006</v>
      </c>
      <c r="N307" s="44">
        <v>14.9093317762</v>
      </c>
      <c r="O307" t="s">
        <v>75</v>
      </c>
      <c r="P307" t="s">
        <v>76</v>
      </c>
      <c r="Q307" s="45">
        <v>8251.4212385699993</v>
      </c>
      <c r="R307" s="56">
        <v>12304</v>
      </c>
      <c r="S307" s="56">
        <v>5961</v>
      </c>
      <c r="T307" s="56">
        <v>6343</v>
      </c>
    </row>
    <row r="308" spans="1:20">
      <c r="A308" s="41" t="s">
        <v>19</v>
      </c>
      <c r="B308" s="42">
        <v>20</v>
      </c>
      <c r="C308" s="42">
        <v>2001</v>
      </c>
      <c r="D308" s="42" t="s">
        <v>35</v>
      </c>
      <c r="E308" s="42" t="s">
        <v>35</v>
      </c>
      <c r="F308" t="s">
        <v>111</v>
      </c>
      <c r="G308" t="s">
        <v>112</v>
      </c>
      <c r="H308" t="s">
        <v>5</v>
      </c>
      <c r="I308" t="s">
        <v>776</v>
      </c>
      <c r="J308" s="43" t="s">
        <v>777</v>
      </c>
      <c r="K308" t="s">
        <v>35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4">
        <v>-89.579062339999993</v>
      </c>
      <c r="N308" s="44">
        <v>14.8030018977</v>
      </c>
      <c r="O308" t="s">
        <v>778</v>
      </c>
      <c r="P308" t="s">
        <v>753</v>
      </c>
      <c r="Q308" s="45">
        <v>36594.804327600003</v>
      </c>
      <c r="R308" s="56">
        <v>111505</v>
      </c>
      <c r="S308" s="56">
        <v>53300</v>
      </c>
      <c r="T308" s="56">
        <v>58205</v>
      </c>
    </row>
    <row r="309" spans="1:20">
      <c r="A309" s="41" t="s">
        <v>19</v>
      </c>
      <c r="B309" s="42">
        <v>20</v>
      </c>
      <c r="C309" s="42">
        <v>2002</v>
      </c>
      <c r="D309" s="42" t="s">
        <v>779</v>
      </c>
      <c r="E309" s="42" t="s">
        <v>35</v>
      </c>
      <c r="F309" t="s">
        <v>111</v>
      </c>
      <c r="G309" t="s">
        <v>112</v>
      </c>
      <c r="H309" t="s">
        <v>5</v>
      </c>
      <c r="I309" t="s">
        <v>776</v>
      </c>
      <c r="J309" s="43" t="s">
        <v>780</v>
      </c>
      <c r="K309" t="s">
        <v>779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4">
        <v>-89.608390396900006</v>
      </c>
      <c r="N309" s="44">
        <v>14.7161932251</v>
      </c>
      <c r="O309" t="s">
        <v>781</v>
      </c>
      <c r="P309" t="s">
        <v>782</v>
      </c>
      <c r="Q309" s="45">
        <v>11561.795005399999</v>
      </c>
      <c r="R309" s="56">
        <v>8756</v>
      </c>
      <c r="S309" s="56">
        <v>4193</v>
      </c>
      <c r="T309" s="56">
        <v>4563</v>
      </c>
    </row>
    <row r="310" spans="1:20">
      <c r="A310" s="41" t="s">
        <v>19</v>
      </c>
      <c r="B310" s="42">
        <v>20</v>
      </c>
      <c r="C310" s="42">
        <v>2003</v>
      </c>
      <c r="D310" s="42" t="s">
        <v>783</v>
      </c>
      <c r="E310" s="42" t="s">
        <v>35</v>
      </c>
      <c r="F310" t="s">
        <v>111</v>
      </c>
      <c r="G310" t="s">
        <v>112</v>
      </c>
      <c r="H310" t="s">
        <v>5</v>
      </c>
      <c r="I310" t="s">
        <v>776</v>
      </c>
      <c r="J310" s="43" t="s">
        <v>784</v>
      </c>
      <c r="K310" t="s">
        <v>785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4">
        <v>-89.426864671199993</v>
      </c>
      <c r="N310" s="44">
        <v>14.7346844311</v>
      </c>
      <c r="O310" t="s">
        <v>786</v>
      </c>
      <c r="P310" t="s">
        <v>787</v>
      </c>
      <c r="Q310" s="45">
        <v>8071.6272630000003</v>
      </c>
      <c r="R310" s="56">
        <v>16418</v>
      </c>
      <c r="S310" s="56">
        <v>8101</v>
      </c>
      <c r="T310" s="56">
        <v>8317</v>
      </c>
    </row>
    <row r="311" spans="1:20">
      <c r="A311" s="41" t="s">
        <v>19</v>
      </c>
      <c r="B311" s="42">
        <v>20</v>
      </c>
      <c r="C311" s="42">
        <v>2004</v>
      </c>
      <c r="D311" s="42" t="s">
        <v>788</v>
      </c>
      <c r="E311" s="42" t="s">
        <v>35</v>
      </c>
      <c r="F311" t="s">
        <v>111</v>
      </c>
      <c r="G311" t="s">
        <v>112</v>
      </c>
      <c r="H311" t="s">
        <v>5</v>
      </c>
      <c r="I311" t="s">
        <v>776</v>
      </c>
      <c r="J311" s="43" t="s">
        <v>789</v>
      </c>
      <c r="K311" t="s">
        <v>788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4">
        <v>-89.358570153599999</v>
      </c>
      <c r="N311" s="44">
        <v>14.7650852942</v>
      </c>
      <c r="O311" t="s">
        <v>786</v>
      </c>
      <c r="P311" t="s">
        <v>787</v>
      </c>
      <c r="Q311" s="45">
        <v>25175.534170899999</v>
      </c>
      <c r="R311" s="56">
        <v>66379</v>
      </c>
      <c r="S311" s="56">
        <v>32249</v>
      </c>
      <c r="T311" s="56">
        <v>34130</v>
      </c>
    </row>
    <row r="312" spans="1:20">
      <c r="A312" s="41" t="s">
        <v>19</v>
      </c>
      <c r="B312" s="42">
        <v>20</v>
      </c>
      <c r="C312" s="42">
        <v>2005</v>
      </c>
      <c r="D312" s="42" t="s">
        <v>790</v>
      </c>
      <c r="E312" s="42" t="s">
        <v>35</v>
      </c>
      <c r="F312" t="s">
        <v>111</v>
      </c>
      <c r="G312" t="s">
        <v>112</v>
      </c>
      <c r="H312" t="s">
        <v>5</v>
      </c>
      <c r="I312" t="s">
        <v>776</v>
      </c>
      <c r="J312" s="43" t="s">
        <v>791</v>
      </c>
      <c r="K312" t="s">
        <v>790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4">
        <v>-89.2793323585</v>
      </c>
      <c r="N312" s="44">
        <v>14.841960457000001</v>
      </c>
      <c r="O312" t="s">
        <v>786</v>
      </c>
      <c r="P312" t="s">
        <v>787</v>
      </c>
      <c r="Q312" s="45">
        <v>23119.5242707</v>
      </c>
      <c r="R312" s="56">
        <v>56138</v>
      </c>
      <c r="S312" s="56">
        <v>27808</v>
      </c>
      <c r="T312" s="56">
        <v>28330</v>
      </c>
    </row>
    <row r="313" spans="1:20">
      <c r="A313" s="41" t="s">
        <v>19</v>
      </c>
      <c r="B313" s="42">
        <v>20</v>
      </c>
      <c r="C313" s="42">
        <v>2006</v>
      </c>
      <c r="D313" s="42" t="s">
        <v>792</v>
      </c>
      <c r="E313" s="42" t="s">
        <v>35</v>
      </c>
      <c r="F313" t="s">
        <v>111</v>
      </c>
      <c r="G313" t="s">
        <v>112</v>
      </c>
      <c r="H313" t="s">
        <v>5</v>
      </c>
      <c r="I313" t="s">
        <v>776</v>
      </c>
      <c r="J313" s="43" t="s">
        <v>793</v>
      </c>
      <c r="K313" t="s">
        <v>792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4">
        <v>-89.316418132099997</v>
      </c>
      <c r="N313" s="44">
        <v>14.700071596700001</v>
      </c>
      <c r="O313" t="s">
        <v>786</v>
      </c>
      <c r="P313" t="s">
        <v>787</v>
      </c>
      <c r="Q313" s="45">
        <v>11245.618415000001</v>
      </c>
      <c r="R313" s="56">
        <v>27511</v>
      </c>
      <c r="S313" s="56">
        <v>13325</v>
      </c>
      <c r="T313" s="56">
        <v>14186</v>
      </c>
    </row>
    <row r="314" spans="1:20">
      <c r="A314" s="41" t="s">
        <v>19</v>
      </c>
      <c r="B314" s="42">
        <v>20</v>
      </c>
      <c r="C314" s="42">
        <v>2007</v>
      </c>
      <c r="D314" s="42" t="s">
        <v>794</v>
      </c>
      <c r="E314" s="42" t="s">
        <v>35</v>
      </c>
      <c r="F314" t="s">
        <v>111</v>
      </c>
      <c r="G314" t="s">
        <v>112</v>
      </c>
      <c r="H314" t="s">
        <v>5</v>
      </c>
      <c r="I314" t="s">
        <v>776</v>
      </c>
      <c r="J314" s="43" t="s">
        <v>795</v>
      </c>
      <c r="K314" t="s">
        <v>794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4">
        <v>-89.267106080900007</v>
      </c>
      <c r="N314" s="44">
        <v>14.6205903175</v>
      </c>
      <c r="O314" t="s">
        <v>796</v>
      </c>
      <c r="P314" t="s">
        <v>123</v>
      </c>
      <c r="Q314" s="45">
        <v>50237.787927199999</v>
      </c>
      <c r="R314" s="56">
        <v>53556</v>
      </c>
      <c r="S314" s="56">
        <v>25517</v>
      </c>
      <c r="T314" s="56">
        <v>28039</v>
      </c>
    </row>
    <row r="315" spans="1:20">
      <c r="A315" s="41" t="s">
        <v>19</v>
      </c>
      <c r="B315" s="42">
        <v>20</v>
      </c>
      <c r="C315" s="42">
        <v>2008</v>
      </c>
      <c r="D315" s="42" t="s">
        <v>797</v>
      </c>
      <c r="E315" s="42" t="s">
        <v>35</v>
      </c>
      <c r="F315" t="s">
        <v>111</v>
      </c>
      <c r="G315" t="s">
        <v>112</v>
      </c>
      <c r="H315" t="s">
        <v>5</v>
      </c>
      <c r="I315" t="s">
        <v>776</v>
      </c>
      <c r="J315" s="43" t="s">
        <v>798</v>
      </c>
      <c r="K315" t="s">
        <v>797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4">
        <v>-89.449259596000005</v>
      </c>
      <c r="N315" s="44">
        <v>14.4876855537</v>
      </c>
      <c r="O315" t="s">
        <v>796</v>
      </c>
      <c r="P315" t="s">
        <v>123</v>
      </c>
      <c r="Q315" s="45">
        <v>21546.2322303</v>
      </c>
      <c r="R315" s="56">
        <v>11693</v>
      </c>
      <c r="S315" s="56">
        <v>5558</v>
      </c>
      <c r="T315" s="56">
        <v>6135</v>
      </c>
    </row>
    <row r="316" spans="1:20">
      <c r="A316" s="41" t="s">
        <v>19</v>
      </c>
      <c r="B316" s="42">
        <v>20</v>
      </c>
      <c r="C316" s="42">
        <v>2009</v>
      </c>
      <c r="D316" s="42" t="s">
        <v>799</v>
      </c>
      <c r="E316" s="42" t="s">
        <v>35</v>
      </c>
      <c r="F316" t="s">
        <v>111</v>
      </c>
      <c r="G316" t="s">
        <v>112</v>
      </c>
      <c r="H316" t="s">
        <v>5</v>
      </c>
      <c r="I316" t="s">
        <v>776</v>
      </c>
      <c r="J316" s="43" t="s">
        <v>800</v>
      </c>
      <c r="K316" t="s">
        <v>801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4">
        <v>-89.458740632100003</v>
      </c>
      <c r="N316" s="44">
        <v>14.617809615700001</v>
      </c>
      <c r="O316" t="s">
        <v>796</v>
      </c>
      <c r="P316" t="s">
        <v>123</v>
      </c>
      <c r="Q316" s="45">
        <v>24517.009602800001</v>
      </c>
      <c r="R316" s="56">
        <v>28075</v>
      </c>
      <c r="S316" s="56">
        <v>13030</v>
      </c>
      <c r="T316" s="56">
        <v>15045</v>
      </c>
    </row>
    <row r="317" spans="1:20">
      <c r="A317" s="41" t="s">
        <v>19</v>
      </c>
      <c r="B317" s="42">
        <v>20</v>
      </c>
      <c r="C317" s="42">
        <v>2010</v>
      </c>
      <c r="D317" s="42" t="s">
        <v>802</v>
      </c>
      <c r="E317" s="42" t="s">
        <v>35</v>
      </c>
      <c r="F317" t="s">
        <v>111</v>
      </c>
      <c r="G317" t="s">
        <v>112</v>
      </c>
      <c r="H317" t="s">
        <v>5</v>
      </c>
      <c r="I317" t="s">
        <v>776</v>
      </c>
      <c r="J317" s="43" t="s">
        <v>803</v>
      </c>
      <c r="K317" t="s">
        <v>802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4">
        <v>-89.513011996200007</v>
      </c>
      <c r="N317" s="44">
        <v>14.678163232699999</v>
      </c>
      <c r="O317" t="s">
        <v>796</v>
      </c>
      <c r="P317" t="s">
        <v>123</v>
      </c>
      <c r="Q317" s="45">
        <v>7094.2342431200004</v>
      </c>
      <c r="R317" s="56">
        <v>12619</v>
      </c>
      <c r="S317" s="56">
        <v>6143</v>
      </c>
      <c r="T317" s="56">
        <v>6476</v>
      </c>
    </row>
    <row r="318" spans="1:20">
      <c r="A318" s="41" t="s">
        <v>19</v>
      </c>
      <c r="B318" s="42">
        <v>20</v>
      </c>
      <c r="C318" s="42">
        <v>2011</v>
      </c>
      <c r="D318" s="42" t="s">
        <v>804</v>
      </c>
      <c r="E318" s="42" t="s">
        <v>35</v>
      </c>
      <c r="F318" t="s">
        <v>111</v>
      </c>
      <c r="G318" t="s">
        <v>112</v>
      </c>
      <c r="H318" t="s">
        <v>5</v>
      </c>
      <c r="I318" t="s">
        <v>776</v>
      </c>
      <c r="J318" s="43" t="s">
        <v>805</v>
      </c>
      <c r="K318" t="s">
        <v>804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4">
        <v>-89.608276851599996</v>
      </c>
      <c r="N318" s="44">
        <v>14.5875245357</v>
      </c>
      <c r="O318" t="s">
        <v>781</v>
      </c>
      <c r="P318" t="s">
        <v>782</v>
      </c>
      <c r="Q318" s="45">
        <v>23060.994127000002</v>
      </c>
      <c r="R318" s="56">
        <v>22413</v>
      </c>
      <c r="S318" s="56">
        <v>10686</v>
      </c>
      <c r="T318" s="56">
        <v>11727</v>
      </c>
    </row>
    <row r="319" spans="1:20">
      <c r="A319" s="41" t="s">
        <v>19</v>
      </c>
      <c r="B319" s="42">
        <v>21</v>
      </c>
      <c r="C319" s="42">
        <v>2101</v>
      </c>
      <c r="D319" s="42" t="s">
        <v>41</v>
      </c>
      <c r="E319" s="42" t="s">
        <v>41</v>
      </c>
      <c r="F319" t="s">
        <v>239</v>
      </c>
      <c r="G319" t="s">
        <v>240</v>
      </c>
      <c r="H319" t="s">
        <v>5</v>
      </c>
      <c r="I319" t="s">
        <v>806</v>
      </c>
      <c r="J319" s="43" t="s">
        <v>807</v>
      </c>
      <c r="K319" t="s">
        <v>41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4">
        <v>-90.031236814799996</v>
      </c>
      <c r="N319" s="44">
        <v>14.6303117677</v>
      </c>
      <c r="O319" t="s">
        <v>75</v>
      </c>
      <c r="P319" t="s">
        <v>76</v>
      </c>
      <c r="Q319" s="45">
        <v>68637.777342400004</v>
      </c>
      <c r="R319" s="56">
        <v>159840</v>
      </c>
      <c r="S319" s="56">
        <v>77140</v>
      </c>
      <c r="T319" s="56">
        <v>82700</v>
      </c>
    </row>
    <row r="320" spans="1:20">
      <c r="A320" s="41" t="s">
        <v>19</v>
      </c>
      <c r="B320" s="42">
        <v>21</v>
      </c>
      <c r="C320" s="42">
        <v>2102</v>
      </c>
      <c r="D320" s="42" t="s">
        <v>808</v>
      </c>
      <c r="E320" s="42" t="s">
        <v>41</v>
      </c>
      <c r="F320" t="s">
        <v>239</v>
      </c>
      <c r="G320" t="s">
        <v>240</v>
      </c>
      <c r="H320" t="s">
        <v>5</v>
      </c>
      <c r="I320" t="s">
        <v>806</v>
      </c>
      <c r="J320" s="43" t="s">
        <v>809</v>
      </c>
      <c r="K320" t="s">
        <v>808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4">
        <v>-89.854372746199999</v>
      </c>
      <c r="N320" s="44">
        <v>14.7034388168</v>
      </c>
      <c r="O320" t="s">
        <v>75</v>
      </c>
      <c r="P320" t="s">
        <v>76</v>
      </c>
      <c r="Q320" s="45">
        <v>53181.518409099997</v>
      </c>
      <c r="R320" s="56">
        <v>61908</v>
      </c>
      <c r="S320" s="56">
        <v>30545</v>
      </c>
      <c r="T320" s="56">
        <v>31363</v>
      </c>
    </row>
    <row r="321" spans="1:20">
      <c r="A321" s="41" t="s">
        <v>19</v>
      </c>
      <c r="B321" s="42">
        <v>21</v>
      </c>
      <c r="C321" s="42">
        <v>2103</v>
      </c>
      <c r="D321" s="42" t="s">
        <v>810</v>
      </c>
      <c r="E321" s="42" t="s">
        <v>41</v>
      </c>
      <c r="F321" t="s">
        <v>239</v>
      </c>
      <c r="G321" t="s">
        <v>240</v>
      </c>
      <c r="H321" t="s">
        <v>5</v>
      </c>
      <c r="I321" t="s">
        <v>806</v>
      </c>
      <c r="J321" s="43" t="s">
        <v>811</v>
      </c>
      <c r="K321" t="s">
        <v>810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4">
        <v>-89.715105513200001</v>
      </c>
      <c r="N321" s="44">
        <v>14.653530265800001</v>
      </c>
      <c r="O321" t="s">
        <v>812</v>
      </c>
      <c r="P321" t="s">
        <v>782</v>
      </c>
      <c r="Q321" s="45">
        <v>21047.063580599999</v>
      </c>
      <c r="R321" s="56">
        <v>24679</v>
      </c>
      <c r="S321" s="56">
        <v>11470</v>
      </c>
      <c r="T321" s="56">
        <v>13209</v>
      </c>
    </row>
    <row r="322" spans="1:20">
      <c r="A322" s="41" t="s">
        <v>19</v>
      </c>
      <c r="B322" s="42">
        <v>21</v>
      </c>
      <c r="C322" s="42">
        <v>2104</v>
      </c>
      <c r="D322" s="42" t="s">
        <v>813</v>
      </c>
      <c r="E322" s="42" t="s">
        <v>41</v>
      </c>
      <c r="F322" t="s">
        <v>239</v>
      </c>
      <c r="G322" t="s">
        <v>240</v>
      </c>
      <c r="H322" t="s">
        <v>5</v>
      </c>
      <c r="I322" t="s">
        <v>806</v>
      </c>
      <c r="J322" s="43" t="s">
        <v>814</v>
      </c>
      <c r="K322" t="s">
        <v>813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4">
        <v>-89.761175214999994</v>
      </c>
      <c r="N322" s="44">
        <v>14.526432525100001</v>
      </c>
      <c r="O322" t="s">
        <v>812</v>
      </c>
      <c r="P322" t="s">
        <v>782</v>
      </c>
      <c r="Q322" s="45">
        <v>12902.711203999999</v>
      </c>
      <c r="R322" s="56">
        <v>8317</v>
      </c>
      <c r="S322" s="56">
        <v>3865</v>
      </c>
      <c r="T322" s="56">
        <v>4452</v>
      </c>
    </row>
    <row r="323" spans="1:20">
      <c r="A323" s="41" t="s">
        <v>19</v>
      </c>
      <c r="B323" s="42">
        <v>21</v>
      </c>
      <c r="C323" s="42">
        <v>2105</v>
      </c>
      <c r="D323" s="42" t="s">
        <v>815</v>
      </c>
      <c r="E323" s="42" t="s">
        <v>41</v>
      </c>
      <c r="F323" t="s">
        <v>239</v>
      </c>
      <c r="G323" t="s">
        <v>240</v>
      </c>
      <c r="H323" t="s">
        <v>5</v>
      </c>
      <c r="I323" t="s">
        <v>806</v>
      </c>
      <c r="J323" s="43" t="s">
        <v>816</v>
      </c>
      <c r="K323" t="s">
        <v>815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4">
        <v>-90.076592566000002</v>
      </c>
      <c r="N323" s="44">
        <v>14.4785091612</v>
      </c>
      <c r="O323" t="s">
        <v>75</v>
      </c>
      <c r="P323" t="s">
        <v>76</v>
      </c>
      <c r="Q323" s="45">
        <v>8994.0317643100007</v>
      </c>
      <c r="R323" s="56">
        <v>18977</v>
      </c>
      <c r="S323" s="56">
        <v>9353</v>
      </c>
      <c r="T323" s="56">
        <v>9624</v>
      </c>
    </row>
    <row r="324" spans="1:20">
      <c r="A324" s="41" t="s">
        <v>19</v>
      </c>
      <c r="B324" s="42">
        <v>21</v>
      </c>
      <c r="C324" s="42">
        <v>2106</v>
      </c>
      <c r="D324" s="42" t="s">
        <v>817</v>
      </c>
      <c r="E324" s="42" t="s">
        <v>41</v>
      </c>
      <c r="F324" t="s">
        <v>239</v>
      </c>
      <c r="G324" t="s">
        <v>240</v>
      </c>
      <c r="H324" t="s">
        <v>5</v>
      </c>
      <c r="I324" t="s">
        <v>806</v>
      </c>
      <c r="J324" s="43" t="s">
        <v>818</v>
      </c>
      <c r="K324" t="s">
        <v>817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4">
        <v>-89.898418915199997</v>
      </c>
      <c r="N324" s="44">
        <v>14.511514263900001</v>
      </c>
      <c r="O324" t="s">
        <v>75</v>
      </c>
      <c r="P324" t="s">
        <v>76</v>
      </c>
      <c r="Q324" s="45">
        <v>14836.3961459</v>
      </c>
      <c r="R324" s="56">
        <v>27354</v>
      </c>
      <c r="S324" s="56">
        <v>13043</v>
      </c>
      <c r="T324" s="56">
        <v>14311</v>
      </c>
    </row>
    <row r="325" spans="1:20">
      <c r="A325" s="41" t="s">
        <v>19</v>
      </c>
      <c r="B325" s="42">
        <v>21</v>
      </c>
      <c r="C325" s="42">
        <v>2107</v>
      </c>
      <c r="D325" s="42" t="s">
        <v>819</v>
      </c>
      <c r="E325" s="42" t="s">
        <v>41</v>
      </c>
      <c r="F325" t="s">
        <v>239</v>
      </c>
      <c r="G325" t="s">
        <v>240</v>
      </c>
      <c r="H325" t="s">
        <v>5</v>
      </c>
      <c r="I325" t="s">
        <v>806</v>
      </c>
      <c r="J325" s="43" t="s">
        <v>820</v>
      </c>
      <c r="K325" t="s">
        <v>819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4">
        <v>-90.203819796800005</v>
      </c>
      <c r="N325" s="44">
        <v>14.555042697399999</v>
      </c>
      <c r="O325" t="s">
        <v>75</v>
      </c>
      <c r="P325" t="s">
        <v>76</v>
      </c>
      <c r="Q325" s="45">
        <v>23822.655817499999</v>
      </c>
      <c r="R325" s="56">
        <v>41848</v>
      </c>
      <c r="S325" s="56">
        <v>20455</v>
      </c>
      <c r="T325" s="56">
        <v>21393</v>
      </c>
    </row>
    <row r="326" spans="1:20">
      <c r="A326" s="41" t="s">
        <v>19</v>
      </c>
      <c r="B326" s="42">
        <v>22</v>
      </c>
      <c r="C326" s="42">
        <v>2201</v>
      </c>
      <c r="D326" s="42" t="s">
        <v>34</v>
      </c>
      <c r="E326" s="42" t="s">
        <v>34</v>
      </c>
      <c r="F326" t="s">
        <v>239</v>
      </c>
      <c r="G326" t="s">
        <v>240</v>
      </c>
      <c r="H326" t="s">
        <v>6</v>
      </c>
      <c r="I326" t="s">
        <v>821</v>
      </c>
      <c r="J326" s="43" t="s">
        <v>822</v>
      </c>
      <c r="K326" t="s">
        <v>34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4">
        <v>-89.931021080799994</v>
      </c>
      <c r="N326" s="44">
        <v>14.311608421600001</v>
      </c>
      <c r="O326" t="s">
        <v>823</v>
      </c>
      <c r="P326" t="s">
        <v>824</v>
      </c>
      <c r="Q326" s="45">
        <v>62573.011593399999</v>
      </c>
      <c r="R326" s="56">
        <v>145880</v>
      </c>
      <c r="S326" s="56">
        <v>71056</v>
      </c>
      <c r="T326" s="56">
        <v>74824</v>
      </c>
    </row>
    <row r="327" spans="1:20">
      <c r="A327" s="41" t="s">
        <v>19</v>
      </c>
      <c r="B327" s="42">
        <v>22</v>
      </c>
      <c r="C327" s="42">
        <v>2202</v>
      </c>
      <c r="D327" s="42" t="s">
        <v>36</v>
      </c>
      <c r="E327" s="42" t="s">
        <v>34</v>
      </c>
      <c r="F327" t="s">
        <v>239</v>
      </c>
      <c r="G327" t="s">
        <v>240</v>
      </c>
      <c r="H327" t="s">
        <v>6</v>
      </c>
      <c r="I327" t="s">
        <v>821</v>
      </c>
      <c r="J327" s="43" t="s">
        <v>825</v>
      </c>
      <c r="K327" t="s">
        <v>36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4">
        <v>-89.850195852599995</v>
      </c>
      <c r="N327" s="44">
        <v>14.3788072804</v>
      </c>
      <c r="O327" t="s">
        <v>826</v>
      </c>
      <c r="P327" t="s">
        <v>827</v>
      </c>
      <c r="Q327" s="45">
        <v>9965.8931486399997</v>
      </c>
      <c r="R327" s="56">
        <v>22114</v>
      </c>
      <c r="S327" s="56">
        <v>10399</v>
      </c>
      <c r="T327" s="56">
        <v>11715</v>
      </c>
    </row>
    <row r="328" spans="1:20">
      <c r="A328" s="41" t="s">
        <v>19</v>
      </c>
      <c r="B328" s="42">
        <v>22</v>
      </c>
      <c r="C328" s="42">
        <v>2203</v>
      </c>
      <c r="D328" s="42" t="s">
        <v>828</v>
      </c>
      <c r="E328" s="42" t="s">
        <v>34</v>
      </c>
      <c r="F328" t="s">
        <v>239</v>
      </c>
      <c r="G328" t="s">
        <v>240</v>
      </c>
      <c r="H328" t="s">
        <v>6</v>
      </c>
      <c r="I328" t="s">
        <v>821</v>
      </c>
      <c r="J328" s="43" t="s">
        <v>829</v>
      </c>
      <c r="K328" t="s">
        <v>828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4">
        <v>-89.770635131099993</v>
      </c>
      <c r="N328" s="44">
        <v>14.4412106234</v>
      </c>
      <c r="O328" t="s">
        <v>826</v>
      </c>
      <c r="P328" t="s">
        <v>827</v>
      </c>
      <c r="Q328" s="45">
        <v>20260.449336999998</v>
      </c>
      <c r="R328" s="56">
        <v>28983</v>
      </c>
      <c r="S328" s="56">
        <v>13546</v>
      </c>
      <c r="T328" s="56">
        <v>15437</v>
      </c>
    </row>
    <row r="329" spans="1:20">
      <c r="A329" s="41" t="s">
        <v>19</v>
      </c>
      <c r="B329" s="42">
        <v>22</v>
      </c>
      <c r="C329" s="42">
        <v>2204</v>
      </c>
      <c r="D329" s="42" t="s">
        <v>830</v>
      </c>
      <c r="E329" s="42" t="s">
        <v>34</v>
      </c>
      <c r="F329" t="s">
        <v>239</v>
      </c>
      <c r="G329" t="s">
        <v>240</v>
      </c>
      <c r="H329" t="s">
        <v>6</v>
      </c>
      <c r="I329" t="s">
        <v>821</v>
      </c>
      <c r="J329" s="43" t="s">
        <v>831</v>
      </c>
      <c r="K329" t="s">
        <v>830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4">
        <v>-89.599944656900007</v>
      </c>
      <c r="N329" s="44">
        <v>14.458204093999999</v>
      </c>
      <c r="O329" t="s">
        <v>826</v>
      </c>
      <c r="P329" t="s">
        <v>827</v>
      </c>
      <c r="Q329" s="45">
        <v>23926.7689766</v>
      </c>
      <c r="R329" s="56">
        <v>16353</v>
      </c>
      <c r="S329" s="56">
        <v>7810</v>
      </c>
      <c r="T329" s="56">
        <v>8543</v>
      </c>
    </row>
    <row r="330" spans="1:20">
      <c r="A330" s="41" t="s">
        <v>19</v>
      </c>
      <c r="B330" s="42">
        <v>22</v>
      </c>
      <c r="C330" s="42">
        <v>2205</v>
      </c>
      <c r="D330" s="42" t="s">
        <v>832</v>
      </c>
      <c r="E330" s="42" t="s">
        <v>34</v>
      </c>
      <c r="F330" t="s">
        <v>239</v>
      </c>
      <c r="G330" t="s">
        <v>240</v>
      </c>
      <c r="H330" t="s">
        <v>6</v>
      </c>
      <c r="I330" t="s">
        <v>821</v>
      </c>
      <c r="J330" s="43" t="s">
        <v>833</v>
      </c>
      <c r="K330" t="s">
        <v>832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4">
        <v>-89.667373733199994</v>
      </c>
      <c r="N330" s="44">
        <v>14.2989301836</v>
      </c>
      <c r="O330" t="s">
        <v>826</v>
      </c>
      <c r="P330" t="s">
        <v>827</v>
      </c>
      <c r="Q330" s="45">
        <v>50396.970217599999</v>
      </c>
      <c r="R330" s="56">
        <v>48297</v>
      </c>
      <c r="S330" s="56">
        <v>23188</v>
      </c>
      <c r="T330" s="56">
        <v>25109</v>
      </c>
    </row>
    <row r="331" spans="1:20">
      <c r="A331" s="41" t="s">
        <v>19</v>
      </c>
      <c r="B331" s="42">
        <v>22</v>
      </c>
      <c r="C331" s="42">
        <v>2206</v>
      </c>
      <c r="D331" s="42" t="s">
        <v>834</v>
      </c>
      <c r="E331" s="42" t="s">
        <v>34</v>
      </c>
      <c r="F331" t="s">
        <v>239</v>
      </c>
      <c r="G331" t="s">
        <v>240</v>
      </c>
      <c r="H331" t="s">
        <v>6</v>
      </c>
      <c r="I331" t="s">
        <v>821</v>
      </c>
      <c r="J331" s="43" t="s">
        <v>835</v>
      </c>
      <c r="K331" t="s">
        <v>834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4">
        <v>-89.803534499799994</v>
      </c>
      <c r="N331" s="44">
        <v>14.200279854</v>
      </c>
      <c r="O331" t="s">
        <v>836</v>
      </c>
      <c r="P331" t="s">
        <v>837</v>
      </c>
      <c r="Q331" s="45">
        <v>5567.7011765300003</v>
      </c>
      <c r="R331" s="56">
        <v>17389</v>
      </c>
      <c r="S331" s="56">
        <v>8612</v>
      </c>
      <c r="T331" s="56">
        <v>8777</v>
      </c>
    </row>
    <row r="332" spans="1:20">
      <c r="A332" s="41" t="s">
        <v>19</v>
      </c>
      <c r="B332" s="42">
        <v>22</v>
      </c>
      <c r="C332" s="42">
        <v>2207</v>
      </c>
      <c r="D332" s="42" t="s">
        <v>838</v>
      </c>
      <c r="E332" s="42" t="s">
        <v>34</v>
      </c>
      <c r="F332" t="s">
        <v>239</v>
      </c>
      <c r="G332" t="s">
        <v>240</v>
      </c>
      <c r="H332" t="s">
        <v>6</v>
      </c>
      <c r="I332" t="s">
        <v>821</v>
      </c>
      <c r="J332" s="43" t="s">
        <v>839</v>
      </c>
      <c r="K332" t="s">
        <v>838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4">
        <v>-89.727179436300005</v>
      </c>
      <c r="N332" s="44">
        <v>14.175074434500001</v>
      </c>
      <c r="O332" t="s">
        <v>836</v>
      </c>
      <c r="P332" t="s">
        <v>837</v>
      </c>
      <c r="Q332" s="45">
        <v>8576.6050703799992</v>
      </c>
      <c r="R332" s="56">
        <v>18402</v>
      </c>
      <c r="S332" s="56">
        <v>8948</v>
      </c>
      <c r="T332" s="56">
        <v>9454</v>
      </c>
    </row>
    <row r="333" spans="1:20">
      <c r="A333" s="41" t="s">
        <v>19</v>
      </c>
      <c r="B333" s="42">
        <v>22</v>
      </c>
      <c r="C333" s="42">
        <v>2208</v>
      </c>
      <c r="D333" s="42" t="s">
        <v>840</v>
      </c>
      <c r="E333" s="42" t="s">
        <v>34</v>
      </c>
      <c r="F333" t="s">
        <v>239</v>
      </c>
      <c r="G333" t="s">
        <v>240</v>
      </c>
      <c r="H333" t="s">
        <v>6</v>
      </c>
      <c r="I333" t="s">
        <v>821</v>
      </c>
      <c r="J333" s="43" t="s">
        <v>841</v>
      </c>
      <c r="K333" t="s">
        <v>840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4">
        <v>-89.761909762599998</v>
      </c>
      <c r="N333" s="44">
        <v>14.0766895641</v>
      </c>
      <c r="O333" t="s">
        <v>836</v>
      </c>
      <c r="P333" t="s">
        <v>837</v>
      </c>
      <c r="Q333" s="45">
        <v>5241.9565124399996</v>
      </c>
      <c r="R333" s="56">
        <v>6309</v>
      </c>
      <c r="S333" s="56">
        <v>3109</v>
      </c>
      <c r="T333" s="56">
        <v>3200</v>
      </c>
    </row>
    <row r="334" spans="1:20">
      <c r="A334" s="41" t="s">
        <v>19</v>
      </c>
      <c r="B334" s="42">
        <v>22</v>
      </c>
      <c r="C334" s="42">
        <v>2209</v>
      </c>
      <c r="D334" s="42" t="s">
        <v>842</v>
      </c>
      <c r="E334" s="42" t="s">
        <v>34</v>
      </c>
      <c r="F334" t="s">
        <v>239</v>
      </c>
      <c r="G334" t="s">
        <v>240</v>
      </c>
      <c r="H334" t="s">
        <v>6</v>
      </c>
      <c r="I334" t="s">
        <v>821</v>
      </c>
      <c r="J334" s="43" t="s">
        <v>843</v>
      </c>
      <c r="K334" t="s">
        <v>842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4">
        <v>-89.853072771900003</v>
      </c>
      <c r="N334" s="44">
        <v>14.1750357965</v>
      </c>
      <c r="O334" t="s">
        <v>836</v>
      </c>
      <c r="P334" t="s">
        <v>837</v>
      </c>
      <c r="Q334" s="45">
        <v>2979.9929605399998</v>
      </c>
      <c r="R334" s="56">
        <v>6500</v>
      </c>
      <c r="S334" s="56">
        <v>3232</v>
      </c>
      <c r="T334" s="56">
        <v>3268</v>
      </c>
    </row>
    <row r="335" spans="1:20">
      <c r="A335" s="41" t="s">
        <v>19</v>
      </c>
      <c r="B335" s="42">
        <v>22</v>
      </c>
      <c r="C335" s="42">
        <v>2210</v>
      </c>
      <c r="D335" s="42" t="s">
        <v>844</v>
      </c>
      <c r="E335" s="42" t="s">
        <v>34</v>
      </c>
      <c r="F335" t="s">
        <v>239</v>
      </c>
      <c r="G335" t="s">
        <v>240</v>
      </c>
      <c r="H335" t="s">
        <v>6</v>
      </c>
      <c r="I335" t="s">
        <v>821</v>
      </c>
      <c r="J335" s="43" t="s">
        <v>845</v>
      </c>
      <c r="K335" t="s">
        <v>844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4">
        <v>-89.821319345700005</v>
      </c>
      <c r="N335" s="44">
        <v>14.1160340713</v>
      </c>
      <c r="O335" t="s">
        <v>836</v>
      </c>
      <c r="P335" t="s">
        <v>837</v>
      </c>
      <c r="Q335" s="45">
        <v>7867.7743553600003</v>
      </c>
      <c r="R335" s="56">
        <v>9126</v>
      </c>
      <c r="S335" s="56">
        <v>4551</v>
      </c>
      <c r="T335" s="56">
        <v>4575</v>
      </c>
    </row>
    <row r="336" spans="1:20">
      <c r="A336" s="41" t="s">
        <v>19</v>
      </c>
      <c r="B336" s="42">
        <v>22</v>
      </c>
      <c r="C336" s="42">
        <v>2211</v>
      </c>
      <c r="D336" s="42" t="s">
        <v>846</v>
      </c>
      <c r="E336" s="42" t="s">
        <v>34</v>
      </c>
      <c r="F336" t="s">
        <v>239</v>
      </c>
      <c r="G336" t="s">
        <v>240</v>
      </c>
      <c r="H336" t="s">
        <v>6</v>
      </c>
      <c r="I336" t="s">
        <v>821</v>
      </c>
      <c r="J336" s="43" t="s">
        <v>847</v>
      </c>
      <c r="K336" t="s">
        <v>846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4">
        <v>-89.911517754100004</v>
      </c>
      <c r="N336" s="44">
        <v>14.115553158199999</v>
      </c>
      <c r="O336" t="s">
        <v>848</v>
      </c>
      <c r="P336" t="s">
        <v>849</v>
      </c>
      <c r="Q336" s="45">
        <v>17412.985171100001</v>
      </c>
      <c r="R336" s="56">
        <v>32207</v>
      </c>
      <c r="S336" s="56">
        <v>15805</v>
      </c>
      <c r="T336" s="56">
        <v>16402</v>
      </c>
    </row>
    <row r="337" spans="1:20">
      <c r="A337" s="41" t="s">
        <v>19</v>
      </c>
      <c r="B337" s="42">
        <v>22</v>
      </c>
      <c r="C337" s="42">
        <v>2212</v>
      </c>
      <c r="D337" s="42" t="s">
        <v>850</v>
      </c>
      <c r="E337" s="42" t="s">
        <v>34</v>
      </c>
      <c r="F337" t="s">
        <v>239</v>
      </c>
      <c r="G337" t="s">
        <v>240</v>
      </c>
      <c r="H337" t="s">
        <v>6</v>
      </c>
      <c r="I337" t="s">
        <v>821</v>
      </c>
      <c r="J337" s="43" t="s">
        <v>851</v>
      </c>
      <c r="K337" t="s">
        <v>850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4">
        <v>-90.009778031500005</v>
      </c>
      <c r="N337" s="44">
        <v>14.114276284600001</v>
      </c>
      <c r="O337" t="s">
        <v>848</v>
      </c>
      <c r="P337" t="s">
        <v>849</v>
      </c>
      <c r="Q337" s="45">
        <v>22908.436379300001</v>
      </c>
      <c r="R337" s="56">
        <v>28832</v>
      </c>
      <c r="S337" s="56">
        <v>14087</v>
      </c>
      <c r="T337" s="56">
        <v>14745</v>
      </c>
    </row>
    <row r="338" spans="1:20">
      <c r="A338" s="41" t="s">
        <v>19</v>
      </c>
      <c r="B338" s="42">
        <v>22</v>
      </c>
      <c r="C338" s="42">
        <v>2213</v>
      </c>
      <c r="D338" s="42" t="s">
        <v>852</v>
      </c>
      <c r="E338" s="42" t="s">
        <v>34</v>
      </c>
      <c r="F338" t="s">
        <v>239</v>
      </c>
      <c r="G338" t="s">
        <v>240</v>
      </c>
      <c r="H338" t="s">
        <v>6</v>
      </c>
      <c r="I338" t="s">
        <v>821</v>
      </c>
      <c r="J338" s="43" t="s">
        <v>853</v>
      </c>
      <c r="K338" t="s">
        <v>852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4">
        <v>-90.016293872099993</v>
      </c>
      <c r="N338" s="44">
        <v>14.009935738299999</v>
      </c>
      <c r="O338" t="s">
        <v>848</v>
      </c>
      <c r="P338" t="s">
        <v>849</v>
      </c>
      <c r="Q338" s="45">
        <v>13248.418252400001</v>
      </c>
      <c r="R338" s="56">
        <v>23452</v>
      </c>
      <c r="S338" s="56">
        <v>11619</v>
      </c>
      <c r="T338" s="56">
        <v>11833</v>
      </c>
    </row>
    <row r="339" spans="1:20">
      <c r="A339" s="41" t="s">
        <v>19</v>
      </c>
      <c r="B339" s="42">
        <v>22</v>
      </c>
      <c r="C339" s="42">
        <v>2214</v>
      </c>
      <c r="D339" s="42" t="s">
        <v>854</v>
      </c>
      <c r="E339" s="42" t="s">
        <v>34</v>
      </c>
      <c r="F339" t="s">
        <v>239</v>
      </c>
      <c r="G339" t="s">
        <v>240</v>
      </c>
      <c r="H339" t="s">
        <v>6</v>
      </c>
      <c r="I339" t="s">
        <v>821</v>
      </c>
      <c r="J339" s="43" t="s">
        <v>855</v>
      </c>
      <c r="K339" t="s">
        <v>854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4">
        <v>-90.1256230149</v>
      </c>
      <c r="N339" s="44">
        <v>13.910434717199999</v>
      </c>
      <c r="O339" t="s">
        <v>848</v>
      </c>
      <c r="P339" t="s">
        <v>849</v>
      </c>
      <c r="Q339" s="45">
        <v>41325.540541800001</v>
      </c>
      <c r="R339" s="56">
        <v>39781</v>
      </c>
      <c r="S339" s="56">
        <v>19429</v>
      </c>
      <c r="T339" s="56">
        <v>20352</v>
      </c>
    </row>
    <row r="340" spans="1:20">
      <c r="A340" s="41" t="s">
        <v>19</v>
      </c>
      <c r="B340" s="42">
        <v>22</v>
      </c>
      <c r="C340" s="42">
        <v>2215</v>
      </c>
      <c r="D340" s="42" t="s">
        <v>856</v>
      </c>
      <c r="E340" s="42" t="s">
        <v>34</v>
      </c>
      <c r="F340" t="s">
        <v>239</v>
      </c>
      <c r="G340" t="s">
        <v>240</v>
      </c>
      <c r="H340" t="s">
        <v>6</v>
      </c>
      <c r="I340" t="s">
        <v>821</v>
      </c>
      <c r="J340" s="43" t="s">
        <v>857</v>
      </c>
      <c r="K340" t="s">
        <v>856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4">
        <v>-90.263873802700004</v>
      </c>
      <c r="N340" s="44">
        <v>13.967724803999999</v>
      </c>
      <c r="O340" t="s">
        <v>848</v>
      </c>
      <c r="P340" t="s">
        <v>849</v>
      </c>
      <c r="Q340" s="45">
        <v>14907.0991925</v>
      </c>
      <c r="R340" s="56">
        <v>8854</v>
      </c>
      <c r="S340" s="56">
        <v>4347</v>
      </c>
      <c r="T340" s="56">
        <v>4507</v>
      </c>
    </row>
    <row r="341" spans="1:20">
      <c r="A341" s="41" t="s">
        <v>19</v>
      </c>
      <c r="B341" s="42">
        <v>22</v>
      </c>
      <c r="C341" s="42">
        <v>2216</v>
      </c>
      <c r="D341" s="42" t="s">
        <v>858</v>
      </c>
      <c r="E341" s="42" t="s">
        <v>34</v>
      </c>
      <c r="F341" t="s">
        <v>239</v>
      </c>
      <c r="G341" t="s">
        <v>240</v>
      </c>
      <c r="H341" t="s">
        <v>6</v>
      </c>
      <c r="I341" t="s">
        <v>821</v>
      </c>
      <c r="J341" s="43" t="s">
        <v>859</v>
      </c>
      <c r="K341" t="s">
        <v>858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4">
        <v>-90.145609953900006</v>
      </c>
      <c r="N341" s="44">
        <v>14.272051255199999</v>
      </c>
      <c r="O341" t="s">
        <v>823</v>
      </c>
      <c r="P341" t="s">
        <v>824</v>
      </c>
      <c r="Q341" s="45">
        <v>11257.9129156</v>
      </c>
      <c r="R341" s="56">
        <v>13206</v>
      </c>
      <c r="S341" s="56">
        <v>6351</v>
      </c>
      <c r="T341" s="56">
        <v>6855</v>
      </c>
    </row>
    <row r="342" spans="1:20">
      <c r="A342" s="41" t="s">
        <v>19</v>
      </c>
      <c r="B342" s="42">
        <v>22</v>
      </c>
      <c r="C342" s="42">
        <v>2217</v>
      </c>
      <c r="D342" s="42" t="s">
        <v>860</v>
      </c>
      <c r="E342" s="42" t="s">
        <v>34</v>
      </c>
      <c r="F342" t="s">
        <v>239</v>
      </c>
      <c r="G342" t="s">
        <v>240</v>
      </c>
      <c r="H342" t="s">
        <v>6</v>
      </c>
      <c r="I342" t="s">
        <v>821</v>
      </c>
      <c r="J342" s="43" t="s">
        <v>861</v>
      </c>
      <c r="K342" t="s">
        <v>860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4">
        <v>-90.059505582</v>
      </c>
      <c r="N342" s="44">
        <v>14.2856482752</v>
      </c>
      <c r="O342" t="s">
        <v>823</v>
      </c>
      <c r="P342" t="s">
        <v>824</v>
      </c>
      <c r="Q342" s="45">
        <v>14003.6727701</v>
      </c>
      <c r="R342" s="56">
        <v>22710</v>
      </c>
      <c r="S342" s="56">
        <v>11174</v>
      </c>
      <c r="T342" s="56">
        <v>11536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9"/>
  <sheetViews>
    <sheetView topLeftCell="C1" workbookViewId="0">
      <selection activeCell="F22" sqref="F22"/>
    </sheetView>
  </sheetViews>
  <sheetFormatPr defaultColWidth="11.42578125" defaultRowHeight="15"/>
  <cols>
    <col min="2" max="2" width="16.28515625" customWidth="1"/>
    <col min="3" max="3" width="18.140625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5" t="s">
        <v>862</v>
      </c>
      <c r="C2" s="15" t="s">
        <v>863</v>
      </c>
      <c r="D2" s="15" t="s">
        <v>864</v>
      </c>
      <c r="E2" s="15" t="s">
        <v>9</v>
      </c>
      <c r="F2" s="15" t="s">
        <v>865</v>
      </c>
      <c r="G2" s="15" t="s">
        <v>10</v>
      </c>
      <c r="H2" s="15" t="s">
        <v>866</v>
      </c>
    </row>
    <row r="3" spans="2:8">
      <c r="B3" s="2"/>
      <c r="C3" s="15"/>
      <c r="D3" s="2"/>
      <c r="E3" s="2"/>
      <c r="F3" s="2"/>
      <c r="G3" s="2"/>
      <c r="H3" s="2"/>
    </row>
    <row r="4" spans="2:8">
      <c r="B4" s="2"/>
      <c r="C4" s="15"/>
      <c r="D4" s="15" t="s">
        <v>183</v>
      </c>
      <c r="E4" s="15" t="s">
        <v>26</v>
      </c>
      <c r="F4" s="15" t="s">
        <v>867</v>
      </c>
      <c r="G4" s="14">
        <v>43986</v>
      </c>
      <c r="H4" s="16" t="s">
        <v>868</v>
      </c>
    </row>
    <row r="5" spans="2:8">
      <c r="B5" s="2"/>
      <c r="C5" s="15" t="s">
        <v>869</v>
      </c>
      <c r="D5" s="15" t="s">
        <v>346</v>
      </c>
      <c r="E5" s="15" t="s">
        <v>24</v>
      </c>
      <c r="F5" s="15" t="s">
        <v>870</v>
      </c>
      <c r="G5" s="14">
        <v>44139</v>
      </c>
      <c r="H5" s="16" t="s">
        <v>871</v>
      </c>
    </row>
    <row r="6" spans="2:8">
      <c r="B6" s="15" t="s">
        <v>872</v>
      </c>
      <c r="C6" s="15"/>
      <c r="D6" s="15" t="s">
        <v>381</v>
      </c>
      <c r="E6" s="15" t="s">
        <v>24</v>
      </c>
      <c r="F6" s="15" t="s">
        <v>873</v>
      </c>
      <c r="G6" s="14" t="s">
        <v>874</v>
      </c>
      <c r="H6" s="16" t="s">
        <v>875</v>
      </c>
    </row>
    <row r="7" spans="2:8">
      <c r="B7" s="2"/>
      <c r="C7" s="15" t="s">
        <v>876</v>
      </c>
      <c r="D7" s="15" t="s">
        <v>877</v>
      </c>
      <c r="E7" s="15" t="s">
        <v>36</v>
      </c>
      <c r="F7" s="15" t="s">
        <v>867</v>
      </c>
      <c r="G7" s="14" t="s">
        <v>878</v>
      </c>
      <c r="H7" s="16" t="s">
        <v>879</v>
      </c>
    </row>
    <row r="8" spans="2:8">
      <c r="B8" s="2"/>
      <c r="C8" s="15"/>
      <c r="D8" s="15" t="s">
        <v>761</v>
      </c>
      <c r="E8" s="15" t="s">
        <v>38</v>
      </c>
      <c r="F8" s="15" t="s">
        <v>880</v>
      </c>
      <c r="G8" s="14" t="s">
        <v>881</v>
      </c>
      <c r="H8" s="16" t="s">
        <v>882</v>
      </c>
    </row>
    <row r="9" spans="2:8">
      <c r="B9" s="2"/>
      <c r="C9" s="15"/>
      <c r="D9" s="15" t="s">
        <v>883</v>
      </c>
      <c r="E9" s="15" t="s">
        <v>38</v>
      </c>
      <c r="F9" s="15" t="s">
        <v>880</v>
      </c>
      <c r="G9" s="14" t="s">
        <v>881</v>
      </c>
      <c r="H9" s="16" t="s">
        <v>882</v>
      </c>
    </row>
    <row r="10" spans="2:8">
      <c r="B10" s="2"/>
      <c r="C10" s="15"/>
      <c r="D10" s="15" t="s">
        <v>83</v>
      </c>
      <c r="E10" s="15" t="s">
        <v>19</v>
      </c>
      <c r="F10" s="15" t="s">
        <v>873</v>
      </c>
      <c r="G10" s="14" t="s">
        <v>884</v>
      </c>
      <c r="H10" s="16" t="s">
        <v>885</v>
      </c>
    </row>
    <row r="11" spans="2:8">
      <c r="B11" s="2"/>
      <c r="C11" s="15"/>
      <c r="D11" s="17" t="s">
        <v>145</v>
      </c>
      <c r="E11" s="17" t="s">
        <v>19</v>
      </c>
      <c r="F11" s="17" t="s">
        <v>886</v>
      </c>
      <c r="G11" s="14" t="s">
        <v>887</v>
      </c>
      <c r="H11" s="16" t="s">
        <v>888</v>
      </c>
    </row>
    <row r="12" spans="2:8">
      <c r="B12" s="76"/>
      <c r="C12" s="86"/>
      <c r="D12" s="57" t="s">
        <v>26</v>
      </c>
      <c r="E12" s="57" t="s">
        <v>26</v>
      </c>
      <c r="F12" s="57" t="s">
        <v>889</v>
      </c>
      <c r="G12" s="84" t="s">
        <v>887</v>
      </c>
      <c r="H12" s="77" t="s">
        <v>890</v>
      </c>
    </row>
    <row r="13" spans="2:8">
      <c r="B13" s="72"/>
      <c r="C13" s="75"/>
      <c r="D13" s="73" t="s">
        <v>637</v>
      </c>
      <c r="E13" s="73" t="s">
        <v>29</v>
      </c>
      <c r="F13" s="73" t="s">
        <v>886</v>
      </c>
      <c r="G13" s="85" t="s">
        <v>891</v>
      </c>
      <c r="H13" s="74" t="s">
        <v>892</v>
      </c>
    </row>
    <row r="14" spans="2:8">
      <c r="B14" s="72"/>
      <c r="C14" s="75"/>
      <c r="D14" s="73" t="s">
        <v>106</v>
      </c>
      <c r="E14" s="73" t="s">
        <v>19</v>
      </c>
      <c r="F14" s="73" t="s">
        <v>886</v>
      </c>
      <c r="G14" s="85" t="s">
        <v>891</v>
      </c>
      <c r="H14" s="74" t="s">
        <v>893</v>
      </c>
    </row>
    <row r="15" spans="2:8">
      <c r="B15" s="72"/>
      <c r="C15" s="75" t="s">
        <v>894</v>
      </c>
      <c r="D15" s="73" t="s">
        <v>883</v>
      </c>
      <c r="E15" s="73" t="s">
        <v>38</v>
      </c>
      <c r="F15" s="73" t="s">
        <v>895</v>
      </c>
      <c r="G15" s="85">
        <v>43895</v>
      </c>
      <c r="H15" s="74" t="s">
        <v>896</v>
      </c>
    </row>
    <row r="16" spans="2:8">
      <c r="B16" s="72"/>
      <c r="C16" s="75"/>
      <c r="D16" s="73" t="s">
        <v>897</v>
      </c>
      <c r="E16" s="73" t="s">
        <v>30</v>
      </c>
      <c r="F16" s="73" t="s">
        <v>870</v>
      </c>
      <c r="G16" s="85">
        <v>43895</v>
      </c>
      <c r="H16" s="74" t="s">
        <v>898</v>
      </c>
    </row>
    <row r="17" spans="2:8">
      <c r="B17" s="72"/>
      <c r="C17" s="75" t="s">
        <v>899</v>
      </c>
      <c r="D17" s="75" t="s">
        <v>23</v>
      </c>
      <c r="E17" s="75" t="s">
        <v>23</v>
      </c>
      <c r="F17" s="75" t="s">
        <v>900</v>
      </c>
      <c r="G17" s="85">
        <v>44017</v>
      </c>
      <c r="H17" s="74" t="s">
        <v>901</v>
      </c>
    </row>
    <row r="18" spans="2:8">
      <c r="B18" s="97"/>
      <c r="C18" s="98" t="s">
        <v>902</v>
      </c>
      <c r="D18" s="99" t="s">
        <v>32</v>
      </c>
      <c r="E18" s="99" t="s">
        <v>32</v>
      </c>
      <c r="F18" s="99" t="s">
        <v>903</v>
      </c>
      <c r="G18" s="100">
        <v>44140</v>
      </c>
      <c r="H18" s="101" t="s">
        <v>904</v>
      </c>
    </row>
    <row r="19" spans="2:8">
      <c r="B19" s="72"/>
      <c r="C19" s="72"/>
      <c r="D19" s="96" t="s">
        <v>486</v>
      </c>
      <c r="E19" s="75" t="s">
        <v>31</v>
      </c>
      <c r="F19" s="75" t="s">
        <v>903</v>
      </c>
      <c r="G19" s="72" t="s">
        <v>28</v>
      </c>
      <c r="H19" s="74" t="s">
        <v>905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  <hyperlink ref="H17" r:id="rId9" xr:uid="{5484621A-CD35-47DB-A987-A5F13CBD3723}"/>
    <hyperlink ref="H15" r:id="rId10" xr:uid="{F4C14EC4-65C8-47AF-BF15-076A9D551B07}"/>
    <hyperlink ref="H18" r:id="rId11" xr:uid="{D979A1D8-5008-4A15-A452-8ADA8FE59BDD}"/>
    <hyperlink ref="H13" r:id="rId12" xr:uid="{74E5E9A7-E2F2-4B36-B7D5-78B46ECBFF5B}"/>
    <hyperlink ref="H14" r:id="rId13" xr:uid="{D776B097-2C56-4DAC-AA97-B010AD0F67A8}"/>
    <hyperlink ref="H19" r:id="rId14" xr:uid="{388EDF08-C638-4FAC-BB61-75D77135F82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topLeftCell="A21" zoomScaleNormal="100" workbookViewId="0">
      <selection activeCell="D37" sqref="D37"/>
    </sheetView>
  </sheetViews>
  <sheetFormatPr defaultColWidth="11.42578125" defaultRowHeight="15"/>
  <cols>
    <col min="2" max="2" width="14.28515625" customWidth="1"/>
  </cols>
  <sheetData>
    <row r="2" spans="2:3" ht="15.75" thickBot="1"/>
    <row r="3" spans="2:3">
      <c r="B3" s="6" t="s">
        <v>906</v>
      </c>
      <c r="C3" s="7"/>
    </row>
    <row r="4" spans="2:3">
      <c r="B4" s="3"/>
      <c r="C4" s="4"/>
    </row>
    <row r="5" spans="2:3">
      <c r="B5" s="3" t="s">
        <v>26</v>
      </c>
      <c r="C5" s="111">
        <v>5182</v>
      </c>
    </row>
    <row r="6" spans="2:3">
      <c r="B6" s="3" t="s">
        <v>19</v>
      </c>
      <c r="C6" s="111"/>
    </row>
    <row r="7" spans="2:3" ht="15.75" thickBot="1">
      <c r="B7" s="5" t="s">
        <v>20</v>
      </c>
      <c r="C7" s="112"/>
    </row>
    <row r="10" spans="2:3">
      <c r="B10" s="78" t="s">
        <v>907</v>
      </c>
      <c r="C10" s="79"/>
    </row>
    <row r="11" spans="2:3">
      <c r="B11" s="80"/>
      <c r="C11" s="81"/>
    </row>
    <row r="12" spans="2:3">
      <c r="B12" s="80" t="s">
        <v>30</v>
      </c>
      <c r="C12" s="113">
        <v>673</v>
      </c>
    </row>
    <row r="13" spans="2:3">
      <c r="B13" s="80" t="s">
        <v>24</v>
      </c>
      <c r="C13" s="113"/>
    </row>
    <row r="14" spans="2:3">
      <c r="B14" s="80" t="s">
        <v>31</v>
      </c>
      <c r="C14" s="113"/>
    </row>
    <row r="15" spans="2:3">
      <c r="B15" s="82" t="s">
        <v>908</v>
      </c>
      <c r="C15" s="114"/>
    </row>
    <row r="17" spans="2:3">
      <c r="B17" s="78" t="s">
        <v>909</v>
      </c>
      <c r="C17" s="79"/>
    </row>
    <row r="18" spans="2:3">
      <c r="B18" s="80"/>
      <c r="C18" s="81"/>
    </row>
    <row r="19" spans="2:3">
      <c r="B19" s="83" t="s">
        <v>35</v>
      </c>
      <c r="C19" s="113">
        <v>308</v>
      </c>
    </row>
    <row r="20" spans="2:3">
      <c r="B20" s="80" t="s">
        <v>36</v>
      </c>
      <c r="C20" s="113"/>
    </row>
    <row r="21" spans="2:3">
      <c r="B21" s="80" t="s">
        <v>22</v>
      </c>
      <c r="C21" s="113"/>
    </row>
    <row r="22" spans="2:3">
      <c r="B22" s="80" t="s">
        <v>41</v>
      </c>
      <c r="C22" s="113"/>
    </row>
    <row r="23" spans="2:3">
      <c r="B23" s="82" t="s">
        <v>38</v>
      </c>
      <c r="C23" s="114"/>
    </row>
    <row r="25" spans="2:3">
      <c r="B25" s="6" t="s">
        <v>910</v>
      </c>
      <c r="C25" s="7"/>
    </row>
    <row r="26" spans="2:3">
      <c r="B26" s="3"/>
      <c r="C26" s="4"/>
    </row>
    <row r="27" spans="2:3">
      <c r="B27" s="3" t="s">
        <v>33</v>
      </c>
      <c r="C27" s="111">
        <v>541</v>
      </c>
    </row>
    <row r="28" spans="2:3">
      <c r="B28" s="3" t="s">
        <v>34</v>
      </c>
      <c r="C28" s="111"/>
    </row>
    <row r="29" spans="2:3">
      <c r="B29" s="3" t="s">
        <v>21</v>
      </c>
      <c r="C29" s="111"/>
    </row>
    <row r="30" spans="2:3">
      <c r="B30" s="3" t="s">
        <v>25</v>
      </c>
      <c r="C30" s="111"/>
    </row>
    <row r="31" spans="2:3" ht="15.75" thickBot="1">
      <c r="B31" s="5" t="s">
        <v>42</v>
      </c>
      <c r="C31" s="112"/>
    </row>
    <row r="32" spans="2:3" ht="15.75" thickBot="1"/>
    <row r="33" spans="2:3">
      <c r="B33" s="6" t="s">
        <v>911</v>
      </c>
      <c r="C33" s="7"/>
    </row>
    <row r="34" spans="2:3">
      <c r="B34" s="3"/>
      <c r="C34" s="4"/>
    </row>
    <row r="35" spans="2:3">
      <c r="B35" s="3" t="s">
        <v>37</v>
      </c>
      <c r="C35" s="111">
        <v>351</v>
      </c>
    </row>
    <row r="36" spans="2:3">
      <c r="B36" s="3" t="s">
        <v>39</v>
      </c>
      <c r="C36" s="111"/>
    </row>
    <row r="37" spans="2:3">
      <c r="B37" s="3" t="s">
        <v>40</v>
      </c>
      <c r="C37" s="111"/>
    </row>
    <row r="38" spans="2:3">
      <c r="B38" s="3" t="s">
        <v>29</v>
      </c>
      <c r="C38" s="111"/>
    </row>
    <row r="39" spans="2:3" ht="15.75" thickBot="1">
      <c r="B39" s="5" t="s">
        <v>32</v>
      </c>
      <c r="C39" s="112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2020-06-08T21:18:37Z</dcterms:modified>
  <cp:category/>
  <cp:contentStatus/>
</cp:coreProperties>
</file>