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782" documentId="8_{21879485-51D3-4BBD-9EB2-06C996039B77}" xr6:coauthVersionLast="45" xr6:coauthVersionMax="45" xr10:uidLastSave="{3AEE20DC-AFA0-47A5-9139-3E38BBEE2B8A}"/>
  <bookViews>
    <workbookView xWindow="7992" yWindow="0" windowWidth="15024"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<sst xmlns="http://schemas.openxmlformats.org/spreadsheetml/2006/main" count="2453" uniqueCount="133">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</sst>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62" totalsRowShown="0" headerRowDxfId="8">
  <autoFilter ref="A3:H562" xr:uid="{6D71C6AD-D385-42F5-9CD8-B1007F6F3A09}"/>
  <tableColumns count="8">
    <tableColumn id="1" xr3:uid="{F490BF3E-829C-4C70-9AA3-B512D80A1FB4}" name="Fecha" dataDxfId="7"/>
    <tableColumn id="2" xr3:uid="{5D7EFC02-0FC9-44AC-A1B8-577CBA91C59C}" name="TCR para el día (L por US$1.00)" dataDxfId="6"/>
    <tableColumn id="3" xr3:uid="{D5EAE7FD-5C02-42C1-9C84-A2EEC0E6B542}" name="Precio Café" dataDxfId="5" dataCellStyle="Millares [0]"/>
    <tableColumn id="4" xr3:uid="{BB21C496-7E01-4835-902E-A9595CE4A9FC}" name="Precio Azúcar" dataDxfId="4" dataCellStyle="Millares [0]"/>
    <tableColumn id="6" xr3:uid="{1A412D0D-9DDD-4532-ADAC-BC90F0ABB038}" name="Combustible Súper" dataDxfId="3" dataCellStyle="Millares [0]"/>
    <tableColumn id="7" xr3:uid="{6C9802FB-03D0-4F94-9942-ED195CC86D50}" name="Combustible Regular" dataDxfId="2" dataCellStyle="Millares [0]"/>
    <tableColumn id="8" xr3:uid="{EBFE959D-24EF-495E-9BE7-BDEC4C8061F8}" name="Combustible Diesel" dataDxfId="1" dataCellStyle="Millares [0]"/>
    <tableColumn id="9" xr3:uid="{9FD84C7A-E59C-4373-B11B-E77745B4DBA6}" name="Combustible Kerosene" dataDxfId="0"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25" headerRowCellStyle="Millares">
  <autoFilter ref="J3:R47" xr:uid="{3CCA25B4-1DC8-4605-9570-70ABC518C188}"/>
  <tableColumns count="9">
    <tableColumn id="1" xr3:uid="{07F4ADCA-FED6-473F-B251-F3879D4D00F0}" name="Año" dataDxfId="24"/>
    <tableColumn id="2" xr3:uid="{D9E356F9-F5BF-4968-8B4E-9432BA68AA6E}" name="Mes" dataDxfId="23"/>
    <tableColumn id="3" xr3:uid="{B5014004-7BDF-4570-B6E7-9E9E456E9FA9}" name="Fecha" dataDxfId="22">
      <calculatedColumnFormula>+K4&amp;", "&amp;J4</calculatedColumnFormula>
    </tableColumn>
    <tableColumn id="4" xr3:uid="{8FC1825F-E2AC-4830-AA41-5B12F2C15972}" name="Número de Operaciones"/>
    <tableColumn id="5" xr3:uid="{9450F662-71AF-4E06-9948-6070A2499352}" name="Monto Inversión (millones de lempiras)" dataDxfId="21" dataCellStyle="Millares"/>
    <tableColumn id="6" xr3:uid="{8DA19535-924B-4930-B2B7-A27C68A6BB9A}" name="Solicitudes Crédito"/>
    <tableColumn id="7" xr3:uid="{FF46982F-65B8-4AB6-8F8C-0A8885FA66A5}" name="Monto Crédito (millones de lempiras)" dataDxfId="20"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55" totalsRowShown="0" headerRowDxfId="19">
  <autoFilter ref="A3:H555" xr:uid="{6D71C6AD-D385-42F5-9CD8-B1007F6F3A09}"/>
  <tableColumns count="8">
    <tableColumn id="1" xr3:uid="{3C07F94B-5627-412C-BE11-8F3583459ECF}" name="Fecha" dataDxfId="18"/>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17" headerRowCellStyle="Millares">
  <autoFilter ref="J3:R47" xr:uid="{3CCA25B4-1DC8-4605-9570-70ABC518C188}"/>
  <tableColumns count="9">
    <tableColumn id="1" xr3:uid="{5AFC3F5A-A075-406F-9360-8992BBE17F43}" name="Año" dataDxfId="16"/>
    <tableColumn id="2" xr3:uid="{A2961B12-CF36-4F32-9CD0-BA9FDC49E1CD}" name="Mes" dataDxfId="15"/>
    <tableColumn id="3" xr3:uid="{89C984C2-971D-43A3-9AEE-9C102BDC39EF}" name="Fecha" dataDxfId="14">
      <calculatedColumnFormula>+K4&amp;", "&amp;J4</calculatedColumnFormula>
    </tableColumn>
    <tableColumn id="4" xr3:uid="{B7D1225A-C849-430C-8F2C-569D3B5E64AD}" name="Número de Operaciones"/>
    <tableColumn id="5" xr3:uid="{C99E4801-B4E9-4759-9CB5-3E08D881B72D}" name="Monto Inversión (millones de QUETZALES)" dataDxfId="13" dataCellStyle="Millares"/>
    <tableColumn id="6" xr3:uid="{46724685-CFCF-4D96-A3EA-0E3C2537B5E5}" name="Montos Negociados Operaciones de Reporto (millones de QUETZALES)" dataDxfId="12" dataCellStyle="Millares [0]"/>
    <tableColumn id="7" xr3:uid="{C5073926-6E73-4688-8DB0-37A308B9381B}" name="Montos Negociados Operaciones de Reporto (millones de USD)" dataDxfId="11"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0">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9"/>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62"/>
  <sheetViews>
    <sheetView showGridLines="0" tabSelected="1" zoomScaleNormal="100" workbookViewId="0">
      <pane ySplit="3" topLeftCell="A543" activePane="bottomLeft" state="frozen"/>
      <selection pane="bottomLeft" activeCell="B565" sqref="B56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101.13</v>
      </c>
      <c r="D550" s="22">
        <v>11.93</v>
      </c>
      <c r="E550" s="22"/>
      <c r="F550" s="22"/>
      <c r="G550" s="22"/>
      <c r="H550" s="22"/>
    </row>
    <row r="551" spans="1:8" x14ac:dyDescent="0.3">
      <c r="A551" s="8">
        <v>44013</v>
      </c>
      <c r="B551" s="28">
        <v>24.71</v>
      </c>
      <c r="C551" s="22"/>
      <c r="D551" s="22"/>
      <c r="E551" s="22"/>
      <c r="F551" s="22"/>
      <c r="G551" s="22"/>
      <c r="H551" s="22"/>
    </row>
    <row r="552" spans="1:8" x14ac:dyDescent="0.3">
      <c r="A552" s="8">
        <v>44014</v>
      </c>
      <c r="B552" s="28"/>
      <c r="C552" s="22"/>
      <c r="D552" s="22"/>
      <c r="E552" s="22"/>
      <c r="F552" s="22"/>
      <c r="G552" s="22"/>
      <c r="H552" s="22"/>
    </row>
    <row r="553" spans="1:8" x14ac:dyDescent="0.3">
      <c r="A553" s="8">
        <v>44015</v>
      </c>
      <c r="B553" s="28"/>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c r="C556" s="22"/>
      <c r="D556" s="22"/>
      <c r="E556" s="22"/>
      <c r="F556" s="22"/>
      <c r="G556" s="22"/>
      <c r="H556" s="22"/>
    </row>
    <row r="557" spans="1:8" x14ac:dyDescent="0.3">
      <c r="A557" s="8">
        <v>44019</v>
      </c>
      <c r="B557" s="28"/>
      <c r="C557" s="22"/>
      <c r="D557" s="22"/>
      <c r="E557" s="22"/>
      <c r="F557" s="22"/>
      <c r="G557" s="22"/>
      <c r="H557" s="22"/>
    </row>
    <row r="558" spans="1:8" x14ac:dyDescent="0.3">
      <c r="A558" s="8">
        <v>44020</v>
      </c>
      <c r="B558" s="28"/>
      <c r="C558" s="22"/>
      <c r="D558" s="22"/>
      <c r="E558" s="22"/>
      <c r="F558" s="22"/>
      <c r="G558" s="22"/>
      <c r="H558" s="22"/>
    </row>
    <row r="559" spans="1:8" x14ac:dyDescent="0.3">
      <c r="A559" s="8">
        <v>44021</v>
      </c>
      <c r="B559" s="28"/>
      <c r="C559" s="22"/>
      <c r="D559" s="22"/>
      <c r="E559" s="22"/>
      <c r="F559" s="22"/>
      <c r="G559" s="22"/>
      <c r="H559" s="22"/>
    </row>
    <row r="560" spans="1:8" x14ac:dyDescent="0.3">
      <c r="A560" s="8">
        <v>44022</v>
      </c>
      <c r="B560" s="28"/>
      <c r="C560" s="22"/>
      <c r="D560" s="22"/>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c r="F562" s="22"/>
      <c r="G562" s="22"/>
      <c r="H562"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55"/>
  <sheetViews>
    <sheetView showGridLines="0" zoomScaleNormal="100" workbookViewId="0">
      <pane ySplit="3" topLeftCell="A544" activePane="bottomLeft" state="frozen"/>
      <selection pane="bottomLeft" activeCell="A565" sqref="A565"/>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2442.7399999999998</v>
      </c>
      <c r="P45" s="22">
        <v>193.79</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22.16</v>
      </c>
      <c r="F549" s="4">
        <v>21.35</v>
      </c>
      <c r="G549" s="4">
        <v>17.25</v>
      </c>
      <c r="H549" s="27"/>
    </row>
    <row r="550" spans="1:8" x14ac:dyDescent="0.3">
      <c r="A550" s="8">
        <v>44012</v>
      </c>
      <c r="B550" s="4">
        <v>7.7002600000000001</v>
      </c>
      <c r="H550" s="27"/>
    </row>
    <row r="551" spans="1:8" x14ac:dyDescent="0.3">
      <c r="A551" s="8">
        <v>44013</v>
      </c>
      <c r="B551" s="4">
        <v>7.7042099999999998</v>
      </c>
      <c r="H551" s="27"/>
    </row>
    <row r="552" spans="1:8" x14ac:dyDescent="0.3">
      <c r="A552" s="8">
        <v>44014</v>
      </c>
      <c r="H552" s="27"/>
    </row>
    <row r="553" spans="1:8" x14ac:dyDescent="0.3">
      <c r="A553" s="8">
        <v>44015</v>
      </c>
      <c r="H553" s="27"/>
    </row>
    <row r="554" spans="1:8" x14ac:dyDescent="0.3">
      <c r="A554" s="8">
        <v>44016</v>
      </c>
      <c r="H554" s="27"/>
    </row>
    <row r="555" spans="1:8" x14ac:dyDescent="0.3">
      <c r="A555" s="8">
        <v>44017</v>
      </c>
      <c r="H555"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2020-06-30T23:47:55Z</dcterms:modified>
  <cp:category/>
  <cp:contentStatus/>
</cp:coreProperties>
</file>