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493" documentId="8_{9F1230D5-64C1-4EE0-9758-3A2331A06A47}" xr6:coauthVersionLast="45" xr6:coauthVersionMax="45" xr10:uidLastSave="{4E9A43DD-6959-4C03-A65F-1A4C93883B1B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5409" i="8" l="1"/>
  <c r="J25408" i="8"/>
  <c r="J25407" i="8"/>
  <c r="J25406" i="8"/>
  <c r="J25405" i="8"/>
  <c r="J25404" i="8"/>
  <c r="J25403" i="8"/>
  <c r="J25402" i="8"/>
  <c r="J25401" i="8"/>
  <c r="J25400" i="8"/>
  <c r="J25399" i="8"/>
  <c r="J25398" i="8"/>
  <c r="J25397" i="8"/>
  <c r="J25396" i="8"/>
  <c r="J25395" i="8"/>
  <c r="J25394" i="8"/>
  <c r="J25393" i="8"/>
  <c r="J25392" i="8"/>
  <c r="J25391" i="8"/>
  <c r="J25390" i="8"/>
  <c r="J25389" i="8"/>
  <c r="J25388" i="8"/>
  <c r="J25387" i="8"/>
  <c r="J25386" i="8"/>
  <c r="J25385" i="8"/>
  <c r="J25384" i="8"/>
  <c r="J25383" i="8"/>
  <c r="J25382" i="8"/>
  <c r="J25381" i="8"/>
  <c r="J25380" i="8"/>
  <c r="J25379" i="8"/>
  <c r="J25378" i="8"/>
  <c r="J25377" i="8"/>
  <c r="J25376" i="8"/>
  <c r="J25375" i="8"/>
  <c r="J25374" i="8"/>
  <c r="J25373" i="8"/>
  <c r="J25372" i="8"/>
  <c r="J25371" i="8"/>
  <c r="J25370" i="8"/>
  <c r="J25369" i="8"/>
  <c r="J25368" i="8"/>
  <c r="J25367" i="8"/>
  <c r="J25366" i="8"/>
  <c r="J25365" i="8"/>
  <c r="J25364" i="8"/>
  <c r="J25363" i="8"/>
  <c r="J25362" i="8"/>
  <c r="J25361" i="8"/>
  <c r="J25360" i="8"/>
  <c r="J25359" i="8"/>
  <c r="J25358" i="8"/>
  <c r="J25357" i="8"/>
  <c r="J25356" i="8"/>
  <c r="J25355" i="8"/>
  <c r="J25354" i="8"/>
  <c r="J25353" i="8"/>
  <c r="J25352" i="8"/>
  <c r="J25351" i="8"/>
  <c r="J25350" i="8"/>
  <c r="J25349" i="8"/>
  <c r="J25348" i="8"/>
  <c r="J25347" i="8"/>
  <c r="J25346" i="8"/>
  <c r="J25345" i="8"/>
  <c r="J25344" i="8"/>
  <c r="J25343" i="8"/>
  <c r="J25342" i="8"/>
  <c r="J25341" i="8"/>
  <c r="J25340" i="8"/>
  <c r="J25339" i="8"/>
  <c r="J25338" i="8"/>
  <c r="J25337" i="8"/>
  <c r="J25336" i="8"/>
  <c r="J25335" i="8"/>
  <c r="J25334" i="8"/>
  <c r="J25333" i="8"/>
  <c r="J25332" i="8"/>
  <c r="J25331" i="8"/>
  <c r="J25330" i="8"/>
  <c r="J25329" i="8"/>
  <c r="J25328" i="8"/>
  <c r="J25327" i="8"/>
  <c r="J25326" i="8"/>
  <c r="J25325" i="8"/>
  <c r="J25324" i="8"/>
  <c r="J25323" i="8"/>
  <c r="J25322" i="8"/>
  <c r="J25321" i="8"/>
  <c r="J25320" i="8"/>
  <c r="J25319" i="8"/>
  <c r="J25318" i="8"/>
  <c r="J25317" i="8"/>
  <c r="J25316" i="8"/>
  <c r="J25315" i="8"/>
  <c r="J25314" i="8"/>
  <c r="J25313" i="8"/>
  <c r="J25312" i="8"/>
  <c r="J25311" i="8"/>
  <c r="J25310" i="8"/>
  <c r="J25309" i="8"/>
  <c r="J25308" i="8"/>
  <c r="J25307" i="8"/>
  <c r="J25306" i="8"/>
  <c r="J25305" i="8"/>
  <c r="J25304" i="8"/>
  <c r="J25303" i="8"/>
  <c r="J25302" i="8"/>
  <c r="J25301" i="8"/>
  <c r="J25300" i="8"/>
  <c r="J25299" i="8"/>
  <c r="J25298" i="8"/>
  <c r="J25297" i="8"/>
  <c r="J25296" i="8"/>
  <c r="J25295" i="8"/>
  <c r="J25294" i="8"/>
  <c r="J25293" i="8"/>
  <c r="J25292" i="8"/>
  <c r="J25291" i="8"/>
  <c r="J25290" i="8"/>
  <c r="J25289" i="8"/>
  <c r="J25288" i="8"/>
  <c r="J25287" i="8"/>
  <c r="J25286" i="8"/>
  <c r="J25285" i="8"/>
  <c r="J25284" i="8"/>
  <c r="J25283" i="8"/>
  <c r="J25282" i="8"/>
  <c r="J25281" i="8"/>
  <c r="J25280" i="8"/>
  <c r="J25279" i="8"/>
  <c r="J25278" i="8"/>
  <c r="J25277" i="8"/>
  <c r="J25276" i="8"/>
  <c r="J25275" i="8"/>
  <c r="J25274" i="8"/>
  <c r="J25273" i="8"/>
  <c r="J25272" i="8"/>
  <c r="J25271" i="8"/>
  <c r="J25270" i="8"/>
  <c r="J25269" i="8"/>
  <c r="J25268" i="8"/>
  <c r="J25267" i="8"/>
  <c r="J25266" i="8"/>
  <c r="J25265" i="8"/>
  <c r="J25264" i="8"/>
  <c r="J25263" i="8"/>
  <c r="J25262" i="8"/>
  <c r="J25261" i="8"/>
  <c r="J25260" i="8"/>
  <c r="J25259" i="8"/>
  <c r="J25258" i="8"/>
  <c r="J25257" i="8"/>
  <c r="J25256" i="8"/>
  <c r="J25255" i="8"/>
  <c r="J25254" i="8"/>
  <c r="J25253" i="8"/>
  <c r="J25252" i="8"/>
  <c r="J25251" i="8"/>
  <c r="J25250" i="8"/>
  <c r="J25249" i="8"/>
  <c r="J25248" i="8"/>
  <c r="J25247" i="8"/>
  <c r="J25246" i="8"/>
  <c r="J25245" i="8"/>
  <c r="J25244" i="8"/>
  <c r="J25243" i="8"/>
  <c r="J25242" i="8"/>
  <c r="J25241" i="8"/>
  <c r="J25240" i="8"/>
  <c r="J25239" i="8"/>
  <c r="J25238" i="8"/>
  <c r="J25237" i="8"/>
  <c r="J25236" i="8"/>
  <c r="J25235" i="8"/>
  <c r="J25234" i="8"/>
  <c r="J25233" i="8"/>
  <c r="J25232" i="8"/>
  <c r="J25231" i="8"/>
  <c r="J25230" i="8"/>
  <c r="J25229" i="8"/>
  <c r="J25228" i="8"/>
  <c r="J25227" i="8"/>
  <c r="J25226" i="8"/>
  <c r="J25225" i="8"/>
  <c r="J25224" i="8"/>
  <c r="J25223" i="8"/>
  <c r="J25222" i="8"/>
  <c r="J25221" i="8"/>
  <c r="J25220" i="8"/>
  <c r="J25219" i="8"/>
  <c r="J25218" i="8"/>
  <c r="J25217" i="8"/>
  <c r="J25216" i="8"/>
  <c r="J25215" i="8"/>
  <c r="J25214" i="8"/>
  <c r="J25213" i="8"/>
  <c r="J25212" i="8"/>
  <c r="J25211" i="8"/>
  <c r="J25210" i="8"/>
  <c r="J25209" i="8"/>
  <c r="J25208" i="8"/>
  <c r="J25207" i="8"/>
  <c r="J25206" i="8"/>
  <c r="J25205" i="8"/>
  <c r="J25204" i="8"/>
  <c r="J25203" i="8"/>
  <c r="J25202" i="8"/>
  <c r="J25201" i="8"/>
  <c r="J25200" i="8"/>
  <c r="J25199" i="8"/>
  <c r="J25198" i="8"/>
  <c r="J25197" i="8"/>
  <c r="J25196" i="8"/>
  <c r="J25195" i="8"/>
  <c r="J25194" i="8"/>
  <c r="J25193" i="8"/>
  <c r="J25192" i="8"/>
  <c r="J25191" i="8"/>
  <c r="J25190" i="8"/>
  <c r="J25189" i="8"/>
  <c r="J25188" i="8"/>
  <c r="J25187" i="8"/>
  <c r="J25186" i="8"/>
  <c r="J25185" i="8"/>
  <c r="J25184" i="8"/>
  <c r="J25183" i="8"/>
  <c r="J25182" i="8"/>
  <c r="J25181" i="8"/>
  <c r="J25180" i="8"/>
  <c r="J25179" i="8"/>
  <c r="J25178" i="8"/>
  <c r="J25177" i="8"/>
  <c r="J25176" i="8"/>
  <c r="J25175" i="8"/>
  <c r="J25174" i="8"/>
  <c r="J25173" i="8"/>
  <c r="J25172" i="8"/>
  <c r="J25171" i="8"/>
  <c r="J25170" i="8"/>
  <c r="J25169" i="8"/>
  <c r="J25168" i="8"/>
  <c r="J25167" i="8"/>
  <c r="J25166" i="8"/>
  <c r="J25165" i="8"/>
  <c r="J25164" i="8"/>
  <c r="J25163" i="8"/>
  <c r="J25162" i="8"/>
  <c r="J25161" i="8"/>
  <c r="J25160" i="8"/>
  <c r="J25159" i="8"/>
  <c r="J25158" i="8"/>
  <c r="J25157" i="8"/>
  <c r="J25156" i="8"/>
  <c r="J25155" i="8"/>
  <c r="J25154" i="8"/>
  <c r="J25153" i="8"/>
  <c r="J25152" i="8"/>
  <c r="J25151" i="8"/>
  <c r="J25150" i="8"/>
  <c r="J25149" i="8"/>
  <c r="J25148" i="8"/>
  <c r="J25147" i="8"/>
  <c r="J25146" i="8"/>
  <c r="J25145" i="8"/>
  <c r="J25144" i="8"/>
  <c r="J25143" i="8"/>
  <c r="J25142" i="8"/>
  <c r="J25141" i="8"/>
  <c r="J25140" i="8"/>
  <c r="J25139" i="8"/>
  <c r="J25138" i="8"/>
  <c r="J25137" i="8"/>
  <c r="J25136" i="8"/>
  <c r="J25135" i="8"/>
  <c r="J25134" i="8"/>
  <c r="J25133" i="8"/>
  <c r="J25132" i="8"/>
  <c r="J25131" i="8"/>
  <c r="J25130" i="8"/>
  <c r="J25129" i="8"/>
  <c r="J25128" i="8"/>
  <c r="J25127" i="8"/>
  <c r="J25126" i="8"/>
  <c r="J25125" i="8"/>
  <c r="J25124" i="8"/>
  <c r="J25123" i="8"/>
  <c r="J25122" i="8"/>
  <c r="J25121" i="8"/>
  <c r="J25120" i="8"/>
  <c r="J25119" i="8"/>
  <c r="J25118" i="8"/>
  <c r="J25117" i="8"/>
  <c r="J25116" i="8"/>
  <c r="J25115" i="8"/>
  <c r="J25114" i="8"/>
  <c r="J25113" i="8"/>
  <c r="J25112" i="8"/>
  <c r="J25111" i="8"/>
  <c r="J25110" i="8"/>
  <c r="J25109" i="8"/>
  <c r="J25108" i="8"/>
  <c r="J25107" i="8"/>
  <c r="J25106" i="8"/>
  <c r="J25105" i="8"/>
  <c r="J25104" i="8"/>
  <c r="J25103" i="8"/>
  <c r="J25102" i="8"/>
  <c r="J25101" i="8"/>
  <c r="J25100" i="8"/>
  <c r="J25099" i="8"/>
  <c r="J25098" i="8"/>
  <c r="J25097" i="8"/>
  <c r="J25096" i="8"/>
  <c r="J25095" i="8"/>
  <c r="J25094" i="8"/>
  <c r="J25093" i="8"/>
  <c r="J25092" i="8"/>
  <c r="J25091" i="8"/>
  <c r="J25090" i="8"/>
  <c r="J25089" i="8"/>
  <c r="J25088" i="8"/>
  <c r="J25087" i="8"/>
  <c r="J25086" i="8"/>
  <c r="J25085" i="8"/>
  <c r="J25084" i="8"/>
  <c r="J25083" i="8"/>
  <c r="J25082" i="8"/>
  <c r="J25081" i="8"/>
  <c r="J25080" i="8"/>
  <c r="J25079" i="8"/>
  <c r="J25078" i="8"/>
  <c r="J25077" i="8"/>
  <c r="J25076" i="8"/>
  <c r="J25075" i="8"/>
  <c r="J25074" i="8"/>
  <c r="J25073" i="8"/>
  <c r="J25072" i="8"/>
  <c r="J25071" i="8"/>
  <c r="J25070" i="8"/>
  <c r="J25069" i="8"/>
  <c r="J25068" i="8"/>
  <c r="J25067" i="8"/>
  <c r="J25066" i="8"/>
  <c r="J25065" i="8"/>
  <c r="J25064" i="8"/>
  <c r="J25063" i="8"/>
  <c r="J25062" i="8"/>
  <c r="J25061" i="8"/>
  <c r="J25060" i="8"/>
  <c r="J25059" i="8"/>
  <c r="J25058" i="8"/>
  <c r="J25057" i="8"/>
  <c r="J25056" i="8"/>
  <c r="J25055" i="8"/>
  <c r="J25054" i="8"/>
  <c r="J25053" i="8"/>
  <c r="J25052" i="8"/>
  <c r="J25051" i="8"/>
  <c r="J25050" i="8"/>
  <c r="J25049" i="8"/>
  <c r="J25048" i="8"/>
  <c r="J25047" i="8"/>
  <c r="J25046" i="8"/>
  <c r="J25045" i="8"/>
  <c r="J25044" i="8"/>
  <c r="J25043" i="8"/>
  <c r="J25042" i="8"/>
  <c r="J25041" i="8"/>
  <c r="J25040" i="8"/>
  <c r="J25039" i="8"/>
  <c r="J25038" i="8"/>
  <c r="J25037" i="8"/>
  <c r="J25036" i="8"/>
  <c r="J25035" i="8"/>
  <c r="J25034" i="8"/>
  <c r="J25033" i="8"/>
  <c r="J25032" i="8"/>
  <c r="J25031" i="8"/>
  <c r="J25030" i="8"/>
  <c r="J25029" i="8"/>
  <c r="J25028" i="8"/>
  <c r="J25027" i="8"/>
  <c r="J25026" i="8"/>
  <c r="J25025" i="8"/>
  <c r="J25024" i="8"/>
  <c r="J25023" i="8"/>
  <c r="J25022" i="8"/>
  <c r="J25021" i="8"/>
  <c r="J25020" i="8"/>
  <c r="J25019" i="8"/>
  <c r="J25018" i="8"/>
  <c r="J25017" i="8"/>
  <c r="J25016" i="8"/>
  <c r="J25015" i="8"/>
  <c r="J25014" i="8"/>
  <c r="J25013" i="8"/>
  <c r="J25012" i="8"/>
  <c r="J25011" i="8"/>
  <c r="J25010" i="8"/>
  <c r="J25009" i="8"/>
  <c r="J25008" i="8"/>
  <c r="J25007" i="8"/>
  <c r="J25006" i="8"/>
  <c r="J25005" i="8"/>
  <c r="J25004" i="8"/>
  <c r="J25003" i="8"/>
  <c r="J25002" i="8"/>
  <c r="J25001" i="8"/>
  <c r="J25000" i="8"/>
  <c r="J24999" i="8"/>
  <c r="J24998" i="8"/>
  <c r="J24997" i="8"/>
  <c r="J24996" i="8"/>
  <c r="J24995" i="8"/>
  <c r="J24994" i="8"/>
  <c r="J24993" i="8"/>
  <c r="J24992" i="8"/>
  <c r="J24991" i="8"/>
  <c r="J24990" i="8"/>
  <c r="J24989" i="8"/>
  <c r="J24988" i="8"/>
  <c r="J24987" i="8"/>
  <c r="J24986" i="8"/>
  <c r="J24985" i="8"/>
  <c r="J24984" i="8"/>
  <c r="J24983" i="8"/>
  <c r="J24982" i="8"/>
  <c r="J24981" i="8"/>
  <c r="J24980" i="8"/>
  <c r="J24979" i="8"/>
  <c r="J24978" i="8"/>
  <c r="J24977" i="8"/>
  <c r="J24976" i="8"/>
  <c r="J24975" i="8"/>
  <c r="J24974" i="8"/>
  <c r="J24973" i="8"/>
  <c r="J24972" i="8"/>
  <c r="J24971" i="8"/>
  <c r="J24970" i="8"/>
  <c r="J24969" i="8"/>
  <c r="J24968" i="8"/>
  <c r="J24967" i="8"/>
  <c r="J24966" i="8"/>
  <c r="J24965" i="8"/>
  <c r="J24964" i="8"/>
  <c r="J24963" i="8"/>
  <c r="J24962" i="8"/>
  <c r="J24961" i="8"/>
  <c r="J24960" i="8"/>
  <c r="J24959" i="8"/>
  <c r="J24958" i="8"/>
  <c r="J24957" i="8"/>
  <c r="J24956" i="8"/>
  <c r="J24955" i="8"/>
  <c r="J24954" i="8"/>
  <c r="J24953" i="8"/>
  <c r="J24952" i="8"/>
  <c r="J24951" i="8"/>
  <c r="J24950" i="8"/>
  <c r="J24949" i="8"/>
  <c r="J24948" i="8"/>
  <c r="J24947" i="8"/>
  <c r="J24946" i="8"/>
  <c r="J24945" i="8"/>
  <c r="J24944" i="8"/>
  <c r="J24943" i="8"/>
  <c r="J24942" i="8"/>
  <c r="J24941" i="8"/>
  <c r="J24940" i="8"/>
  <c r="J24939" i="8"/>
  <c r="J24938" i="8"/>
  <c r="J24937" i="8"/>
  <c r="J24936" i="8"/>
  <c r="J24935" i="8"/>
  <c r="J24934" i="8"/>
  <c r="J24933" i="8"/>
  <c r="J24932" i="8"/>
  <c r="J24931" i="8"/>
  <c r="J24930" i="8"/>
  <c r="J24929" i="8"/>
  <c r="J24928" i="8"/>
  <c r="J24927" i="8"/>
  <c r="J24926" i="8"/>
  <c r="J24925" i="8"/>
  <c r="J24924" i="8"/>
  <c r="J24923" i="8"/>
  <c r="J24922" i="8"/>
  <c r="J24921" i="8"/>
  <c r="J24920" i="8"/>
  <c r="J24919" i="8"/>
  <c r="J24918" i="8"/>
  <c r="J24917" i="8"/>
  <c r="J24916" i="8"/>
  <c r="J24915" i="8"/>
  <c r="J24914" i="8"/>
  <c r="J24913" i="8"/>
  <c r="J24912" i="8"/>
  <c r="J24911" i="8"/>
  <c r="J24910" i="8"/>
  <c r="J24909" i="8"/>
  <c r="J24908" i="8"/>
  <c r="J24907" i="8"/>
  <c r="J24906" i="8"/>
  <c r="J24905" i="8"/>
  <c r="J24904" i="8"/>
  <c r="J24903" i="8"/>
  <c r="J24902" i="8"/>
  <c r="J24901" i="8"/>
  <c r="J24900" i="8"/>
  <c r="J24899" i="8"/>
  <c r="J24898" i="8"/>
  <c r="J24897" i="8"/>
  <c r="J24896" i="8"/>
  <c r="J24895" i="8"/>
  <c r="J24894" i="8"/>
  <c r="J24893" i="8"/>
  <c r="J24892" i="8"/>
  <c r="J24891" i="8"/>
  <c r="J24890" i="8"/>
  <c r="J24889" i="8"/>
  <c r="J24888" i="8"/>
  <c r="J24887" i="8"/>
  <c r="J24886" i="8"/>
  <c r="J24885" i="8"/>
  <c r="J24884" i="8"/>
  <c r="J24883" i="8"/>
  <c r="J24882" i="8"/>
  <c r="J24881" i="8"/>
  <c r="J24880" i="8"/>
  <c r="J24879" i="8"/>
  <c r="J24878" i="8"/>
  <c r="J24877" i="8"/>
  <c r="J24876" i="8"/>
  <c r="J24875" i="8"/>
  <c r="J24874" i="8"/>
  <c r="J24873" i="8"/>
  <c r="J24872" i="8"/>
  <c r="J24871" i="8"/>
  <c r="J24870" i="8"/>
  <c r="J24869" i="8"/>
  <c r="J24868" i="8"/>
  <c r="J24867" i="8"/>
  <c r="J24866" i="8"/>
  <c r="J24865" i="8"/>
  <c r="J24864" i="8"/>
  <c r="J24863" i="8"/>
  <c r="J24862" i="8"/>
  <c r="J24861" i="8"/>
  <c r="J24860" i="8"/>
  <c r="J24859" i="8"/>
  <c r="J24858" i="8"/>
  <c r="J24857" i="8"/>
  <c r="J24856" i="8"/>
  <c r="J24855" i="8"/>
  <c r="J24854" i="8"/>
  <c r="J24853" i="8"/>
  <c r="J24852" i="8"/>
  <c r="J24851" i="8"/>
  <c r="J24850" i="8"/>
  <c r="J24849" i="8"/>
  <c r="J24848" i="8"/>
  <c r="J24847" i="8"/>
  <c r="J24846" i="8"/>
  <c r="J24845" i="8"/>
  <c r="J24844" i="8"/>
  <c r="J24843" i="8"/>
  <c r="J24842" i="8"/>
  <c r="J24841" i="8"/>
  <c r="J24840" i="8"/>
  <c r="J24839" i="8"/>
  <c r="J24838" i="8"/>
  <c r="J24837" i="8"/>
  <c r="J24836" i="8"/>
  <c r="J24835" i="8"/>
  <c r="J24834" i="8"/>
  <c r="J24833" i="8"/>
  <c r="J24832" i="8"/>
  <c r="J24831" i="8"/>
  <c r="J24830" i="8"/>
  <c r="J24829" i="8"/>
  <c r="J24828" i="8"/>
  <c r="J24827" i="8"/>
  <c r="J24826" i="8"/>
  <c r="J24825" i="8"/>
  <c r="J24824" i="8"/>
  <c r="J24823" i="8"/>
  <c r="J24822" i="8"/>
  <c r="J24821" i="8"/>
  <c r="J24820" i="8"/>
  <c r="J24819" i="8"/>
  <c r="J24818" i="8"/>
  <c r="J24817" i="8"/>
  <c r="J24816" i="8"/>
  <c r="J24815" i="8"/>
  <c r="J24814" i="8"/>
  <c r="J24813" i="8"/>
  <c r="J24812" i="8"/>
  <c r="J24811" i="8"/>
  <c r="J24810" i="8"/>
  <c r="J24809" i="8"/>
  <c r="J24808" i="8"/>
  <c r="J24807" i="8"/>
  <c r="J24806" i="8"/>
  <c r="J24805" i="8"/>
  <c r="J24804" i="8"/>
  <c r="J24803" i="8"/>
  <c r="J24802" i="8"/>
  <c r="J24801" i="8"/>
  <c r="J24800" i="8"/>
  <c r="J24799" i="8"/>
  <c r="J24798" i="8"/>
  <c r="J24797" i="8"/>
  <c r="J24796" i="8"/>
  <c r="J24795" i="8"/>
  <c r="J24794" i="8"/>
  <c r="J24793" i="8"/>
  <c r="J24792" i="8"/>
  <c r="J24791" i="8"/>
  <c r="J24790" i="8"/>
  <c r="J24789" i="8"/>
  <c r="J24788" i="8"/>
  <c r="J24787" i="8"/>
  <c r="J24786" i="8"/>
  <c r="C25409" i="8"/>
  <c r="C25408" i="8"/>
  <c r="C25407" i="8"/>
  <c r="C25406" i="8"/>
  <c r="C25405" i="8"/>
  <c r="C25404" i="8"/>
  <c r="C25403" i="8"/>
  <c r="C25402" i="8"/>
  <c r="C25401" i="8"/>
  <c r="C25400" i="8"/>
  <c r="C25399" i="8"/>
  <c r="C25398" i="8"/>
  <c r="C25397" i="8"/>
  <c r="C25396" i="8"/>
  <c r="C25395" i="8"/>
  <c r="C25394" i="8"/>
  <c r="C25393" i="8"/>
  <c r="C25392" i="8"/>
  <c r="C25391" i="8"/>
  <c r="C25390" i="8"/>
  <c r="C25389" i="8"/>
  <c r="C25388" i="8"/>
  <c r="C25387" i="8"/>
  <c r="C25386" i="8"/>
  <c r="C25385" i="8"/>
  <c r="C25384" i="8"/>
  <c r="C25383" i="8"/>
  <c r="C25382" i="8"/>
  <c r="C25381" i="8"/>
  <c r="C25380" i="8"/>
  <c r="C25379" i="8"/>
  <c r="C25378" i="8"/>
  <c r="C25377" i="8"/>
  <c r="C25376" i="8"/>
  <c r="C25375" i="8"/>
  <c r="C25374" i="8"/>
  <c r="C25373" i="8"/>
  <c r="C25372" i="8"/>
  <c r="C25371" i="8"/>
  <c r="C25370" i="8"/>
  <c r="C25369" i="8"/>
  <c r="C25368" i="8"/>
  <c r="C25367" i="8"/>
  <c r="C25366" i="8"/>
  <c r="C25365" i="8"/>
  <c r="C25364" i="8"/>
  <c r="C25363" i="8"/>
  <c r="C25362" i="8"/>
  <c r="C25361" i="8"/>
  <c r="C25360" i="8"/>
  <c r="C25359" i="8"/>
  <c r="C25358" i="8"/>
  <c r="C25357" i="8"/>
  <c r="C25356" i="8"/>
  <c r="C25355" i="8"/>
  <c r="C25354" i="8"/>
  <c r="C25353" i="8"/>
  <c r="C25352" i="8"/>
  <c r="C25351" i="8"/>
  <c r="C25350" i="8"/>
  <c r="C25349" i="8"/>
  <c r="C25348" i="8"/>
  <c r="C25347" i="8"/>
  <c r="C25346" i="8"/>
  <c r="C25345" i="8"/>
  <c r="C25344" i="8"/>
  <c r="C25343" i="8"/>
  <c r="C25342" i="8"/>
  <c r="C25341" i="8"/>
  <c r="C25340" i="8"/>
  <c r="C25339" i="8"/>
  <c r="C25338" i="8"/>
  <c r="C25337" i="8"/>
  <c r="C25336" i="8"/>
  <c r="C25335" i="8"/>
  <c r="C25334" i="8"/>
  <c r="C25333" i="8"/>
  <c r="C25332" i="8"/>
  <c r="C25331" i="8"/>
  <c r="C25330" i="8"/>
  <c r="C25329" i="8"/>
  <c r="C25328" i="8"/>
  <c r="C25327" i="8"/>
  <c r="C25326" i="8"/>
  <c r="C25325" i="8"/>
  <c r="C25324" i="8"/>
  <c r="C25323" i="8"/>
  <c r="C25322" i="8"/>
  <c r="C25321" i="8"/>
  <c r="C25320" i="8"/>
  <c r="C25319" i="8"/>
  <c r="C25318" i="8"/>
  <c r="C25317" i="8"/>
  <c r="C25316" i="8"/>
  <c r="C25315" i="8"/>
  <c r="C25314" i="8"/>
  <c r="C25313" i="8"/>
  <c r="C25312" i="8"/>
  <c r="C25311" i="8"/>
  <c r="C25310" i="8"/>
  <c r="C25309" i="8"/>
  <c r="C25308" i="8"/>
  <c r="C25307" i="8"/>
  <c r="C25306" i="8"/>
  <c r="C25305" i="8"/>
  <c r="C25304" i="8"/>
  <c r="C25303" i="8"/>
  <c r="C25302" i="8"/>
  <c r="C25301" i="8"/>
  <c r="C25300" i="8"/>
  <c r="C25299" i="8"/>
  <c r="C25298" i="8"/>
  <c r="C25297" i="8"/>
  <c r="C25296" i="8"/>
  <c r="C25295" i="8"/>
  <c r="C25294" i="8"/>
  <c r="C25293" i="8"/>
  <c r="C25292" i="8"/>
  <c r="C25291" i="8"/>
  <c r="C25290" i="8"/>
  <c r="C25289" i="8"/>
  <c r="C25288" i="8"/>
  <c r="C25287" i="8"/>
  <c r="C25286" i="8"/>
  <c r="C25285" i="8"/>
  <c r="C25284" i="8"/>
  <c r="C25283" i="8"/>
  <c r="C25282" i="8"/>
  <c r="C25281" i="8"/>
  <c r="C25280" i="8"/>
  <c r="C25279" i="8"/>
  <c r="C25278" i="8"/>
  <c r="C25277" i="8"/>
  <c r="C25276" i="8"/>
  <c r="C25275" i="8"/>
  <c r="C25274" i="8"/>
  <c r="C25273" i="8"/>
  <c r="C25272" i="8"/>
  <c r="C25271" i="8"/>
  <c r="C25270" i="8"/>
  <c r="C25269" i="8"/>
  <c r="C25268" i="8"/>
  <c r="C25267" i="8"/>
  <c r="C25266" i="8"/>
  <c r="C25265" i="8"/>
  <c r="C25264" i="8"/>
  <c r="C25263" i="8"/>
  <c r="C25262" i="8"/>
  <c r="C25261" i="8"/>
  <c r="C25260" i="8"/>
  <c r="C25259" i="8"/>
  <c r="C25258" i="8"/>
  <c r="C25257" i="8"/>
  <c r="C25256" i="8"/>
  <c r="C25255" i="8"/>
  <c r="C25254" i="8"/>
  <c r="C25253" i="8"/>
  <c r="C25252" i="8"/>
  <c r="C25251" i="8"/>
  <c r="C25250" i="8"/>
  <c r="C25249" i="8"/>
  <c r="C25248" i="8"/>
  <c r="C25247" i="8"/>
  <c r="C25246" i="8"/>
  <c r="C25245" i="8"/>
  <c r="C25244" i="8"/>
  <c r="C25243" i="8"/>
  <c r="C25242" i="8"/>
  <c r="C25241" i="8"/>
  <c r="C25240" i="8"/>
  <c r="C25239" i="8"/>
  <c r="C25238" i="8"/>
  <c r="C25237" i="8"/>
  <c r="C25236" i="8"/>
  <c r="C25235" i="8"/>
  <c r="C25234" i="8"/>
  <c r="C25233" i="8"/>
  <c r="C25232" i="8"/>
  <c r="C25231" i="8"/>
  <c r="C25230" i="8"/>
  <c r="C25229" i="8"/>
  <c r="C25228" i="8"/>
  <c r="C25227" i="8"/>
  <c r="C25226" i="8"/>
  <c r="C25225" i="8"/>
  <c r="C25224" i="8"/>
  <c r="C25223" i="8"/>
  <c r="C25222" i="8"/>
  <c r="C25221" i="8"/>
  <c r="C25220" i="8"/>
  <c r="C25219" i="8"/>
  <c r="C25218" i="8"/>
  <c r="C25217" i="8"/>
  <c r="C25216" i="8"/>
  <c r="C25215" i="8"/>
  <c r="C25214" i="8"/>
  <c r="C25213" i="8"/>
  <c r="C25212" i="8"/>
  <c r="C25211" i="8"/>
  <c r="C25210" i="8"/>
  <c r="C25209" i="8"/>
  <c r="C25208" i="8"/>
  <c r="C25207" i="8"/>
  <c r="C25206" i="8"/>
  <c r="C25205" i="8"/>
  <c r="C25204" i="8"/>
  <c r="C25203" i="8"/>
  <c r="C25202" i="8"/>
  <c r="C25201" i="8"/>
  <c r="C25200" i="8"/>
  <c r="C25199" i="8"/>
  <c r="C25198" i="8"/>
  <c r="C25197" i="8"/>
  <c r="C25196" i="8"/>
  <c r="C25195" i="8"/>
  <c r="C25194" i="8"/>
  <c r="C25193" i="8"/>
  <c r="C25192" i="8"/>
  <c r="C25191" i="8"/>
  <c r="C25190" i="8"/>
  <c r="C25189" i="8"/>
  <c r="C25188" i="8"/>
  <c r="C25187" i="8"/>
  <c r="C25186" i="8"/>
  <c r="C25185" i="8"/>
  <c r="C25184" i="8"/>
  <c r="C25183" i="8"/>
  <c r="C25182" i="8"/>
  <c r="C25181" i="8"/>
  <c r="C25180" i="8"/>
  <c r="C25179" i="8"/>
  <c r="C25178" i="8"/>
  <c r="C25177" i="8"/>
  <c r="C25176" i="8"/>
  <c r="C25175" i="8"/>
  <c r="C25174" i="8"/>
  <c r="C25173" i="8"/>
  <c r="C25172" i="8"/>
  <c r="C25171" i="8"/>
  <c r="C25170" i="8"/>
  <c r="C25169" i="8"/>
  <c r="C25168" i="8"/>
  <c r="C25167" i="8"/>
  <c r="C25166" i="8"/>
  <c r="C25165" i="8"/>
  <c r="C25164" i="8"/>
  <c r="C25163" i="8"/>
  <c r="C25162" i="8"/>
  <c r="C25161" i="8"/>
  <c r="C25160" i="8"/>
  <c r="C25159" i="8"/>
  <c r="C25158" i="8"/>
  <c r="C25157" i="8"/>
  <c r="C25156" i="8"/>
  <c r="C25155" i="8"/>
  <c r="C25154" i="8"/>
  <c r="C25153" i="8"/>
  <c r="C25152" i="8"/>
  <c r="C25151" i="8"/>
  <c r="C25150" i="8"/>
  <c r="C25149" i="8"/>
  <c r="C25148" i="8"/>
  <c r="C25147" i="8"/>
  <c r="C25146" i="8"/>
  <c r="C25145" i="8"/>
  <c r="C25144" i="8"/>
  <c r="C25143" i="8"/>
  <c r="C25142" i="8"/>
  <c r="C25141" i="8"/>
  <c r="C25140" i="8"/>
  <c r="C25139" i="8"/>
  <c r="C25138" i="8"/>
  <c r="C25137" i="8"/>
  <c r="C25136" i="8"/>
  <c r="C25135" i="8"/>
  <c r="C25134" i="8"/>
  <c r="C25133" i="8"/>
  <c r="C25132" i="8"/>
  <c r="C25131" i="8"/>
  <c r="C25130" i="8"/>
  <c r="C25129" i="8"/>
  <c r="C25128" i="8"/>
  <c r="C25127" i="8"/>
  <c r="C25126" i="8"/>
  <c r="C25125" i="8"/>
  <c r="C25124" i="8"/>
  <c r="C25123" i="8"/>
  <c r="C25122" i="8"/>
  <c r="C25121" i="8"/>
  <c r="C25120" i="8"/>
  <c r="C25119" i="8"/>
  <c r="C25118" i="8"/>
  <c r="C25117" i="8"/>
  <c r="C25116" i="8"/>
  <c r="C25115" i="8"/>
  <c r="C25114" i="8"/>
  <c r="C25113" i="8"/>
  <c r="C25112" i="8"/>
  <c r="C25111" i="8"/>
  <c r="C25110" i="8"/>
  <c r="C25109" i="8"/>
  <c r="C25108" i="8"/>
  <c r="C25107" i="8"/>
  <c r="C25106" i="8"/>
  <c r="C25105" i="8"/>
  <c r="C25104" i="8"/>
  <c r="C25103" i="8"/>
  <c r="C25102" i="8"/>
  <c r="C25101" i="8"/>
  <c r="C25100" i="8"/>
  <c r="C25099" i="8"/>
  <c r="C25098" i="8"/>
  <c r="C25097" i="8"/>
  <c r="C25096" i="8"/>
  <c r="C25095" i="8"/>
  <c r="C25094" i="8"/>
  <c r="C25093" i="8"/>
  <c r="C25092" i="8"/>
  <c r="C25091" i="8"/>
  <c r="C25090" i="8"/>
  <c r="C25089" i="8"/>
  <c r="C25088" i="8"/>
  <c r="C25087" i="8"/>
  <c r="C25086" i="8"/>
  <c r="C25085" i="8"/>
  <c r="C25084" i="8"/>
  <c r="C25083" i="8"/>
  <c r="C25082" i="8"/>
  <c r="C25081" i="8"/>
  <c r="C25080" i="8"/>
  <c r="C25079" i="8"/>
  <c r="C25078" i="8"/>
  <c r="C25077" i="8"/>
  <c r="C25076" i="8"/>
  <c r="C25075" i="8"/>
  <c r="C25074" i="8"/>
  <c r="C25073" i="8"/>
  <c r="C25072" i="8"/>
  <c r="C25071" i="8"/>
  <c r="C25070" i="8"/>
  <c r="C25069" i="8"/>
  <c r="C25068" i="8"/>
  <c r="C25067" i="8"/>
  <c r="C25066" i="8"/>
  <c r="C25065" i="8"/>
  <c r="C25064" i="8"/>
  <c r="C25063" i="8"/>
  <c r="C25062" i="8"/>
  <c r="C25061" i="8"/>
  <c r="C25060" i="8"/>
  <c r="C25059" i="8"/>
  <c r="C25058" i="8"/>
  <c r="C25057" i="8"/>
  <c r="C25056" i="8"/>
  <c r="C25055" i="8"/>
  <c r="C25054" i="8"/>
  <c r="C25053" i="8"/>
  <c r="C25052" i="8"/>
  <c r="C25051" i="8"/>
  <c r="C25050" i="8"/>
  <c r="C25049" i="8"/>
  <c r="C25048" i="8"/>
  <c r="C25047" i="8"/>
  <c r="C25046" i="8"/>
  <c r="C25045" i="8"/>
  <c r="C25044" i="8"/>
  <c r="C25043" i="8"/>
  <c r="C25042" i="8"/>
  <c r="C25041" i="8"/>
  <c r="C25040" i="8"/>
  <c r="C25039" i="8"/>
  <c r="C25038" i="8"/>
  <c r="C25037" i="8"/>
  <c r="C25036" i="8"/>
  <c r="C25035" i="8"/>
  <c r="C25034" i="8"/>
  <c r="C25033" i="8"/>
  <c r="C25032" i="8"/>
  <c r="C25031" i="8"/>
  <c r="C25030" i="8"/>
  <c r="C25029" i="8"/>
  <c r="C25028" i="8"/>
  <c r="C25027" i="8"/>
  <c r="C25026" i="8"/>
  <c r="C25025" i="8"/>
  <c r="C25024" i="8"/>
  <c r="C25023" i="8"/>
  <c r="C25022" i="8"/>
  <c r="C25021" i="8"/>
  <c r="C25020" i="8"/>
  <c r="C25019" i="8"/>
  <c r="C25018" i="8"/>
  <c r="C25017" i="8"/>
  <c r="C25016" i="8"/>
  <c r="C25015" i="8"/>
  <c r="C25014" i="8"/>
  <c r="C25013" i="8"/>
  <c r="C25012" i="8"/>
  <c r="C25011" i="8"/>
  <c r="C25010" i="8"/>
  <c r="C25009" i="8"/>
  <c r="C25008" i="8"/>
  <c r="C25007" i="8"/>
  <c r="C25006" i="8"/>
  <c r="C25005" i="8"/>
  <c r="C25004" i="8"/>
  <c r="C25003" i="8"/>
  <c r="C25002" i="8"/>
  <c r="C25001" i="8"/>
  <c r="C25000" i="8"/>
  <c r="C24999" i="8"/>
  <c r="C24998" i="8"/>
  <c r="C24997" i="8"/>
  <c r="C24996" i="8"/>
  <c r="C24995" i="8"/>
  <c r="C24994" i="8"/>
  <c r="C24993" i="8"/>
  <c r="C24992" i="8"/>
  <c r="C24991" i="8"/>
  <c r="C24990" i="8"/>
  <c r="C24989" i="8"/>
  <c r="C24988" i="8"/>
  <c r="C24987" i="8"/>
  <c r="C24986" i="8"/>
  <c r="C24985" i="8"/>
  <c r="C24984" i="8"/>
  <c r="C24983" i="8"/>
  <c r="C24982" i="8"/>
  <c r="C24981" i="8"/>
  <c r="C24980" i="8"/>
  <c r="C24979" i="8"/>
  <c r="C24978" i="8"/>
  <c r="C24977" i="8"/>
  <c r="C24976" i="8"/>
  <c r="C24975" i="8"/>
  <c r="C24974" i="8"/>
  <c r="C24973" i="8"/>
  <c r="C24972" i="8"/>
  <c r="C24971" i="8"/>
  <c r="C24970" i="8"/>
  <c r="C24969" i="8"/>
  <c r="C24968" i="8"/>
  <c r="C24967" i="8"/>
  <c r="C24966" i="8"/>
  <c r="C24965" i="8"/>
  <c r="C24964" i="8"/>
  <c r="C24963" i="8"/>
  <c r="C24962" i="8"/>
  <c r="C24961" i="8"/>
  <c r="C24960" i="8"/>
  <c r="C24959" i="8"/>
  <c r="C24958" i="8"/>
  <c r="C24957" i="8"/>
  <c r="C24956" i="8"/>
  <c r="C24955" i="8"/>
  <c r="C24954" i="8"/>
  <c r="C24953" i="8"/>
  <c r="C24952" i="8"/>
  <c r="C24951" i="8"/>
  <c r="C24950" i="8"/>
  <c r="C24949" i="8"/>
  <c r="C24948" i="8"/>
  <c r="C24947" i="8"/>
  <c r="C24946" i="8"/>
  <c r="C24945" i="8"/>
  <c r="C24944" i="8"/>
  <c r="C24943" i="8"/>
  <c r="C24942" i="8"/>
  <c r="C24941" i="8"/>
  <c r="C24940" i="8"/>
  <c r="C24939" i="8"/>
  <c r="C24938" i="8"/>
  <c r="C24937" i="8"/>
  <c r="C24936" i="8"/>
  <c r="C24935" i="8"/>
  <c r="C24934" i="8"/>
  <c r="C24933" i="8"/>
  <c r="C24932" i="8"/>
  <c r="C24931" i="8"/>
  <c r="C24930" i="8"/>
  <c r="C24929" i="8"/>
  <c r="C24928" i="8"/>
  <c r="C24927" i="8"/>
  <c r="C24926" i="8"/>
  <c r="C24925" i="8"/>
  <c r="C24924" i="8"/>
  <c r="C24923" i="8"/>
  <c r="C24922" i="8"/>
  <c r="C24921" i="8"/>
  <c r="C24920" i="8"/>
  <c r="C24919" i="8"/>
  <c r="C24918" i="8"/>
  <c r="C24917" i="8"/>
  <c r="C24916" i="8"/>
  <c r="C24915" i="8"/>
  <c r="C24914" i="8"/>
  <c r="C24913" i="8"/>
  <c r="C24912" i="8"/>
  <c r="C24911" i="8"/>
  <c r="C24910" i="8"/>
  <c r="C24909" i="8"/>
  <c r="C24908" i="8"/>
  <c r="C24907" i="8"/>
  <c r="C24906" i="8"/>
  <c r="C24905" i="8"/>
  <c r="C24904" i="8"/>
  <c r="C24903" i="8"/>
  <c r="C24902" i="8"/>
  <c r="C24901" i="8"/>
  <c r="C24900" i="8"/>
  <c r="C24899" i="8"/>
  <c r="C24898" i="8"/>
  <c r="C24897" i="8"/>
  <c r="C24896" i="8"/>
  <c r="C24895" i="8"/>
  <c r="C24894" i="8"/>
  <c r="C24893" i="8"/>
  <c r="C24892" i="8"/>
  <c r="C24891" i="8"/>
  <c r="C24890" i="8"/>
  <c r="C24889" i="8"/>
  <c r="C24888" i="8"/>
  <c r="C24887" i="8"/>
  <c r="C24886" i="8"/>
  <c r="C24885" i="8"/>
  <c r="C24884" i="8"/>
  <c r="C24883" i="8"/>
  <c r="C24882" i="8"/>
  <c r="C24881" i="8"/>
  <c r="C24880" i="8"/>
  <c r="C24879" i="8"/>
  <c r="C24878" i="8"/>
  <c r="C24877" i="8"/>
  <c r="C24876" i="8"/>
  <c r="C24875" i="8"/>
  <c r="C24874" i="8"/>
  <c r="C24873" i="8"/>
  <c r="C24872" i="8"/>
  <c r="C24871" i="8"/>
  <c r="C24870" i="8"/>
  <c r="C24869" i="8"/>
  <c r="C24868" i="8"/>
  <c r="C24867" i="8"/>
  <c r="C24866" i="8"/>
  <c r="C24865" i="8"/>
  <c r="C24864" i="8"/>
  <c r="C24863" i="8"/>
  <c r="C24862" i="8"/>
  <c r="C24861" i="8"/>
  <c r="C24860" i="8"/>
  <c r="C24859" i="8"/>
  <c r="C24858" i="8"/>
  <c r="C24857" i="8"/>
  <c r="C24856" i="8"/>
  <c r="C24855" i="8"/>
  <c r="C24854" i="8"/>
  <c r="C24853" i="8"/>
  <c r="C24852" i="8"/>
  <c r="C24851" i="8"/>
  <c r="C24850" i="8"/>
  <c r="C24849" i="8"/>
  <c r="C24848" i="8"/>
  <c r="C24847" i="8"/>
  <c r="C24846" i="8"/>
  <c r="C24845" i="8"/>
  <c r="C24844" i="8"/>
  <c r="C24843" i="8"/>
  <c r="C24842" i="8"/>
  <c r="C24841" i="8"/>
  <c r="C24840" i="8"/>
  <c r="C24839" i="8"/>
  <c r="C24838" i="8"/>
  <c r="C24837" i="8"/>
  <c r="C24836" i="8"/>
  <c r="C24835" i="8"/>
  <c r="C24834" i="8"/>
  <c r="C24833" i="8"/>
  <c r="C24832" i="8"/>
  <c r="C24831" i="8"/>
  <c r="C24830" i="8"/>
  <c r="C24829" i="8"/>
  <c r="C24828" i="8"/>
  <c r="C24827" i="8"/>
  <c r="C24826" i="8"/>
  <c r="C24825" i="8"/>
  <c r="C24824" i="8"/>
  <c r="C24823" i="8"/>
  <c r="C24822" i="8"/>
  <c r="C24821" i="8"/>
  <c r="C24820" i="8"/>
  <c r="C24819" i="8"/>
  <c r="C24818" i="8"/>
  <c r="C24817" i="8"/>
  <c r="C24816" i="8"/>
  <c r="C24815" i="8"/>
  <c r="C24814" i="8"/>
  <c r="C24813" i="8"/>
  <c r="C24812" i="8"/>
  <c r="C24811" i="8"/>
  <c r="C24810" i="8"/>
  <c r="C24809" i="8"/>
  <c r="C24808" i="8"/>
  <c r="C24807" i="8"/>
  <c r="C24806" i="8"/>
  <c r="C24805" i="8"/>
  <c r="C24804" i="8"/>
  <c r="C24803" i="8"/>
  <c r="C24802" i="8"/>
  <c r="C24801" i="8"/>
  <c r="C24800" i="8"/>
  <c r="C24799" i="8"/>
  <c r="C24798" i="8"/>
  <c r="C24797" i="8"/>
  <c r="C24796" i="8"/>
  <c r="C24795" i="8"/>
  <c r="C24794" i="8"/>
  <c r="C24793" i="8"/>
  <c r="C24792" i="8"/>
  <c r="C24791" i="8"/>
  <c r="C24790" i="8"/>
  <c r="C24789" i="8"/>
  <c r="C24788" i="8"/>
  <c r="C24787" i="8"/>
  <c r="C24786" i="8"/>
  <c r="F119" i="6"/>
  <c r="K119" i="6"/>
  <c r="L119" i="6"/>
  <c r="M119" i="6"/>
  <c r="B119" i="6"/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<sst xmlns="http://schemas.openxmlformats.org/spreadsheetml/2006/main" count="53612" uniqueCount="928">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</sst>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19" totalsRowShown="0" headerRowDxfId="42" dataDxfId="41" headerRowBorderDxfId="39" tableBorderDxfId="40">
  <autoFilter ref="A1:N119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391" totalsRowShown="0">
  <autoFilter ref="A1:C391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25409" totalsRowShown="0" headerRowDxfId="23" dataDxfId="22" headerRowBorderDxfId="20" tableBorderDxfId="21">
  <autoFilter ref="A1:K25409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19"/>
  <sheetViews>
    <sheetView showGridLines="0" zoomScale="80" zoomScaleNormal="80" workbookViewId="0">
      <pane ySplit="1" topLeftCell="D110" activePane="bottomLeft" state="frozen"/>
      <selection pane="bottomLeft" activeCell="N121" sqref="N121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  <row r="119" spans="1:14">
      <c r="A119" s="17">
        <v>118</v>
      </c>
      <c r="B119" s="109" t="str">
        <f>+NACIONAL[[#This Row],[Día]]&amp;"/"&amp;NACIONAL[[#This Row],[Mes]]&amp;"/"&amp;NACIONAL[[#This Row],[Año]]</f>
        <v>8/7/2020</v>
      </c>
      <c r="C119" s="95">
        <v>8</v>
      </c>
      <c r="D119" s="15">
        <v>7</v>
      </c>
      <c r="E119" s="15">
        <v>2020</v>
      </c>
      <c r="F119" s="20">
        <f>+G119-G118</f>
        <v>624</v>
      </c>
      <c r="G119" s="105">
        <v>25411</v>
      </c>
      <c r="H119" s="25">
        <v>20638</v>
      </c>
      <c r="I119" s="10">
        <v>3718</v>
      </c>
      <c r="J119" s="106">
        <v>1053</v>
      </c>
      <c r="K119" s="20">
        <f>+I119-I118</f>
        <v>143</v>
      </c>
      <c r="L119" s="107">
        <f>+J119-J118</f>
        <v>49</v>
      </c>
      <c r="M119" s="24">
        <f>+NACIONAL[[#This Row],[CONFIRMADOS]]-NACIONAL[[#This Row],[FALLECIDOS]]-NACIONAL[[#This Row],[RECUPERADOS]]</f>
        <v>20640</v>
      </c>
      <c r="N119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391"/>
  <sheetViews>
    <sheetView showGridLines="0" workbookViewId="0">
      <pane ySplit="1" topLeftCell="A372" activePane="bottomLeft" state="frozen"/>
      <selection pane="bottomLeft" activeCell="D391" sqref="D391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  <row r="387" spans="1:3">
      <c r="A387" s="46">
        <v>44020</v>
      </c>
      <c r="B387" t="s">
        <v>18</v>
      </c>
      <c r="C387">
        <v>18969</v>
      </c>
    </row>
    <row r="388" spans="1:3">
      <c r="A388" s="46">
        <v>44020</v>
      </c>
      <c r="B388" t="s">
        <v>19</v>
      </c>
      <c r="C388">
        <v>1908</v>
      </c>
    </row>
    <row r="389" spans="1:3">
      <c r="A389" s="46">
        <v>44020</v>
      </c>
      <c r="B389" t="s">
        <v>20</v>
      </c>
      <c r="C389">
        <v>963</v>
      </c>
    </row>
    <row r="390" spans="1:3">
      <c r="A390" s="46">
        <v>44020</v>
      </c>
      <c r="B390" t="s">
        <v>21</v>
      </c>
      <c r="C390">
        <v>2709</v>
      </c>
    </row>
    <row r="391" spans="1:3">
      <c r="A391" s="46">
        <v>44020</v>
      </c>
      <c r="B391" t="s">
        <v>22</v>
      </c>
      <c r="C391">
        <v>862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25409"/>
  <sheetViews>
    <sheetView tabSelected="1" workbookViewId="0">
      <pane ySplit="1" topLeftCell="A24777" activePane="bottomLeft" state="frozen"/>
      <selection pane="bottomLeft" activeCell="A24786" sqref="A24786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  <row r="24786" spans="1:10">
      <c r="A24786" t="s">
        <v>22</v>
      </c>
      <c r="B24786" t="s">
        <v>59</v>
      </c>
      <c r="C24786" s="103" t="str">
        <f>+Detalle_Casos[[#This Row],[Día]]&amp;"/"&amp;Detalle_Casos[[#This Row],[Mes]]&amp;"/"&amp;Detalle_Casos[[#This Row],[Año]]</f>
        <v>8/7/2020</v>
      </c>
      <c r="D24786" s="91">
        <v>8</v>
      </c>
      <c r="E24786" s="91">
        <v>7</v>
      </c>
      <c r="F24786" s="91">
        <v>2020</v>
      </c>
      <c r="G24786">
        <v>24788</v>
      </c>
      <c r="H24786" s="50">
        <v>1</v>
      </c>
      <c r="I24786" s="50"/>
      <c r="J24786" s="50" t="str">
        <f t="shared" ref="J24786:J24849" si="375">+IF(H24786=1,"Masculino","Femenino")</f>
        <v>Masculino</v>
      </c>
    </row>
    <row r="24787" spans="1:10">
      <c r="A24787" t="s">
        <v>18</v>
      </c>
      <c r="B24787" t="s">
        <v>37</v>
      </c>
      <c r="C24787" s="103" t="str">
        <f>+Detalle_Casos[[#This Row],[Día]]&amp;"/"&amp;Detalle_Casos[[#This Row],[Mes]]&amp;"/"&amp;Detalle_Casos[[#This Row],[Año]]</f>
        <v>8/7/2020</v>
      </c>
      <c r="D24787" s="91">
        <v>8</v>
      </c>
      <c r="E24787" s="91">
        <v>7</v>
      </c>
      <c r="F24787" s="91">
        <v>2020</v>
      </c>
      <c r="G24787">
        <v>24789</v>
      </c>
      <c r="H24787" s="50">
        <v>1</v>
      </c>
      <c r="I24787" s="50"/>
      <c r="J24787" s="50" t="str">
        <f t="shared" si="375"/>
        <v>Masculino</v>
      </c>
    </row>
    <row r="24788" spans="1:10">
      <c r="A24788" t="s">
        <v>18</v>
      </c>
      <c r="B24788" t="s">
        <v>37</v>
      </c>
      <c r="C24788" s="103" t="str">
        <f>+Detalle_Casos[[#This Row],[Día]]&amp;"/"&amp;Detalle_Casos[[#This Row],[Mes]]&amp;"/"&amp;Detalle_Casos[[#This Row],[Año]]</f>
        <v>8/7/2020</v>
      </c>
      <c r="D24788" s="91">
        <v>8</v>
      </c>
      <c r="E24788" s="91">
        <v>7</v>
      </c>
      <c r="F24788" s="91">
        <v>2020</v>
      </c>
      <c r="G24788">
        <v>24790</v>
      </c>
      <c r="H24788" s="50">
        <v>1</v>
      </c>
      <c r="I24788" s="50"/>
      <c r="J24788" s="50" t="str">
        <f t="shared" si="375"/>
        <v>Masculino</v>
      </c>
    </row>
    <row r="24789" spans="1:10">
      <c r="A24789" t="s">
        <v>18</v>
      </c>
      <c r="B24789" t="s">
        <v>37</v>
      </c>
      <c r="C24789" s="103" t="str">
        <f>+Detalle_Casos[[#This Row],[Día]]&amp;"/"&amp;Detalle_Casos[[#This Row],[Mes]]&amp;"/"&amp;Detalle_Casos[[#This Row],[Año]]</f>
        <v>8/7/2020</v>
      </c>
      <c r="D24789" s="91">
        <v>8</v>
      </c>
      <c r="E24789" s="91">
        <v>7</v>
      </c>
      <c r="F24789" s="91">
        <v>2020</v>
      </c>
      <c r="G24789">
        <v>24791</v>
      </c>
      <c r="H24789" s="50">
        <v>1</v>
      </c>
      <c r="I24789" s="50"/>
      <c r="J24789" s="50" t="str">
        <f t="shared" si="375"/>
        <v>Masculino</v>
      </c>
    </row>
    <row r="24790" spans="1:10">
      <c r="A24790" t="s">
        <v>21</v>
      </c>
      <c r="B24790" t="s">
        <v>42</v>
      </c>
      <c r="C24790" s="103" t="str">
        <f>+Detalle_Casos[[#This Row],[Día]]&amp;"/"&amp;Detalle_Casos[[#This Row],[Mes]]&amp;"/"&amp;Detalle_Casos[[#This Row],[Año]]</f>
        <v>8/7/2020</v>
      </c>
      <c r="D24790" s="91">
        <v>8</v>
      </c>
      <c r="E24790" s="91">
        <v>7</v>
      </c>
      <c r="F24790" s="91">
        <v>2020</v>
      </c>
      <c r="G24790">
        <v>24792</v>
      </c>
      <c r="H24790" s="50">
        <v>1</v>
      </c>
      <c r="I24790" s="50"/>
      <c r="J24790" s="50" t="str">
        <f t="shared" si="375"/>
        <v>Masculino</v>
      </c>
    </row>
    <row r="24791" spans="1:10">
      <c r="A24791" t="s">
        <v>21</v>
      </c>
      <c r="B24791" t="s">
        <v>42</v>
      </c>
      <c r="C24791" s="103" t="str">
        <f>+Detalle_Casos[[#This Row],[Día]]&amp;"/"&amp;Detalle_Casos[[#This Row],[Mes]]&amp;"/"&amp;Detalle_Casos[[#This Row],[Año]]</f>
        <v>8/7/2020</v>
      </c>
      <c r="D24791" s="91">
        <v>8</v>
      </c>
      <c r="E24791" s="91">
        <v>7</v>
      </c>
      <c r="F24791" s="91">
        <v>2020</v>
      </c>
      <c r="G24791">
        <v>24793</v>
      </c>
      <c r="H24791" s="50">
        <v>1</v>
      </c>
      <c r="I24791" s="50"/>
      <c r="J24791" s="50" t="str">
        <f t="shared" si="375"/>
        <v>Masculino</v>
      </c>
    </row>
    <row r="24792" spans="1:10">
      <c r="A24792" t="s">
        <v>21</v>
      </c>
      <c r="B24792" t="s">
        <v>42</v>
      </c>
      <c r="C24792" s="103" t="str">
        <f>+Detalle_Casos[[#This Row],[Día]]&amp;"/"&amp;Detalle_Casos[[#This Row],[Mes]]&amp;"/"&amp;Detalle_Casos[[#This Row],[Año]]</f>
        <v>8/7/2020</v>
      </c>
      <c r="D24792" s="91">
        <v>8</v>
      </c>
      <c r="E24792" s="91">
        <v>7</v>
      </c>
      <c r="F24792" s="91">
        <v>2020</v>
      </c>
      <c r="G24792">
        <v>24794</v>
      </c>
      <c r="H24792" s="50">
        <v>1</v>
      </c>
      <c r="I24792" s="50"/>
      <c r="J24792" s="50" t="str">
        <f t="shared" si="375"/>
        <v>Masculino</v>
      </c>
    </row>
    <row r="24793" spans="1:10">
      <c r="A24793" t="s">
        <v>21</v>
      </c>
      <c r="B24793" t="s">
        <v>42</v>
      </c>
      <c r="C24793" s="103" t="str">
        <f>+Detalle_Casos[[#This Row],[Día]]&amp;"/"&amp;Detalle_Casos[[#This Row],[Mes]]&amp;"/"&amp;Detalle_Casos[[#This Row],[Año]]</f>
        <v>8/7/2020</v>
      </c>
      <c r="D24793" s="91">
        <v>8</v>
      </c>
      <c r="E24793" s="91">
        <v>7</v>
      </c>
      <c r="F24793" s="91">
        <v>2020</v>
      </c>
      <c r="G24793">
        <v>24795</v>
      </c>
      <c r="H24793" s="50">
        <v>1</v>
      </c>
      <c r="I24793" s="50"/>
      <c r="J24793" s="50" t="str">
        <f t="shared" si="375"/>
        <v>Masculino</v>
      </c>
    </row>
    <row r="24794" spans="1:10">
      <c r="A24794" t="s">
        <v>21</v>
      </c>
      <c r="B24794" t="s">
        <v>42</v>
      </c>
      <c r="C24794" s="103" t="str">
        <f>+Detalle_Casos[[#This Row],[Día]]&amp;"/"&amp;Detalle_Casos[[#This Row],[Mes]]&amp;"/"&amp;Detalle_Casos[[#This Row],[Año]]</f>
        <v>8/7/2020</v>
      </c>
      <c r="D24794" s="91">
        <v>8</v>
      </c>
      <c r="E24794" s="91">
        <v>7</v>
      </c>
      <c r="F24794" s="91">
        <v>2020</v>
      </c>
      <c r="G24794">
        <v>24796</v>
      </c>
      <c r="H24794" s="50">
        <v>1</v>
      </c>
      <c r="I24794" s="50"/>
      <c r="J24794" s="50" t="str">
        <f t="shared" si="375"/>
        <v>Masculino</v>
      </c>
    </row>
    <row r="24795" spans="1:10">
      <c r="A24795" t="s">
        <v>21</v>
      </c>
      <c r="B24795" t="s">
        <v>42</v>
      </c>
      <c r="C24795" s="103" t="str">
        <f>+Detalle_Casos[[#This Row],[Día]]&amp;"/"&amp;Detalle_Casos[[#This Row],[Mes]]&amp;"/"&amp;Detalle_Casos[[#This Row],[Año]]</f>
        <v>8/7/2020</v>
      </c>
      <c r="D24795" s="91">
        <v>8</v>
      </c>
      <c r="E24795" s="91">
        <v>7</v>
      </c>
      <c r="F24795" s="91">
        <v>2020</v>
      </c>
      <c r="G24795">
        <v>24797</v>
      </c>
      <c r="H24795" s="50">
        <v>1</v>
      </c>
      <c r="I24795" s="50"/>
      <c r="J24795" s="50" t="str">
        <f t="shared" si="375"/>
        <v>Masculino</v>
      </c>
    </row>
    <row r="24796" spans="1:10">
      <c r="A24796" t="s">
        <v>21</v>
      </c>
      <c r="B24796" t="s">
        <v>42</v>
      </c>
      <c r="C24796" s="103" t="str">
        <f>+Detalle_Casos[[#This Row],[Día]]&amp;"/"&amp;Detalle_Casos[[#This Row],[Mes]]&amp;"/"&amp;Detalle_Casos[[#This Row],[Año]]</f>
        <v>8/7/2020</v>
      </c>
      <c r="D24796" s="91">
        <v>8</v>
      </c>
      <c r="E24796" s="91">
        <v>7</v>
      </c>
      <c r="F24796" s="91">
        <v>2020</v>
      </c>
      <c r="G24796">
        <v>24798</v>
      </c>
      <c r="H24796" s="50">
        <v>1</v>
      </c>
      <c r="I24796" s="50"/>
      <c r="J24796" s="50" t="str">
        <f t="shared" si="375"/>
        <v>Masculino</v>
      </c>
    </row>
    <row r="24797" spans="1:10">
      <c r="A24797" t="s">
        <v>21</v>
      </c>
      <c r="B24797" t="s">
        <v>42</v>
      </c>
      <c r="C24797" s="103" t="str">
        <f>+Detalle_Casos[[#This Row],[Día]]&amp;"/"&amp;Detalle_Casos[[#This Row],[Mes]]&amp;"/"&amp;Detalle_Casos[[#This Row],[Año]]</f>
        <v>8/7/2020</v>
      </c>
      <c r="D24797" s="91">
        <v>8</v>
      </c>
      <c r="E24797" s="91">
        <v>7</v>
      </c>
      <c r="F24797" s="91">
        <v>2020</v>
      </c>
      <c r="G24797">
        <v>24799</v>
      </c>
      <c r="H24797" s="50">
        <v>1</v>
      </c>
      <c r="I24797" s="50"/>
      <c r="J24797" s="50" t="str">
        <f t="shared" si="375"/>
        <v>Masculino</v>
      </c>
    </row>
    <row r="24798" spans="1:10">
      <c r="A24798" t="s">
        <v>21</v>
      </c>
      <c r="B24798" t="s">
        <v>42</v>
      </c>
      <c r="C24798" s="103" t="str">
        <f>+Detalle_Casos[[#This Row],[Día]]&amp;"/"&amp;Detalle_Casos[[#This Row],[Mes]]&amp;"/"&amp;Detalle_Casos[[#This Row],[Año]]</f>
        <v>8/7/2020</v>
      </c>
      <c r="D24798" s="91">
        <v>8</v>
      </c>
      <c r="E24798" s="91">
        <v>7</v>
      </c>
      <c r="F24798" s="91">
        <v>2020</v>
      </c>
      <c r="G24798">
        <v>24800</v>
      </c>
      <c r="H24798" s="50">
        <v>1</v>
      </c>
      <c r="I24798" s="50"/>
      <c r="J24798" s="50" t="str">
        <f t="shared" si="375"/>
        <v>Masculino</v>
      </c>
    </row>
    <row r="24799" spans="1:10">
      <c r="A24799" t="s">
        <v>21</v>
      </c>
      <c r="B24799" t="s">
        <v>42</v>
      </c>
      <c r="C24799" s="103" t="str">
        <f>+Detalle_Casos[[#This Row],[Día]]&amp;"/"&amp;Detalle_Casos[[#This Row],[Mes]]&amp;"/"&amp;Detalle_Casos[[#This Row],[Año]]</f>
        <v>8/7/2020</v>
      </c>
      <c r="D24799" s="91">
        <v>8</v>
      </c>
      <c r="E24799" s="91">
        <v>7</v>
      </c>
      <c r="F24799" s="91">
        <v>2020</v>
      </c>
      <c r="G24799">
        <v>24801</v>
      </c>
      <c r="H24799" s="50">
        <v>1</v>
      </c>
      <c r="I24799" s="50"/>
      <c r="J24799" s="50" t="str">
        <f t="shared" si="375"/>
        <v>Masculino</v>
      </c>
    </row>
    <row r="24800" spans="1:10">
      <c r="A24800" t="s">
        <v>21</v>
      </c>
      <c r="B24800" t="s">
        <v>42</v>
      </c>
      <c r="C24800" s="103" t="str">
        <f>+Detalle_Casos[[#This Row],[Día]]&amp;"/"&amp;Detalle_Casos[[#This Row],[Mes]]&amp;"/"&amp;Detalle_Casos[[#This Row],[Año]]</f>
        <v>8/7/2020</v>
      </c>
      <c r="D24800" s="91">
        <v>8</v>
      </c>
      <c r="E24800" s="91">
        <v>7</v>
      </c>
      <c r="F24800" s="91">
        <v>2020</v>
      </c>
      <c r="G24800">
        <v>24802</v>
      </c>
      <c r="H24800" s="50">
        <v>1</v>
      </c>
      <c r="I24800" s="50"/>
      <c r="J24800" s="50" t="str">
        <f t="shared" si="375"/>
        <v>Masculino</v>
      </c>
    </row>
    <row r="24801" spans="1:10">
      <c r="A24801" t="s">
        <v>21</v>
      </c>
      <c r="B24801" t="s">
        <v>42</v>
      </c>
      <c r="C24801" s="103" t="str">
        <f>+Detalle_Casos[[#This Row],[Día]]&amp;"/"&amp;Detalle_Casos[[#This Row],[Mes]]&amp;"/"&amp;Detalle_Casos[[#This Row],[Año]]</f>
        <v>8/7/2020</v>
      </c>
      <c r="D24801" s="91">
        <v>8</v>
      </c>
      <c r="E24801" s="91">
        <v>7</v>
      </c>
      <c r="F24801" s="91">
        <v>2020</v>
      </c>
      <c r="G24801">
        <v>24803</v>
      </c>
      <c r="H24801" s="50">
        <v>1</v>
      </c>
      <c r="I24801" s="50"/>
      <c r="J24801" s="50" t="str">
        <f t="shared" si="375"/>
        <v>Masculino</v>
      </c>
    </row>
    <row r="24802" spans="1:10">
      <c r="A24802" t="s">
        <v>21</v>
      </c>
      <c r="B24802" t="s">
        <v>42</v>
      </c>
      <c r="C24802" s="103" t="str">
        <f>+Detalle_Casos[[#This Row],[Día]]&amp;"/"&amp;Detalle_Casos[[#This Row],[Mes]]&amp;"/"&amp;Detalle_Casos[[#This Row],[Año]]</f>
        <v>8/7/2020</v>
      </c>
      <c r="D24802" s="91">
        <v>8</v>
      </c>
      <c r="E24802" s="91">
        <v>7</v>
      </c>
      <c r="F24802" s="91">
        <v>2020</v>
      </c>
      <c r="G24802">
        <v>24804</v>
      </c>
      <c r="H24802" s="50">
        <v>1</v>
      </c>
      <c r="I24802" s="50"/>
      <c r="J24802" s="50" t="str">
        <f t="shared" si="375"/>
        <v>Masculino</v>
      </c>
    </row>
    <row r="24803" spans="1:10">
      <c r="A24803" t="s">
        <v>21</v>
      </c>
      <c r="B24803" t="s">
        <v>42</v>
      </c>
      <c r="C24803" s="103" t="str">
        <f>+Detalle_Casos[[#This Row],[Día]]&amp;"/"&amp;Detalle_Casos[[#This Row],[Mes]]&amp;"/"&amp;Detalle_Casos[[#This Row],[Año]]</f>
        <v>8/7/2020</v>
      </c>
      <c r="D24803" s="91">
        <v>8</v>
      </c>
      <c r="E24803" s="91">
        <v>7</v>
      </c>
      <c r="F24803" s="91">
        <v>2020</v>
      </c>
      <c r="G24803">
        <v>24805</v>
      </c>
      <c r="H24803" s="50">
        <v>1</v>
      </c>
      <c r="I24803" s="50"/>
      <c r="J24803" s="50" t="str">
        <f t="shared" si="375"/>
        <v>Masculino</v>
      </c>
    </row>
    <row r="24804" spans="1:10">
      <c r="A24804" t="s">
        <v>21</v>
      </c>
      <c r="B24804" t="s">
        <v>42</v>
      </c>
      <c r="C24804" s="103" t="str">
        <f>+Detalle_Casos[[#This Row],[Día]]&amp;"/"&amp;Detalle_Casos[[#This Row],[Mes]]&amp;"/"&amp;Detalle_Casos[[#This Row],[Año]]</f>
        <v>8/7/2020</v>
      </c>
      <c r="D24804" s="91">
        <v>8</v>
      </c>
      <c r="E24804" s="91">
        <v>7</v>
      </c>
      <c r="F24804" s="91">
        <v>2020</v>
      </c>
      <c r="G24804">
        <v>24806</v>
      </c>
      <c r="H24804" s="50">
        <v>1</v>
      </c>
      <c r="I24804" s="50"/>
      <c r="J24804" s="50" t="str">
        <f t="shared" si="375"/>
        <v>Masculino</v>
      </c>
    </row>
    <row r="24805" spans="1:10">
      <c r="A24805" t="s">
        <v>21</v>
      </c>
      <c r="B24805" t="s">
        <v>42</v>
      </c>
      <c r="C24805" s="103" t="str">
        <f>+Detalle_Casos[[#This Row],[Día]]&amp;"/"&amp;Detalle_Casos[[#This Row],[Mes]]&amp;"/"&amp;Detalle_Casos[[#This Row],[Año]]</f>
        <v>8/7/2020</v>
      </c>
      <c r="D24805" s="91">
        <v>8</v>
      </c>
      <c r="E24805" s="91">
        <v>7</v>
      </c>
      <c r="F24805" s="91">
        <v>2020</v>
      </c>
      <c r="G24805">
        <v>24807</v>
      </c>
      <c r="H24805" s="50">
        <v>1</v>
      </c>
      <c r="I24805" s="50"/>
      <c r="J24805" s="50" t="str">
        <f t="shared" si="375"/>
        <v>Masculino</v>
      </c>
    </row>
    <row r="24806" spans="1:10">
      <c r="A24806" t="s">
        <v>21</v>
      </c>
      <c r="B24806" t="s">
        <v>42</v>
      </c>
      <c r="C24806" s="103" t="str">
        <f>+Detalle_Casos[[#This Row],[Día]]&amp;"/"&amp;Detalle_Casos[[#This Row],[Mes]]&amp;"/"&amp;Detalle_Casos[[#This Row],[Año]]</f>
        <v>8/7/2020</v>
      </c>
      <c r="D24806" s="91">
        <v>8</v>
      </c>
      <c r="E24806" s="91">
        <v>7</v>
      </c>
      <c r="F24806" s="91">
        <v>2020</v>
      </c>
      <c r="G24806">
        <v>24808</v>
      </c>
      <c r="H24806" s="50">
        <v>1</v>
      </c>
      <c r="I24806" s="50"/>
      <c r="J24806" s="50" t="str">
        <f t="shared" si="375"/>
        <v>Masculino</v>
      </c>
    </row>
    <row r="24807" spans="1:10">
      <c r="A24807" t="s">
        <v>21</v>
      </c>
      <c r="B24807" t="s">
        <v>42</v>
      </c>
      <c r="C24807" s="103" t="str">
        <f>+Detalle_Casos[[#This Row],[Día]]&amp;"/"&amp;Detalle_Casos[[#This Row],[Mes]]&amp;"/"&amp;Detalle_Casos[[#This Row],[Año]]</f>
        <v>8/7/2020</v>
      </c>
      <c r="D24807" s="91">
        <v>8</v>
      </c>
      <c r="E24807" s="91">
        <v>7</v>
      </c>
      <c r="F24807" s="91">
        <v>2020</v>
      </c>
      <c r="G24807">
        <v>24809</v>
      </c>
      <c r="H24807" s="50">
        <v>1</v>
      </c>
      <c r="I24807" s="50"/>
      <c r="J24807" s="50" t="str">
        <f t="shared" si="375"/>
        <v>Masculino</v>
      </c>
    </row>
    <row r="24808" spans="1:10">
      <c r="A24808" t="s">
        <v>21</v>
      </c>
      <c r="B24808" t="s">
        <v>42</v>
      </c>
      <c r="C24808" s="103" t="str">
        <f>+Detalle_Casos[[#This Row],[Día]]&amp;"/"&amp;Detalle_Casos[[#This Row],[Mes]]&amp;"/"&amp;Detalle_Casos[[#This Row],[Año]]</f>
        <v>8/7/2020</v>
      </c>
      <c r="D24808" s="91">
        <v>8</v>
      </c>
      <c r="E24808" s="91">
        <v>7</v>
      </c>
      <c r="F24808" s="91">
        <v>2020</v>
      </c>
      <c r="G24808">
        <v>24810</v>
      </c>
      <c r="H24808" s="50">
        <v>1</v>
      </c>
      <c r="I24808" s="50"/>
      <c r="J24808" s="50" t="str">
        <f t="shared" si="375"/>
        <v>Masculino</v>
      </c>
    </row>
    <row r="24809" spans="1:10">
      <c r="A24809" t="s">
        <v>21</v>
      </c>
      <c r="B24809" t="s">
        <v>42</v>
      </c>
      <c r="C24809" s="103" t="str">
        <f>+Detalle_Casos[[#This Row],[Día]]&amp;"/"&amp;Detalle_Casos[[#This Row],[Mes]]&amp;"/"&amp;Detalle_Casos[[#This Row],[Año]]</f>
        <v>8/7/2020</v>
      </c>
      <c r="D24809" s="91">
        <v>8</v>
      </c>
      <c r="E24809" s="91">
        <v>7</v>
      </c>
      <c r="F24809" s="91">
        <v>2020</v>
      </c>
      <c r="G24809">
        <v>24811</v>
      </c>
      <c r="H24809" s="50">
        <v>1</v>
      </c>
      <c r="I24809" s="50"/>
      <c r="J24809" s="50" t="str">
        <f t="shared" si="375"/>
        <v>Masculino</v>
      </c>
    </row>
    <row r="24810" spans="1:10">
      <c r="A24810" t="s">
        <v>21</v>
      </c>
      <c r="B24810" t="s">
        <v>42</v>
      </c>
      <c r="C24810" s="103" t="str">
        <f>+Detalle_Casos[[#This Row],[Día]]&amp;"/"&amp;Detalle_Casos[[#This Row],[Mes]]&amp;"/"&amp;Detalle_Casos[[#This Row],[Año]]</f>
        <v>8/7/2020</v>
      </c>
      <c r="D24810" s="91">
        <v>8</v>
      </c>
      <c r="E24810" s="91">
        <v>7</v>
      </c>
      <c r="F24810" s="91">
        <v>2020</v>
      </c>
      <c r="G24810">
        <v>24812</v>
      </c>
      <c r="H24810" s="50">
        <v>1</v>
      </c>
      <c r="I24810" s="50"/>
      <c r="J24810" s="50" t="str">
        <f t="shared" si="375"/>
        <v>Masculino</v>
      </c>
    </row>
    <row r="24811" spans="1:10">
      <c r="A24811" t="s">
        <v>21</v>
      </c>
      <c r="B24811" t="s">
        <v>42</v>
      </c>
      <c r="C24811" s="103" t="str">
        <f>+Detalle_Casos[[#This Row],[Día]]&amp;"/"&amp;Detalle_Casos[[#This Row],[Mes]]&amp;"/"&amp;Detalle_Casos[[#This Row],[Año]]</f>
        <v>8/7/2020</v>
      </c>
      <c r="D24811" s="91">
        <v>8</v>
      </c>
      <c r="E24811" s="91">
        <v>7</v>
      </c>
      <c r="F24811" s="91">
        <v>2020</v>
      </c>
      <c r="G24811">
        <v>24813</v>
      </c>
      <c r="H24811" s="50">
        <v>1</v>
      </c>
      <c r="I24811" s="50"/>
      <c r="J24811" s="50" t="str">
        <f t="shared" si="375"/>
        <v>Masculino</v>
      </c>
    </row>
    <row r="24812" spans="1:10">
      <c r="A24812" t="s">
        <v>21</v>
      </c>
      <c r="B24812" t="s">
        <v>42</v>
      </c>
      <c r="C24812" s="103" t="str">
        <f>+Detalle_Casos[[#This Row],[Día]]&amp;"/"&amp;Detalle_Casos[[#This Row],[Mes]]&amp;"/"&amp;Detalle_Casos[[#This Row],[Año]]</f>
        <v>8/7/2020</v>
      </c>
      <c r="D24812" s="91">
        <v>8</v>
      </c>
      <c r="E24812" s="91">
        <v>7</v>
      </c>
      <c r="F24812" s="91">
        <v>2020</v>
      </c>
      <c r="G24812">
        <v>24814</v>
      </c>
      <c r="H24812" s="50">
        <v>1</v>
      </c>
      <c r="I24812" s="50"/>
      <c r="J24812" s="50" t="str">
        <f t="shared" si="375"/>
        <v>Masculino</v>
      </c>
    </row>
    <row r="24813" spans="1:10">
      <c r="A24813" t="s">
        <v>21</v>
      </c>
      <c r="B24813" t="s">
        <v>42</v>
      </c>
      <c r="C24813" s="103" t="str">
        <f>+Detalle_Casos[[#This Row],[Día]]&amp;"/"&amp;Detalle_Casos[[#This Row],[Mes]]&amp;"/"&amp;Detalle_Casos[[#This Row],[Año]]</f>
        <v>8/7/2020</v>
      </c>
      <c r="D24813" s="91">
        <v>8</v>
      </c>
      <c r="E24813" s="91">
        <v>7</v>
      </c>
      <c r="F24813" s="91">
        <v>2020</v>
      </c>
      <c r="G24813">
        <v>24815</v>
      </c>
      <c r="H24813" s="50">
        <v>1</v>
      </c>
      <c r="I24813" s="50"/>
      <c r="J24813" s="50" t="str">
        <f t="shared" si="375"/>
        <v>Masculino</v>
      </c>
    </row>
    <row r="24814" spans="1:10">
      <c r="A24814" t="s">
        <v>21</v>
      </c>
      <c r="B24814" t="s">
        <v>42</v>
      </c>
      <c r="C24814" s="103" t="str">
        <f>+Detalle_Casos[[#This Row],[Día]]&amp;"/"&amp;Detalle_Casos[[#This Row],[Mes]]&amp;"/"&amp;Detalle_Casos[[#This Row],[Año]]</f>
        <v>8/7/2020</v>
      </c>
      <c r="D24814" s="91">
        <v>8</v>
      </c>
      <c r="E24814" s="91">
        <v>7</v>
      </c>
      <c r="F24814" s="91">
        <v>2020</v>
      </c>
      <c r="G24814">
        <v>24816</v>
      </c>
      <c r="H24814" s="50">
        <v>1</v>
      </c>
      <c r="I24814" s="50"/>
      <c r="J24814" s="50" t="str">
        <f t="shared" si="375"/>
        <v>Masculino</v>
      </c>
    </row>
    <row r="24815" spans="1:10">
      <c r="A24815" t="s">
        <v>21</v>
      </c>
      <c r="B24815" t="s">
        <v>42</v>
      </c>
      <c r="C24815" s="103" t="str">
        <f>+Detalle_Casos[[#This Row],[Día]]&amp;"/"&amp;Detalle_Casos[[#This Row],[Mes]]&amp;"/"&amp;Detalle_Casos[[#This Row],[Año]]</f>
        <v>8/7/2020</v>
      </c>
      <c r="D24815" s="91">
        <v>8</v>
      </c>
      <c r="E24815" s="91">
        <v>7</v>
      </c>
      <c r="F24815" s="91">
        <v>2020</v>
      </c>
      <c r="G24815">
        <v>24817</v>
      </c>
      <c r="H24815" s="50">
        <v>1</v>
      </c>
      <c r="I24815" s="50"/>
      <c r="J24815" s="50" t="str">
        <f t="shared" si="375"/>
        <v>Masculino</v>
      </c>
    </row>
    <row r="24816" spans="1:10">
      <c r="A24816" t="s">
        <v>21</v>
      </c>
      <c r="B24816" t="s">
        <v>42</v>
      </c>
      <c r="C24816" s="103" t="str">
        <f>+Detalle_Casos[[#This Row],[Día]]&amp;"/"&amp;Detalle_Casos[[#This Row],[Mes]]&amp;"/"&amp;Detalle_Casos[[#This Row],[Año]]</f>
        <v>8/7/2020</v>
      </c>
      <c r="D24816" s="91">
        <v>8</v>
      </c>
      <c r="E24816" s="91">
        <v>7</v>
      </c>
      <c r="F24816" s="91">
        <v>2020</v>
      </c>
      <c r="G24816">
        <v>24818</v>
      </c>
      <c r="H24816" s="50">
        <v>1</v>
      </c>
      <c r="I24816" s="50"/>
      <c r="J24816" s="50" t="str">
        <f t="shared" si="375"/>
        <v>Masculino</v>
      </c>
    </row>
    <row r="24817" spans="1:10">
      <c r="A24817" t="s">
        <v>21</v>
      </c>
      <c r="B24817" t="s">
        <v>42</v>
      </c>
      <c r="C24817" s="103" t="str">
        <f>+Detalle_Casos[[#This Row],[Día]]&amp;"/"&amp;Detalle_Casos[[#This Row],[Mes]]&amp;"/"&amp;Detalle_Casos[[#This Row],[Año]]</f>
        <v>8/7/2020</v>
      </c>
      <c r="D24817" s="91">
        <v>8</v>
      </c>
      <c r="E24817" s="91">
        <v>7</v>
      </c>
      <c r="F24817" s="91">
        <v>2020</v>
      </c>
      <c r="G24817">
        <v>24819</v>
      </c>
      <c r="H24817" s="50">
        <v>1</v>
      </c>
      <c r="I24817" s="50"/>
      <c r="J24817" s="50" t="str">
        <f t="shared" si="375"/>
        <v>Masculino</v>
      </c>
    </row>
    <row r="24818" spans="1:10">
      <c r="A24818" t="s">
        <v>21</v>
      </c>
      <c r="B24818" t="s">
        <v>42</v>
      </c>
      <c r="C24818" s="103" t="str">
        <f>+Detalle_Casos[[#This Row],[Día]]&amp;"/"&amp;Detalle_Casos[[#This Row],[Mes]]&amp;"/"&amp;Detalle_Casos[[#This Row],[Año]]</f>
        <v>8/7/2020</v>
      </c>
      <c r="D24818" s="91">
        <v>8</v>
      </c>
      <c r="E24818" s="91">
        <v>7</v>
      </c>
      <c r="F24818" s="91">
        <v>2020</v>
      </c>
      <c r="G24818">
        <v>24820</v>
      </c>
      <c r="H24818" s="50">
        <v>1</v>
      </c>
      <c r="I24818" s="50"/>
      <c r="J24818" s="50" t="str">
        <f t="shared" si="375"/>
        <v>Masculino</v>
      </c>
    </row>
    <row r="24819" spans="1:10">
      <c r="A24819" t="s">
        <v>21</v>
      </c>
      <c r="B24819" t="s">
        <v>42</v>
      </c>
      <c r="C24819" s="103" t="str">
        <f>+Detalle_Casos[[#This Row],[Día]]&amp;"/"&amp;Detalle_Casos[[#This Row],[Mes]]&amp;"/"&amp;Detalle_Casos[[#This Row],[Año]]</f>
        <v>8/7/2020</v>
      </c>
      <c r="D24819" s="91">
        <v>8</v>
      </c>
      <c r="E24819" s="91">
        <v>7</v>
      </c>
      <c r="F24819" s="91">
        <v>2020</v>
      </c>
      <c r="G24819">
        <v>24821</v>
      </c>
      <c r="H24819" s="50">
        <v>1</v>
      </c>
      <c r="I24819" s="50"/>
      <c r="J24819" s="50" t="str">
        <f t="shared" si="375"/>
        <v>Masculino</v>
      </c>
    </row>
    <row r="24820" spans="1:10">
      <c r="A24820" t="s">
        <v>21</v>
      </c>
      <c r="B24820" t="s">
        <v>42</v>
      </c>
      <c r="C24820" s="103" t="str">
        <f>+Detalle_Casos[[#This Row],[Día]]&amp;"/"&amp;Detalle_Casos[[#This Row],[Mes]]&amp;"/"&amp;Detalle_Casos[[#This Row],[Año]]</f>
        <v>8/7/2020</v>
      </c>
      <c r="D24820" s="91">
        <v>8</v>
      </c>
      <c r="E24820" s="91">
        <v>7</v>
      </c>
      <c r="F24820" s="91">
        <v>2020</v>
      </c>
      <c r="G24820">
        <v>24822</v>
      </c>
      <c r="H24820" s="50">
        <v>1</v>
      </c>
      <c r="I24820" s="50"/>
      <c r="J24820" s="50" t="str">
        <f t="shared" si="375"/>
        <v>Masculino</v>
      </c>
    </row>
    <row r="24821" spans="1:10">
      <c r="A24821" t="s">
        <v>21</v>
      </c>
      <c r="B24821" t="s">
        <v>42</v>
      </c>
      <c r="C24821" s="103" t="str">
        <f>+Detalle_Casos[[#This Row],[Día]]&amp;"/"&amp;Detalle_Casos[[#This Row],[Mes]]&amp;"/"&amp;Detalle_Casos[[#This Row],[Año]]</f>
        <v>8/7/2020</v>
      </c>
      <c r="D24821" s="91">
        <v>8</v>
      </c>
      <c r="E24821" s="91">
        <v>7</v>
      </c>
      <c r="F24821" s="91">
        <v>2020</v>
      </c>
      <c r="G24821">
        <v>24823</v>
      </c>
      <c r="H24821" s="50">
        <v>1</v>
      </c>
      <c r="I24821" s="50"/>
      <c r="J24821" s="50" t="str">
        <f t="shared" si="375"/>
        <v>Masculino</v>
      </c>
    </row>
    <row r="24822" spans="1:10">
      <c r="A24822" t="s">
        <v>21</v>
      </c>
      <c r="B24822" t="s">
        <v>42</v>
      </c>
      <c r="C24822" s="103" t="str">
        <f>+Detalle_Casos[[#This Row],[Día]]&amp;"/"&amp;Detalle_Casos[[#This Row],[Mes]]&amp;"/"&amp;Detalle_Casos[[#This Row],[Año]]</f>
        <v>8/7/2020</v>
      </c>
      <c r="D24822" s="91">
        <v>8</v>
      </c>
      <c r="E24822" s="91">
        <v>7</v>
      </c>
      <c r="F24822" s="91">
        <v>2020</v>
      </c>
      <c r="G24822">
        <v>24824</v>
      </c>
      <c r="H24822" s="50">
        <v>1</v>
      </c>
      <c r="I24822" s="50"/>
      <c r="J24822" s="50" t="str">
        <f t="shared" si="375"/>
        <v>Masculino</v>
      </c>
    </row>
    <row r="24823" spans="1:10">
      <c r="A24823" t="s">
        <v>21</v>
      </c>
      <c r="B24823" t="s">
        <v>42</v>
      </c>
      <c r="C24823" s="103" t="str">
        <f>+Detalle_Casos[[#This Row],[Día]]&amp;"/"&amp;Detalle_Casos[[#This Row],[Mes]]&amp;"/"&amp;Detalle_Casos[[#This Row],[Año]]</f>
        <v>8/7/2020</v>
      </c>
      <c r="D24823" s="91">
        <v>8</v>
      </c>
      <c r="E24823" s="91">
        <v>7</v>
      </c>
      <c r="F24823" s="91">
        <v>2020</v>
      </c>
      <c r="G24823">
        <v>24825</v>
      </c>
      <c r="H24823" s="50">
        <v>1</v>
      </c>
      <c r="I24823" s="50"/>
      <c r="J24823" s="50" t="str">
        <f t="shared" si="375"/>
        <v>Masculino</v>
      </c>
    </row>
    <row r="24824" spans="1:10">
      <c r="A24824" t="s">
        <v>21</v>
      </c>
      <c r="B24824" t="s">
        <v>42</v>
      </c>
      <c r="C24824" s="103" t="str">
        <f>+Detalle_Casos[[#This Row],[Día]]&amp;"/"&amp;Detalle_Casos[[#This Row],[Mes]]&amp;"/"&amp;Detalle_Casos[[#This Row],[Año]]</f>
        <v>8/7/2020</v>
      </c>
      <c r="D24824" s="91">
        <v>8</v>
      </c>
      <c r="E24824" s="91">
        <v>7</v>
      </c>
      <c r="F24824" s="91">
        <v>2020</v>
      </c>
      <c r="G24824">
        <v>24826</v>
      </c>
      <c r="H24824" s="50">
        <v>1</v>
      </c>
      <c r="I24824" s="50"/>
      <c r="J24824" s="50" t="str">
        <f t="shared" si="375"/>
        <v>Masculino</v>
      </c>
    </row>
    <row r="24825" spans="1:10">
      <c r="A24825" t="s">
        <v>18</v>
      </c>
      <c r="B24825" t="s">
        <v>30</v>
      </c>
      <c r="C24825" s="103" t="str">
        <f>+Detalle_Casos[[#This Row],[Día]]&amp;"/"&amp;Detalle_Casos[[#This Row],[Mes]]&amp;"/"&amp;Detalle_Casos[[#This Row],[Año]]</f>
        <v>8/7/2020</v>
      </c>
      <c r="D24825" s="91">
        <v>8</v>
      </c>
      <c r="E24825" s="91">
        <v>7</v>
      </c>
      <c r="F24825" s="91">
        <v>2020</v>
      </c>
      <c r="G24825">
        <v>24827</v>
      </c>
      <c r="H24825" s="50">
        <v>1</v>
      </c>
      <c r="I24825" s="50"/>
      <c r="J24825" s="50" t="str">
        <f t="shared" si="375"/>
        <v>Masculino</v>
      </c>
    </row>
    <row r="24826" spans="1:10">
      <c r="A24826" t="s">
        <v>18</v>
      </c>
      <c r="B24826" t="s">
        <v>30</v>
      </c>
      <c r="C24826" s="103" t="str">
        <f>+Detalle_Casos[[#This Row],[Día]]&amp;"/"&amp;Detalle_Casos[[#This Row],[Mes]]&amp;"/"&amp;Detalle_Casos[[#This Row],[Año]]</f>
        <v>8/7/2020</v>
      </c>
      <c r="D24826" s="91">
        <v>8</v>
      </c>
      <c r="E24826" s="91">
        <v>7</v>
      </c>
      <c r="F24826" s="91">
        <v>2020</v>
      </c>
      <c r="G24826">
        <v>24828</v>
      </c>
      <c r="H24826" s="50">
        <v>1</v>
      </c>
      <c r="I24826" s="50"/>
      <c r="J24826" s="50" t="str">
        <f t="shared" si="375"/>
        <v>Masculino</v>
      </c>
    </row>
    <row r="24827" spans="1:10">
      <c r="A24827" t="s">
        <v>18</v>
      </c>
      <c r="B24827" t="s">
        <v>30</v>
      </c>
      <c r="C24827" s="103" t="str">
        <f>+Detalle_Casos[[#This Row],[Día]]&amp;"/"&amp;Detalle_Casos[[#This Row],[Mes]]&amp;"/"&amp;Detalle_Casos[[#This Row],[Año]]</f>
        <v>8/7/2020</v>
      </c>
      <c r="D24827" s="91">
        <v>8</v>
      </c>
      <c r="E24827" s="91">
        <v>7</v>
      </c>
      <c r="F24827" s="91">
        <v>2020</v>
      </c>
      <c r="G24827">
        <v>24829</v>
      </c>
      <c r="H24827" s="50">
        <v>1</v>
      </c>
      <c r="I24827" s="50"/>
      <c r="J24827" s="50" t="str">
        <f t="shared" si="375"/>
        <v>Masculino</v>
      </c>
    </row>
    <row r="24828" spans="1:10">
      <c r="A24828" t="s">
        <v>18</v>
      </c>
      <c r="B24828" t="s">
        <v>30</v>
      </c>
      <c r="C24828" s="103" t="str">
        <f>+Detalle_Casos[[#This Row],[Día]]&amp;"/"&amp;Detalle_Casos[[#This Row],[Mes]]&amp;"/"&amp;Detalle_Casos[[#This Row],[Año]]</f>
        <v>8/7/2020</v>
      </c>
      <c r="D24828" s="91">
        <v>8</v>
      </c>
      <c r="E24828" s="91">
        <v>7</v>
      </c>
      <c r="F24828" s="91">
        <v>2020</v>
      </c>
      <c r="G24828">
        <v>24830</v>
      </c>
      <c r="H24828" s="50">
        <v>1</v>
      </c>
      <c r="I24828" s="50"/>
      <c r="J24828" s="50" t="str">
        <f t="shared" si="375"/>
        <v>Masculino</v>
      </c>
    </row>
    <row r="24829" spans="1:10">
      <c r="A24829" t="s">
        <v>18</v>
      </c>
      <c r="B24829" t="s">
        <v>30</v>
      </c>
      <c r="C24829" s="103" t="str">
        <f>+Detalle_Casos[[#This Row],[Día]]&amp;"/"&amp;Detalle_Casos[[#This Row],[Mes]]&amp;"/"&amp;Detalle_Casos[[#This Row],[Año]]</f>
        <v>8/7/2020</v>
      </c>
      <c r="D24829" s="91">
        <v>8</v>
      </c>
      <c r="E24829" s="91">
        <v>7</v>
      </c>
      <c r="F24829" s="91">
        <v>2020</v>
      </c>
      <c r="G24829">
        <v>24831</v>
      </c>
      <c r="H24829" s="50">
        <v>1</v>
      </c>
      <c r="I24829" s="50"/>
      <c r="J24829" s="50" t="str">
        <f t="shared" si="375"/>
        <v>Masculino</v>
      </c>
    </row>
    <row r="24830" spans="1:10">
      <c r="A24830" t="s">
        <v>18</v>
      </c>
      <c r="B24830" t="s">
        <v>30</v>
      </c>
      <c r="C24830" s="103" t="str">
        <f>+Detalle_Casos[[#This Row],[Día]]&amp;"/"&amp;Detalle_Casos[[#This Row],[Mes]]&amp;"/"&amp;Detalle_Casos[[#This Row],[Año]]</f>
        <v>8/7/2020</v>
      </c>
      <c r="D24830" s="91">
        <v>8</v>
      </c>
      <c r="E24830" s="91">
        <v>7</v>
      </c>
      <c r="F24830" s="91">
        <v>2020</v>
      </c>
      <c r="G24830">
        <v>24832</v>
      </c>
      <c r="H24830" s="50">
        <v>1</v>
      </c>
      <c r="I24830" s="50"/>
      <c r="J24830" s="50" t="str">
        <f t="shared" si="375"/>
        <v>Masculino</v>
      </c>
    </row>
    <row r="24831" spans="1:10">
      <c r="A24831" t="s">
        <v>18</v>
      </c>
      <c r="B24831" t="s">
        <v>30</v>
      </c>
      <c r="C24831" s="103" t="str">
        <f>+Detalle_Casos[[#This Row],[Día]]&amp;"/"&amp;Detalle_Casos[[#This Row],[Mes]]&amp;"/"&amp;Detalle_Casos[[#This Row],[Año]]</f>
        <v>8/7/2020</v>
      </c>
      <c r="D24831" s="91">
        <v>8</v>
      </c>
      <c r="E24831" s="91">
        <v>7</v>
      </c>
      <c r="F24831" s="91">
        <v>2020</v>
      </c>
      <c r="G24831">
        <v>24833</v>
      </c>
      <c r="H24831" s="50">
        <v>1</v>
      </c>
      <c r="I24831" s="50"/>
      <c r="J24831" s="50" t="str">
        <f t="shared" si="375"/>
        <v>Masculino</v>
      </c>
    </row>
    <row r="24832" spans="1:10">
      <c r="A24832" t="s">
        <v>18</v>
      </c>
      <c r="B24832" t="s">
        <v>30</v>
      </c>
      <c r="C24832" s="103" t="str">
        <f>+Detalle_Casos[[#This Row],[Día]]&amp;"/"&amp;Detalle_Casos[[#This Row],[Mes]]&amp;"/"&amp;Detalle_Casos[[#This Row],[Año]]</f>
        <v>8/7/2020</v>
      </c>
      <c r="D24832" s="91">
        <v>8</v>
      </c>
      <c r="E24832" s="91">
        <v>7</v>
      </c>
      <c r="F24832" s="91">
        <v>2020</v>
      </c>
      <c r="G24832">
        <v>24834</v>
      </c>
      <c r="H24832" s="50">
        <v>1</v>
      </c>
      <c r="I24832" s="50"/>
      <c r="J24832" s="50" t="str">
        <f t="shared" si="375"/>
        <v>Masculino</v>
      </c>
    </row>
    <row r="24833" spans="1:10">
      <c r="A24833" t="s">
        <v>18</v>
      </c>
      <c r="B24833" t="s">
        <v>30</v>
      </c>
      <c r="C24833" s="103" t="str">
        <f>+Detalle_Casos[[#This Row],[Día]]&amp;"/"&amp;Detalle_Casos[[#This Row],[Mes]]&amp;"/"&amp;Detalle_Casos[[#This Row],[Año]]</f>
        <v>8/7/2020</v>
      </c>
      <c r="D24833" s="91">
        <v>8</v>
      </c>
      <c r="E24833" s="91">
        <v>7</v>
      </c>
      <c r="F24833" s="91">
        <v>2020</v>
      </c>
      <c r="G24833">
        <v>24835</v>
      </c>
      <c r="H24833" s="50">
        <v>1</v>
      </c>
      <c r="I24833" s="50"/>
      <c r="J24833" s="50" t="str">
        <f t="shared" si="375"/>
        <v>Masculino</v>
      </c>
    </row>
    <row r="24834" spans="1:10">
      <c r="A24834" t="s">
        <v>18</v>
      </c>
      <c r="B24834" t="s">
        <v>30</v>
      </c>
      <c r="C24834" s="103" t="str">
        <f>+Detalle_Casos[[#This Row],[Día]]&amp;"/"&amp;Detalle_Casos[[#This Row],[Mes]]&amp;"/"&amp;Detalle_Casos[[#This Row],[Año]]</f>
        <v>8/7/2020</v>
      </c>
      <c r="D24834" s="91">
        <v>8</v>
      </c>
      <c r="E24834" s="91">
        <v>7</v>
      </c>
      <c r="F24834" s="91">
        <v>2020</v>
      </c>
      <c r="G24834">
        <v>24836</v>
      </c>
      <c r="H24834" s="50">
        <v>1</v>
      </c>
      <c r="I24834" s="50"/>
      <c r="J24834" s="50" t="str">
        <f t="shared" si="375"/>
        <v>Masculino</v>
      </c>
    </row>
    <row r="24835" spans="1:10">
      <c r="A24835" t="s">
        <v>18</v>
      </c>
      <c r="B24835" t="s">
        <v>30</v>
      </c>
      <c r="C24835" s="103" t="str">
        <f>+Detalle_Casos[[#This Row],[Día]]&amp;"/"&amp;Detalle_Casos[[#This Row],[Mes]]&amp;"/"&amp;Detalle_Casos[[#This Row],[Año]]</f>
        <v>8/7/2020</v>
      </c>
      <c r="D24835" s="91">
        <v>8</v>
      </c>
      <c r="E24835" s="91">
        <v>7</v>
      </c>
      <c r="F24835" s="91">
        <v>2020</v>
      </c>
      <c r="G24835">
        <v>24837</v>
      </c>
      <c r="H24835" s="50">
        <v>1</v>
      </c>
      <c r="I24835" s="50"/>
      <c r="J24835" s="50" t="str">
        <f t="shared" si="375"/>
        <v>Masculino</v>
      </c>
    </row>
    <row r="24836" spans="1:10">
      <c r="A24836" t="s">
        <v>18</v>
      </c>
      <c r="B24836" t="s">
        <v>30</v>
      </c>
      <c r="C24836" s="103" t="str">
        <f>+Detalle_Casos[[#This Row],[Día]]&amp;"/"&amp;Detalle_Casos[[#This Row],[Mes]]&amp;"/"&amp;Detalle_Casos[[#This Row],[Año]]</f>
        <v>8/7/2020</v>
      </c>
      <c r="D24836" s="91">
        <v>8</v>
      </c>
      <c r="E24836" s="91">
        <v>7</v>
      </c>
      <c r="F24836" s="91">
        <v>2020</v>
      </c>
      <c r="G24836">
        <v>24838</v>
      </c>
      <c r="H24836" s="50">
        <v>1</v>
      </c>
      <c r="I24836" s="50"/>
      <c r="J24836" s="50" t="str">
        <f t="shared" si="375"/>
        <v>Masculino</v>
      </c>
    </row>
    <row r="24837" spans="1:10">
      <c r="A24837" t="s">
        <v>18</v>
      </c>
      <c r="B24837" t="s">
        <v>30</v>
      </c>
      <c r="C24837" s="103" t="str">
        <f>+Detalle_Casos[[#This Row],[Día]]&amp;"/"&amp;Detalle_Casos[[#This Row],[Mes]]&amp;"/"&amp;Detalle_Casos[[#This Row],[Año]]</f>
        <v>8/7/2020</v>
      </c>
      <c r="D24837" s="91">
        <v>8</v>
      </c>
      <c r="E24837" s="91">
        <v>7</v>
      </c>
      <c r="F24837" s="91">
        <v>2020</v>
      </c>
      <c r="G24837">
        <v>24839</v>
      </c>
      <c r="H24837" s="50">
        <v>1</v>
      </c>
      <c r="I24837" s="50"/>
      <c r="J24837" s="50" t="str">
        <f t="shared" si="375"/>
        <v>Masculino</v>
      </c>
    </row>
    <row r="24838" spans="1:10">
      <c r="A24838" t="s">
        <v>18</v>
      </c>
      <c r="B24838" t="s">
        <v>30</v>
      </c>
      <c r="C24838" s="103" t="str">
        <f>+Detalle_Casos[[#This Row],[Día]]&amp;"/"&amp;Detalle_Casos[[#This Row],[Mes]]&amp;"/"&amp;Detalle_Casos[[#This Row],[Año]]</f>
        <v>8/7/2020</v>
      </c>
      <c r="D24838" s="91">
        <v>8</v>
      </c>
      <c r="E24838" s="91">
        <v>7</v>
      </c>
      <c r="F24838" s="91">
        <v>2020</v>
      </c>
      <c r="G24838">
        <v>24840</v>
      </c>
      <c r="H24838" s="50">
        <v>1</v>
      </c>
      <c r="I24838" s="50"/>
      <c r="J24838" s="50" t="str">
        <f t="shared" si="375"/>
        <v>Masculino</v>
      </c>
    </row>
    <row r="24839" spans="1:10">
      <c r="A24839" t="s">
        <v>18</v>
      </c>
      <c r="B24839" t="s">
        <v>30</v>
      </c>
      <c r="C24839" s="103" t="str">
        <f>+Detalle_Casos[[#This Row],[Día]]&amp;"/"&amp;Detalle_Casos[[#This Row],[Mes]]&amp;"/"&amp;Detalle_Casos[[#This Row],[Año]]</f>
        <v>8/7/2020</v>
      </c>
      <c r="D24839" s="91">
        <v>8</v>
      </c>
      <c r="E24839" s="91">
        <v>7</v>
      </c>
      <c r="F24839" s="91">
        <v>2020</v>
      </c>
      <c r="G24839">
        <v>24841</v>
      </c>
      <c r="H24839" s="50">
        <v>1</v>
      </c>
      <c r="I24839" s="50"/>
      <c r="J24839" s="50" t="str">
        <f t="shared" si="375"/>
        <v>Masculino</v>
      </c>
    </row>
    <row r="24840" spans="1:10">
      <c r="A24840" t="s">
        <v>18</v>
      </c>
      <c r="B24840" t="s">
        <v>30</v>
      </c>
      <c r="C24840" s="103" t="str">
        <f>+Detalle_Casos[[#This Row],[Día]]&amp;"/"&amp;Detalle_Casos[[#This Row],[Mes]]&amp;"/"&amp;Detalle_Casos[[#This Row],[Año]]</f>
        <v>8/7/2020</v>
      </c>
      <c r="D24840" s="91">
        <v>8</v>
      </c>
      <c r="E24840" s="91">
        <v>7</v>
      </c>
      <c r="F24840" s="91">
        <v>2020</v>
      </c>
      <c r="G24840">
        <v>24842</v>
      </c>
      <c r="H24840" s="50">
        <v>1</v>
      </c>
      <c r="I24840" s="50"/>
      <c r="J24840" s="50" t="str">
        <f t="shared" si="375"/>
        <v>Masculino</v>
      </c>
    </row>
    <row r="24841" spans="1:10">
      <c r="A24841" t="s">
        <v>18</v>
      </c>
      <c r="B24841" t="s">
        <v>30</v>
      </c>
      <c r="C24841" s="103" t="str">
        <f>+Detalle_Casos[[#This Row],[Día]]&amp;"/"&amp;Detalle_Casos[[#This Row],[Mes]]&amp;"/"&amp;Detalle_Casos[[#This Row],[Año]]</f>
        <v>8/7/2020</v>
      </c>
      <c r="D24841" s="91">
        <v>8</v>
      </c>
      <c r="E24841" s="91">
        <v>7</v>
      </c>
      <c r="F24841" s="91">
        <v>2020</v>
      </c>
      <c r="G24841">
        <v>24843</v>
      </c>
      <c r="H24841" s="50">
        <v>1</v>
      </c>
      <c r="I24841" s="50"/>
      <c r="J24841" s="50" t="str">
        <f t="shared" si="375"/>
        <v>Masculino</v>
      </c>
    </row>
    <row r="24842" spans="1:10">
      <c r="A24842" t="s">
        <v>18</v>
      </c>
      <c r="B24842" t="s">
        <v>30</v>
      </c>
      <c r="C24842" s="103" t="str">
        <f>+Detalle_Casos[[#This Row],[Día]]&amp;"/"&amp;Detalle_Casos[[#This Row],[Mes]]&amp;"/"&amp;Detalle_Casos[[#This Row],[Año]]</f>
        <v>8/7/2020</v>
      </c>
      <c r="D24842" s="91">
        <v>8</v>
      </c>
      <c r="E24842" s="91">
        <v>7</v>
      </c>
      <c r="F24842" s="91">
        <v>2020</v>
      </c>
      <c r="G24842">
        <v>24844</v>
      </c>
      <c r="H24842" s="50">
        <v>1</v>
      </c>
      <c r="I24842" s="50"/>
      <c r="J24842" s="50" t="str">
        <f t="shared" si="375"/>
        <v>Masculino</v>
      </c>
    </row>
    <row r="24843" spans="1:10">
      <c r="A24843" t="s">
        <v>18</v>
      </c>
      <c r="B24843" t="s">
        <v>30</v>
      </c>
      <c r="C24843" s="103" t="str">
        <f>+Detalle_Casos[[#This Row],[Día]]&amp;"/"&amp;Detalle_Casos[[#This Row],[Mes]]&amp;"/"&amp;Detalle_Casos[[#This Row],[Año]]</f>
        <v>8/7/2020</v>
      </c>
      <c r="D24843" s="91">
        <v>8</v>
      </c>
      <c r="E24843" s="91">
        <v>7</v>
      </c>
      <c r="F24843" s="91">
        <v>2020</v>
      </c>
      <c r="G24843">
        <v>24845</v>
      </c>
      <c r="H24843" s="50">
        <v>1</v>
      </c>
      <c r="I24843" s="50"/>
      <c r="J24843" s="50" t="str">
        <f t="shared" si="375"/>
        <v>Masculino</v>
      </c>
    </row>
    <row r="24844" spans="1:10">
      <c r="A24844" t="s">
        <v>18</v>
      </c>
      <c r="B24844" t="s">
        <v>30</v>
      </c>
      <c r="C24844" s="103" t="str">
        <f>+Detalle_Casos[[#This Row],[Día]]&amp;"/"&amp;Detalle_Casos[[#This Row],[Mes]]&amp;"/"&amp;Detalle_Casos[[#This Row],[Año]]</f>
        <v>8/7/2020</v>
      </c>
      <c r="D24844" s="91">
        <v>8</v>
      </c>
      <c r="E24844" s="91">
        <v>7</v>
      </c>
      <c r="F24844" s="91">
        <v>2020</v>
      </c>
      <c r="G24844">
        <v>24846</v>
      </c>
      <c r="H24844" s="50">
        <v>1</v>
      </c>
      <c r="I24844" s="50"/>
      <c r="J24844" s="50" t="str">
        <f t="shared" si="375"/>
        <v>Masculino</v>
      </c>
    </row>
    <row r="24845" spans="1:10">
      <c r="A24845" t="s">
        <v>18</v>
      </c>
      <c r="B24845" t="s">
        <v>30</v>
      </c>
      <c r="C24845" s="103" t="str">
        <f>+Detalle_Casos[[#This Row],[Día]]&amp;"/"&amp;Detalle_Casos[[#This Row],[Mes]]&amp;"/"&amp;Detalle_Casos[[#This Row],[Año]]</f>
        <v>8/7/2020</v>
      </c>
      <c r="D24845" s="91">
        <v>8</v>
      </c>
      <c r="E24845" s="91">
        <v>7</v>
      </c>
      <c r="F24845" s="91">
        <v>2020</v>
      </c>
      <c r="G24845">
        <v>24847</v>
      </c>
      <c r="H24845" s="50">
        <v>1</v>
      </c>
      <c r="I24845" s="50"/>
      <c r="J24845" s="50" t="str">
        <f t="shared" si="375"/>
        <v>Masculino</v>
      </c>
    </row>
    <row r="24846" spans="1:10">
      <c r="A24846" t="s">
        <v>18</v>
      </c>
      <c r="B24846" t="s">
        <v>30</v>
      </c>
      <c r="C24846" s="103" t="str">
        <f>+Detalle_Casos[[#This Row],[Día]]&amp;"/"&amp;Detalle_Casos[[#This Row],[Mes]]&amp;"/"&amp;Detalle_Casos[[#This Row],[Año]]</f>
        <v>8/7/2020</v>
      </c>
      <c r="D24846" s="91">
        <v>8</v>
      </c>
      <c r="E24846" s="91">
        <v>7</v>
      </c>
      <c r="F24846" s="91">
        <v>2020</v>
      </c>
      <c r="G24846">
        <v>24848</v>
      </c>
      <c r="H24846" s="50">
        <v>1</v>
      </c>
      <c r="I24846" s="50"/>
      <c r="J24846" s="50" t="str">
        <f t="shared" si="375"/>
        <v>Masculino</v>
      </c>
    </row>
    <row r="24847" spans="1:10">
      <c r="A24847" t="s">
        <v>18</v>
      </c>
      <c r="B24847" t="s">
        <v>30</v>
      </c>
      <c r="C24847" s="103" t="str">
        <f>+Detalle_Casos[[#This Row],[Día]]&amp;"/"&amp;Detalle_Casos[[#This Row],[Mes]]&amp;"/"&amp;Detalle_Casos[[#This Row],[Año]]</f>
        <v>8/7/2020</v>
      </c>
      <c r="D24847" s="91">
        <v>8</v>
      </c>
      <c r="E24847" s="91">
        <v>7</v>
      </c>
      <c r="F24847" s="91">
        <v>2020</v>
      </c>
      <c r="G24847">
        <v>24849</v>
      </c>
      <c r="H24847" s="50">
        <v>1</v>
      </c>
      <c r="I24847" s="50"/>
      <c r="J24847" s="50" t="str">
        <f t="shared" si="375"/>
        <v>Masculino</v>
      </c>
    </row>
    <row r="24848" spans="1:10">
      <c r="A24848" t="s">
        <v>18</v>
      </c>
      <c r="B24848" t="s">
        <v>30</v>
      </c>
      <c r="C24848" s="103" t="str">
        <f>+Detalle_Casos[[#This Row],[Día]]&amp;"/"&amp;Detalle_Casos[[#This Row],[Mes]]&amp;"/"&amp;Detalle_Casos[[#This Row],[Año]]</f>
        <v>8/7/2020</v>
      </c>
      <c r="D24848" s="91">
        <v>8</v>
      </c>
      <c r="E24848" s="91">
        <v>7</v>
      </c>
      <c r="F24848" s="91">
        <v>2020</v>
      </c>
      <c r="G24848">
        <v>24850</v>
      </c>
      <c r="H24848" s="50">
        <v>1</v>
      </c>
      <c r="I24848" s="50"/>
      <c r="J24848" s="50" t="str">
        <f t="shared" si="375"/>
        <v>Masculino</v>
      </c>
    </row>
    <row r="24849" spans="1:10">
      <c r="A24849" t="s">
        <v>18</v>
      </c>
      <c r="B24849" t="s">
        <v>30</v>
      </c>
      <c r="C24849" s="103" t="str">
        <f>+Detalle_Casos[[#This Row],[Día]]&amp;"/"&amp;Detalle_Casos[[#This Row],[Mes]]&amp;"/"&amp;Detalle_Casos[[#This Row],[Año]]</f>
        <v>8/7/2020</v>
      </c>
      <c r="D24849" s="91">
        <v>8</v>
      </c>
      <c r="E24849" s="91">
        <v>7</v>
      </c>
      <c r="F24849" s="91">
        <v>2020</v>
      </c>
      <c r="G24849">
        <v>24851</v>
      </c>
      <c r="H24849" s="50">
        <v>1</v>
      </c>
      <c r="I24849" s="50"/>
      <c r="J24849" s="50" t="str">
        <f t="shared" si="375"/>
        <v>Masculino</v>
      </c>
    </row>
    <row r="24850" spans="1:10">
      <c r="A24850" t="s">
        <v>18</v>
      </c>
      <c r="B24850" t="s">
        <v>30</v>
      </c>
      <c r="C24850" s="103" t="str">
        <f>+Detalle_Casos[[#This Row],[Día]]&amp;"/"&amp;Detalle_Casos[[#This Row],[Mes]]&amp;"/"&amp;Detalle_Casos[[#This Row],[Año]]</f>
        <v>8/7/2020</v>
      </c>
      <c r="D24850" s="91">
        <v>8</v>
      </c>
      <c r="E24850" s="91">
        <v>7</v>
      </c>
      <c r="F24850" s="91">
        <v>2020</v>
      </c>
      <c r="G24850">
        <v>24852</v>
      </c>
      <c r="H24850" s="50">
        <v>1</v>
      </c>
      <c r="I24850" s="50"/>
      <c r="J24850" s="50" t="str">
        <f t="shared" ref="J24850:J24913" si="376">+IF(H24850=1,"Masculino","Femenino")</f>
        <v>Masculino</v>
      </c>
    </row>
    <row r="24851" spans="1:10">
      <c r="A24851" t="s">
        <v>18</v>
      </c>
      <c r="B24851" t="s">
        <v>30</v>
      </c>
      <c r="C24851" s="103" t="str">
        <f>+Detalle_Casos[[#This Row],[Día]]&amp;"/"&amp;Detalle_Casos[[#This Row],[Mes]]&amp;"/"&amp;Detalle_Casos[[#This Row],[Año]]</f>
        <v>8/7/2020</v>
      </c>
      <c r="D24851" s="91">
        <v>8</v>
      </c>
      <c r="E24851" s="91">
        <v>7</v>
      </c>
      <c r="F24851" s="91">
        <v>2020</v>
      </c>
      <c r="G24851">
        <v>24853</v>
      </c>
      <c r="H24851" s="50">
        <v>1</v>
      </c>
      <c r="I24851" s="50"/>
      <c r="J24851" s="50" t="str">
        <f t="shared" si="376"/>
        <v>Masculino</v>
      </c>
    </row>
    <row r="24852" spans="1:10">
      <c r="A24852" t="s">
        <v>18</v>
      </c>
      <c r="B24852" t="s">
        <v>30</v>
      </c>
      <c r="C24852" s="103" t="str">
        <f>+Detalle_Casos[[#This Row],[Día]]&amp;"/"&amp;Detalle_Casos[[#This Row],[Mes]]&amp;"/"&amp;Detalle_Casos[[#This Row],[Año]]</f>
        <v>8/7/2020</v>
      </c>
      <c r="D24852" s="91">
        <v>8</v>
      </c>
      <c r="E24852" s="91">
        <v>7</v>
      </c>
      <c r="F24852" s="91">
        <v>2020</v>
      </c>
      <c r="G24852">
        <v>24854</v>
      </c>
      <c r="H24852" s="50">
        <v>1</v>
      </c>
      <c r="I24852" s="50"/>
      <c r="J24852" s="50" t="str">
        <f t="shared" si="376"/>
        <v>Masculino</v>
      </c>
    </row>
    <row r="24853" spans="1:10">
      <c r="A24853" t="s">
        <v>18</v>
      </c>
      <c r="B24853" t="s">
        <v>30</v>
      </c>
      <c r="C24853" s="103" t="str">
        <f>+Detalle_Casos[[#This Row],[Día]]&amp;"/"&amp;Detalle_Casos[[#This Row],[Mes]]&amp;"/"&amp;Detalle_Casos[[#This Row],[Año]]</f>
        <v>8/7/2020</v>
      </c>
      <c r="D24853" s="91">
        <v>8</v>
      </c>
      <c r="E24853" s="91">
        <v>7</v>
      </c>
      <c r="F24853" s="91">
        <v>2020</v>
      </c>
      <c r="G24853">
        <v>24855</v>
      </c>
      <c r="H24853" s="50">
        <v>1</v>
      </c>
      <c r="I24853" s="50"/>
      <c r="J24853" s="50" t="str">
        <f t="shared" si="376"/>
        <v>Masculino</v>
      </c>
    </row>
    <row r="24854" spans="1:10">
      <c r="A24854" t="s">
        <v>18</v>
      </c>
      <c r="B24854" t="s">
        <v>30</v>
      </c>
      <c r="C24854" s="103" t="str">
        <f>+Detalle_Casos[[#This Row],[Día]]&amp;"/"&amp;Detalle_Casos[[#This Row],[Mes]]&amp;"/"&amp;Detalle_Casos[[#This Row],[Año]]</f>
        <v>8/7/2020</v>
      </c>
      <c r="D24854" s="91">
        <v>8</v>
      </c>
      <c r="E24854" s="91">
        <v>7</v>
      </c>
      <c r="F24854" s="91">
        <v>2020</v>
      </c>
      <c r="G24854">
        <v>24856</v>
      </c>
      <c r="H24854" s="50">
        <v>1</v>
      </c>
      <c r="I24854" s="50"/>
      <c r="J24854" s="50" t="str">
        <f t="shared" si="376"/>
        <v>Masculino</v>
      </c>
    </row>
    <row r="24855" spans="1:10">
      <c r="A24855" t="s">
        <v>18</v>
      </c>
      <c r="B24855" t="s">
        <v>30</v>
      </c>
      <c r="C24855" s="103" t="str">
        <f>+Detalle_Casos[[#This Row],[Día]]&amp;"/"&amp;Detalle_Casos[[#This Row],[Mes]]&amp;"/"&amp;Detalle_Casos[[#This Row],[Año]]</f>
        <v>8/7/2020</v>
      </c>
      <c r="D24855" s="91">
        <v>8</v>
      </c>
      <c r="E24855" s="91">
        <v>7</v>
      </c>
      <c r="F24855" s="91">
        <v>2020</v>
      </c>
      <c r="G24855">
        <v>24857</v>
      </c>
      <c r="H24855" s="50">
        <v>1</v>
      </c>
      <c r="I24855" s="50"/>
      <c r="J24855" s="50" t="str">
        <f t="shared" si="376"/>
        <v>Masculino</v>
      </c>
    </row>
    <row r="24856" spans="1:10">
      <c r="A24856" t="s">
        <v>18</v>
      </c>
      <c r="B24856" t="s">
        <v>30</v>
      </c>
      <c r="C24856" s="103" t="str">
        <f>+Detalle_Casos[[#This Row],[Día]]&amp;"/"&amp;Detalle_Casos[[#This Row],[Mes]]&amp;"/"&amp;Detalle_Casos[[#This Row],[Año]]</f>
        <v>8/7/2020</v>
      </c>
      <c r="D24856" s="91">
        <v>8</v>
      </c>
      <c r="E24856" s="91">
        <v>7</v>
      </c>
      <c r="F24856" s="91">
        <v>2020</v>
      </c>
      <c r="G24856">
        <v>24858</v>
      </c>
      <c r="H24856" s="50">
        <v>1</v>
      </c>
      <c r="I24856" s="50"/>
      <c r="J24856" s="50" t="str">
        <f t="shared" si="376"/>
        <v>Masculino</v>
      </c>
    </row>
    <row r="24857" spans="1:10">
      <c r="A24857" t="s">
        <v>18</v>
      </c>
      <c r="B24857" t="s">
        <v>30</v>
      </c>
      <c r="C24857" s="103" t="str">
        <f>+Detalle_Casos[[#This Row],[Día]]&amp;"/"&amp;Detalle_Casos[[#This Row],[Mes]]&amp;"/"&amp;Detalle_Casos[[#This Row],[Año]]</f>
        <v>8/7/2020</v>
      </c>
      <c r="D24857" s="91">
        <v>8</v>
      </c>
      <c r="E24857" s="91">
        <v>7</v>
      </c>
      <c r="F24857" s="91">
        <v>2020</v>
      </c>
      <c r="G24857">
        <v>24859</v>
      </c>
      <c r="H24857" s="50">
        <v>1</v>
      </c>
      <c r="I24857" s="50"/>
      <c r="J24857" s="50" t="str">
        <f t="shared" si="376"/>
        <v>Masculino</v>
      </c>
    </row>
    <row r="24858" spans="1:10">
      <c r="A24858" t="s">
        <v>18</v>
      </c>
      <c r="B24858" t="s">
        <v>30</v>
      </c>
      <c r="C24858" s="103" t="str">
        <f>+Detalle_Casos[[#This Row],[Día]]&amp;"/"&amp;Detalle_Casos[[#This Row],[Mes]]&amp;"/"&amp;Detalle_Casos[[#This Row],[Año]]</f>
        <v>8/7/2020</v>
      </c>
      <c r="D24858" s="91">
        <v>8</v>
      </c>
      <c r="E24858" s="91">
        <v>7</v>
      </c>
      <c r="F24858" s="91">
        <v>2020</v>
      </c>
      <c r="G24858">
        <v>24860</v>
      </c>
      <c r="H24858" s="50">
        <v>1</v>
      </c>
      <c r="I24858" s="50"/>
      <c r="J24858" s="50" t="str">
        <f t="shared" si="376"/>
        <v>Masculino</v>
      </c>
    </row>
    <row r="24859" spans="1:10">
      <c r="A24859" t="s">
        <v>18</v>
      </c>
      <c r="B24859" t="s">
        <v>30</v>
      </c>
      <c r="C24859" s="103" t="str">
        <f>+Detalle_Casos[[#This Row],[Día]]&amp;"/"&amp;Detalle_Casos[[#This Row],[Mes]]&amp;"/"&amp;Detalle_Casos[[#This Row],[Año]]</f>
        <v>8/7/2020</v>
      </c>
      <c r="D24859" s="91">
        <v>8</v>
      </c>
      <c r="E24859" s="91">
        <v>7</v>
      </c>
      <c r="F24859" s="91">
        <v>2020</v>
      </c>
      <c r="G24859">
        <v>24861</v>
      </c>
      <c r="H24859" s="50">
        <v>1</v>
      </c>
      <c r="I24859" s="50"/>
      <c r="J24859" s="50" t="str">
        <f t="shared" si="376"/>
        <v>Masculino</v>
      </c>
    </row>
    <row r="24860" spans="1:10">
      <c r="A24860" t="s">
        <v>18</v>
      </c>
      <c r="B24860" t="s">
        <v>30</v>
      </c>
      <c r="C24860" s="103" t="str">
        <f>+Detalle_Casos[[#This Row],[Día]]&amp;"/"&amp;Detalle_Casos[[#This Row],[Mes]]&amp;"/"&amp;Detalle_Casos[[#This Row],[Año]]</f>
        <v>8/7/2020</v>
      </c>
      <c r="D24860" s="91">
        <v>8</v>
      </c>
      <c r="E24860" s="91">
        <v>7</v>
      </c>
      <c r="F24860" s="91">
        <v>2020</v>
      </c>
      <c r="G24860">
        <v>24862</v>
      </c>
      <c r="H24860" s="50">
        <v>1</v>
      </c>
      <c r="I24860" s="50"/>
      <c r="J24860" s="50" t="str">
        <f t="shared" si="376"/>
        <v>Masculino</v>
      </c>
    </row>
    <row r="24861" spans="1:10">
      <c r="A24861" t="s">
        <v>18</v>
      </c>
      <c r="B24861" t="s">
        <v>30</v>
      </c>
      <c r="C24861" s="103" t="str">
        <f>+Detalle_Casos[[#This Row],[Día]]&amp;"/"&amp;Detalle_Casos[[#This Row],[Mes]]&amp;"/"&amp;Detalle_Casos[[#This Row],[Año]]</f>
        <v>8/7/2020</v>
      </c>
      <c r="D24861" s="91">
        <v>8</v>
      </c>
      <c r="E24861" s="91">
        <v>7</v>
      </c>
      <c r="F24861" s="91">
        <v>2020</v>
      </c>
      <c r="G24861">
        <v>24863</v>
      </c>
      <c r="H24861" s="50">
        <v>1</v>
      </c>
      <c r="I24861" s="50"/>
      <c r="J24861" s="50" t="str">
        <f t="shared" si="376"/>
        <v>Masculino</v>
      </c>
    </row>
    <row r="24862" spans="1:10">
      <c r="A24862" t="s">
        <v>18</v>
      </c>
      <c r="B24862" t="s">
        <v>30</v>
      </c>
      <c r="C24862" s="103" t="str">
        <f>+Detalle_Casos[[#This Row],[Día]]&amp;"/"&amp;Detalle_Casos[[#This Row],[Mes]]&amp;"/"&amp;Detalle_Casos[[#This Row],[Año]]</f>
        <v>8/7/2020</v>
      </c>
      <c r="D24862" s="91">
        <v>8</v>
      </c>
      <c r="E24862" s="91">
        <v>7</v>
      </c>
      <c r="F24862" s="91">
        <v>2020</v>
      </c>
      <c r="G24862">
        <v>24864</v>
      </c>
      <c r="H24862" s="50">
        <v>1</v>
      </c>
      <c r="I24862" s="50"/>
      <c r="J24862" s="50" t="str">
        <f t="shared" si="376"/>
        <v>Masculino</v>
      </c>
    </row>
    <row r="24863" spans="1:10">
      <c r="A24863" t="s">
        <v>18</v>
      </c>
      <c r="B24863" t="s">
        <v>30</v>
      </c>
      <c r="C24863" s="103" t="str">
        <f>+Detalle_Casos[[#This Row],[Día]]&amp;"/"&amp;Detalle_Casos[[#This Row],[Mes]]&amp;"/"&amp;Detalle_Casos[[#This Row],[Año]]</f>
        <v>8/7/2020</v>
      </c>
      <c r="D24863" s="91">
        <v>8</v>
      </c>
      <c r="E24863" s="91">
        <v>7</v>
      </c>
      <c r="F24863" s="91">
        <v>2020</v>
      </c>
      <c r="G24863">
        <v>24865</v>
      </c>
      <c r="H24863" s="50">
        <v>1</v>
      </c>
      <c r="I24863" s="50"/>
      <c r="J24863" s="50" t="str">
        <f t="shared" si="376"/>
        <v>Masculino</v>
      </c>
    </row>
    <row r="24864" spans="1:10">
      <c r="A24864" t="s">
        <v>18</v>
      </c>
      <c r="B24864" t="s">
        <v>30</v>
      </c>
      <c r="C24864" s="103" t="str">
        <f>+Detalle_Casos[[#This Row],[Día]]&amp;"/"&amp;Detalle_Casos[[#This Row],[Mes]]&amp;"/"&amp;Detalle_Casos[[#This Row],[Año]]</f>
        <v>8/7/2020</v>
      </c>
      <c r="D24864" s="91">
        <v>8</v>
      </c>
      <c r="E24864" s="91">
        <v>7</v>
      </c>
      <c r="F24864" s="91">
        <v>2020</v>
      </c>
      <c r="G24864">
        <v>24866</v>
      </c>
      <c r="H24864" s="50">
        <v>1</v>
      </c>
      <c r="I24864" s="50"/>
      <c r="J24864" s="50" t="str">
        <f t="shared" si="376"/>
        <v>Masculino</v>
      </c>
    </row>
    <row r="24865" spans="1:10">
      <c r="A24865" t="s">
        <v>18</v>
      </c>
      <c r="B24865" t="s">
        <v>30</v>
      </c>
      <c r="C24865" s="103" t="str">
        <f>+Detalle_Casos[[#This Row],[Día]]&amp;"/"&amp;Detalle_Casos[[#This Row],[Mes]]&amp;"/"&amp;Detalle_Casos[[#This Row],[Año]]</f>
        <v>8/7/2020</v>
      </c>
      <c r="D24865" s="91">
        <v>8</v>
      </c>
      <c r="E24865" s="91">
        <v>7</v>
      </c>
      <c r="F24865" s="91">
        <v>2020</v>
      </c>
      <c r="G24865">
        <v>24867</v>
      </c>
      <c r="H24865" s="50">
        <v>1</v>
      </c>
      <c r="I24865" s="50"/>
      <c r="J24865" s="50" t="str">
        <f t="shared" si="376"/>
        <v>Masculino</v>
      </c>
    </row>
    <row r="24866" spans="1:10">
      <c r="A24866" t="s">
        <v>18</v>
      </c>
      <c r="B24866" t="s">
        <v>30</v>
      </c>
      <c r="C24866" s="103" t="str">
        <f>+Detalle_Casos[[#This Row],[Día]]&amp;"/"&amp;Detalle_Casos[[#This Row],[Mes]]&amp;"/"&amp;Detalle_Casos[[#This Row],[Año]]</f>
        <v>8/7/2020</v>
      </c>
      <c r="D24866" s="91">
        <v>8</v>
      </c>
      <c r="E24866" s="91">
        <v>7</v>
      </c>
      <c r="F24866" s="91">
        <v>2020</v>
      </c>
      <c r="G24866">
        <v>24868</v>
      </c>
      <c r="H24866" s="50">
        <v>1</v>
      </c>
      <c r="I24866" s="50"/>
      <c r="J24866" s="50" t="str">
        <f t="shared" si="376"/>
        <v>Masculino</v>
      </c>
    </row>
    <row r="24867" spans="1:10">
      <c r="A24867" t="s">
        <v>18</v>
      </c>
      <c r="B24867" t="s">
        <v>30</v>
      </c>
      <c r="C24867" s="103" t="str">
        <f>+Detalle_Casos[[#This Row],[Día]]&amp;"/"&amp;Detalle_Casos[[#This Row],[Mes]]&amp;"/"&amp;Detalle_Casos[[#This Row],[Año]]</f>
        <v>8/7/2020</v>
      </c>
      <c r="D24867" s="91">
        <v>8</v>
      </c>
      <c r="E24867" s="91">
        <v>7</v>
      </c>
      <c r="F24867" s="91">
        <v>2020</v>
      </c>
      <c r="G24867">
        <v>24869</v>
      </c>
      <c r="H24867" s="50">
        <v>1</v>
      </c>
      <c r="I24867" s="50"/>
      <c r="J24867" s="50" t="str">
        <f t="shared" si="376"/>
        <v>Masculino</v>
      </c>
    </row>
    <row r="24868" spans="1:10">
      <c r="A24868" t="s">
        <v>18</v>
      </c>
      <c r="B24868" t="s">
        <v>30</v>
      </c>
      <c r="C24868" s="103" t="str">
        <f>+Detalle_Casos[[#This Row],[Día]]&amp;"/"&amp;Detalle_Casos[[#This Row],[Mes]]&amp;"/"&amp;Detalle_Casos[[#This Row],[Año]]</f>
        <v>8/7/2020</v>
      </c>
      <c r="D24868" s="91">
        <v>8</v>
      </c>
      <c r="E24868" s="91">
        <v>7</v>
      </c>
      <c r="F24868" s="91">
        <v>2020</v>
      </c>
      <c r="G24868">
        <v>24870</v>
      </c>
      <c r="H24868" s="50">
        <v>1</v>
      </c>
      <c r="I24868" s="50"/>
      <c r="J24868" s="50" t="str">
        <f t="shared" si="376"/>
        <v>Masculino</v>
      </c>
    </row>
    <row r="24869" spans="1:10">
      <c r="A24869" t="s">
        <v>18</v>
      </c>
      <c r="B24869" t="s">
        <v>30</v>
      </c>
      <c r="C24869" s="103" t="str">
        <f>+Detalle_Casos[[#This Row],[Día]]&amp;"/"&amp;Detalle_Casos[[#This Row],[Mes]]&amp;"/"&amp;Detalle_Casos[[#This Row],[Año]]</f>
        <v>8/7/2020</v>
      </c>
      <c r="D24869" s="91">
        <v>8</v>
      </c>
      <c r="E24869" s="91">
        <v>7</v>
      </c>
      <c r="F24869" s="91">
        <v>2020</v>
      </c>
      <c r="G24869">
        <v>24871</v>
      </c>
      <c r="H24869" s="50">
        <v>1</v>
      </c>
      <c r="I24869" s="50"/>
      <c r="J24869" s="50" t="str">
        <f t="shared" si="376"/>
        <v>Masculino</v>
      </c>
    </row>
    <row r="24870" spans="1:10">
      <c r="A24870" t="s">
        <v>18</v>
      </c>
      <c r="B24870" t="s">
        <v>30</v>
      </c>
      <c r="C24870" s="103" t="str">
        <f>+Detalle_Casos[[#This Row],[Día]]&amp;"/"&amp;Detalle_Casos[[#This Row],[Mes]]&amp;"/"&amp;Detalle_Casos[[#This Row],[Año]]</f>
        <v>8/7/2020</v>
      </c>
      <c r="D24870" s="91">
        <v>8</v>
      </c>
      <c r="E24870" s="91">
        <v>7</v>
      </c>
      <c r="F24870" s="91">
        <v>2020</v>
      </c>
      <c r="G24870">
        <v>24872</v>
      </c>
      <c r="H24870" s="50">
        <v>1</v>
      </c>
      <c r="I24870" s="50"/>
      <c r="J24870" s="50" t="str">
        <f t="shared" si="376"/>
        <v>Masculino</v>
      </c>
    </row>
    <row r="24871" spans="1:10">
      <c r="A24871" t="s">
        <v>18</v>
      </c>
      <c r="B24871" t="s">
        <v>30</v>
      </c>
      <c r="C24871" s="103" t="str">
        <f>+Detalle_Casos[[#This Row],[Día]]&amp;"/"&amp;Detalle_Casos[[#This Row],[Mes]]&amp;"/"&amp;Detalle_Casos[[#This Row],[Año]]</f>
        <v>8/7/2020</v>
      </c>
      <c r="D24871" s="91">
        <v>8</v>
      </c>
      <c r="E24871" s="91">
        <v>7</v>
      </c>
      <c r="F24871" s="91">
        <v>2020</v>
      </c>
      <c r="G24871">
        <v>24873</v>
      </c>
      <c r="H24871" s="50">
        <v>1</v>
      </c>
      <c r="I24871" s="50"/>
      <c r="J24871" s="50" t="str">
        <f t="shared" si="376"/>
        <v>Masculino</v>
      </c>
    </row>
    <row r="24872" spans="1:10">
      <c r="A24872" t="s">
        <v>18</v>
      </c>
      <c r="B24872" t="s">
        <v>30</v>
      </c>
      <c r="C24872" s="103" t="str">
        <f>+Detalle_Casos[[#This Row],[Día]]&amp;"/"&amp;Detalle_Casos[[#This Row],[Mes]]&amp;"/"&amp;Detalle_Casos[[#This Row],[Año]]</f>
        <v>8/7/2020</v>
      </c>
      <c r="D24872" s="91">
        <v>8</v>
      </c>
      <c r="E24872" s="91">
        <v>7</v>
      </c>
      <c r="F24872" s="91">
        <v>2020</v>
      </c>
      <c r="G24872">
        <v>24874</v>
      </c>
      <c r="H24872" s="50">
        <v>1</v>
      </c>
      <c r="I24872" s="50"/>
      <c r="J24872" s="50" t="str">
        <f t="shared" si="376"/>
        <v>Masculino</v>
      </c>
    </row>
    <row r="24873" spans="1:10">
      <c r="A24873" t="s">
        <v>18</v>
      </c>
      <c r="B24873" t="s">
        <v>30</v>
      </c>
      <c r="C24873" s="103" t="str">
        <f>+Detalle_Casos[[#This Row],[Día]]&amp;"/"&amp;Detalle_Casos[[#This Row],[Mes]]&amp;"/"&amp;Detalle_Casos[[#This Row],[Año]]</f>
        <v>8/7/2020</v>
      </c>
      <c r="D24873" s="91">
        <v>8</v>
      </c>
      <c r="E24873" s="91">
        <v>7</v>
      </c>
      <c r="F24873" s="91">
        <v>2020</v>
      </c>
      <c r="G24873">
        <v>24875</v>
      </c>
      <c r="H24873" s="50">
        <v>1</v>
      </c>
      <c r="I24873" s="50"/>
      <c r="J24873" s="50" t="str">
        <f t="shared" si="376"/>
        <v>Masculino</v>
      </c>
    </row>
    <row r="24874" spans="1:10">
      <c r="A24874" t="s">
        <v>18</v>
      </c>
      <c r="B24874" t="s">
        <v>30</v>
      </c>
      <c r="C24874" s="103" t="str">
        <f>+Detalle_Casos[[#This Row],[Día]]&amp;"/"&amp;Detalle_Casos[[#This Row],[Mes]]&amp;"/"&amp;Detalle_Casos[[#This Row],[Año]]</f>
        <v>8/7/2020</v>
      </c>
      <c r="D24874" s="91">
        <v>8</v>
      </c>
      <c r="E24874" s="91">
        <v>7</v>
      </c>
      <c r="F24874" s="91">
        <v>2020</v>
      </c>
      <c r="G24874">
        <v>24876</v>
      </c>
      <c r="H24874" s="50">
        <v>1</v>
      </c>
      <c r="I24874" s="50"/>
      <c r="J24874" s="50" t="str">
        <f t="shared" si="376"/>
        <v>Masculino</v>
      </c>
    </row>
    <row r="24875" spans="1:10">
      <c r="A24875" t="s">
        <v>18</v>
      </c>
      <c r="B24875" t="s">
        <v>30</v>
      </c>
      <c r="C24875" s="103" t="str">
        <f>+Detalle_Casos[[#This Row],[Día]]&amp;"/"&amp;Detalle_Casos[[#This Row],[Mes]]&amp;"/"&amp;Detalle_Casos[[#This Row],[Año]]</f>
        <v>8/7/2020</v>
      </c>
      <c r="D24875" s="91">
        <v>8</v>
      </c>
      <c r="E24875" s="91">
        <v>7</v>
      </c>
      <c r="F24875" s="91">
        <v>2020</v>
      </c>
      <c r="G24875">
        <v>24877</v>
      </c>
      <c r="H24875" s="50">
        <v>1</v>
      </c>
      <c r="I24875" s="50"/>
      <c r="J24875" s="50" t="str">
        <f t="shared" si="376"/>
        <v>Masculino</v>
      </c>
    </row>
    <row r="24876" spans="1:10">
      <c r="A24876" t="s">
        <v>18</v>
      </c>
      <c r="B24876" t="s">
        <v>30</v>
      </c>
      <c r="C24876" s="103" t="str">
        <f>+Detalle_Casos[[#This Row],[Día]]&amp;"/"&amp;Detalle_Casos[[#This Row],[Mes]]&amp;"/"&amp;Detalle_Casos[[#This Row],[Año]]</f>
        <v>8/7/2020</v>
      </c>
      <c r="D24876" s="91">
        <v>8</v>
      </c>
      <c r="E24876" s="91">
        <v>7</v>
      </c>
      <c r="F24876" s="91">
        <v>2020</v>
      </c>
      <c r="G24876">
        <v>24878</v>
      </c>
      <c r="H24876" s="50">
        <v>1</v>
      </c>
      <c r="I24876" s="50"/>
      <c r="J24876" s="50" t="str">
        <f t="shared" si="376"/>
        <v>Masculino</v>
      </c>
    </row>
    <row r="24877" spans="1:10">
      <c r="A24877" t="s">
        <v>18</v>
      </c>
      <c r="B24877" t="s">
        <v>30</v>
      </c>
      <c r="C24877" s="103" t="str">
        <f>+Detalle_Casos[[#This Row],[Día]]&amp;"/"&amp;Detalle_Casos[[#This Row],[Mes]]&amp;"/"&amp;Detalle_Casos[[#This Row],[Año]]</f>
        <v>8/7/2020</v>
      </c>
      <c r="D24877" s="91">
        <v>8</v>
      </c>
      <c r="E24877" s="91">
        <v>7</v>
      </c>
      <c r="F24877" s="91">
        <v>2020</v>
      </c>
      <c r="G24877">
        <v>24879</v>
      </c>
      <c r="H24877" s="50">
        <v>1</v>
      </c>
      <c r="I24877" s="50"/>
      <c r="J24877" s="50" t="str">
        <f t="shared" si="376"/>
        <v>Masculino</v>
      </c>
    </row>
    <row r="24878" spans="1:10">
      <c r="A24878" t="s">
        <v>18</v>
      </c>
      <c r="B24878" t="s">
        <v>30</v>
      </c>
      <c r="C24878" s="103" t="str">
        <f>+Detalle_Casos[[#This Row],[Día]]&amp;"/"&amp;Detalle_Casos[[#This Row],[Mes]]&amp;"/"&amp;Detalle_Casos[[#This Row],[Año]]</f>
        <v>8/7/2020</v>
      </c>
      <c r="D24878" s="91">
        <v>8</v>
      </c>
      <c r="E24878" s="91">
        <v>7</v>
      </c>
      <c r="F24878" s="91">
        <v>2020</v>
      </c>
      <c r="G24878">
        <v>24880</v>
      </c>
      <c r="H24878" s="50">
        <v>1</v>
      </c>
      <c r="I24878" s="50"/>
      <c r="J24878" s="50" t="str">
        <f t="shared" si="376"/>
        <v>Masculino</v>
      </c>
    </row>
    <row r="24879" spans="1:10">
      <c r="A24879" t="s">
        <v>18</v>
      </c>
      <c r="B24879" t="s">
        <v>30</v>
      </c>
      <c r="C24879" s="103" t="str">
        <f>+Detalle_Casos[[#This Row],[Día]]&amp;"/"&amp;Detalle_Casos[[#This Row],[Mes]]&amp;"/"&amp;Detalle_Casos[[#This Row],[Año]]</f>
        <v>8/7/2020</v>
      </c>
      <c r="D24879" s="91">
        <v>8</v>
      </c>
      <c r="E24879" s="91">
        <v>7</v>
      </c>
      <c r="F24879" s="91">
        <v>2020</v>
      </c>
      <c r="G24879">
        <v>24881</v>
      </c>
      <c r="H24879" s="50">
        <v>1</v>
      </c>
      <c r="I24879" s="50"/>
      <c r="J24879" s="50" t="str">
        <f t="shared" si="376"/>
        <v>Masculino</v>
      </c>
    </row>
    <row r="24880" spans="1:10">
      <c r="A24880" t="s">
        <v>18</v>
      </c>
      <c r="B24880" t="s">
        <v>30</v>
      </c>
      <c r="C24880" s="103" t="str">
        <f>+Detalle_Casos[[#This Row],[Día]]&amp;"/"&amp;Detalle_Casos[[#This Row],[Mes]]&amp;"/"&amp;Detalle_Casos[[#This Row],[Año]]</f>
        <v>8/7/2020</v>
      </c>
      <c r="D24880" s="91">
        <v>8</v>
      </c>
      <c r="E24880" s="91">
        <v>7</v>
      </c>
      <c r="F24880" s="91">
        <v>2020</v>
      </c>
      <c r="G24880">
        <v>24882</v>
      </c>
      <c r="H24880" s="50">
        <v>1</v>
      </c>
      <c r="I24880" s="50"/>
      <c r="J24880" s="50" t="str">
        <f t="shared" si="376"/>
        <v>Masculino</v>
      </c>
    </row>
    <row r="24881" spans="1:10">
      <c r="A24881" t="s">
        <v>18</v>
      </c>
      <c r="B24881" t="s">
        <v>30</v>
      </c>
      <c r="C24881" s="103" t="str">
        <f>+Detalle_Casos[[#This Row],[Día]]&amp;"/"&amp;Detalle_Casos[[#This Row],[Mes]]&amp;"/"&amp;Detalle_Casos[[#This Row],[Año]]</f>
        <v>8/7/2020</v>
      </c>
      <c r="D24881" s="91">
        <v>8</v>
      </c>
      <c r="E24881" s="91">
        <v>7</v>
      </c>
      <c r="F24881" s="91">
        <v>2020</v>
      </c>
      <c r="G24881">
        <v>24883</v>
      </c>
      <c r="H24881" s="50">
        <v>1</v>
      </c>
      <c r="I24881" s="50"/>
      <c r="J24881" s="50" t="str">
        <f t="shared" si="376"/>
        <v>Masculino</v>
      </c>
    </row>
    <row r="24882" spans="1:10">
      <c r="A24882" t="s">
        <v>18</v>
      </c>
      <c r="B24882" t="s">
        <v>30</v>
      </c>
      <c r="C24882" s="103" t="str">
        <f>+Detalle_Casos[[#This Row],[Día]]&amp;"/"&amp;Detalle_Casos[[#This Row],[Mes]]&amp;"/"&amp;Detalle_Casos[[#This Row],[Año]]</f>
        <v>8/7/2020</v>
      </c>
      <c r="D24882" s="91">
        <v>8</v>
      </c>
      <c r="E24882" s="91">
        <v>7</v>
      </c>
      <c r="F24882" s="91">
        <v>2020</v>
      </c>
      <c r="G24882">
        <v>24884</v>
      </c>
      <c r="H24882" s="50">
        <v>1</v>
      </c>
      <c r="I24882" s="50"/>
      <c r="J24882" s="50" t="str">
        <f t="shared" si="376"/>
        <v>Masculino</v>
      </c>
    </row>
    <row r="24883" spans="1:10">
      <c r="A24883" t="s">
        <v>18</v>
      </c>
      <c r="B24883" t="s">
        <v>30</v>
      </c>
      <c r="C24883" s="103" t="str">
        <f>+Detalle_Casos[[#This Row],[Día]]&amp;"/"&amp;Detalle_Casos[[#This Row],[Mes]]&amp;"/"&amp;Detalle_Casos[[#This Row],[Año]]</f>
        <v>8/7/2020</v>
      </c>
      <c r="D24883" s="91">
        <v>8</v>
      </c>
      <c r="E24883" s="91">
        <v>7</v>
      </c>
      <c r="F24883" s="91">
        <v>2020</v>
      </c>
      <c r="G24883">
        <v>24885</v>
      </c>
      <c r="H24883" s="50">
        <v>1</v>
      </c>
      <c r="I24883" s="50"/>
      <c r="J24883" s="50" t="str">
        <f t="shared" si="376"/>
        <v>Masculino</v>
      </c>
    </row>
    <row r="24884" spans="1:10">
      <c r="A24884" t="s">
        <v>18</v>
      </c>
      <c r="B24884" t="s">
        <v>30</v>
      </c>
      <c r="C24884" s="103" t="str">
        <f>+Detalle_Casos[[#This Row],[Día]]&amp;"/"&amp;Detalle_Casos[[#This Row],[Mes]]&amp;"/"&amp;Detalle_Casos[[#This Row],[Año]]</f>
        <v>8/7/2020</v>
      </c>
      <c r="D24884" s="91">
        <v>8</v>
      </c>
      <c r="E24884" s="91">
        <v>7</v>
      </c>
      <c r="F24884" s="91">
        <v>2020</v>
      </c>
      <c r="G24884">
        <v>24886</v>
      </c>
      <c r="H24884" s="50">
        <v>1</v>
      </c>
      <c r="I24884" s="50"/>
      <c r="J24884" s="50" t="str">
        <f t="shared" si="376"/>
        <v>Masculino</v>
      </c>
    </row>
    <row r="24885" spans="1:10">
      <c r="A24885" t="s">
        <v>18</v>
      </c>
      <c r="B24885" t="s">
        <v>30</v>
      </c>
      <c r="C24885" s="103" t="str">
        <f>+Detalle_Casos[[#This Row],[Día]]&amp;"/"&amp;Detalle_Casos[[#This Row],[Mes]]&amp;"/"&amp;Detalle_Casos[[#This Row],[Año]]</f>
        <v>8/7/2020</v>
      </c>
      <c r="D24885" s="91">
        <v>8</v>
      </c>
      <c r="E24885" s="91">
        <v>7</v>
      </c>
      <c r="F24885" s="91">
        <v>2020</v>
      </c>
      <c r="G24885">
        <v>24887</v>
      </c>
      <c r="H24885" s="50">
        <v>1</v>
      </c>
      <c r="I24885" s="50"/>
      <c r="J24885" s="50" t="str">
        <f t="shared" si="376"/>
        <v>Masculino</v>
      </c>
    </row>
    <row r="24886" spans="1:10">
      <c r="A24886" t="s">
        <v>18</v>
      </c>
      <c r="B24886" t="s">
        <v>30</v>
      </c>
      <c r="C24886" s="103" t="str">
        <f>+Detalle_Casos[[#This Row],[Día]]&amp;"/"&amp;Detalle_Casos[[#This Row],[Mes]]&amp;"/"&amp;Detalle_Casos[[#This Row],[Año]]</f>
        <v>8/7/2020</v>
      </c>
      <c r="D24886" s="91">
        <v>8</v>
      </c>
      <c r="E24886" s="91">
        <v>7</v>
      </c>
      <c r="F24886" s="91">
        <v>2020</v>
      </c>
      <c r="G24886">
        <v>24888</v>
      </c>
      <c r="H24886" s="50">
        <v>1</v>
      </c>
      <c r="I24886" s="50"/>
      <c r="J24886" s="50" t="str">
        <f t="shared" si="376"/>
        <v>Masculino</v>
      </c>
    </row>
    <row r="24887" spans="1:10">
      <c r="A24887" t="s">
        <v>18</v>
      </c>
      <c r="B24887" t="s">
        <v>30</v>
      </c>
      <c r="C24887" s="103" t="str">
        <f>+Detalle_Casos[[#This Row],[Día]]&amp;"/"&amp;Detalle_Casos[[#This Row],[Mes]]&amp;"/"&amp;Detalle_Casos[[#This Row],[Año]]</f>
        <v>8/7/2020</v>
      </c>
      <c r="D24887" s="91">
        <v>8</v>
      </c>
      <c r="E24887" s="91">
        <v>7</v>
      </c>
      <c r="F24887" s="91">
        <v>2020</v>
      </c>
      <c r="G24887">
        <v>24889</v>
      </c>
      <c r="H24887" s="50">
        <v>1</v>
      </c>
      <c r="I24887" s="50"/>
      <c r="J24887" s="50" t="str">
        <f t="shared" si="376"/>
        <v>Masculino</v>
      </c>
    </row>
    <row r="24888" spans="1:10">
      <c r="A24888" t="s">
        <v>18</v>
      </c>
      <c r="B24888" t="s">
        <v>30</v>
      </c>
      <c r="C24888" s="103" t="str">
        <f>+Detalle_Casos[[#This Row],[Día]]&amp;"/"&amp;Detalle_Casos[[#This Row],[Mes]]&amp;"/"&amp;Detalle_Casos[[#This Row],[Año]]</f>
        <v>8/7/2020</v>
      </c>
      <c r="D24888" s="91">
        <v>8</v>
      </c>
      <c r="E24888" s="91">
        <v>7</v>
      </c>
      <c r="F24888" s="91">
        <v>2020</v>
      </c>
      <c r="G24888">
        <v>24890</v>
      </c>
      <c r="H24888" s="50">
        <v>1</v>
      </c>
      <c r="I24888" s="50"/>
      <c r="J24888" s="50" t="str">
        <f t="shared" si="376"/>
        <v>Masculino</v>
      </c>
    </row>
    <row r="24889" spans="1:10">
      <c r="A24889" t="s">
        <v>18</v>
      </c>
      <c r="B24889" t="s">
        <v>30</v>
      </c>
      <c r="C24889" s="103" t="str">
        <f>+Detalle_Casos[[#This Row],[Día]]&amp;"/"&amp;Detalle_Casos[[#This Row],[Mes]]&amp;"/"&amp;Detalle_Casos[[#This Row],[Año]]</f>
        <v>8/7/2020</v>
      </c>
      <c r="D24889" s="91">
        <v>8</v>
      </c>
      <c r="E24889" s="91">
        <v>7</v>
      </c>
      <c r="F24889" s="91">
        <v>2020</v>
      </c>
      <c r="G24889">
        <v>24891</v>
      </c>
      <c r="H24889" s="50">
        <v>1</v>
      </c>
      <c r="I24889" s="50"/>
      <c r="J24889" s="50" t="str">
        <f t="shared" si="376"/>
        <v>Masculino</v>
      </c>
    </row>
    <row r="24890" spans="1:10">
      <c r="A24890" t="s">
        <v>18</v>
      </c>
      <c r="B24890" t="s">
        <v>30</v>
      </c>
      <c r="C24890" s="103" t="str">
        <f>+Detalle_Casos[[#This Row],[Día]]&amp;"/"&amp;Detalle_Casos[[#This Row],[Mes]]&amp;"/"&amp;Detalle_Casos[[#This Row],[Año]]</f>
        <v>8/7/2020</v>
      </c>
      <c r="D24890" s="91">
        <v>8</v>
      </c>
      <c r="E24890" s="91">
        <v>7</v>
      </c>
      <c r="F24890" s="91">
        <v>2020</v>
      </c>
      <c r="G24890">
        <v>24892</v>
      </c>
      <c r="H24890" s="50">
        <v>1</v>
      </c>
      <c r="I24890" s="50"/>
      <c r="J24890" s="50" t="str">
        <f t="shared" si="376"/>
        <v>Masculino</v>
      </c>
    </row>
    <row r="24891" spans="1:10">
      <c r="A24891" t="s">
        <v>18</v>
      </c>
      <c r="B24891" t="s">
        <v>30</v>
      </c>
      <c r="C24891" s="103" t="str">
        <f>+Detalle_Casos[[#This Row],[Día]]&amp;"/"&amp;Detalle_Casos[[#This Row],[Mes]]&amp;"/"&amp;Detalle_Casos[[#This Row],[Año]]</f>
        <v>8/7/2020</v>
      </c>
      <c r="D24891" s="91">
        <v>8</v>
      </c>
      <c r="E24891" s="91">
        <v>7</v>
      </c>
      <c r="F24891" s="91">
        <v>2020</v>
      </c>
      <c r="G24891">
        <v>24893</v>
      </c>
      <c r="H24891" s="50">
        <v>1</v>
      </c>
      <c r="I24891" s="50"/>
      <c r="J24891" s="50" t="str">
        <f t="shared" si="376"/>
        <v>Masculino</v>
      </c>
    </row>
    <row r="24892" spans="1:10">
      <c r="A24892" t="s">
        <v>18</v>
      </c>
      <c r="B24892" t="s">
        <v>30</v>
      </c>
      <c r="C24892" s="103" t="str">
        <f>+Detalle_Casos[[#This Row],[Día]]&amp;"/"&amp;Detalle_Casos[[#This Row],[Mes]]&amp;"/"&amp;Detalle_Casos[[#This Row],[Año]]</f>
        <v>8/7/2020</v>
      </c>
      <c r="D24892" s="91">
        <v>8</v>
      </c>
      <c r="E24892" s="91">
        <v>7</v>
      </c>
      <c r="F24892" s="91">
        <v>2020</v>
      </c>
      <c r="G24892">
        <v>24894</v>
      </c>
      <c r="H24892" s="50">
        <v>1</v>
      </c>
      <c r="I24892" s="50"/>
      <c r="J24892" s="50" t="str">
        <f t="shared" si="376"/>
        <v>Masculino</v>
      </c>
    </row>
    <row r="24893" spans="1:10">
      <c r="A24893" t="s">
        <v>18</v>
      </c>
      <c r="B24893" t="s">
        <v>30</v>
      </c>
      <c r="C24893" s="103" t="str">
        <f>+Detalle_Casos[[#This Row],[Día]]&amp;"/"&amp;Detalle_Casos[[#This Row],[Mes]]&amp;"/"&amp;Detalle_Casos[[#This Row],[Año]]</f>
        <v>8/7/2020</v>
      </c>
      <c r="D24893" s="91">
        <v>8</v>
      </c>
      <c r="E24893" s="91">
        <v>7</v>
      </c>
      <c r="F24893" s="91">
        <v>2020</v>
      </c>
      <c r="G24893">
        <v>24895</v>
      </c>
      <c r="H24893" s="50">
        <v>1</v>
      </c>
      <c r="I24893" s="50"/>
      <c r="J24893" s="50" t="str">
        <f t="shared" si="376"/>
        <v>Masculino</v>
      </c>
    </row>
    <row r="24894" spans="1:10">
      <c r="A24894" t="s">
        <v>18</v>
      </c>
      <c r="B24894" t="s">
        <v>30</v>
      </c>
      <c r="C24894" s="103" t="str">
        <f>+Detalle_Casos[[#This Row],[Día]]&amp;"/"&amp;Detalle_Casos[[#This Row],[Mes]]&amp;"/"&amp;Detalle_Casos[[#This Row],[Año]]</f>
        <v>8/7/2020</v>
      </c>
      <c r="D24894" s="91">
        <v>8</v>
      </c>
      <c r="E24894" s="91">
        <v>7</v>
      </c>
      <c r="F24894" s="91">
        <v>2020</v>
      </c>
      <c r="G24894">
        <v>24896</v>
      </c>
      <c r="H24894" s="50">
        <v>1</v>
      </c>
      <c r="I24894" s="50"/>
      <c r="J24894" s="50" t="str">
        <f t="shared" si="376"/>
        <v>Masculino</v>
      </c>
    </row>
    <row r="24895" spans="1:10">
      <c r="A24895" t="s">
        <v>18</v>
      </c>
      <c r="B24895" t="s">
        <v>30</v>
      </c>
      <c r="C24895" s="103" t="str">
        <f>+Detalle_Casos[[#This Row],[Día]]&amp;"/"&amp;Detalle_Casos[[#This Row],[Mes]]&amp;"/"&amp;Detalle_Casos[[#This Row],[Año]]</f>
        <v>8/7/2020</v>
      </c>
      <c r="D24895" s="91">
        <v>8</v>
      </c>
      <c r="E24895" s="91">
        <v>7</v>
      </c>
      <c r="F24895" s="91">
        <v>2020</v>
      </c>
      <c r="G24895">
        <v>24897</v>
      </c>
      <c r="H24895" s="50">
        <v>1</v>
      </c>
      <c r="I24895" s="50"/>
      <c r="J24895" s="50" t="str">
        <f t="shared" si="376"/>
        <v>Masculino</v>
      </c>
    </row>
    <row r="24896" spans="1:10">
      <c r="A24896" t="s">
        <v>18</v>
      </c>
      <c r="B24896" t="s">
        <v>30</v>
      </c>
      <c r="C24896" s="103" t="str">
        <f>+Detalle_Casos[[#This Row],[Día]]&amp;"/"&amp;Detalle_Casos[[#This Row],[Mes]]&amp;"/"&amp;Detalle_Casos[[#This Row],[Año]]</f>
        <v>8/7/2020</v>
      </c>
      <c r="D24896" s="91">
        <v>8</v>
      </c>
      <c r="E24896" s="91">
        <v>7</v>
      </c>
      <c r="F24896" s="91">
        <v>2020</v>
      </c>
      <c r="G24896">
        <v>24898</v>
      </c>
      <c r="H24896" s="50">
        <v>1</v>
      </c>
      <c r="I24896" s="50"/>
      <c r="J24896" s="50" t="str">
        <f t="shared" si="376"/>
        <v>Masculino</v>
      </c>
    </row>
    <row r="24897" spans="1:10">
      <c r="A24897" t="s">
        <v>18</v>
      </c>
      <c r="B24897" t="s">
        <v>30</v>
      </c>
      <c r="C24897" s="103" t="str">
        <f>+Detalle_Casos[[#This Row],[Día]]&amp;"/"&amp;Detalle_Casos[[#This Row],[Mes]]&amp;"/"&amp;Detalle_Casos[[#This Row],[Año]]</f>
        <v>8/7/2020</v>
      </c>
      <c r="D24897" s="91">
        <v>8</v>
      </c>
      <c r="E24897" s="91">
        <v>7</v>
      </c>
      <c r="F24897" s="91">
        <v>2020</v>
      </c>
      <c r="G24897">
        <v>24899</v>
      </c>
      <c r="H24897" s="50">
        <v>1</v>
      </c>
      <c r="I24897" s="50"/>
      <c r="J24897" s="50" t="str">
        <f t="shared" si="376"/>
        <v>Masculino</v>
      </c>
    </row>
    <row r="24898" spans="1:10">
      <c r="A24898" t="s">
        <v>18</v>
      </c>
      <c r="B24898" t="s">
        <v>30</v>
      </c>
      <c r="C24898" s="103" t="str">
        <f>+Detalle_Casos[[#This Row],[Día]]&amp;"/"&amp;Detalle_Casos[[#This Row],[Mes]]&amp;"/"&amp;Detalle_Casos[[#This Row],[Año]]</f>
        <v>8/7/2020</v>
      </c>
      <c r="D24898" s="91">
        <v>8</v>
      </c>
      <c r="E24898" s="91">
        <v>7</v>
      </c>
      <c r="F24898" s="91">
        <v>2020</v>
      </c>
      <c r="G24898">
        <v>24900</v>
      </c>
      <c r="H24898" s="50">
        <v>1</v>
      </c>
      <c r="I24898" s="50"/>
      <c r="J24898" s="50" t="str">
        <f t="shared" si="376"/>
        <v>Masculino</v>
      </c>
    </row>
    <row r="24899" spans="1:10">
      <c r="A24899" t="s">
        <v>18</v>
      </c>
      <c r="B24899" t="s">
        <v>30</v>
      </c>
      <c r="C24899" s="103" t="str">
        <f>+Detalle_Casos[[#This Row],[Día]]&amp;"/"&amp;Detalle_Casos[[#This Row],[Mes]]&amp;"/"&amp;Detalle_Casos[[#This Row],[Año]]</f>
        <v>8/7/2020</v>
      </c>
      <c r="D24899" s="91">
        <v>8</v>
      </c>
      <c r="E24899" s="91">
        <v>7</v>
      </c>
      <c r="F24899" s="91">
        <v>2020</v>
      </c>
      <c r="G24899">
        <v>24901</v>
      </c>
      <c r="H24899" s="50">
        <v>1</v>
      </c>
      <c r="I24899" s="50"/>
      <c r="J24899" s="50" t="str">
        <f t="shared" si="376"/>
        <v>Masculino</v>
      </c>
    </row>
    <row r="24900" spans="1:10">
      <c r="A24900" t="s">
        <v>18</v>
      </c>
      <c r="B24900" t="s">
        <v>30</v>
      </c>
      <c r="C24900" s="103" t="str">
        <f>+Detalle_Casos[[#This Row],[Día]]&amp;"/"&amp;Detalle_Casos[[#This Row],[Mes]]&amp;"/"&amp;Detalle_Casos[[#This Row],[Año]]</f>
        <v>8/7/2020</v>
      </c>
      <c r="D24900" s="91">
        <v>8</v>
      </c>
      <c r="E24900" s="91">
        <v>7</v>
      </c>
      <c r="F24900" s="91">
        <v>2020</v>
      </c>
      <c r="G24900">
        <v>24902</v>
      </c>
      <c r="H24900" s="50">
        <v>1</v>
      </c>
      <c r="I24900" s="50"/>
      <c r="J24900" s="50" t="str">
        <f t="shared" si="376"/>
        <v>Masculino</v>
      </c>
    </row>
    <row r="24901" spans="1:10">
      <c r="A24901" t="s">
        <v>18</v>
      </c>
      <c r="B24901" t="s">
        <v>30</v>
      </c>
      <c r="C24901" s="103" t="str">
        <f>+Detalle_Casos[[#This Row],[Día]]&amp;"/"&amp;Detalle_Casos[[#This Row],[Mes]]&amp;"/"&amp;Detalle_Casos[[#This Row],[Año]]</f>
        <v>8/7/2020</v>
      </c>
      <c r="D24901" s="91">
        <v>8</v>
      </c>
      <c r="E24901" s="91">
        <v>7</v>
      </c>
      <c r="F24901" s="91">
        <v>2020</v>
      </c>
      <c r="G24901">
        <v>24903</v>
      </c>
      <c r="H24901" s="50">
        <v>1</v>
      </c>
      <c r="I24901" s="50"/>
      <c r="J24901" s="50" t="str">
        <f t="shared" si="376"/>
        <v>Masculino</v>
      </c>
    </row>
    <row r="24902" spans="1:10">
      <c r="A24902" t="s">
        <v>18</v>
      </c>
      <c r="B24902" t="s">
        <v>30</v>
      </c>
      <c r="C24902" s="103" t="str">
        <f>+Detalle_Casos[[#This Row],[Día]]&amp;"/"&amp;Detalle_Casos[[#This Row],[Mes]]&amp;"/"&amp;Detalle_Casos[[#This Row],[Año]]</f>
        <v>8/7/2020</v>
      </c>
      <c r="D24902" s="91">
        <v>8</v>
      </c>
      <c r="E24902" s="91">
        <v>7</v>
      </c>
      <c r="F24902" s="91">
        <v>2020</v>
      </c>
      <c r="G24902">
        <v>24904</v>
      </c>
      <c r="H24902" s="50">
        <v>1</v>
      </c>
      <c r="I24902" s="50"/>
      <c r="J24902" s="50" t="str">
        <f t="shared" si="376"/>
        <v>Masculino</v>
      </c>
    </row>
    <row r="24903" spans="1:10">
      <c r="A24903" t="s">
        <v>18</v>
      </c>
      <c r="B24903" t="s">
        <v>30</v>
      </c>
      <c r="C24903" s="103" t="str">
        <f>+Detalle_Casos[[#This Row],[Día]]&amp;"/"&amp;Detalle_Casos[[#This Row],[Mes]]&amp;"/"&amp;Detalle_Casos[[#This Row],[Año]]</f>
        <v>8/7/2020</v>
      </c>
      <c r="D24903" s="91">
        <v>8</v>
      </c>
      <c r="E24903" s="91">
        <v>7</v>
      </c>
      <c r="F24903" s="91">
        <v>2020</v>
      </c>
      <c r="G24903">
        <v>24905</v>
      </c>
      <c r="H24903" s="50">
        <v>1</v>
      </c>
      <c r="I24903" s="50"/>
      <c r="J24903" s="50" t="str">
        <f t="shared" si="376"/>
        <v>Masculino</v>
      </c>
    </row>
    <row r="24904" spans="1:10">
      <c r="A24904" t="s">
        <v>18</v>
      </c>
      <c r="B24904" t="s">
        <v>30</v>
      </c>
      <c r="C24904" s="103" t="str">
        <f>+Detalle_Casos[[#This Row],[Día]]&amp;"/"&amp;Detalle_Casos[[#This Row],[Mes]]&amp;"/"&amp;Detalle_Casos[[#This Row],[Año]]</f>
        <v>8/7/2020</v>
      </c>
      <c r="D24904" s="91">
        <v>8</v>
      </c>
      <c r="E24904" s="91">
        <v>7</v>
      </c>
      <c r="F24904" s="91">
        <v>2020</v>
      </c>
      <c r="G24904">
        <v>24906</v>
      </c>
      <c r="H24904" s="50">
        <v>1</v>
      </c>
      <c r="I24904" s="50"/>
      <c r="J24904" s="50" t="str">
        <f t="shared" si="376"/>
        <v>Masculino</v>
      </c>
    </row>
    <row r="24905" spans="1:10">
      <c r="A24905" t="s">
        <v>18</v>
      </c>
      <c r="B24905" t="s">
        <v>30</v>
      </c>
      <c r="C24905" s="103" t="str">
        <f>+Detalle_Casos[[#This Row],[Día]]&amp;"/"&amp;Detalle_Casos[[#This Row],[Mes]]&amp;"/"&amp;Detalle_Casos[[#This Row],[Año]]</f>
        <v>8/7/2020</v>
      </c>
      <c r="D24905" s="91">
        <v>8</v>
      </c>
      <c r="E24905" s="91">
        <v>7</v>
      </c>
      <c r="F24905" s="91">
        <v>2020</v>
      </c>
      <c r="G24905">
        <v>24907</v>
      </c>
      <c r="H24905" s="50">
        <v>1</v>
      </c>
      <c r="I24905" s="50"/>
      <c r="J24905" s="50" t="str">
        <f t="shared" si="376"/>
        <v>Masculino</v>
      </c>
    </row>
    <row r="24906" spans="1:10">
      <c r="A24906" t="s">
        <v>18</v>
      </c>
      <c r="B24906" t="s">
        <v>30</v>
      </c>
      <c r="C24906" s="103" t="str">
        <f>+Detalle_Casos[[#This Row],[Día]]&amp;"/"&amp;Detalle_Casos[[#This Row],[Mes]]&amp;"/"&amp;Detalle_Casos[[#This Row],[Año]]</f>
        <v>8/7/2020</v>
      </c>
      <c r="D24906" s="91">
        <v>8</v>
      </c>
      <c r="E24906" s="91">
        <v>7</v>
      </c>
      <c r="F24906" s="91">
        <v>2020</v>
      </c>
      <c r="G24906">
        <v>24908</v>
      </c>
      <c r="H24906" s="50">
        <v>1</v>
      </c>
      <c r="I24906" s="50"/>
      <c r="J24906" s="50" t="str">
        <f t="shared" si="376"/>
        <v>Masculino</v>
      </c>
    </row>
    <row r="24907" spans="1:10">
      <c r="A24907" t="s">
        <v>18</v>
      </c>
      <c r="B24907" t="s">
        <v>30</v>
      </c>
      <c r="C24907" s="103" t="str">
        <f>+Detalle_Casos[[#This Row],[Día]]&amp;"/"&amp;Detalle_Casos[[#This Row],[Mes]]&amp;"/"&amp;Detalle_Casos[[#This Row],[Año]]</f>
        <v>8/7/2020</v>
      </c>
      <c r="D24907" s="91">
        <v>8</v>
      </c>
      <c r="E24907" s="91">
        <v>7</v>
      </c>
      <c r="F24907" s="91">
        <v>2020</v>
      </c>
      <c r="G24907">
        <v>24909</v>
      </c>
      <c r="H24907" s="50">
        <v>1</v>
      </c>
      <c r="I24907" s="50"/>
      <c r="J24907" s="50" t="str">
        <f t="shared" si="376"/>
        <v>Masculino</v>
      </c>
    </row>
    <row r="24908" spans="1:10">
      <c r="A24908" t="s">
        <v>18</v>
      </c>
      <c r="B24908" t="s">
        <v>30</v>
      </c>
      <c r="C24908" s="103" t="str">
        <f>+Detalle_Casos[[#This Row],[Día]]&amp;"/"&amp;Detalle_Casos[[#This Row],[Mes]]&amp;"/"&amp;Detalle_Casos[[#This Row],[Año]]</f>
        <v>8/7/2020</v>
      </c>
      <c r="D24908" s="91">
        <v>8</v>
      </c>
      <c r="E24908" s="91">
        <v>7</v>
      </c>
      <c r="F24908" s="91">
        <v>2020</v>
      </c>
      <c r="G24908">
        <v>24910</v>
      </c>
      <c r="H24908" s="50">
        <v>1</v>
      </c>
      <c r="I24908" s="50"/>
      <c r="J24908" s="50" t="str">
        <f t="shared" si="376"/>
        <v>Masculino</v>
      </c>
    </row>
    <row r="24909" spans="1:10">
      <c r="A24909" t="s">
        <v>18</v>
      </c>
      <c r="B24909" t="s">
        <v>30</v>
      </c>
      <c r="C24909" s="103" t="str">
        <f>+Detalle_Casos[[#This Row],[Día]]&amp;"/"&amp;Detalle_Casos[[#This Row],[Mes]]&amp;"/"&amp;Detalle_Casos[[#This Row],[Año]]</f>
        <v>8/7/2020</v>
      </c>
      <c r="D24909" s="91">
        <v>8</v>
      </c>
      <c r="E24909" s="91">
        <v>7</v>
      </c>
      <c r="F24909" s="91">
        <v>2020</v>
      </c>
      <c r="G24909">
        <v>24911</v>
      </c>
      <c r="H24909" s="50">
        <v>1</v>
      </c>
      <c r="I24909" s="50"/>
      <c r="J24909" s="50" t="str">
        <f t="shared" si="376"/>
        <v>Masculino</v>
      </c>
    </row>
    <row r="24910" spans="1:10">
      <c r="A24910" t="s">
        <v>18</v>
      </c>
      <c r="B24910" t="s">
        <v>30</v>
      </c>
      <c r="C24910" s="103" t="str">
        <f>+Detalle_Casos[[#This Row],[Día]]&amp;"/"&amp;Detalle_Casos[[#This Row],[Mes]]&amp;"/"&amp;Detalle_Casos[[#This Row],[Año]]</f>
        <v>8/7/2020</v>
      </c>
      <c r="D24910" s="91">
        <v>8</v>
      </c>
      <c r="E24910" s="91">
        <v>7</v>
      </c>
      <c r="F24910" s="91">
        <v>2020</v>
      </c>
      <c r="G24910">
        <v>24912</v>
      </c>
      <c r="H24910" s="50">
        <v>1</v>
      </c>
      <c r="I24910" s="50"/>
      <c r="J24910" s="50" t="str">
        <f t="shared" si="376"/>
        <v>Masculino</v>
      </c>
    </row>
    <row r="24911" spans="1:10">
      <c r="A24911" t="s">
        <v>18</v>
      </c>
      <c r="B24911" t="s">
        <v>30</v>
      </c>
      <c r="C24911" s="103" t="str">
        <f>+Detalle_Casos[[#This Row],[Día]]&amp;"/"&amp;Detalle_Casos[[#This Row],[Mes]]&amp;"/"&amp;Detalle_Casos[[#This Row],[Año]]</f>
        <v>8/7/2020</v>
      </c>
      <c r="D24911" s="91">
        <v>8</v>
      </c>
      <c r="E24911" s="91">
        <v>7</v>
      </c>
      <c r="F24911" s="91">
        <v>2020</v>
      </c>
      <c r="G24911">
        <v>24913</v>
      </c>
      <c r="H24911" s="50">
        <v>1</v>
      </c>
      <c r="I24911" s="50"/>
      <c r="J24911" s="50" t="str">
        <f t="shared" si="376"/>
        <v>Masculino</v>
      </c>
    </row>
    <row r="24912" spans="1:10">
      <c r="A24912" t="s">
        <v>18</v>
      </c>
      <c r="B24912" t="s">
        <v>30</v>
      </c>
      <c r="C24912" s="103" t="str">
        <f>+Detalle_Casos[[#This Row],[Día]]&amp;"/"&amp;Detalle_Casos[[#This Row],[Mes]]&amp;"/"&amp;Detalle_Casos[[#This Row],[Año]]</f>
        <v>8/7/2020</v>
      </c>
      <c r="D24912" s="91">
        <v>8</v>
      </c>
      <c r="E24912" s="91">
        <v>7</v>
      </c>
      <c r="F24912" s="91">
        <v>2020</v>
      </c>
      <c r="G24912">
        <v>24914</v>
      </c>
      <c r="H24912" s="50">
        <v>1</v>
      </c>
      <c r="I24912" s="50"/>
      <c r="J24912" s="50" t="str">
        <f t="shared" si="376"/>
        <v>Masculino</v>
      </c>
    </row>
    <row r="24913" spans="1:10">
      <c r="A24913" t="s">
        <v>18</v>
      </c>
      <c r="B24913" t="s">
        <v>30</v>
      </c>
      <c r="C24913" s="103" t="str">
        <f>+Detalle_Casos[[#This Row],[Día]]&amp;"/"&amp;Detalle_Casos[[#This Row],[Mes]]&amp;"/"&amp;Detalle_Casos[[#This Row],[Año]]</f>
        <v>8/7/2020</v>
      </c>
      <c r="D24913" s="91">
        <v>8</v>
      </c>
      <c r="E24913" s="91">
        <v>7</v>
      </c>
      <c r="F24913" s="91">
        <v>2020</v>
      </c>
      <c r="G24913">
        <v>24915</v>
      </c>
      <c r="H24913" s="50">
        <v>1</v>
      </c>
      <c r="I24913" s="50"/>
      <c r="J24913" s="50" t="str">
        <f t="shared" si="376"/>
        <v>Masculino</v>
      </c>
    </row>
    <row r="24914" spans="1:10">
      <c r="A24914" t="s">
        <v>18</v>
      </c>
      <c r="B24914" t="s">
        <v>30</v>
      </c>
      <c r="C24914" s="103" t="str">
        <f>+Detalle_Casos[[#This Row],[Día]]&amp;"/"&amp;Detalle_Casos[[#This Row],[Mes]]&amp;"/"&amp;Detalle_Casos[[#This Row],[Año]]</f>
        <v>8/7/2020</v>
      </c>
      <c r="D24914" s="91">
        <v>8</v>
      </c>
      <c r="E24914" s="91">
        <v>7</v>
      </c>
      <c r="F24914" s="91">
        <v>2020</v>
      </c>
      <c r="G24914">
        <v>24916</v>
      </c>
      <c r="H24914" s="50">
        <v>1</v>
      </c>
      <c r="I24914" s="50"/>
      <c r="J24914" s="50" t="str">
        <f t="shared" ref="J24914:J24977" si="377">+IF(H24914=1,"Masculino","Femenino")</f>
        <v>Masculino</v>
      </c>
    </row>
    <row r="24915" spans="1:10">
      <c r="A24915" t="s">
        <v>18</v>
      </c>
      <c r="B24915" t="s">
        <v>30</v>
      </c>
      <c r="C24915" s="103" t="str">
        <f>+Detalle_Casos[[#This Row],[Día]]&amp;"/"&amp;Detalle_Casos[[#This Row],[Mes]]&amp;"/"&amp;Detalle_Casos[[#This Row],[Año]]</f>
        <v>8/7/2020</v>
      </c>
      <c r="D24915" s="91">
        <v>8</v>
      </c>
      <c r="E24915" s="91">
        <v>7</v>
      </c>
      <c r="F24915" s="91">
        <v>2020</v>
      </c>
      <c r="G24915">
        <v>24917</v>
      </c>
      <c r="H24915" s="50">
        <v>1</v>
      </c>
      <c r="I24915" s="50"/>
      <c r="J24915" s="50" t="str">
        <f t="shared" si="377"/>
        <v>Masculino</v>
      </c>
    </row>
    <row r="24916" spans="1:10">
      <c r="A24916" t="s">
        <v>18</v>
      </c>
      <c r="B24916" t="s">
        <v>30</v>
      </c>
      <c r="C24916" s="103" t="str">
        <f>+Detalle_Casos[[#This Row],[Día]]&amp;"/"&amp;Detalle_Casos[[#This Row],[Mes]]&amp;"/"&amp;Detalle_Casos[[#This Row],[Año]]</f>
        <v>8/7/2020</v>
      </c>
      <c r="D24916" s="91">
        <v>8</v>
      </c>
      <c r="E24916" s="91">
        <v>7</v>
      </c>
      <c r="F24916" s="91">
        <v>2020</v>
      </c>
      <c r="G24916">
        <v>24918</v>
      </c>
      <c r="H24916" s="50">
        <v>1</v>
      </c>
      <c r="I24916" s="50"/>
      <c r="J24916" s="50" t="str">
        <f t="shared" si="377"/>
        <v>Masculino</v>
      </c>
    </row>
    <row r="24917" spans="1:10">
      <c r="A24917" t="s">
        <v>18</v>
      </c>
      <c r="B24917" t="s">
        <v>30</v>
      </c>
      <c r="C24917" s="103" t="str">
        <f>+Detalle_Casos[[#This Row],[Día]]&amp;"/"&amp;Detalle_Casos[[#This Row],[Mes]]&amp;"/"&amp;Detalle_Casos[[#This Row],[Año]]</f>
        <v>8/7/2020</v>
      </c>
      <c r="D24917" s="91">
        <v>8</v>
      </c>
      <c r="E24917" s="91">
        <v>7</v>
      </c>
      <c r="F24917" s="91">
        <v>2020</v>
      </c>
      <c r="G24917">
        <v>24919</v>
      </c>
      <c r="H24917" s="50">
        <v>1</v>
      </c>
      <c r="I24917" s="50"/>
      <c r="J24917" s="50" t="str">
        <f t="shared" si="377"/>
        <v>Masculino</v>
      </c>
    </row>
    <row r="24918" spans="1:10">
      <c r="A24918" t="s">
        <v>18</v>
      </c>
      <c r="B24918" t="s">
        <v>30</v>
      </c>
      <c r="C24918" s="103" t="str">
        <f>+Detalle_Casos[[#This Row],[Día]]&amp;"/"&amp;Detalle_Casos[[#This Row],[Mes]]&amp;"/"&amp;Detalle_Casos[[#This Row],[Año]]</f>
        <v>8/7/2020</v>
      </c>
      <c r="D24918" s="91">
        <v>8</v>
      </c>
      <c r="E24918" s="91">
        <v>7</v>
      </c>
      <c r="F24918" s="91">
        <v>2020</v>
      </c>
      <c r="G24918">
        <v>24920</v>
      </c>
      <c r="H24918" s="50">
        <v>1</v>
      </c>
      <c r="I24918" s="50"/>
      <c r="J24918" s="50" t="str">
        <f t="shared" si="377"/>
        <v>Masculino</v>
      </c>
    </row>
    <row r="24919" spans="1:10">
      <c r="A24919" t="s">
        <v>18</v>
      </c>
      <c r="B24919" t="s">
        <v>30</v>
      </c>
      <c r="C24919" s="103" t="str">
        <f>+Detalle_Casos[[#This Row],[Día]]&amp;"/"&amp;Detalle_Casos[[#This Row],[Mes]]&amp;"/"&amp;Detalle_Casos[[#This Row],[Año]]</f>
        <v>8/7/2020</v>
      </c>
      <c r="D24919" s="91">
        <v>8</v>
      </c>
      <c r="E24919" s="91">
        <v>7</v>
      </c>
      <c r="F24919" s="91">
        <v>2020</v>
      </c>
      <c r="G24919">
        <v>24921</v>
      </c>
      <c r="H24919" s="50">
        <v>1</v>
      </c>
      <c r="I24919" s="50"/>
      <c r="J24919" s="50" t="str">
        <f t="shared" si="377"/>
        <v>Masculino</v>
      </c>
    </row>
    <row r="24920" spans="1:10">
      <c r="A24920" t="s">
        <v>18</v>
      </c>
      <c r="B24920" t="s">
        <v>30</v>
      </c>
      <c r="C24920" s="103" t="str">
        <f>+Detalle_Casos[[#This Row],[Día]]&amp;"/"&amp;Detalle_Casos[[#This Row],[Mes]]&amp;"/"&amp;Detalle_Casos[[#This Row],[Año]]</f>
        <v>8/7/2020</v>
      </c>
      <c r="D24920" s="91">
        <v>8</v>
      </c>
      <c r="E24920" s="91">
        <v>7</v>
      </c>
      <c r="F24920" s="91">
        <v>2020</v>
      </c>
      <c r="G24920">
        <v>24922</v>
      </c>
      <c r="H24920" s="50">
        <v>1</v>
      </c>
      <c r="I24920" s="50"/>
      <c r="J24920" s="50" t="str">
        <f t="shared" si="377"/>
        <v>Masculino</v>
      </c>
    </row>
    <row r="24921" spans="1:10">
      <c r="A24921" t="s">
        <v>18</v>
      </c>
      <c r="B24921" t="s">
        <v>30</v>
      </c>
      <c r="C24921" s="103" t="str">
        <f>+Detalle_Casos[[#This Row],[Día]]&amp;"/"&amp;Detalle_Casos[[#This Row],[Mes]]&amp;"/"&amp;Detalle_Casos[[#This Row],[Año]]</f>
        <v>8/7/2020</v>
      </c>
      <c r="D24921" s="91">
        <v>8</v>
      </c>
      <c r="E24921" s="91">
        <v>7</v>
      </c>
      <c r="F24921" s="91">
        <v>2020</v>
      </c>
      <c r="G24921">
        <v>24923</v>
      </c>
      <c r="H24921" s="50">
        <v>1</v>
      </c>
      <c r="I24921" s="50"/>
      <c r="J24921" s="50" t="str">
        <f t="shared" si="377"/>
        <v>Masculino</v>
      </c>
    </row>
    <row r="24922" spans="1:10">
      <c r="A24922" t="s">
        <v>18</v>
      </c>
      <c r="B24922" t="s">
        <v>30</v>
      </c>
      <c r="C24922" s="103" t="str">
        <f>+Detalle_Casos[[#This Row],[Día]]&amp;"/"&amp;Detalle_Casos[[#This Row],[Mes]]&amp;"/"&amp;Detalle_Casos[[#This Row],[Año]]</f>
        <v>8/7/2020</v>
      </c>
      <c r="D24922" s="91">
        <v>8</v>
      </c>
      <c r="E24922" s="91">
        <v>7</v>
      </c>
      <c r="F24922" s="91">
        <v>2020</v>
      </c>
      <c r="G24922">
        <v>24924</v>
      </c>
      <c r="H24922" s="50">
        <v>1</v>
      </c>
      <c r="I24922" s="50"/>
      <c r="J24922" s="50" t="str">
        <f t="shared" si="377"/>
        <v>Masculino</v>
      </c>
    </row>
    <row r="24923" spans="1:10">
      <c r="A24923" t="s">
        <v>18</v>
      </c>
      <c r="B24923" t="s">
        <v>30</v>
      </c>
      <c r="C24923" s="103" t="str">
        <f>+Detalle_Casos[[#This Row],[Día]]&amp;"/"&amp;Detalle_Casos[[#This Row],[Mes]]&amp;"/"&amp;Detalle_Casos[[#This Row],[Año]]</f>
        <v>8/7/2020</v>
      </c>
      <c r="D24923" s="91">
        <v>8</v>
      </c>
      <c r="E24923" s="91">
        <v>7</v>
      </c>
      <c r="F24923" s="91">
        <v>2020</v>
      </c>
      <c r="G24923">
        <v>24925</v>
      </c>
      <c r="H24923" s="50">
        <v>1</v>
      </c>
      <c r="I24923" s="50"/>
      <c r="J24923" s="50" t="str">
        <f t="shared" si="377"/>
        <v>Masculino</v>
      </c>
    </row>
    <row r="24924" spans="1:10">
      <c r="A24924" t="s">
        <v>18</v>
      </c>
      <c r="B24924" t="s">
        <v>30</v>
      </c>
      <c r="C24924" s="103" t="str">
        <f>+Detalle_Casos[[#This Row],[Día]]&amp;"/"&amp;Detalle_Casos[[#This Row],[Mes]]&amp;"/"&amp;Detalle_Casos[[#This Row],[Año]]</f>
        <v>8/7/2020</v>
      </c>
      <c r="D24924" s="91">
        <v>8</v>
      </c>
      <c r="E24924" s="91">
        <v>7</v>
      </c>
      <c r="F24924" s="91">
        <v>2020</v>
      </c>
      <c r="G24924">
        <v>24926</v>
      </c>
      <c r="H24924" s="50">
        <v>1</v>
      </c>
      <c r="I24924" s="50"/>
      <c r="J24924" s="50" t="str">
        <f t="shared" si="377"/>
        <v>Masculino</v>
      </c>
    </row>
    <row r="24925" spans="1:10">
      <c r="A24925" t="s">
        <v>18</v>
      </c>
      <c r="B24925" t="s">
        <v>30</v>
      </c>
      <c r="C24925" s="103" t="str">
        <f>+Detalle_Casos[[#This Row],[Día]]&amp;"/"&amp;Detalle_Casos[[#This Row],[Mes]]&amp;"/"&amp;Detalle_Casos[[#This Row],[Año]]</f>
        <v>8/7/2020</v>
      </c>
      <c r="D24925" s="91">
        <v>8</v>
      </c>
      <c r="E24925" s="91">
        <v>7</v>
      </c>
      <c r="F24925" s="91">
        <v>2020</v>
      </c>
      <c r="G24925">
        <v>24927</v>
      </c>
      <c r="H24925" s="50">
        <v>1</v>
      </c>
      <c r="I24925" s="50"/>
      <c r="J24925" s="50" t="str">
        <f t="shared" si="377"/>
        <v>Masculino</v>
      </c>
    </row>
    <row r="24926" spans="1:10">
      <c r="A24926" t="s">
        <v>18</v>
      </c>
      <c r="B24926" t="s">
        <v>30</v>
      </c>
      <c r="C24926" s="103" t="str">
        <f>+Detalle_Casos[[#This Row],[Día]]&amp;"/"&amp;Detalle_Casos[[#This Row],[Mes]]&amp;"/"&amp;Detalle_Casos[[#This Row],[Año]]</f>
        <v>8/7/2020</v>
      </c>
      <c r="D24926" s="91">
        <v>8</v>
      </c>
      <c r="E24926" s="91">
        <v>7</v>
      </c>
      <c r="F24926" s="91">
        <v>2020</v>
      </c>
      <c r="G24926">
        <v>24928</v>
      </c>
      <c r="H24926" s="50">
        <v>1</v>
      </c>
      <c r="I24926" s="50"/>
      <c r="J24926" s="50" t="str">
        <f t="shared" si="377"/>
        <v>Masculino</v>
      </c>
    </row>
    <row r="24927" spans="1:10">
      <c r="A24927" t="s">
        <v>18</v>
      </c>
      <c r="B24927" t="s">
        <v>30</v>
      </c>
      <c r="C24927" s="103" t="str">
        <f>+Detalle_Casos[[#This Row],[Día]]&amp;"/"&amp;Detalle_Casos[[#This Row],[Mes]]&amp;"/"&amp;Detalle_Casos[[#This Row],[Año]]</f>
        <v>8/7/2020</v>
      </c>
      <c r="D24927" s="91">
        <v>8</v>
      </c>
      <c r="E24927" s="91">
        <v>7</v>
      </c>
      <c r="F24927" s="91">
        <v>2020</v>
      </c>
      <c r="G24927">
        <v>24929</v>
      </c>
      <c r="H24927" s="50">
        <v>1</v>
      </c>
      <c r="I24927" s="50"/>
      <c r="J24927" s="50" t="str">
        <f t="shared" si="377"/>
        <v>Masculino</v>
      </c>
    </row>
    <row r="24928" spans="1:10">
      <c r="A24928" t="s">
        <v>18</v>
      </c>
      <c r="B24928" t="s">
        <v>30</v>
      </c>
      <c r="C24928" s="103" t="str">
        <f>+Detalle_Casos[[#This Row],[Día]]&amp;"/"&amp;Detalle_Casos[[#This Row],[Mes]]&amp;"/"&amp;Detalle_Casos[[#This Row],[Año]]</f>
        <v>8/7/2020</v>
      </c>
      <c r="D24928" s="91">
        <v>8</v>
      </c>
      <c r="E24928" s="91">
        <v>7</v>
      </c>
      <c r="F24928" s="91">
        <v>2020</v>
      </c>
      <c r="G24928">
        <v>24930</v>
      </c>
      <c r="H24928" s="50">
        <v>1</v>
      </c>
      <c r="I24928" s="50"/>
      <c r="J24928" s="50" t="str">
        <f t="shared" si="377"/>
        <v>Masculino</v>
      </c>
    </row>
    <row r="24929" spans="1:10">
      <c r="A24929" t="s">
        <v>18</v>
      </c>
      <c r="B24929" t="s">
        <v>30</v>
      </c>
      <c r="C24929" s="103" t="str">
        <f>+Detalle_Casos[[#This Row],[Día]]&amp;"/"&amp;Detalle_Casos[[#This Row],[Mes]]&amp;"/"&amp;Detalle_Casos[[#This Row],[Año]]</f>
        <v>8/7/2020</v>
      </c>
      <c r="D24929" s="91">
        <v>8</v>
      </c>
      <c r="E24929" s="91">
        <v>7</v>
      </c>
      <c r="F24929" s="91">
        <v>2020</v>
      </c>
      <c r="G24929">
        <v>24931</v>
      </c>
      <c r="H24929" s="50">
        <v>1</v>
      </c>
      <c r="I24929" s="50"/>
      <c r="J24929" s="50" t="str">
        <f t="shared" si="377"/>
        <v>Masculino</v>
      </c>
    </row>
    <row r="24930" spans="1:10">
      <c r="A24930" t="s">
        <v>18</v>
      </c>
      <c r="B24930" t="s">
        <v>30</v>
      </c>
      <c r="C24930" s="103" t="str">
        <f>+Detalle_Casos[[#This Row],[Día]]&amp;"/"&amp;Detalle_Casos[[#This Row],[Mes]]&amp;"/"&amp;Detalle_Casos[[#This Row],[Año]]</f>
        <v>8/7/2020</v>
      </c>
      <c r="D24930" s="91">
        <v>8</v>
      </c>
      <c r="E24930" s="91">
        <v>7</v>
      </c>
      <c r="F24930" s="91">
        <v>2020</v>
      </c>
      <c r="G24930">
        <v>24932</v>
      </c>
      <c r="H24930" s="50">
        <v>1</v>
      </c>
      <c r="I24930" s="50"/>
      <c r="J24930" s="50" t="str">
        <f t="shared" si="377"/>
        <v>Masculino</v>
      </c>
    </row>
    <row r="24931" spans="1:10">
      <c r="A24931" t="s">
        <v>18</v>
      </c>
      <c r="B24931" t="s">
        <v>30</v>
      </c>
      <c r="C24931" s="103" t="str">
        <f>+Detalle_Casos[[#This Row],[Día]]&amp;"/"&amp;Detalle_Casos[[#This Row],[Mes]]&amp;"/"&amp;Detalle_Casos[[#This Row],[Año]]</f>
        <v>8/7/2020</v>
      </c>
      <c r="D24931" s="91">
        <v>8</v>
      </c>
      <c r="E24931" s="91">
        <v>7</v>
      </c>
      <c r="F24931" s="91">
        <v>2020</v>
      </c>
      <c r="G24931">
        <v>24933</v>
      </c>
      <c r="H24931" s="50">
        <v>1</v>
      </c>
      <c r="I24931" s="50"/>
      <c r="J24931" s="50" t="str">
        <f t="shared" si="377"/>
        <v>Masculino</v>
      </c>
    </row>
    <row r="24932" spans="1:10">
      <c r="A24932" t="s">
        <v>18</v>
      </c>
      <c r="B24932" t="s">
        <v>30</v>
      </c>
      <c r="C24932" s="103" t="str">
        <f>+Detalle_Casos[[#This Row],[Día]]&amp;"/"&amp;Detalle_Casos[[#This Row],[Mes]]&amp;"/"&amp;Detalle_Casos[[#This Row],[Año]]</f>
        <v>8/7/2020</v>
      </c>
      <c r="D24932" s="91">
        <v>8</v>
      </c>
      <c r="E24932" s="91">
        <v>7</v>
      </c>
      <c r="F24932" s="91">
        <v>2020</v>
      </c>
      <c r="G24932">
        <v>24934</v>
      </c>
      <c r="H24932" s="50">
        <v>1</v>
      </c>
      <c r="I24932" s="50"/>
      <c r="J24932" s="50" t="str">
        <f t="shared" si="377"/>
        <v>Masculino</v>
      </c>
    </row>
    <row r="24933" spans="1:10">
      <c r="A24933" t="s">
        <v>18</v>
      </c>
      <c r="B24933" t="s">
        <v>30</v>
      </c>
      <c r="C24933" s="103" t="str">
        <f>+Detalle_Casos[[#This Row],[Día]]&amp;"/"&amp;Detalle_Casos[[#This Row],[Mes]]&amp;"/"&amp;Detalle_Casos[[#This Row],[Año]]</f>
        <v>8/7/2020</v>
      </c>
      <c r="D24933" s="91">
        <v>8</v>
      </c>
      <c r="E24933" s="91">
        <v>7</v>
      </c>
      <c r="F24933" s="91">
        <v>2020</v>
      </c>
      <c r="G24933">
        <v>24935</v>
      </c>
      <c r="H24933" s="50">
        <v>1</v>
      </c>
      <c r="I24933" s="50"/>
      <c r="J24933" s="50" t="str">
        <f t="shared" si="377"/>
        <v>Masculino</v>
      </c>
    </row>
    <row r="24934" spans="1:10">
      <c r="A24934" t="s">
        <v>18</v>
      </c>
      <c r="B24934" t="s">
        <v>30</v>
      </c>
      <c r="C24934" s="103" t="str">
        <f>+Detalle_Casos[[#This Row],[Día]]&amp;"/"&amp;Detalle_Casos[[#This Row],[Mes]]&amp;"/"&amp;Detalle_Casos[[#This Row],[Año]]</f>
        <v>8/7/2020</v>
      </c>
      <c r="D24934" s="91">
        <v>8</v>
      </c>
      <c r="E24934" s="91">
        <v>7</v>
      </c>
      <c r="F24934" s="91">
        <v>2020</v>
      </c>
      <c r="G24934">
        <v>24936</v>
      </c>
      <c r="H24934" s="50">
        <v>1</v>
      </c>
      <c r="I24934" s="50"/>
      <c r="J24934" s="50" t="str">
        <f t="shared" si="377"/>
        <v>Masculino</v>
      </c>
    </row>
    <row r="24935" spans="1:10">
      <c r="A24935" t="s">
        <v>18</v>
      </c>
      <c r="B24935" t="s">
        <v>30</v>
      </c>
      <c r="C24935" s="103" t="str">
        <f>+Detalle_Casos[[#This Row],[Día]]&amp;"/"&amp;Detalle_Casos[[#This Row],[Mes]]&amp;"/"&amp;Detalle_Casos[[#This Row],[Año]]</f>
        <v>8/7/2020</v>
      </c>
      <c r="D24935" s="91">
        <v>8</v>
      </c>
      <c r="E24935" s="91">
        <v>7</v>
      </c>
      <c r="F24935" s="91">
        <v>2020</v>
      </c>
      <c r="G24935">
        <v>24937</v>
      </c>
      <c r="H24935" s="50">
        <v>1</v>
      </c>
      <c r="I24935" s="50"/>
      <c r="J24935" s="50" t="str">
        <f t="shared" si="377"/>
        <v>Masculino</v>
      </c>
    </row>
    <row r="24936" spans="1:10">
      <c r="A24936" t="s">
        <v>18</v>
      </c>
      <c r="B24936" t="s">
        <v>30</v>
      </c>
      <c r="C24936" s="103" t="str">
        <f>+Detalle_Casos[[#This Row],[Día]]&amp;"/"&amp;Detalle_Casos[[#This Row],[Mes]]&amp;"/"&amp;Detalle_Casos[[#This Row],[Año]]</f>
        <v>8/7/2020</v>
      </c>
      <c r="D24936" s="91">
        <v>8</v>
      </c>
      <c r="E24936" s="91">
        <v>7</v>
      </c>
      <c r="F24936" s="91">
        <v>2020</v>
      </c>
      <c r="G24936">
        <v>24938</v>
      </c>
      <c r="H24936" s="50">
        <v>1</v>
      </c>
      <c r="I24936" s="50"/>
      <c r="J24936" s="50" t="str">
        <f t="shared" si="377"/>
        <v>Masculino</v>
      </c>
    </row>
    <row r="24937" spans="1:10">
      <c r="A24937" t="s">
        <v>18</v>
      </c>
      <c r="B24937" t="s">
        <v>30</v>
      </c>
      <c r="C24937" s="103" t="str">
        <f>+Detalle_Casos[[#This Row],[Día]]&amp;"/"&amp;Detalle_Casos[[#This Row],[Mes]]&amp;"/"&amp;Detalle_Casos[[#This Row],[Año]]</f>
        <v>8/7/2020</v>
      </c>
      <c r="D24937" s="91">
        <v>8</v>
      </c>
      <c r="E24937" s="91">
        <v>7</v>
      </c>
      <c r="F24937" s="91">
        <v>2020</v>
      </c>
      <c r="G24937">
        <v>24939</v>
      </c>
      <c r="H24937" s="50">
        <v>1</v>
      </c>
      <c r="I24937" s="50"/>
      <c r="J24937" s="50" t="str">
        <f t="shared" si="377"/>
        <v>Masculino</v>
      </c>
    </row>
    <row r="24938" spans="1:10">
      <c r="A24938" t="s">
        <v>18</v>
      </c>
      <c r="B24938" t="s">
        <v>30</v>
      </c>
      <c r="C24938" s="103" t="str">
        <f>+Detalle_Casos[[#This Row],[Día]]&amp;"/"&amp;Detalle_Casos[[#This Row],[Mes]]&amp;"/"&amp;Detalle_Casos[[#This Row],[Año]]</f>
        <v>8/7/2020</v>
      </c>
      <c r="D24938" s="91">
        <v>8</v>
      </c>
      <c r="E24938" s="91">
        <v>7</v>
      </c>
      <c r="F24938" s="91">
        <v>2020</v>
      </c>
      <c r="G24938">
        <v>24940</v>
      </c>
      <c r="H24938" s="50">
        <v>1</v>
      </c>
      <c r="I24938" s="50"/>
      <c r="J24938" s="50" t="str">
        <f t="shared" si="377"/>
        <v>Masculino</v>
      </c>
    </row>
    <row r="24939" spans="1:10">
      <c r="A24939" t="s">
        <v>18</v>
      </c>
      <c r="B24939" t="s">
        <v>30</v>
      </c>
      <c r="C24939" s="103" t="str">
        <f>+Detalle_Casos[[#This Row],[Día]]&amp;"/"&amp;Detalle_Casos[[#This Row],[Mes]]&amp;"/"&amp;Detalle_Casos[[#This Row],[Año]]</f>
        <v>8/7/2020</v>
      </c>
      <c r="D24939" s="91">
        <v>8</v>
      </c>
      <c r="E24939" s="91">
        <v>7</v>
      </c>
      <c r="F24939" s="91">
        <v>2020</v>
      </c>
      <c r="G24939">
        <v>24941</v>
      </c>
      <c r="H24939" s="50">
        <v>1</v>
      </c>
      <c r="I24939" s="50"/>
      <c r="J24939" s="50" t="str">
        <f t="shared" si="377"/>
        <v>Masculino</v>
      </c>
    </row>
    <row r="24940" spans="1:10">
      <c r="A24940" t="s">
        <v>18</v>
      </c>
      <c r="B24940" t="s">
        <v>30</v>
      </c>
      <c r="C24940" s="103" t="str">
        <f>+Detalle_Casos[[#This Row],[Día]]&amp;"/"&amp;Detalle_Casos[[#This Row],[Mes]]&amp;"/"&amp;Detalle_Casos[[#This Row],[Año]]</f>
        <v>8/7/2020</v>
      </c>
      <c r="D24940" s="91">
        <v>8</v>
      </c>
      <c r="E24940" s="91">
        <v>7</v>
      </c>
      <c r="F24940" s="91">
        <v>2020</v>
      </c>
      <c r="G24940">
        <v>24942</v>
      </c>
      <c r="H24940" s="50">
        <v>1</v>
      </c>
      <c r="I24940" s="50"/>
      <c r="J24940" s="50" t="str">
        <f t="shared" si="377"/>
        <v>Masculino</v>
      </c>
    </row>
    <row r="24941" spans="1:10">
      <c r="A24941" t="s">
        <v>18</v>
      </c>
      <c r="B24941" t="s">
        <v>30</v>
      </c>
      <c r="C24941" s="103" t="str">
        <f>+Detalle_Casos[[#This Row],[Día]]&amp;"/"&amp;Detalle_Casos[[#This Row],[Mes]]&amp;"/"&amp;Detalle_Casos[[#This Row],[Año]]</f>
        <v>8/7/2020</v>
      </c>
      <c r="D24941" s="91">
        <v>8</v>
      </c>
      <c r="E24941" s="91">
        <v>7</v>
      </c>
      <c r="F24941" s="91">
        <v>2020</v>
      </c>
      <c r="G24941">
        <v>24943</v>
      </c>
      <c r="H24941" s="50">
        <v>1</v>
      </c>
      <c r="I24941" s="50"/>
      <c r="J24941" s="50" t="str">
        <f t="shared" si="377"/>
        <v>Masculino</v>
      </c>
    </row>
    <row r="24942" spans="1:10">
      <c r="A24942" t="s">
        <v>18</v>
      </c>
      <c r="B24942" t="s">
        <v>30</v>
      </c>
      <c r="C24942" s="103" t="str">
        <f>+Detalle_Casos[[#This Row],[Día]]&amp;"/"&amp;Detalle_Casos[[#This Row],[Mes]]&amp;"/"&amp;Detalle_Casos[[#This Row],[Año]]</f>
        <v>8/7/2020</v>
      </c>
      <c r="D24942" s="91">
        <v>8</v>
      </c>
      <c r="E24942" s="91">
        <v>7</v>
      </c>
      <c r="F24942" s="91">
        <v>2020</v>
      </c>
      <c r="G24942">
        <v>24944</v>
      </c>
      <c r="H24942" s="50">
        <v>1</v>
      </c>
      <c r="I24942" s="50"/>
      <c r="J24942" s="50" t="str">
        <f t="shared" si="377"/>
        <v>Masculino</v>
      </c>
    </row>
    <row r="24943" spans="1:10">
      <c r="A24943" t="s">
        <v>18</v>
      </c>
      <c r="B24943" t="s">
        <v>30</v>
      </c>
      <c r="C24943" s="103" t="str">
        <f>+Detalle_Casos[[#This Row],[Día]]&amp;"/"&amp;Detalle_Casos[[#This Row],[Mes]]&amp;"/"&amp;Detalle_Casos[[#This Row],[Año]]</f>
        <v>8/7/2020</v>
      </c>
      <c r="D24943" s="91">
        <v>8</v>
      </c>
      <c r="E24943" s="91">
        <v>7</v>
      </c>
      <c r="F24943" s="91">
        <v>2020</v>
      </c>
      <c r="G24943">
        <v>24945</v>
      </c>
      <c r="H24943" s="50">
        <v>1</v>
      </c>
      <c r="I24943" s="50"/>
      <c r="J24943" s="50" t="str">
        <f t="shared" si="377"/>
        <v>Masculino</v>
      </c>
    </row>
    <row r="24944" spans="1:10">
      <c r="A24944" t="s">
        <v>18</v>
      </c>
      <c r="B24944" t="s">
        <v>30</v>
      </c>
      <c r="C24944" s="103" t="str">
        <f>+Detalle_Casos[[#This Row],[Día]]&amp;"/"&amp;Detalle_Casos[[#This Row],[Mes]]&amp;"/"&amp;Detalle_Casos[[#This Row],[Año]]</f>
        <v>8/7/2020</v>
      </c>
      <c r="D24944" s="91">
        <v>8</v>
      </c>
      <c r="E24944" s="91">
        <v>7</v>
      </c>
      <c r="F24944" s="91">
        <v>2020</v>
      </c>
      <c r="G24944">
        <v>24946</v>
      </c>
      <c r="H24944" s="50">
        <v>1</v>
      </c>
      <c r="I24944" s="50"/>
      <c r="J24944" s="50" t="str">
        <f t="shared" si="377"/>
        <v>Masculino</v>
      </c>
    </row>
    <row r="24945" spans="1:10">
      <c r="A24945" t="s">
        <v>18</v>
      </c>
      <c r="B24945" t="s">
        <v>30</v>
      </c>
      <c r="C24945" s="103" t="str">
        <f>+Detalle_Casos[[#This Row],[Día]]&amp;"/"&amp;Detalle_Casos[[#This Row],[Mes]]&amp;"/"&amp;Detalle_Casos[[#This Row],[Año]]</f>
        <v>8/7/2020</v>
      </c>
      <c r="D24945" s="91">
        <v>8</v>
      </c>
      <c r="E24945" s="91">
        <v>7</v>
      </c>
      <c r="F24945" s="91">
        <v>2020</v>
      </c>
      <c r="G24945">
        <v>24947</v>
      </c>
      <c r="H24945" s="50">
        <v>1</v>
      </c>
      <c r="I24945" s="50"/>
      <c r="J24945" s="50" t="str">
        <f t="shared" si="377"/>
        <v>Masculino</v>
      </c>
    </row>
    <row r="24946" spans="1:10">
      <c r="A24946" t="s">
        <v>18</v>
      </c>
      <c r="B24946" t="s">
        <v>30</v>
      </c>
      <c r="C24946" s="103" t="str">
        <f>+Detalle_Casos[[#This Row],[Día]]&amp;"/"&amp;Detalle_Casos[[#This Row],[Mes]]&amp;"/"&amp;Detalle_Casos[[#This Row],[Año]]</f>
        <v>8/7/2020</v>
      </c>
      <c r="D24946" s="91">
        <v>8</v>
      </c>
      <c r="E24946" s="91">
        <v>7</v>
      </c>
      <c r="F24946" s="91">
        <v>2020</v>
      </c>
      <c r="G24946">
        <v>24948</v>
      </c>
      <c r="H24946" s="50">
        <v>1</v>
      </c>
      <c r="I24946" s="50"/>
      <c r="J24946" s="50" t="str">
        <f t="shared" si="377"/>
        <v>Masculino</v>
      </c>
    </row>
    <row r="24947" spans="1:10">
      <c r="A24947" t="s">
        <v>18</v>
      </c>
      <c r="B24947" t="s">
        <v>30</v>
      </c>
      <c r="C24947" s="103" t="str">
        <f>+Detalle_Casos[[#This Row],[Día]]&amp;"/"&amp;Detalle_Casos[[#This Row],[Mes]]&amp;"/"&amp;Detalle_Casos[[#This Row],[Año]]</f>
        <v>8/7/2020</v>
      </c>
      <c r="D24947" s="91">
        <v>8</v>
      </c>
      <c r="E24947" s="91">
        <v>7</v>
      </c>
      <c r="F24947" s="91">
        <v>2020</v>
      </c>
      <c r="G24947">
        <v>24949</v>
      </c>
      <c r="H24947" s="50">
        <v>1</v>
      </c>
      <c r="I24947" s="50"/>
      <c r="J24947" s="50" t="str">
        <f t="shared" si="377"/>
        <v>Masculino</v>
      </c>
    </row>
    <row r="24948" spans="1:10">
      <c r="A24948" t="s">
        <v>18</v>
      </c>
      <c r="B24948" t="s">
        <v>30</v>
      </c>
      <c r="C24948" s="103" t="str">
        <f>+Detalle_Casos[[#This Row],[Día]]&amp;"/"&amp;Detalle_Casos[[#This Row],[Mes]]&amp;"/"&amp;Detalle_Casos[[#This Row],[Año]]</f>
        <v>8/7/2020</v>
      </c>
      <c r="D24948" s="91">
        <v>8</v>
      </c>
      <c r="E24948" s="91">
        <v>7</v>
      </c>
      <c r="F24948" s="91">
        <v>2020</v>
      </c>
      <c r="G24948">
        <v>24950</v>
      </c>
      <c r="H24948" s="50">
        <v>1</v>
      </c>
      <c r="I24948" s="50"/>
      <c r="J24948" s="50" t="str">
        <f t="shared" si="377"/>
        <v>Masculino</v>
      </c>
    </row>
    <row r="24949" spans="1:10">
      <c r="A24949" t="s">
        <v>18</v>
      </c>
      <c r="B24949" t="s">
        <v>30</v>
      </c>
      <c r="C24949" s="103" t="str">
        <f>+Detalle_Casos[[#This Row],[Día]]&amp;"/"&amp;Detalle_Casos[[#This Row],[Mes]]&amp;"/"&amp;Detalle_Casos[[#This Row],[Año]]</f>
        <v>8/7/2020</v>
      </c>
      <c r="D24949" s="91">
        <v>8</v>
      </c>
      <c r="E24949" s="91">
        <v>7</v>
      </c>
      <c r="F24949" s="91">
        <v>2020</v>
      </c>
      <c r="G24949">
        <v>24951</v>
      </c>
      <c r="H24949" s="50">
        <v>1</v>
      </c>
      <c r="I24949" s="50"/>
      <c r="J24949" s="50" t="str">
        <f t="shared" si="377"/>
        <v>Masculino</v>
      </c>
    </row>
    <row r="24950" spans="1:10">
      <c r="A24950" t="s">
        <v>18</v>
      </c>
      <c r="B24950" t="s">
        <v>30</v>
      </c>
      <c r="C24950" s="103" t="str">
        <f>+Detalle_Casos[[#This Row],[Día]]&amp;"/"&amp;Detalle_Casos[[#This Row],[Mes]]&amp;"/"&amp;Detalle_Casos[[#This Row],[Año]]</f>
        <v>8/7/2020</v>
      </c>
      <c r="D24950" s="91">
        <v>8</v>
      </c>
      <c r="E24950" s="91">
        <v>7</v>
      </c>
      <c r="F24950" s="91">
        <v>2020</v>
      </c>
      <c r="G24950">
        <v>24952</v>
      </c>
      <c r="H24950" s="50">
        <v>1</v>
      </c>
      <c r="I24950" s="50"/>
      <c r="J24950" s="50" t="str">
        <f t="shared" si="377"/>
        <v>Masculino</v>
      </c>
    </row>
    <row r="24951" spans="1:10">
      <c r="A24951" t="s">
        <v>18</v>
      </c>
      <c r="B24951" t="s">
        <v>30</v>
      </c>
      <c r="C24951" s="103" t="str">
        <f>+Detalle_Casos[[#This Row],[Día]]&amp;"/"&amp;Detalle_Casos[[#This Row],[Mes]]&amp;"/"&amp;Detalle_Casos[[#This Row],[Año]]</f>
        <v>8/7/2020</v>
      </c>
      <c r="D24951" s="91">
        <v>8</v>
      </c>
      <c r="E24951" s="91">
        <v>7</v>
      </c>
      <c r="F24951" s="91">
        <v>2020</v>
      </c>
      <c r="G24951">
        <v>24953</v>
      </c>
      <c r="H24951" s="50">
        <v>1</v>
      </c>
      <c r="I24951" s="50"/>
      <c r="J24951" s="50" t="str">
        <f t="shared" si="377"/>
        <v>Masculino</v>
      </c>
    </row>
    <row r="24952" spans="1:10">
      <c r="A24952" t="s">
        <v>18</v>
      </c>
      <c r="B24952" t="s">
        <v>30</v>
      </c>
      <c r="C24952" s="103" t="str">
        <f>+Detalle_Casos[[#This Row],[Día]]&amp;"/"&amp;Detalle_Casos[[#This Row],[Mes]]&amp;"/"&amp;Detalle_Casos[[#This Row],[Año]]</f>
        <v>8/7/2020</v>
      </c>
      <c r="D24952" s="91">
        <v>8</v>
      </c>
      <c r="E24952" s="91">
        <v>7</v>
      </c>
      <c r="F24952" s="91">
        <v>2020</v>
      </c>
      <c r="G24952">
        <v>24954</v>
      </c>
      <c r="H24952" s="50">
        <v>1</v>
      </c>
      <c r="I24952" s="50"/>
      <c r="J24952" s="50" t="str">
        <f t="shared" si="377"/>
        <v>Masculino</v>
      </c>
    </row>
    <row r="24953" spans="1:10">
      <c r="A24953" t="s">
        <v>18</v>
      </c>
      <c r="B24953" t="s">
        <v>30</v>
      </c>
      <c r="C24953" s="103" t="str">
        <f>+Detalle_Casos[[#This Row],[Día]]&amp;"/"&amp;Detalle_Casos[[#This Row],[Mes]]&amp;"/"&amp;Detalle_Casos[[#This Row],[Año]]</f>
        <v>8/7/2020</v>
      </c>
      <c r="D24953" s="91">
        <v>8</v>
      </c>
      <c r="E24953" s="91">
        <v>7</v>
      </c>
      <c r="F24953" s="91">
        <v>2020</v>
      </c>
      <c r="G24953">
        <v>24955</v>
      </c>
      <c r="H24953" s="50">
        <v>1</v>
      </c>
      <c r="I24953" s="50"/>
      <c r="J24953" s="50" t="str">
        <f t="shared" si="377"/>
        <v>Masculino</v>
      </c>
    </row>
    <row r="24954" spans="1:10">
      <c r="A24954" t="s">
        <v>18</v>
      </c>
      <c r="B24954" t="s">
        <v>30</v>
      </c>
      <c r="C24954" s="103" t="str">
        <f>+Detalle_Casos[[#This Row],[Día]]&amp;"/"&amp;Detalle_Casos[[#This Row],[Mes]]&amp;"/"&amp;Detalle_Casos[[#This Row],[Año]]</f>
        <v>8/7/2020</v>
      </c>
      <c r="D24954" s="91">
        <v>8</v>
      </c>
      <c r="E24954" s="91">
        <v>7</v>
      </c>
      <c r="F24954" s="91">
        <v>2020</v>
      </c>
      <c r="G24954">
        <v>24956</v>
      </c>
      <c r="H24954" s="50">
        <v>1</v>
      </c>
      <c r="I24954" s="50"/>
      <c r="J24954" s="50" t="str">
        <f t="shared" si="377"/>
        <v>Masculino</v>
      </c>
    </row>
    <row r="24955" spans="1:10">
      <c r="A24955" t="s">
        <v>18</v>
      </c>
      <c r="B24955" t="s">
        <v>30</v>
      </c>
      <c r="C24955" s="103" t="str">
        <f>+Detalle_Casos[[#This Row],[Día]]&amp;"/"&amp;Detalle_Casos[[#This Row],[Mes]]&amp;"/"&amp;Detalle_Casos[[#This Row],[Año]]</f>
        <v>8/7/2020</v>
      </c>
      <c r="D24955" s="91">
        <v>8</v>
      </c>
      <c r="E24955" s="91">
        <v>7</v>
      </c>
      <c r="F24955" s="91">
        <v>2020</v>
      </c>
      <c r="G24955">
        <v>24957</v>
      </c>
      <c r="H24955" s="50">
        <v>1</v>
      </c>
      <c r="I24955" s="50"/>
      <c r="J24955" s="50" t="str">
        <f t="shared" si="377"/>
        <v>Masculino</v>
      </c>
    </row>
    <row r="24956" spans="1:10">
      <c r="A24956" t="s">
        <v>18</v>
      </c>
      <c r="B24956" t="s">
        <v>30</v>
      </c>
      <c r="C24956" s="103" t="str">
        <f>+Detalle_Casos[[#This Row],[Día]]&amp;"/"&amp;Detalle_Casos[[#This Row],[Mes]]&amp;"/"&amp;Detalle_Casos[[#This Row],[Año]]</f>
        <v>8/7/2020</v>
      </c>
      <c r="D24956" s="91">
        <v>8</v>
      </c>
      <c r="E24956" s="91">
        <v>7</v>
      </c>
      <c r="F24956" s="91">
        <v>2020</v>
      </c>
      <c r="G24956">
        <v>24958</v>
      </c>
      <c r="H24956" s="50">
        <v>1</v>
      </c>
      <c r="I24956" s="50"/>
      <c r="J24956" s="50" t="str">
        <f t="shared" si="377"/>
        <v>Masculino</v>
      </c>
    </row>
    <row r="24957" spans="1:10">
      <c r="A24957" t="s">
        <v>18</v>
      </c>
      <c r="B24957" t="s">
        <v>30</v>
      </c>
      <c r="C24957" s="103" t="str">
        <f>+Detalle_Casos[[#This Row],[Día]]&amp;"/"&amp;Detalle_Casos[[#This Row],[Mes]]&amp;"/"&amp;Detalle_Casos[[#This Row],[Año]]</f>
        <v>8/7/2020</v>
      </c>
      <c r="D24957" s="91">
        <v>8</v>
      </c>
      <c r="E24957" s="91">
        <v>7</v>
      </c>
      <c r="F24957" s="91">
        <v>2020</v>
      </c>
      <c r="G24957">
        <v>24959</v>
      </c>
      <c r="H24957" s="50">
        <v>1</v>
      </c>
      <c r="I24957" s="50"/>
      <c r="J24957" s="50" t="str">
        <f t="shared" si="377"/>
        <v>Masculino</v>
      </c>
    </row>
    <row r="24958" spans="1:10">
      <c r="A24958" t="s">
        <v>18</v>
      </c>
      <c r="B24958" t="s">
        <v>30</v>
      </c>
      <c r="C24958" s="103" t="str">
        <f>+Detalle_Casos[[#This Row],[Día]]&amp;"/"&amp;Detalle_Casos[[#This Row],[Mes]]&amp;"/"&amp;Detalle_Casos[[#This Row],[Año]]</f>
        <v>8/7/2020</v>
      </c>
      <c r="D24958" s="91">
        <v>8</v>
      </c>
      <c r="E24958" s="91">
        <v>7</v>
      </c>
      <c r="F24958" s="91">
        <v>2020</v>
      </c>
      <c r="G24958">
        <v>24960</v>
      </c>
      <c r="H24958" s="50">
        <v>1</v>
      </c>
      <c r="I24958" s="50"/>
      <c r="J24958" s="50" t="str">
        <f t="shared" si="377"/>
        <v>Masculino</v>
      </c>
    </row>
    <row r="24959" spans="1:10">
      <c r="A24959" t="s">
        <v>18</v>
      </c>
      <c r="B24959" t="s">
        <v>30</v>
      </c>
      <c r="C24959" s="103" t="str">
        <f>+Detalle_Casos[[#This Row],[Día]]&amp;"/"&amp;Detalle_Casos[[#This Row],[Mes]]&amp;"/"&amp;Detalle_Casos[[#This Row],[Año]]</f>
        <v>8/7/2020</v>
      </c>
      <c r="D24959" s="91">
        <v>8</v>
      </c>
      <c r="E24959" s="91">
        <v>7</v>
      </c>
      <c r="F24959" s="91">
        <v>2020</v>
      </c>
      <c r="G24959">
        <v>24961</v>
      </c>
      <c r="H24959" s="50">
        <v>1</v>
      </c>
      <c r="I24959" s="50"/>
      <c r="J24959" s="50" t="str">
        <f t="shared" si="377"/>
        <v>Masculino</v>
      </c>
    </row>
    <row r="24960" spans="1:10">
      <c r="A24960" t="s">
        <v>18</v>
      </c>
      <c r="B24960" t="s">
        <v>30</v>
      </c>
      <c r="C24960" s="103" t="str">
        <f>+Detalle_Casos[[#This Row],[Día]]&amp;"/"&amp;Detalle_Casos[[#This Row],[Mes]]&amp;"/"&amp;Detalle_Casos[[#This Row],[Año]]</f>
        <v>8/7/2020</v>
      </c>
      <c r="D24960" s="91">
        <v>8</v>
      </c>
      <c r="E24960" s="91">
        <v>7</v>
      </c>
      <c r="F24960" s="91">
        <v>2020</v>
      </c>
      <c r="G24960">
        <v>24962</v>
      </c>
      <c r="H24960" s="50">
        <v>1</v>
      </c>
      <c r="I24960" s="50"/>
      <c r="J24960" s="50" t="str">
        <f t="shared" si="377"/>
        <v>Masculino</v>
      </c>
    </row>
    <row r="24961" spans="1:10">
      <c r="A24961" t="s">
        <v>18</v>
      </c>
      <c r="B24961" t="s">
        <v>30</v>
      </c>
      <c r="C24961" s="103" t="str">
        <f>+Detalle_Casos[[#This Row],[Día]]&amp;"/"&amp;Detalle_Casos[[#This Row],[Mes]]&amp;"/"&amp;Detalle_Casos[[#This Row],[Año]]</f>
        <v>8/7/2020</v>
      </c>
      <c r="D24961" s="91">
        <v>8</v>
      </c>
      <c r="E24961" s="91">
        <v>7</v>
      </c>
      <c r="F24961" s="91">
        <v>2020</v>
      </c>
      <c r="G24961">
        <v>24963</v>
      </c>
      <c r="H24961" s="50">
        <v>1</v>
      </c>
      <c r="I24961" s="50"/>
      <c r="J24961" s="50" t="str">
        <f t="shared" si="377"/>
        <v>Masculino</v>
      </c>
    </row>
    <row r="24962" spans="1:10">
      <c r="A24962" t="s">
        <v>18</v>
      </c>
      <c r="B24962" t="s">
        <v>30</v>
      </c>
      <c r="C24962" s="103" t="str">
        <f>+Detalle_Casos[[#This Row],[Día]]&amp;"/"&amp;Detalle_Casos[[#This Row],[Mes]]&amp;"/"&amp;Detalle_Casos[[#This Row],[Año]]</f>
        <v>8/7/2020</v>
      </c>
      <c r="D24962" s="91">
        <v>8</v>
      </c>
      <c r="E24962" s="91">
        <v>7</v>
      </c>
      <c r="F24962" s="91">
        <v>2020</v>
      </c>
      <c r="G24962">
        <v>24964</v>
      </c>
      <c r="H24962" s="50">
        <v>1</v>
      </c>
      <c r="I24962" s="50"/>
      <c r="J24962" s="50" t="str">
        <f t="shared" si="377"/>
        <v>Masculino</v>
      </c>
    </row>
    <row r="24963" spans="1:10">
      <c r="A24963" t="s">
        <v>18</v>
      </c>
      <c r="B24963" t="s">
        <v>30</v>
      </c>
      <c r="C24963" s="103" t="str">
        <f>+Detalle_Casos[[#This Row],[Día]]&amp;"/"&amp;Detalle_Casos[[#This Row],[Mes]]&amp;"/"&amp;Detalle_Casos[[#This Row],[Año]]</f>
        <v>8/7/2020</v>
      </c>
      <c r="D24963" s="91">
        <v>8</v>
      </c>
      <c r="E24963" s="91">
        <v>7</v>
      </c>
      <c r="F24963" s="91">
        <v>2020</v>
      </c>
      <c r="G24963">
        <v>24965</v>
      </c>
      <c r="H24963" s="50">
        <v>1</v>
      </c>
      <c r="I24963" s="50"/>
      <c r="J24963" s="50" t="str">
        <f t="shared" si="377"/>
        <v>Masculino</v>
      </c>
    </row>
    <row r="24964" spans="1:10">
      <c r="A24964" t="s">
        <v>18</v>
      </c>
      <c r="B24964" t="s">
        <v>30</v>
      </c>
      <c r="C24964" s="103" t="str">
        <f>+Detalle_Casos[[#This Row],[Día]]&amp;"/"&amp;Detalle_Casos[[#This Row],[Mes]]&amp;"/"&amp;Detalle_Casos[[#This Row],[Año]]</f>
        <v>8/7/2020</v>
      </c>
      <c r="D24964" s="91">
        <v>8</v>
      </c>
      <c r="E24964" s="91">
        <v>7</v>
      </c>
      <c r="F24964" s="91">
        <v>2020</v>
      </c>
      <c r="G24964">
        <v>24966</v>
      </c>
      <c r="H24964" s="50">
        <v>1</v>
      </c>
      <c r="I24964" s="50"/>
      <c r="J24964" s="50" t="str">
        <f t="shared" si="377"/>
        <v>Masculino</v>
      </c>
    </row>
    <row r="24965" spans="1:10">
      <c r="A24965" t="s">
        <v>18</v>
      </c>
      <c r="B24965" t="s">
        <v>30</v>
      </c>
      <c r="C24965" s="103" t="str">
        <f>+Detalle_Casos[[#This Row],[Día]]&amp;"/"&amp;Detalle_Casos[[#This Row],[Mes]]&amp;"/"&amp;Detalle_Casos[[#This Row],[Año]]</f>
        <v>8/7/2020</v>
      </c>
      <c r="D24965" s="91">
        <v>8</v>
      </c>
      <c r="E24965" s="91">
        <v>7</v>
      </c>
      <c r="F24965" s="91">
        <v>2020</v>
      </c>
      <c r="G24965">
        <v>24967</v>
      </c>
      <c r="H24965" s="50">
        <v>1</v>
      </c>
      <c r="I24965" s="50"/>
      <c r="J24965" s="50" t="str">
        <f t="shared" si="377"/>
        <v>Masculino</v>
      </c>
    </row>
    <row r="24966" spans="1:10">
      <c r="A24966" t="s">
        <v>18</v>
      </c>
      <c r="B24966" t="s">
        <v>30</v>
      </c>
      <c r="C24966" s="103" t="str">
        <f>+Detalle_Casos[[#This Row],[Día]]&amp;"/"&amp;Detalle_Casos[[#This Row],[Mes]]&amp;"/"&amp;Detalle_Casos[[#This Row],[Año]]</f>
        <v>8/7/2020</v>
      </c>
      <c r="D24966" s="91">
        <v>8</v>
      </c>
      <c r="E24966" s="91">
        <v>7</v>
      </c>
      <c r="F24966" s="91">
        <v>2020</v>
      </c>
      <c r="G24966">
        <v>24968</v>
      </c>
      <c r="H24966" s="50">
        <v>1</v>
      </c>
      <c r="I24966" s="50"/>
      <c r="J24966" s="50" t="str">
        <f t="shared" si="377"/>
        <v>Masculino</v>
      </c>
    </row>
    <row r="24967" spans="1:10">
      <c r="A24967" t="s">
        <v>18</v>
      </c>
      <c r="B24967" t="s">
        <v>30</v>
      </c>
      <c r="C24967" s="103" t="str">
        <f>+Detalle_Casos[[#This Row],[Día]]&amp;"/"&amp;Detalle_Casos[[#This Row],[Mes]]&amp;"/"&amp;Detalle_Casos[[#This Row],[Año]]</f>
        <v>8/7/2020</v>
      </c>
      <c r="D24967" s="91">
        <v>8</v>
      </c>
      <c r="E24967" s="91">
        <v>7</v>
      </c>
      <c r="F24967" s="91">
        <v>2020</v>
      </c>
      <c r="G24967">
        <v>24969</v>
      </c>
      <c r="H24967" s="50">
        <v>1</v>
      </c>
      <c r="I24967" s="50"/>
      <c r="J24967" s="50" t="str">
        <f t="shared" si="377"/>
        <v>Masculino</v>
      </c>
    </row>
    <row r="24968" spans="1:10">
      <c r="A24968" t="s">
        <v>18</v>
      </c>
      <c r="B24968" t="s">
        <v>30</v>
      </c>
      <c r="C24968" s="103" t="str">
        <f>+Detalle_Casos[[#This Row],[Día]]&amp;"/"&amp;Detalle_Casos[[#This Row],[Mes]]&amp;"/"&amp;Detalle_Casos[[#This Row],[Año]]</f>
        <v>8/7/2020</v>
      </c>
      <c r="D24968" s="91">
        <v>8</v>
      </c>
      <c r="E24968" s="91">
        <v>7</v>
      </c>
      <c r="F24968" s="91">
        <v>2020</v>
      </c>
      <c r="G24968">
        <v>24970</v>
      </c>
      <c r="H24968" s="50">
        <v>1</v>
      </c>
      <c r="I24968" s="50"/>
      <c r="J24968" s="50" t="str">
        <f t="shared" si="377"/>
        <v>Masculino</v>
      </c>
    </row>
    <row r="24969" spans="1:10">
      <c r="A24969" t="s">
        <v>18</v>
      </c>
      <c r="B24969" t="s">
        <v>30</v>
      </c>
      <c r="C24969" s="103" t="str">
        <f>+Detalle_Casos[[#This Row],[Día]]&amp;"/"&amp;Detalle_Casos[[#This Row],[Mes]]&amp;"/"&amp;Detalle_Casos[[#This Row],[Año]]</f>
        <v>8/7/2020</v>
      </c>
      <c r="D24969" s="91">
        <v>8</v>
      </c>
      <c r="E24969" s="91">
        <v>7</v>
      </c>
      <c r="F24969" s="91">
        <v>2020</v>
      </c>
      <c r="G24969">
        <v>24971</v>
      </c>
      <c r="H24969" s="50">
        <v>1</v>
      </c>
      <c r="I24969" s="50"/>
      <c r="J24969" s="50" t="str">
        <f t="shared" si="377"/>
        <v>Masculino</v>
      </c>
    </row>
    <row r="24970" spans="1:10">
      <c r="A24970" t="s">
        <v>18</v>
      </c>
      <c r="B24970" t="s">
        <v>30</v>
      </c>
      <c r="C24970" s="103" t="str">
        <f>+Detalle_Casos[[#This Row],[Día]]&amp;"/"&amp;Detalle_Casos[[#This Row],[Mes]]&amp;"/"&amp;Detalle_Casos[[#This Row],[Año]]</f>
        <v>8/7/2020</v>
      </c>
      <c r="D24970" s="91">
        <v>8</v>
      </c>
      <c r="E24970" s="91">
        <v>7</v>
      </c>
      <c r="F24970" s="91">
        <v>2020</v>
      </c>
      <c r="G24970">
        <v>24972</v>
      </c>
      <c r="H24970" s="50">
        <v>1</v>
      </c>
      <c r="I24970" s="50"/>
      <c r="J24970" s="50" t="str">
        <f t="shared" si="377"/>
        <v>Masculino</v>
      </c>
    </row>
    <row r="24971" spans="1:10">
      <c r="A24971" t="s">
        <v>18</v>
      </c>
      <c r="B24971" t="s">
        <v>30</v>
      </c>
      <c r="C24971" s="103" t="str">
        <f>+Detalle_Casos[[#This Row],[Día]]&amp;"/"&amp;Detalle_Casos[[#This Row],[Mes]]&amp;"/"&amp;Detalle_Casos[[#This Row],[Año]]</f>
        <v>8/7/2020</v>
      </c>
      <c r="D24971" s="91">
        <v>8</v>
      </c>
      <c r="E24971" s="91">
        <v>7</v>
      </c>
      <c r="F24971" s="91">
        <v>2020</v>
      </c>
      <c r="G24971">
        <v>24973</v>
      </c>
      <c r="H24971" s="50">
        <v>1</v>
      </c>
      <c r="I24971" s="50"/>
      <c r="J24971" s="50" t="str">
        <f t="shared" si="377"/>
        <v>Masculino</v>
      </c>
    </row>
    <row r="24972" spans="1:10">
      <c r="A24972" t="s">
        <v>18</v>
      </c>
      <c r="B24972" t="s">
        <v>30</v>
      </c>
      <c r="C24972" s="103" t="str">
        <f>+Detalle_Casos[[#This Row],[Día]]&amp;"/"&amp;Detalle_Casos[[#This Row],[Mes]]&amp;"/"&amp;Detalle_Casos[[#This Row],[Año]]</f>
        <v>8/7/2020</v>
      </c>
      <c r="D24972" s="91">
        <v>8</v>
      </c>
      <c r="E24972" s="91">
        <v>7</v>
      </c>
      <c r="F24972" s="91">
        <v>2020</v>
      </c>
      <c r="G24972">
        <v>24974</v>
      </c>
      <c r="H24972" s="50">
        <v>1</v>
      </c>
      <c r="I24972" s="50"/>
      <c r="J24972" s="50" t="str">
        <f t="shared" si="377"/>
        <v>Masculino</v>
      </c>
    </row>
    <row r="24973" spans="1:10">
      <c r="A24973" t="s">
        <v>18</v>
      </c>
      <c r="B24973" t="s">
        <v>30</v>
      </c>
      <c r="C24973" s="103" t="str">
        <f>+Detalle_Casos[[#This Row],[Día]]&amp;"/"&amp;Detalle_Casos[[#This Row],[Mes]]&amp;"/"&amp;Detalle_Casos[[#This Row],[Año]]</f>
        <v>8/7/2020</v>
      </c>
      <c r="D24973" s="91">
        <v>8</v>
      </c>
      <c r="E24973" s="91">
        <v>7</v>
      </c>
      <c r="F24973" s="91">
        <v>2020</v>
      </c>
      <c r="G24973">
        <v>24975</v>
      </c>
      <c r="H24973" s="50">
        <v>1</v>
      </c>
      <c r="I24973" s="50"/>
      <c r="J24973" s="50" t="str">
        <f t="shared" si="377"/>
        <v>Masculino</v>
      </c>
    </row>
    <row r="24974" spans="1:10">
      <c r="A24974" t="s">
        <v>18</v>
      </c>
      <c r="B24974" t="s">
        <v>30</v>
      </c>
      <c r="C24974" s="103" t="str">
        <f>+Detalle_Casos[[#This Row],[Día]]&amp;"/"&amp;Detalle_Casos[[#This Row],[Mes]]&amp;"/"&amp;Detalle_Casos[[#This Row],[Año]]</f>
        <v>8/7/2020</v>
      </c>
      <c r="D24974" s="91">
        <v>8</v>
      </c>
      <c r="E24974" s="91">
        <v>7</v>
      </c>
      <c r="F24974" s="91">
        <v>2020</v>
      </c>
      <c r="G24974">
        <v>24976</v>
      </c>
      <c r="H24974" s="50">
        <v>1</v>
      </c>
      <c r="I24974" s="50"/>
      <c r="J24974" s="50" t="str">
        <f t="shared" si="377"/>
        <v>Masculino</v>
      </c>
    </row>
    <row r="24975" spans="1:10">
      <c r="A24975" t="s">
        <v>18</v>
      </c>
      <c r="B24975" t="s">
        <v>30</v>
      </c>
      <c r="C24975" s="103" t="str">
        <f>+Detalle_Casos[[#This Row],[Día]]&amp;"/"&amp;Detalle_Casos[[#This Row],[Mes]]&amp;"/"&amp;Detalle_Casos[[#This Row],[Año]]</f>
        <v>8/7/2020</v>
      </c>
      <c r="D24975" s="91">
        <v>8</v>
      </c>
      <c r="E24975" s="91">
        <v>7</v>
      </c>
      <c r="F24975" s="91">
        <v>2020</v>
      </c>
      <c r="G24975">
        <v>24977</v>
      </c>
      <c r="H24975" s="50">
        <v>1</v>
      </c>
      <c r="I24975" s="50"/>
      <c r="J24975" s="50" t="str">
        <f t="shared" si="377"/>
        <v>Masculino</v>
      </c>
    </row>
    <row r="24976" spans="1:10">
      <c r="A24976" t="s">
        <v>18</v>
      </c>
      <c r="B24976" t="s">
        <v>30</v>
      </c>
      <c r="C24976" s="103" t="str">
        <f>+Detalle_Casos[[#This Row],[Día]]&amp;"/"&amp;Detalle_Casos[[#This Row],[Mes]]&amp;"/"&amp;Detalle_Casos[[#This Row],[Año]]</f>
        <v>8/7/2020</v>
      </c>
      <c r="D24976" s="91">
        <v>8</v>
      </c>
      <c r="E24976" s="91">
        <v>7</v>
      </c>
      <c r="F24976" s="91">
        <v>2020</v>
      </c>
      <c r="G24976">
        <v>24978</v>
      </c>
      <c r="H24976" s="50">
        <v>1</v>
      </c>
      <c r="I24976" s="50"/>
      <c r="J24976" s="50" t="str">
        <f t="shared" si="377"/>
        <v>Masculino</v>
      </c>
    </row>
    <row r="24977" spans="1:10">
      <c r="A24977" t="s">
        <v>18</v>
      </c>
      <c r="B24977" t="s">
        <v>30</v>
      </c>
      <c r="C24977" s="103" t="str">
        <f>+Detalle_Casos[[#This Row],[Día]]&amp;"/"&amp;Detalle_Casos[[#This Row],[Mes]]&amp;"/"&amp;Detalle_Casos[[#This Row],[Año]]</f>
        <v>8/7/2020</v>
      </c>
      <c r="D24977" s="91">
        <v>8</v>
      </c>
      <c r="E24977" s="91">
        <v>7</v>
      </c>
      <c r="F24977" s="91">
        <v>2020</v>
      </c>
      <c r="G24977">
        <v>24979</v>
      </c>
      <c r="H24977" s="50">
        <v>1</v>
      </c>
      <c r="I24977" s="50"/>
      <c r="J24977" s="50" t="str">
        <f t="shared" si="377"/>
        <v>Masculino</v>
      </c>
    </row>
    <row r="24978" spans="1:10">
      <c r="A24978" t="s">
        <v>18</v>
      </c>
      <c r="B24978" t="s">
        <v>30</v>
      </c>
      <c r="C24978" s="103" t="str">
        <f>+Detalle_Casos[[#This Row],[Día]]&amp;"/"&amp;Detalle_Casos[[#This Row],[Mes]]&amp;"/"&amp;Detalle_Casos[[#This Row],[Año]]</f>
        <v>8/7/2020</v>
      </c>
      <c r="D24978" s="91">
        <v>8</v>
      </c>
      <c r="E24978" s="91">
        <v>7</v>
      </c>
      <c r="F24978" s="91">
        <v>2020</v>
      </c>
      <c r="G24978">
        <v>24980</v>
      </c>
      <c r="H24978" s="50">
        <v>1</v>
      </c>
      <c r="I24978" s="50"/>
      <c r="J24978" s="50" t="str">
        <f t="shared" ref="J24978:J25041" si="378">+IF(H24978=1,"Masculino","Femenino")</f>
        <v>Masculino</v>
      </c>
    </row>
    <row r="24979" spans="1:10">
      <c r="A24979" t="s">
        <v>18</v>
      </c>
      <c r="B24979" t="s">
        <v>30</v>
      </c>
      <c r="C24979" s="103" t="str">
        <f>+Detalle_Casos[[#This Row],[Día]]&amp;"/"&amp;Detalle_Casos[[#This Row],[Mes]]&amp;"/"&amp;Detalle_Casos[[#This Row],[Año]]</f>
        <v>8/7/2020</v>
      </c>
      <c r="D24979" s="91">
        <v>8</v>
      </c>
      <c r="E24979" s="91">
        <v>7</v>
      </c>
      <c r="F24979" s="91">
        <v>2020</v>
      </c>
      <c r="G24979">
        <v>24981</v>
      </c>
      <c r="H24979" s="50">
        <v>1</v>
      </c>
      <c r="I24979" s="50"/>
      <c r="J24979" s="50" t="str">
        <f t="shared" si="378"/>
        <v>Masculino</v>
      </c>
    </row>
    <row r="24980" spans="1:10">
      <c r="A24980" t="s">
        <v>18</v>
      </c>
      <c r="B24980" t="s">
        <v>30</v>
      </c>
      <c r="C24980" s="103" t="str">
        <f>+Detalle_Casos[[#This Row],[Día]]&amp;"/"&amp;Detalle_Casos[[#This Row],[Mes]]&amp;"/"&amp;Detalle_Casos[[#This Row],[Año]]</f>
        <v>8/7/2020</v>
      </c>
      <c r="D24980" s="91">
        <v>8</v>
      </c>
      <c r="E24980" s="91">
        <v>7</v>
      </c>
      <c r="F24980" s="91">
        <v>2020</v>
      </c>
      <c r="G24980">
        <v>24982</v>
      </c>
      <c r="H24980" s="50">
        <v>1</v>
      </c>
      <c r="I24980" s="50"/>
      <c r="J24980" s="50" t="str">
        <f t="shared" si="378"/>
        <v>Masculino</v>
      </c>
    </row>
    <row r="24981" spans="1:10">
      <c r="A24981" t="s">
        <v>18</v>
      </c>
      <c r="B24981" t="s">
        <v>30</v>
      </c>
      <c r="C24981" s="103" t="str">
        <f>+Detalle_Casos[[#This Row],[Día]]&amp;"/"&amp;Detalle_Casos[[#This Row],[Mes]]&amp;"/"&amp;Detalle_Casos[[#This Row],[Año]]</f>
        <v>8/7/2020</v>
      </c>
      <c r="D24981" s="91">
        <v>8</v>
      </c>
      <c r="E24981" s="91">
        <v>7</v>
      </c>
      <c r="F24981" s="91">
        <v>2020</v>
      </c>
      <c r="G24981">
        <v>24983</v>
      </c>
      <c r="H24981" s="50">
        <v>1</v>
      </c>
      <c r="I24981" s="50"/>
      <c r="J24981" s="50" t="str">
        <f t="shared" si="378"/>
        <v>Masculino</v>
      </c>
    </row>
    <row r="24982" spans="1:10">
      <c r="A24982" t="s">
        <v>18</v>
      </c>
      <c r="B24982" t="s">
        <v>30</v>
      </c>
      <c r="C24982" s="103" t="str">
        <f>+Detalle_Casos[[#This Row],[Día]]&amp;"/"&amp;Detalle_Casos[[#This Row],[Mes]]&amp;"/"&amp;Detalle_Casos[[#This Row],[Año]]</f>
        <v>8/7/2020</v>
      </c>
      <c r="D24982" s="91">
        <v>8</v>
      </c>
      <c r="E24982" s="91">
        <v>7</v>
      </c>
      <c r="F24982" s="91">
        <v>2020</v>
      </c>
      <c r="G24982">
        <v>24984</v>
      </c>
      <c r="H24982" s="50">
        <v>1</v>
      </c>
      <c r="I24982" s="50"/>
      <c r="J24982" s="50" t="str">
        <f t="shared" si="378"/>
        <v>Masculino</v>
      </c>
    </row>
    <row r="24983" spans="1:10">
      <c r="A24983" t="s">
        <v>18</v>
      </c>
      <c r="B24983" t="s">
        <v>30</v>
      </c>
      <c r="C24983" s="103" t="str">
        <f>+Detalle_Casos[[#This Row],[Día]]&amp;"/"&amp;Detalle_Casos[[#This Row],[Mes]]&amp;"/"&amp;Detalle_Casos[[#This Row],[Año]]</f>
        <v>8/7/2020</v>
      </c>
      <c r="D24983" s="91">
        <v>8</v>
      </c>
      <c r="E24983" s="91">
        <v>7</v>
      </c>
      <c r="F24983" s="91">
        <v>2020</v>
      </c>
      <c r="G24983">
        <v>24985</v>
      </c>
      <c r="H24983" s="50">
        <v>1</v>
      </c>
      <c r="I24983" s="50"/>
      <c r="J24983" s="50" t="str">
        <f t="shared" si="378"/>
        <v>Masculino</v>
      </c>
    </row>
    <row r="24984" spans="1:10">
      <c r="A24984" t="s">
        <v>18</v>
      </c>
      <c r="B24984" t="s">
        <v>30</v>
      </c>
      <c r="C24984" s="103" t="str">
        <f>+Detalle_Casos[[#This Row],[Día]]&amp;"/"&amp;Detalle_Casos[[#This Row],[Mes]]&amp;"/"&amp;Detalle_Casos[[#This Row],[Año]]</f>
        <v>8/7/2020</v>
      </c>
      <c r="D24984" s="91">
        <v>8</v>
      </c>
      <c r="E24984" s="91">
        <v>7</v>
      </c>
      <c r="F24984" s="91">
        <v>2020</v>
      </c>
      <c r="G24984">
        <v>24986</v>
      </c>
      <c r="H24984" s="50">
        <v>1</v>
      </c>
      <c r="I24984" s="50"/>
      <c r="J24984" s="50" t="str">
        <f t="shared" si="378"/>
        <v>Masculino</v>
      </c>
    </row>
    <row r="24985" spans="1:10">
      <c r="A24985" t="s">
        <v>18</v>
      </c>
      <c r="B24985" t="s">
        <v>30</v>
      </c>
      <c r="C24985" s="103" t="str">
        <f>+Detalle_Casos[[#This Row],[Día]]&amp;"/"&amp;Detalle_Casos[[#This Row],[Mes]]&amp;"/"&amp;Detalle_Casos[[#This Row],[Año]]</f>
        <v>8/7/2020</v>
      </c>
      <c r="D24985" s="91">
        <v>8</v>
      </c>
      <c r="E24985" s="91">
        <v>7</v>
      </c>
      <c r="F24985" s="91">
        <v>2020</v>
      </c>
      <c r="G24985">
        <v>24987</v>
      </c>
      <c r="H24985" s="50">
        <v>1</v>
      </c>
      <c r="I24985" s="50"/>
      <c r="J24985" s="50" t="str">
        <f t="shared" si="378"/>
        <v>Masculino</v>
      </c>
    </row>
    <row r="24986" spans="1:10">
      <c r="A24986" t="s">
        <v>18</v>
      </c>
      <c r="B24986" t="s">
        <v>30</v>
      </c>
      <c r="C24986" s="103" t="str">
        <f>+Detalle_Casos[[#This Row],[Día]]&amp;"/"&amp;Detalle_Casos[[#This Row],[Mes]]&amp;"/"&amp;Detalle_Casos[[#This Row],[Año]]</f>
        <v>8/7/2020</v>
      </c>
      <c r="D24986" s="91">
        <v>8</v>
      </c>
      <c r="E24986" s="91">
        <v>7</v>
      </c>
      <c r="F24986" s="91">
        <v>2020</v>
      </c>
      <c r="G24986">
        <v>24988</v>
      </c>
      <c r="H24986" s="50">
        <v>1</v>
      </c>
      <c r="I24986" s="50"/>
      <c r="J24986" s="50" t="str">
        <f t="shared" si="378"/>
        <v>Masculino</v>
      </c>
    </row>
    <row r="24987" spans="1:10">
      <c r="A24987" t="s">
        <v>18</v>
      </c>
      <c r="B24987" t="s">
        <v>30</v>
      </c>
      <c r="C24987" s="103" t="str">
        <f>+Detalle_Casos[[#This Row],[Día]]&amp;"/"&amp;Detalle_Casos[[#This Row],[Mes]]&amp;"/"&amp;Detalle_Casos[[#This Row],[Año]]</f>
        <v>8/7/2020</v>
      </c>
      <c r="D24987" s="91">
        <v>8</v>
      </c>
      <c r="E24987" s="91">
        <v>7</v>
      </c>
      <c r="F24987" s="91">
        <v>2020</v>
      </c>
      <c r="G24987">
        <v>24989</v>
      </c>
      <c r="H24987" s="50">
        <v>1</v>
      </c>
      <c r="I24987" s="50"/>
      <c r="J24987" s="50" t="str">
        <f t="shared" si="378"/>
        <v>Masculino</v>
      </c>
    </row>
    <row r="24988" spans="1:10">
      <c r="A24988" t="s">
        <v>18</v>
      </c>
      <c r="B24988" t="s">
        <v>30</v>
      </c>
      <c r="C24988" s="103" t="str">
        <f>+Detalle_Casos[[#This Row],[Día]]&amp;"/"&amp;Detalle_Casos[[#This Row],[Mes]]&amp;"/"&amp;Detalle_Casos[[#This Row],[Año]]</f>
        <v>8/7/2020</v>
      </c>
      <c r="D24988" s="91">
        <v>8</v>
      </c>
      <c r="E24988" s="91">
        <v>7</v>
      </c>
      <c r="F24988" s="91">
        <v>2020</v>
      </c>
      <c r="G24988">
        <v>24990</v>
      </c>
      <c r="H24988" s="50">
        <v>1</v>
      </c>
      <c r="I24988" s="50"/>
      <c r="J24988" s="50" t="str">
        <f t="shared" si="378"/>
        <v>Masculino</v>
      </c>
    </row>
    <row r="24989" spans="1:10">
      <c r="A24989" t="s">
        <v>18</v>
      </c>
      <c r="B24989" t="s">
        <v>30</v>
      </c>
      <c r="C24989" s="103" t="str">
        <f>+Detalle_Casos[[#This Row],[Día]]&amp;"/"&amp;Detalle_Casos[[#This Row],[Mes]]&amp;"/"&amp;Detalle_Casos[[#This Row],[Año]]</f>
        <v>8/7/2020</v>
      </c>
      <c r="D24989" s="91">
        <v>8</v>
      </c>
      <c r="E24989" s="91">
        <v>7</v>
      </c>
      <c r="F24989" s="91">
        <v>2020</v>
      </c>
      <c r="G24989">
        <v>24991</v>
      </c>
      <c r="H24989" s="50">
        <v>1</v>
      </c>
      <c r="I24989" s="50"/>
      <c r="J24989" s="50" t="str">
        <f t="shared" si="378"/>
        <v>Masculino</v>
      </c>
    </row>
    <row r="24990" spans="1:10">
      <c r="A24990" t="s">
        <v>18</v>
      </c>
      <c r="B24990" t="s">
        <v>30</v>
      </c>
      <c r="C24990" s="103" t="str">
        <f>+Detalle_Casos[[#This Row],[Día]]&amp;"/"&amp;Detalle_Casos[[#This Row],[Mes]]&amp;"/"&amp;Detalle_Casos[[#This Row],[Año]]</f>
        <v>8/7/2020</v>
      </c>
      <c r="D24990" s="91">
        <v>8</v>
      </c>
      <c r="E24990" s="91">
        <v>7</v>
      </c>
      <c r="F24990" s="91">
        <v>2020</v>
      </c>
      <c r="G24990">
        <v>24992</v>
      </c>
      <c r="H24990" s="50">
        <v>1</v>
      </c>
      <c r="I24990" s="50"/>
      <c r="J24990" s="50" t="str">
        <f t="shared" si="378"/>
        <v>Masculino</v>
      </c>
    </row>
    <row r="24991" spans="1:10">
      <c r="A24991" t="s">
        <v>18</v>
      </c>
      <c r="B24991" t="s">
        <v>30</v>
      </c>
      <c r="C24991" s="103" t="str">
        <f>+Detalle_Casos[[#This Row],[Día]]&amp;"/"&amp;Detalle_Casos[[#This Row],[Mes]]&amp;"/"&amp;Detalle_Casos[[#This Row],[Año]]</f>
        <v>8/7/2020</v>
      </c>
      <c r="D24991" s="91">
        <v>8</v>
      </c>
      <c r="E24991" s="91">
        <v>7</v>
      </c>
      <c r="F24991" s="91">
        <v>2020</v>
      </c>
      <c r="G24991">
        <v>24993</v>
      </c>
      <c r="H24991" s="50">
        <v>1</v>
      </c>
      <c r="I24991" s="50"/>
      <c r="J24991" s="50" t="str">
        <f t="shared" si="378"/>
        <v>Masculino</v>
      </c>
    </row>
    <row r="24992" spans="1:10">
      <c r="A24992" t="s">
        <v>18</v>
      </c>
      <c r="B24992" t="s">
        <v>30</v>
      </c>
      <c r="C24992" s="103" t="str">
        <f>+Detalle_Casos[[#This Row],[Día]]&amp;"/"&amp;Detalle_Casos[[#This Row],[Mes]]&amp;"/"&amp;Detalle_Casos[[#This Row],[Año]]</f>
        <v>8/7/2020</v>
      </c>
      <c r="D24992" s="91">
        <v>8</v>
      </c>
      <c r="E24992" s="91">
        <v>7</v>
      </c>
      <c r="F24992" s="91">
        <v>2020</v>
      </c>
      <c r="G24992">
        <v>24994</v>
      </c>
      <c r="H24992" s="50">
        <v>1</v>
      </c>
      <c r="I24992" s="50"/>
      <c r="J24992" s="50" t="str">
        <f t="shared" si="378"/>
        <v>Masculino</v>
      </c>
    </row>
    <row r="24993" spans="1:10">
      <c r="A24993" t="s">
        <v>18</v>
      </c>
      <c r="B24993" t="s">
        <v>30</v>
      </c>
      <c r="C24993" s="103" t="str">
        <f>+Detalle_Casos[[#This Row],[Día]]&amp;"/"&amp;Detalle_Casos[[#This Row],[Mes]]&amp;"/"&amp;Detalle_Casos[[#This Row],[Año]]</f>
        <v>8/7/2020</v>
      </c>
      <c r="D24993" s="91">
        <v>8</v>
      </c>
      <c r="E24993" s="91">
        <v>7</v>
      </c>
      <c r="F24993" s="91">
        <v>2020</v>
      </c>
      <c r="G24993">
        <v>24995</v>
      </c>
      <c r="H24993" s="50">
        <v>1</v>
      </c>
      <c r="I24993" s="50"/>
      <c r="J24993" s="50" t="str">
        <f t="shared" si="378"/>
        <v>Masculino</v>
      </c>
    </row>
    <row r="24994" spans="1:10">
      <c r="A24994" t="s">
        <v>18</v>
      </c>
      <c r="B24994" t="s">
        <v>30</v>
      </c>
      <c r="C24994" s="103" t="str">
        <f>+Detalle_Casos[[#This Row],[Día]]&amp;"/"&amp;Detalle_Casos[[#This Row],[Mes]]&amp;"/"&amp;Detalle_Casos[[#This Row],[Año]]</f>
        <v>8/7/2020</v>
      </c>
      <c r="D24994" s="91">
        <v>8</v>
      </c>
      <c r="E24994" s="91">
        <v>7</v>
      </c>
      <c r="F24994" s="91">
        <v>2020</v>
      </c>
      <c r="G24994">
        <v>24996</v>
      </c>
      <c r="H24994" s="50">
        <v>1</v>
      </c>
      <c r="I24994" s="50"/>
      <c r="J24994" s="50" t="str">
        <f t="shared" si="378"/>
        <v>Masculino</v>
      </c>
    </row>
    <row r="24995" spans="1:10">
      <c r="A24995" t="s">
        <v>18</v>
      </c>
      <c r="B24995" t="s">
        <v>30</v>
      </c>
      <c r="C24995" s="103" t="str">
        <f>+Detalle_Casos[[#This Row],[Día]]&amp;"/"&amp;Detalle_Casos[[#This Row],[Mes]]&amp;"/"&amp;Detalle_Casos[[#This Row],[Año]]</f>
        <v>8/7/2020</v>
      </c>
      <c r="D24995" s="91">
        <v>8</v>
      </c>
      <c r="E24995" s="91">
        <v>7</v>
      </c>
      <c r="F24995" s="91">
        <v>2020</v>
      </c>
      <c r="G24995">
        <v>24997</v>
      </c>
      <c r="H24995" s="50">
        <v>1</v>
      </c>
      <c r="I24995" s="50"/>
      <c r="J24995" s="50" t="str">
        <f t="shared" si="378"/>
        <v>Masculino</v>
      </c>
    </row>
    <row r="24996" spans="1:10">
      <c r="A24996" t="s">
        <v>18</v>
      </c>
      <c r="B24996" t="s">
        <v>30</v>
      </c>
      <c r="C24996" s="103" t="str">
        <f>+Detalle_Casos[[#This Row],[Día]]&amp;"/"&amp;Detalle_Casos[[#This Row],[Mes]]&amp;"/"&amp;Detalle_Casos[[#This Row],[Año]]</f>
        <v>8/7/2020</v>
      </c>
      <c r="D24996" s="91">
        <v>8</v>
      </c>
      <c r="E24996" s="91">
        <v>7</v>
      </c>
      <c r="F24996" s="91">
        <v>2020</v>
      </c>
      <c r="G24996">
        <v>24998</v>
      </c>
      <c r="H24996" s="50">
        <v>1</v>
      </c>
      <c r="I24996" s="50"/>
      <c r="J24996" s="50" t="str">
        <f t="shared" si="378"/>
        <v>Masculino</v>
      </c>
    </row>
    <row r="24997" spans="1:10">
      <c r="A24997" t="s">
        <v>18</v>
      </c>
      <c r="B24997" t="s">
        <v>30</v>
      </c>
      <c r="C24997" s="103" t="str">
        <f>+Detalle_Casos[[#This Row],[Día]]&amp;"/"&amp;Detalle_Casos[[#This Row],[Mes]]&amp;"/"&amp;Detalle_Casos[[#This Row],[Año]]</f>
        <v>8/7/2020</v>
      </c>
      <c r="D24997" s="91">
        <v>8</v>
      </c>
      <c r="E24997" s="91">
        <v>7</v>
      </c>
      <c r="F24997" s="91">
        <v>2020</v>
      </c>
      <c r="G24997">
        <v>24999</v>
      </c>
      <c r="H24997" s="50">
        <v>1</v>
      </c>
      <c r="I24997" s="50"/>
      <c r="J24997" s="50" t="str">
        <f t="shared" si="378"/>
        <v>Masculino</v>
      </c>
    </row>
    <row r="24998" spans="1:10">
      <c r="A24998" t="s">
        <v>18</v>
      </c>
      <c r="B24998" t="s">
        <v>30</v>
      </c>
      <c r="C24998" s="103" t="str">
        <f>+Detalle_Casos[[#This Row],[Día]]&amp;"/"&amp;Detalle_Casos[[#This Row],[Mes]]&amp;"/"&amp;Detalle_Casos[[#This Row],[Año]]</f>
        <v>8/7/2020</v>
      </c>
      <c r="D24998" s="91">
        <v>8</v>
      </c>
      <c r="E24998" s="91">
        <v>7</v>
      </c>
      <c r="F24998" s="91">
        <v>2020</v>
      </c>
      <c r="G24998">
        <v>25000</v>
      </c>
      <c r="H24998" s="50">
        <v>1</v>
      </c>
      <c r="I24998" s="50"/>
      <c r="J24998" s="50" t="str">
        <f t="shared" si="378"/>
        <v>Masculino</v>
      </c>
    </row>
    <row r="24999" spans="1:10">
      <c r="A24999" t="s">
        <v>18</v>
      </c>
      <c r="B24999" t="s">
        <v>30</v>
      </c>
      <c r="C24999" s="103" t="str">
        <f>+Detalle_Casos[[#This Row],[Día]]&amp;"/"&amp;Detalle_Casos[[#This Row],[Mes]]&amp;"/"&amp;Detalle_Casos[[#This Row],[Año]]</f>
        <v>8/7/2020</v>
      </c>
      <c r="D24999" s="91">
        <v>8</v>
      </c>
      <c r="E24999" s="91">
        <v>7</v>
      </c>
      <c r="F24999" s="91">
        <v>2020</v>
      </c>
      <c r="G24999">
        <v>25001</v>
      </c>
      <c r="H24999" s="50">
        <v>1</v>
      </c>
      <c r="I24999" s="50"/>
      <c r="J24999" s="50" t="str">
        <f t="shared" si="378"/>
        <v>Masculino</v>
      </c>
    </row>
    <row r="25000" spans="1:10">
      <c r="A25000" t="s">
        <v>18</v>
      </c>
      <c r="B25000" t="s">
        <v>30</v>
      </c>
      <c r="C25000" s="103" t="str">
        <f>+Detalle_Casos[[#This Row],[Día]]&amp;"/"&amp;Detalle_Casos[[#This Row],[Mes]]&amp;"/"&amp;Detalle_Casos[[#This Row],[Año]]</f>
        <v>8/7/2020</v>
      </c>
      <c r="D25000" s="91">
        <v>8</v>
      </c>
      <c r="E25000" s="91">
        <v>7</v>
      </c>
      <c r="F25000" s="91">
        <v>2020</v>
      </c>
      <c r="G25000">
        <v>25002</v>
      </c>
      <c r="H25000" s="50">
        <v>1</v>
      </c>
      <c r="I25000" s="50"/>
      <c r="J25000" s="50" t="str">
        <f t="shared" si="378"/>
        <v>Masculino</v>
      </c>
    </row>
    <row r="25001" spans="1:10">
      <c r="A25001" t="s">
        <v>18</v>
      </c>
      <c r="B25001" t="s">
        <v>30</v>
      </c>
      <c r="C25001" s="103" t="str">
        <f>+Detalle_Casos[[#This Row],[Día]]&amp;"/"&amp;Detalle_Casos[[#This Row],[Mes]]&amp;"/"&amp;Detalle_Casos[[#This Row],[Año]]</f>
        <v>8/7/2020</v>
      </c>
      <c r="D25001" s="91">
        <v>8</v>
      </c>
      <c r="E25001" s="91">
        <v>7</v>
      </c>
      <c r="F25001" s="91">
        <v>2020</v>
      </c>
      <c r="G25001">
        <v>25003</v>
      </c>
      <c r="H25001" s="50">
        <v>1</v>
      </c>
      <c r="I25001" s="50"/>
      <c r="J25001" s="50" t="str">
        <f t="shared" si="378"/>
        <v>Masculino</v>
      </c>
    </row>
    <row r="25002" spans="1:10">
      <c r="A25002" t="s">
        <v>18</v>
      </c>
      <c r="B25002" t="s">
        <v>30</v>
      </c>
      <c r="C25002" s="103" t="str">
        <f>+Detalle_Casos[[#This Row],[Día]]&amp;"/"&amp;Detalle_Casos[[#This Row],[Mes]]&amp;"/"&amp;Detalle_Casos[[#This Row],[Año]]</f>
        <v>8/7/2020</v>
      </c>
      <c r="D25002" s="91">
        <v>8</v>
      </c>
      <c r="E25002" s="91">
        <v>7</v>
      </c>
      <c r="F25002" s="91">
        <v>2020</v>
      </c>
      <c r="G25002">
        <v>25004</v>
      </c>
      <c r="H25002" s="50">
        <v>1</v>
      </c>
      <c r="I25002" s="50"/>
      <c r="J25002" s="50" t="str">
        <f t="shared" si="378"/>
        <v>Masculino</v>
      </c>
    </row>
    <row r="25003" spans="1:10">
      <c r="A25003" t="s">
        <v>18</v>
      </c>
      <c r="B25003" t="s">
        <v>30</v>
      </c>
      <c r="C25003" s="103" t="str">
        <f>+Detalle_Casos[[#This Row],[Día]]&amp;"/"&amp;Detalle_Casos[[#This Row],[Mes]]&amp;"/"&amp;Detalle_Casos[[#This Row],[Año]]</f>
        <v>8/7/2020</v>
      </c>
      <c r="D25003" s="91">
        <v>8</v>
      </c>
      <c r="E25003" s="91">
        <v>7</v>
      </c>
      <c r="F25003" s="91">
        <v>2020</v>
      </c>
      <c r="G25003">
        <v>25005</v>
      </c>
      <c r="H25003" s="50">
        <v>1</v>
      </c>
      <c r="I25003" s="50"/>
      <c r="J25003" s="50" t="str">
        <f t="shared" si="378"/>
        <v>Masculino</v>
      </c>
    </row>
    <row r="25004" spans="1:10">
      <c r="A25004" t="s">
        <v>18</v>
      </c>
      <c r="B25004" t="s">
        <v>30</v>
      </c>
      <c r="C25004" s="103" t="str">
        <f>+Detalle_Casos[[#This Row],[Día]]&amp;"/"&amp;Detalle_Casos[[#This Row],[Mes]]&amp;"/"&amp;Detalle_Casos[[#This Row],[Año]]</f>
        <v>8/7/2020</v>
      </c>
      <c r="D25004" s="91">
        <v>8</v>
      </c>
      <c r="E25004" s="91">
        <v>7</v>
      </c>
      <c r="F25004" s="91">
        <v>2020</v>
      </c>
      <c r="G25004">
        <v>25006</v>
      </c>
      <c r="H25004" s="50">
        <v>1</v>
      </c>
      <c r="I25004" s="50"/>
      <c r="J25004" s="50" t="str">
        <f t="shared" si="378"/>
        <v>Masculino</v>
      </c>
    </row>
    <row r="25005" spans="1:10">
      <c r="A25005" t="s">
        <v>18</v>
      </c>
      <c r="B25005" t="s">
        <v>30</v>
      </c>
      <c r="C25005" s="103" t="str">
        <f>+Detalle_Casos[[#This Row],[Día]]&amp;"/"&amp;Detalle_Casos[[#This Row],[Mes]]&amp;"/"&amp;Detalle_Casos[[#This Row],[Año]]</f>
        <v>8/7/2020</v>
      </c>
      <c r="D25005" s="91">
        <v>8</v>
      </c>
      <c r="E25005" s="91">
        <v>7</v>
      </c>
      <c r="F25005" s="91">
        <v>2020</v>
      </c>
      <c r="G25005">
        <v>25007</v>
      </c>
      <c r="H25005" s="50">
        <v>1</v>
      </c>
      <c r="I25005" s="50"/>
      <c r="J25005" s="50" t="str">
        <f t="shared" si="378"/>
        <v>Masculino</v>
      </c>
    </row>
    <row r="25006" spans="1:10">
      <c r="A25006" t="s">
        <v>18</v>
      </c>
      <c r="B25006" t="s">
        <v>30</v>
      </c>
      <c r="C25006" s="103" t="str">
        <f>+Detalle_Casos[[#This Row],[Día]]&amp;"/"&amp;Detalle_Casos[[#This Row],[Mes]]&amp;"/"&amp;Detalle_Casos[[#This Row],[Año]]</f>
        <v>8/7/2020</v>
      </c>
      <c r="D25006" s="91">
        <v>8</v>
      </c>
      <c r="E25006" s="91">
        <v>7</v>
      </c>
      <c r="F25006" s="91">
        <v>2020</v>
      </c>
      <c r="G25006">
        <v>25008</v>
      </c>
      <c r="H25006" s="50">
        <v>1</v>
      </c>
      <c r="I25006" s="50"/>
      <c r="J25006" s="50" t="str">
        <f t="shared" si="378"/>
        <v>Masculino</v>
      </c>
    </row>
    <row r="25007" spans="1:10">
      <c r="A25007" t="s">
        <v>18</v>
      </c>
      <c r="B25007" t="s">
        <v>30</v>
      </c>
      <c r="C25007" s="103" t="str">
        <f>+Detalle_Casos[[#This Row],[Día]]&amp;"/"&amp;Detalle_Casos[[#This Row],[Mes]]&amp;"/"&amp;Detalle_Casos[[#This Row],[Año]]</f>
        <v>8/7/2020</v>
      </c>
      <c r="D25007" s="91">
        <v>8</v>
      </c>
      <c r="E25007" s="91">
        <v>7</v>
      </c>
      <c r="F25007" s="91">
        <v>2020</v>
      </c>
      <c r="G25007">
        <v>25009</v>
      </c>
      <c r="H25007" s="50">
        <v>1</v>
      </c>
      <c r="I25007" s="50"/>
      <c r="J25007" s="50" t="str">
        <f t="shared" si="378"/>
        <v>Masculino</v>
      </c>
    </row>
    <row r="25008" spans="1:10">
      <c r="A25008" t="s">
        <v>18</v>
      </c>
      <c r="B25008" t="s">
        <v>30</v>
      </c>
      <c r="C25008" s="103" t="str">
        <f>+Detalle_Casos[[#This Row],[Día]]&amp;"/"&amp;Detalle_Casos[[#This Row],[Mes]]&amp;"/"&amp;Detalle_Casos[[#This Row],[Año]]</f>
        <v>8/7/2020</v>
      </c>
      <c r="D25008" s="91">
        <v>8</v>
      </c>
      <c r="E25008" s="91">
        <v>7</v>
      </c>
      <c r="F25008" s="91">
        <v>2020</v>
      </c>
      <c r="G25008">
        <v>25010</v>
      </c>
      <c r="H25008" s="50">
        <v>1</v>
      </c>
      <c r="I25008" s="50"/>
      <c r="J25008" s="50" t="str">
        <f t="shared" si="378"/>
        <v>Masculino</v>
      </c>
    </row>
    <row r="25009" spans="1:10">
      <c r="A25009" t="s">
        <v>18</v>
      </c>
      <c r="B25009" t="s">
        <v>30</v>
      </c>
      <c r="C25009" s="103" t="str">
        <f>+Detalle_Casos[[#This Row],[Día]]&amp;"/"&amp;Detalle_Casos[[#This Row],[Mes]]&amp;"/"&amp;Detalle_Casos[[#This Row],[Año]]</f>
        <v>8/7/2020</v>
      </c>
      <c r="D25009" s="91">
        <v>8</v>
      </c>
      <c r="E25009" s="91">
        <v>7</v>
      </c>
      <c r="F25009" s="91">
        <v>2020</v>
      </c>
      <c r="G25009">
        <v>25011</v>
      </c>
      <c r="H25009" s="50">
        <v>1</v>
      </c>
      <c r="I25009" s="50"/>
      <c r="J25009" s="50" t="str">
        <f t="shared" si="378"/>
        <v>Masculino</v>
      </c>
    </row>
    <row r="25010" spans="1:10">
      <c r="A25010" t="s">
        <v>18</v>
      </c>
      <c r="B25010" t="s">
        <v>30</v>
      </c>
      <c r="C25010" s="103" t="str">
        <f>+Detalle_Casos[[#This Row],[Día]]&amp;"/"&amp;Detalle_Casos[[#This Row],[Mes]]&amp;"/"&amp;Detalle_Casos[[#This Row],[Año]]</f>
        <v>8/7/2020</v>
      </c>
      <c r="D25010" s="91">
        <v>8</v>
      </c>
      <c r="E25010" s="91">
        <v>7</v>
      </c>
      <c r="F25010" s="91">
        <v>2020</v>
      </c>
      <c r="G25010">
        <v>25012</v>
      </c>
      <c r="H25010" s="50">
        <v>1</v>
      </c>
      <c r="I25010" s="50"/>
      <c r="J25010" s="50" t="str">
        <f t="shared" si="378"/>
        <v>Masculino</v>
      </c>
    </row>
    <row r="25011" spans="1:10">
      <c r="A25011" t="s">
        <v>18</v>
      </c>
      <c r="B25011" t="s">
        <v>30</v>
      </c>
      <c r="C25011" s="103" t="str">
        <f>+Detalle_Casos[[#This Row],[Día]]&amp;"/"&amp;Detalle_Casos[[#This Row],[Mes]]&amp;"/"&amp;Detalle_Casos[[#This Row],[Año]]</f>
        <v>8/7/2020</v>
      </c>
      <c r="D25011" s="91">
        <v>8</v>
      </c>
      <c r="E25011" s="91">
        <v>7</v>
      </c>
      <c r="F25011" s="91">
        <v>2020</v>
      </c>
      <c r="G25011">
        <v>25013</v>
      </c>
      <c r="H25011" s="50">
        <v>1</v>
      </c>
      <c r="I25011" s="50"/>
      <c r="J25011" s="50" t="str">
        <f t="shared" si="378"/>
        <v>Masculino</v>
      </c>
    </row>
    <row r="25012" spans="1:10">
      <c r="A25012" t="s">
        <v>18</v>
      </c>
      <c r="B25012" t="s">
        <v>30</v>
      </c>
      <c r="C25012" s="103" t="str">
        <f>+Detalle_Casos[[#This Row],[Día]]&amp;"/"&amp;Detalle_Casos[[#This Row],[Mes]]&amp;"/"&amp;Detalle_Casos[[#This Row],[Año]]</f>
        <v>8/7/2020</v>
      </c>
      <c r="D25012" s="91">
        <v>8</v>
      </c>
      <c r="E25012" s="91">
        <v>7</v>
      </c>
      <c r="F25012" s="91">
        <v>2020</v>
      </c>
      <c r="G25012">
        <v>25014</v>
      </c>
      <c r="H25012" s="50">
        <v>1</v>
      </c>
      <c r="I25012" s="50"/>
      <c r="J25012" s="50" t="str">
        <f t="shared" si="378"/>
        <v>Masculino</v>
      </c>
    </row>
    <row r="25013" spans="1:10">
      <c r="A25013" t="s">
        <v>18</v>
      </c>
      <c r="B25013" t="s">
        <v>30</v>
      </c>
      <c r="C25013" s="103" t="str">
        <f>+Detalle_Casos[[#This Row],[Día]]&amp;"/"&amp;Detalle_Casos[[#This Row],[Mes]]&amp;"/"&amp;Detalle_Casos[[#This Row],[Año]]</f>
        <v>8/7/2020</v>
      </c>
      <c r="D25013" s="91">
        <v>8</v>
      </c>
      <c r="E25013" s="91">
        <v>7</v>
      </c>
      <c r="F25013" s="91">
        <v>2020</v>
      </c>
      <c r="G25013">
        <v>25015</v>
      </c>
      <c r="H25013" s="50">
        <v>1</v>
      </c>
      <c r="I25013" s="50"/>
      <c r="J25013" s="50" t="str">
        <f t="shared" si="378"/>
        <v>Masculino</v>
      </c>
    </row>
    <row r="25014" spans="1:10">
      <c r="A25014" t="s">
        <v>18</v>
      </c>
      <c r="B25014" t="s">
        <v>30</v>
      </c>
      <c r="C25014" s="103" t="str">
        <f>+Detalle_Casos[[#This Row],[Día]]&amp;"/"&amp;Detalle_Casos[[#This Row],[Mes]]&amp;"/"&amp;Detalle_Casos[[#This Row],[Año]]</f>
        <v>8/7/2020</v>
      </c>
      <c r="D25014" s="91">
        <v>8</v>
      </c>
      <c r="E25014" s="91">
        <v>7</v>
      </c>
      <c r="F25014" s="91">
        <v>2020</v>
      </c>
      <c r="G25014">
        <v>25016</v>
      </c>
      <c r="H25014" s="50">
        <v>1</v>
      </c>
      <c r="I25014" s="50"/>
      <c r="J25014" s="50" t="str">
        <f t="shared" si="378"/>
        <v>Masculino</v>
      </c>
    </row>
    <row r="25015" spans="1:10">
      <c r="A25015" t="s">
        <v>18</v>
      </c>
      <c r="B25015" t="s">
        <v>30</v>
      </c>
      <c r="C25015" s="103" t="str">
        <f>+Detalle_Casos[[#This Row],[Día]]&amp;"/"&amp;Detalle_Casos[[#This Row],[Mes]]&amp;"/"&amp;Detalle_Casos[[#This Row],[Año]]</f>
        <v>8/7/2020</v>
      </c>
      <c r="D25015" s="91">
        <v>8</v>
      </c>
      <c r="E25015" s="91">
        <v>7</v>
      </c>
      <c r="F25015" s="91">
        <v>2020</v>
      </c>
      <c r="G25015">
        <v>25017</v>
      </c>
      <c r="H25015" s="50">
        <v>1</v>
      </c>
      <c r="I25015" s="50"/>
      <c r="J25015" s="50" t="str">
        <f t="shared" si="378"/>
        <v>Masculino</v>
      </c>
    </row>
    <row r="25016" spans="1:10">
      <c r="A25016" t="s">
        <v>18</v>
      </c>
      <c r="B25016" t="s">
        <v>30</v>
      </c>
      <c r="C25016" s="103" t="str">
        <f>+Detalle_Casos[[#This Row],[Día]]&amp;"/"&amp;Detalle_Casos[[#This Row],[Mes]]&amp;"/"&amp;Detalle_Casos[[#This Row],[Año]]</f>
        <v>8/7/2020</v>
      </c>
      <c r="D25016" s="91">
        <v>8</v>
      </c>
      <c r="E25016" s="91">
        <v>7</v>
      </c>
      <c r="F25016" s="91">
        <v>2020</v>
      </c>
      <c r="G25016">
        <v>25018</v>
      </c>
      <c r="H25016" s="50">
        <v>1</v>
      </c>
      <c r="I25016" s="50"/>
      <c r="J25016" s="50" t="str">
        <f t="shared" si="378"/>
        <v>Masculino</v>
      </c>
    </row>
    <row r="25017" spans="1:10">
      <c r="A25017" t="s">
        <v>18</v>
      </c>
      <c r="B25017" t="s">
        <v>30</v>
      </c>
      <c r="C25017" s="103" t="str">
        <f>+Detalle_Casos[[#This Row],[Día]]&amp;"/"&amp;Detalle_Casos[[#This Row],[Mes]]&amp;"/"&amp;Detalle_Casos[[#This Row],[Año]]</f>
        <v>8/7/2020</v>
      </c>
      <c r="D25017" s="91">
        <v>8</v>
      </c>
      <c r="E25017" s="91">
        <v>7</v>
      </c>
      <c r="F25017" s="91">
        <v>2020</v>
      </c>
      <c r="G25017">
        <v>25019</v>
      </c>
      <c r="H25017" s="50">
        <v>1</v>
      </c>
      <c r="I25017" s="50"/>
      <c r="J25017" s="50" t="str">
        <f t="shared" si="378"/>
        <v>Masculino</v>
      </c>
    </row>
    <row r="25018" spans="1:10">
      <c r="A25018" t="s">
        <v>18</v>
      </c>
      <c r="B25018" t="s">
        <v>30</v>
      </c>
      <c r="C25018" s="103" t="str">
        <f>+Detalle_Casos[[#This Row],[Día]]&amp;"/"&amp;Detalle_Casos[[#This Row],[Mes]]&amp;"/"&amp;Detalle_Casos[[#This Row],[Año]]</f>
        <v>8/7/2020</v>
      </c>
      <c r="D25018" s="91">
        <v>8</v>
      </c>
      <c r="E25018" s="91">
        <v>7</v>
      </c>
      <c r="F25018" s="91">
        <v>2020</v>
      </c>
      <c r="G25018">
        <v>25020</v>
      </c>
      <c r="H25018" s="50">
        <v>1</v>
      </c>
      <c r="I25018" s="50"/>
      <c r="J25018" s="50" t="str">
        <f t="shared" si="378"/>
        <v>Masculino</v>
      </c>
    </row>
    <row r="25019" spans="1:10">
      <c r="A25019" t="s">
        <v>18</v>
      </c>
      <c r="B25019" t="s">
        <v>30</v>
      </c>
      <c r="C25019" s="103" t="str">
        <f>+Detalle_Casos[[#This Row],[Día]]&amp;"/"&amp;Detalle_Casos[[#This Row],[Mes]]&amp;"/"&amp;Detalle_Casos[[#This Row],[Año]]</f>
        <v>8/7/2020</v>
      </c>
      <c r="D25019" s="91">
        <v>8</v>
      </c>
      <c r="E25019" s="91">
        <v>7</v>
      </c>
      <c r="F25019" s="91">
        <v>2020</v>
      </c>
      <c r="G25019">
        <v>25021</v>
      </c>
      <c r="H25019" s="50">
        <v>1</v>
      </c>
      <c r="I25019" s="50"/>
      <c r="J25019" s="50" t="str">
        <f t="shared" si="378"/>
        <v>Masculino</v>
      </c>
    </row>
    <row r="25020" spans="1:10">
      <c r="A25020" t="s">
        <v>18</v>
      </c>
      <c r="B25020" t="s">
        <v>30</v>
      </c>
      <c r="C25020" s="103" t="str">
        <f>+Detalle_Casos[[#This Row],[Día]]&amp;"/"&amp;Detalle_Casos[[#This Row],[Mes]]&amp;"/"&amp;Detalle_Casos[[#This Row],[Año]]</f>
        <v>8/7/2020</v>
      </c>
      <c r="D25020" s="91">
        <v>8</v>
      </c>
      <c r="E25020" s="91">
        <v>7</v>
      </c>
      <c r="F25020" s="91">
        <v>2020</v>
      </c>
      <c r="G25020">
        <v>25022</v>
      </c>
      <c r="H25020" s="50">
        <v>1</v>
      </c>
      <c r="I25020" s="50"/>
      <c r="J25020" s="50" t="str">
        <f t="shared" si="378"/>
        <v>Masculino</v>
      </c>
    </row>
    <row r="25021" spans="1:10">
      <c r="A25021" t="s">
        <v>18</v>
      </c>
      <c r="B25021" t="s">
        <v>30</v>
      </c>
      <c r="C25021" s="103" t="str">
        <f>+Detalle_Casos[[#This Row],[Día]]&amp;"/"&amp;Detalle_Casos[[#This Row],[Mes]]&amp;"/"&amp;Detalle_Casos[[#This Row],[Año]]</f>
        <v>8/7/2020</v>
      </c>
      <c r="D25021" s="91">
        <v>8</v>
      </c>
      <c r="E25021" s="91">
        <v>7</v>
      </c>
      <c r="F25021" s="91">
        <v>2020</v>
      </c>
      <c r="G25021">
        <v>25023</v>
      </c>
      <c r="H25021" s="50">
        <v>1</v>
      </c>
      <c r="I25021" s="50"/>
      <c r="J25021" s="50" t="str">
        <f t="shared" si="378"/>
        <v>Masculino</v>
      </c>
    </row>
    <row r="25022" spans="1:10">
      <c r="A25022" t="s">
        <v>18</v>
      </c>
      <c r="B25022" t="s">
        <v>30</v>
      </c>
      <c r="C25022" s="103" t="str">
        <f>+Detalle_Casos[[#This Row],[Día]]&amp;"/"&amp;Detalle_Casos[[#This Row],[Mes]]&amp;"/"&amp;Detalle_Casos[[#This Row],[Año]]</f>
        <v>8/7/2020</v>
      </c>
      <c r="D25022" s="91">
        <v>8</v>
      </c>
      <c r="E25022" s="91">
        <v>7</v>
      </c>
      <c r="F25022" s="91">
        <v>2020</v>
      </c>
      <c r="G25022">
        <v>25024</v>
      </c>
      <c r="H25022" s="50">
        <v>1</v>
      </c>
      <c r="I25022" s="50"/>
      <c r="J25022" s="50" t="str">
        <f t="shared" si="378"/>
        <v>Masculino</v>
      </c>
    </row>
    <row r="25023" spans="1:10">
      <c r="A25023" t="s">
        <v>18</v>
      </c>
      <c r="B25023" t="s">
        <v>30</v>
      </c>
      <c r="C25023" s="103" t="str">
        <f>+Detalle_Casos[[#This Row],[Día]]&amp;"/"&amp;Detalle_Casos[[#This Row],[Mes]]&amp;"/"&amp;Detalle_Casos[[#This Row],[Año]]</f>
        <v>8/7/2020</v>
      </c>
      <c r="D25023" s="91">
        <v>8</v>
      </c>
      <c r="E25023" s="91">
        <v>7</v>
      </c>
      <c r="F25023" s="91">
        <v>2020</v>
      </c>
      <c r="G25023">
        <v>25025</v>
      </c>
      <c r="H25023" s="50">
        <v>1</v>
      </c>
      <c r="I25023" s="50"/>
      <c r="J25023" s="50" t="str">
        <f t="shared" si="378"/>
        <v>Masculino</v>
      </c>
    </row>
    <row r="25024" spans="1:10">
      <c r="A25024" t="s">
        <v>18</v>
      </c>
      <c r="B25024" t="s">
        <v>30</v>
      </c>
      <c r="C25024" s="103" t="str">
        <f>+Detalle_Casos[[#This Row],[Día]]&amp;"/"&amp;Detalle_Casos[[#This Row],[Mes]]&amp;"/"&amp;Detalle_Casos[[#This Row],[Año]]</f>
        <v>8/7/2020</v>
      </c>
      <c r="D25024" s="91">
        <v>8</v>
      </c>
      <c r="E25024" s="91">
        <v>7</v>
      </c>
      <c r="F25024" s="91">
        <v>2020</v>
      </c>
      <c r="G25024">
        <v>25026</v>
      </c>
      <c r="H25024" s="50">
        <v>1</v>
      </c>
      <c r="I25024" s="50"/>
      <c r="J25024" s="50" t="str">
        <f t="shared" si="378"/>
        <v>Masculino</v>
      </c>
    </row>
    <row r="25025" spans="1:10">
      <c r="A25025" t="s">
        <v>18</v>
      </c>
      <c r="B25025" t="s">
        <v>30</v>
      </c>
      <c r="C25025" s="103" t="str">
        <f>+Detalle_Casos[[#This Row],[Día]]&amp;"/"&amp;Detalle_Casos[[#This Row],[Mes]]&amp;"/"&amp;Detalle_Casos[[#This Row],[Año]]</f>
        <v>8/7/2020</v>
      </c>
      <c r="D25025" s="91">
        <v>8</v>
      </c>
      <c r="E25025" s="91">
        <v>7</v>
      </c>
      <c r="F25025" s="91">
        <v>2020</v>
      </c>
      <c r="G25025">
        <v>25027</v>
      </c>
      <c r="H25025" s="50">
        <v>1</v>
      </c>
      <c r="I25025" s="50"/>
      <c r="J25025" s="50" t="str">
        <f t="shared" si="378"/>
        <v>Masculino</v>
      </c>
    </row>
    <row r="25026" spans="1:10">
      <c r="A25026" t="s">
        <v>18</v>
      </c>
      <c r="B25026" t="s">
        <v>30</v>
      </c>
      <c r="C25026" s="103" t="str">
        <f>+Detalle_Casos[[#This Row],[Día]]&amp;"/"&amp;Detalle_Casos[[#This Row],[Mes]]&amp;"/"&amp;Detalle_Casos[[#This Row],[Año]]</f>
        <v>8/7/2020</v>
      </c>
      <c r="D25026" s="91">
        <v>8</v>
      </c>
      <c r="E25026" s="91">
        <v>7</v>
      </c>
      <c r="F25026" s="91">
        <v>2020</v>
      </c>
      <c r="G25026">
        <v>25028</v>
      </c>
      <c r="H25026" s="50">
        <v>1</v>
      </c>
      <c r="I25026" s="50"/>
      <c r="J25026" s="50" t="str">
        <f t="shared" si="378"/>
        <v>Masculino</v>
      </c>
    </row>
    <row r="25027" spans="1:10">
      <c r="A25027" t="s">
        <v>18</v>
      </c>
      <c r="B25027" t="s">
        <v>30</v>
      </c>
      <c r="C25027" s="103" t="str">
        <f>+Detalle_Casos[[#This Row],[Día]]&amp;"/"&amp;Detalle_Casos[[#This Row],[Mes]]&amp;"/"&amp;Detalle_Casos[[#This Row],[Año]]</f>
        <v>8/7/2020</v>
      </c>
      <c r="D25027" s="91">
        <v>8</v>
      </c>
      <c r="E25027" s="91">
        <v>7</v>
      </c>
      <c r="F25027" s="91">
        <v>2020</v>
      </c>
      <c r="G25027">
        <v>25029</v>
      </c>
      <c r="H25027" s="50">
        <v>1</v>
      </c>
      <c r="I25027" s="50"/>
      <c r="J25027" s="50" t="str">
        <f t="shared" si="378"/>
        <v>Masculino</v>
      </c>
    </row>
    <row r="25028" spans="1:10">
      <c r="A25028" t="s">
        <v>18</v>
      </c>
      <c r="B25028" t="s">
        <v>30</v>
      </c>
      <c r="C25028" s="103" t="str">
        <f>+Detalle_Casos[[#This Row],[Día]]&amp;"/"&amp;Detalle_Casos[[#This Row],[Mes]]&amp;"/"&amp;Detalle_Casos[[#This Row],[Año]]</f>
        <v>8/7/2020</v>
      </c>
      <c r="D25028" s="91">
        <v>8</v>
      </c>
      <c r="E25028" s="91">
        <v>7</v>
      </c>
      <c r="F25028" s="91">
        <v>2020</v>
      </c>
      <c r="G25028">
        <v>25030</v>
      </c>
      <c r="H25028" s="50">
        <v>1</v>
      </c>
      <c r="I25028" s="50"/>
      <c r="J25028" s="50" t="str">
        <f t="shared" si="378"/>
        <v>Masculino</v>
      </c>
    </row>
    <row r="25029" spans="1:10">
      <c r="A25029" t="s">
        <v>18</v>
      </c>
      <c r="B25029" t="s">
        <v>30</v>
      </c>
      <c r="C25029" s="103" t="str">
        <f>+Detalle_Casos[[#This Row],[Día]]&amp;"/"&amp;Detalle_Casos[[#This Row],[Mes]]&amp;"/"&amp;Detalle_Casos[[#This Row],[Año]]</f>
        <v>8/7/2020</v>
      </c>
      <c r="D25029" s="91">
        <v>8</v>
      </c>
      <c r="E25029" s="91">
        <v>7</v>
      </c>
      <c r="F25029" s="91">
        <v>2020</v>
      </c>
      <c r="G25029">
        <v>25031</v>
      </c>
      <c r="H25029" s="50">
        <v>1</v>
      </c>
      <c r="I25029" s="50"/>
      <c r="J25029" s="50" t="str">
        <f t="shared" si="378"/>
        <v>Masculino</v>
      </c>
    </row>
    <row r="25030" spans="1:10">
      <c r="A25030" t="s">
        <v>18</v>
      </c>
      <c r="B25030" t="s">
        <v>30</v>
      </c>
      <c r="C25030" s="103" t="str">
        <f>+Detalle_Casos[[#This Row],[Día]]&amp;"/"&amp;Detalle_Casos[[#This Row],[Mes]]&amp;"/"&amp;Detalle_Casos[[#This Row],[Año]]</f>
        <v>8/7/2020</v>
      </c>
      <c r="D25030" s="91">
        <v>8</v>
      </c>
      <c r="E25030" s="91">
        <v>7</v>
      </c>
      <c r="F25030" s="91">
        <v>2020</v>
      </c>
      <c r="G25030">
        <v>25032</v>
      </c>
      <c r="H25030" s="50">
        <v>1</v>
      </c>
      <c r="I25030" s="50"/>
      <c r="J25030" s="50" t="str">
        <f t="shared" si="378"/>
        <v>Masculino</v>
      </c>
    </row>
    <row r="25031" spans="1:10">
      <c r="A25031" t="s">
        <v>18</v>
      </c>
      <c r="B25031" t="s">
        <v>30</v>
      </c>
      <c r="C25031" s="103" t="str">
        <f>+Detalle_Casos[[#This Row],[Día]]&amp;"/"&amp;Detalle_Casos[[#This Row],[Mes]]&amp;"/"&amp;Detalle_Casos[[#This Row],[Año]]</f>
        <v>8/7/2020</v>
      </c>
      <c r="D25031" s="91">
        <v>8</v>
      </c>
      <c r="E25031" s="91">
        <v>7</v>
      </c>
      <c r="F25031" s="91">
        <v>2020</v>
      </c>
      <c r="G25031">
        <v>25033</v>
      </c>
      <c r="H25031" s="50">
        <v>1</v>
      </c>
      <c r="I25031" s="50"/>
      <c r="J25031" s="50" t="str">
        <f t="shared" si="378"/>
        <v>Masculino</v>
      </c>
    </row>
    <row r="25032" spans="1:10">
      <c r="A25032" t="s">
        <v>18</v>
      </c>
      <c r="B25032" t="s">
        <v>30</v>
      </c>
      <c r="C25032" s="103" t="str">
        <f>+Detalle_Casos[[#This Row],[Día]]&amp;"/"&amp;Detalle_Casos[[#This Row],[Mes]]&amp;"/"&amp;Detalle_Casos[[#This Row],[Año]]</f>
        <v>8/7/2020</v>
      </c>
      <c r="D25032" s="91">
        <v>8</v>
      </c>
      <c r="E25032" s="91">
        <v>7</v>
      </c>
      <c r="F25032" s="91">
        <v>2020</v>
      </c>
      <c r="G25032">
        <v>25034</v>
      </c>
      <c r="H25032" s="50">
        <v>1</v>
      </c>
      <c r="I25032" s="50"/>
      <c r="J25032" s="50" t="str">
        <f t="shared" si="378"/>
        <v>Masculino</v>
      </c>
    </row>
    <row r="25033" spans="1:10">
      <c r="A25033" t="s">
        <v>18</v>
      </c>
      <c r="B25033" t="s">
        <v>30</v>
      </c>
      <c r="C25033" s="103" t="str">
        <f>+Detalle_Casos[[#This Row],[Día]]&amp;"/"&amp;Detalle_Casos[[#This Row],[Mes]]&amp;"/"&amp;Detalle_Casos[[#This Row],[Año]]</f>
        <v>8/7/2020</v>
      </c>
      <c r="D25033" s="91">
        <v>8</v>
      </c>
      <c r="E25033" s="91">
        <v>7</v>
      </c>
      <c r="F25033" s="91">
        <v>2020</v>
      </c>
      <c r="G25033">
        <v>25035</v>
      </c>
      <c r="H25033" s="50">
        <v>1</v>
      </c>
      <c r="I25033" s="50"/>
      <c r="J25033" s="50" t="str">
        <f t="shared" si="378"/>
        <v>Masculino</v>
      </c>
    </row>
    <row r="25034" spans="1:10">
      <c r="A25034" t="s">
        <v>18</v>
      </c>
      <c r="B25034" t="s">
        <v>30</v>
      </c>
      <c r="C25034" s="103" t="str">
        <f>+Detalle_Casos[[#This Row],[Día]]&amp;"/"&amp;Detalle_Casos[[#This Row],[Mes]]&amp;"/"&amp;Detalle_Casos[[#This Row],[Año]]</f>
        <v>8/7/2020</v>
      </c>
      <c r="D25034" s="91">
        <v>8</v>
      </c>
      <c r="E25034" s="91">
        <v>7</v>
      </c>
      <c r="F25034" s="91">
        <v>2020</v>
      </c>
      <c r="G25034">
        <v>25036</v>
      </c>
      <c r="H25034" s="50">
        <v>1</v>
      </c>
      <c r="I25034" s="50"/>
      <c r="J25034" s="50" t="str">
        <f t="shared" si="378"/>
        <v>Masculino</v>
      </c>
    </row>
    <row r="25035" spans="1:10">
      <c r="A25035" t="s">
        <v>18</v>
      </c>
      <c r="B25035" t="s">
        <v>30</v>
      </c>
      <c r="C25035" s="103" t="str">
        <f>+Detalle_Casos[[#This Row],[Día]]&amp;"/"&amp;Detalle_Casos[[#This Row],[Mes]]&amp;"/"&amp;Detalle_Casos[[#This Row],[Año]]</f>
        <v>8/7/2020</v>
      </c>
      <c r="D25035" s="91">
        <v>8</v>
      </c>
      <c r="E25035" s="91">
        <v>7</v>
      </c>
      <c r="F25035" s="91">
        <v>2020</v>
      </c>
      <c r="G25035">
        <v>25037</v>
      </c>
      <c r="H25035" s="50">
        <v>1</v>
      </c>
      <c r="I25035" s="50"/>
      <c r="J25035" s="50" t="str">
        <f t="shared" si="378"/>
        <v>Masculino</v>
      </c>
    </row>
    <row r="25036" spans="1:10">
      <c r="A25036" t="s">
        <v>18</v>
      </c>
      <c r="B25036" t="s">
        <v>30</v>
      </c>
      <c r="C25036" s="103" t="str">
        <f>+Detalle_Casos[[#This Row],[Día]]&amp;"/"&amp;Detalle_Casos[[#This Row],[Mes]]&amp;"/"&amp;Detalle_Casos[[#This Row],[Año]]</f>
        <v>8/7/2020</v>
      </c>
      <c r="D25036" s="91">
        <v>8</v>
      </c>
      <c r="E25036" s="91">
        <v>7</v>
      </c>
      <c r="F25036" s="91">
        <v>2020</v>
      </c>
      <c r="G25036">
        <v>25038</v>
      </c>
      <c r="H25036" s="50">
        <v>1</v>
      </c>
      <c r="I25036" s="50"/>
      <c r="J25036" s="50" t="str">
        <f t="shared" si="378"/>
        <v>Masculino</v>
      </c>
    </row>
    <row r="25037" spans="1:10">
      <c r="A25037" t="s">
        <v>18</v>
      </c>
      <c r="B25037" t="s">
        <v>30</v>
      </c>
      <c r="C25037" s="103" t="str">
        <f>+Detalle_Casos[[#This Row],[Día]]&amp;"/"&amp;Detalle_Casos[[#This Row],[Mes]]&amp;"/"&amp;Detalle_Casos[[#This Row],[Año]]</f>
        <v>8/7/2020</v>
      </c>
      <c r="D25037" s="91">
        <v>8</v>
      </c>
      <c r="E25037" s="91">
        <v>7</v>
      </c>
      <c r="F25037" s="91">
        <v>2020</v>
      </c>
      <c r="G25037">
        <v>25039</v>
      </c>
      <c r="H25037" s="50">
        <v>1</v>
      </c>
      <c r="I25037" s="50"/>
      <c r="J25037" s="50" t="str">
        <f t="shared" si="378"/>
        <v>Masculino</v>
      </c>
    </row>
    <row r="25038" spans="1:10">
      <c r="A25038" t="s">
        <v>18</v>
      </c>
      <c r="B25038" t="s">
        <v>30</v>
      </c>
      <c r="C25038" s="103" t="str">
        <f>+Detalle_Casos[[#This Row],[Día]]&amp;"/"&amp;Detalle_Casos[[#This Row],[Mes]]&amp;"/"&amp;Detalle_Casos[[#This Row],[Año]]</f>
        <v>8/7/2020</v>
      </c>
      <c r="D25038" s="91">
        <v>8</v>
      </c>
      <c r="E25038" s="91">
        <v>7</v>
      </c>
      <c r="F25038" s="91">
        <v>2020</v>
      </c>
      <c r="G25038">
        <v>25040</v>
      </c>
      <c r="H25038" s="50">
        <v>1</v>
      </c>
      <c r="I25038" s="50"/>
      <c r="J25038" s="50" t="str">
        <f t="shared" si="378"/>
        <v>Masculino</v>
      </c>
    </row>
    <row r="25039" spans="1:10">
      <c r="A25039" t="s">
        <v>18</v>
      </c>
      <c r="B25039" t="s">
        <v>30</v>
      </c>
      <c r="C25039" s="103" t="str">
        <f>+Detalle_Casos[[#This Row],[Día]]&amp;"/"&amp;Detalle_Casos[[#This Row],[Mes]]&amp;"/"&amp;Detalle_Casos[[#This Row],[Año]]</f>
        <v>8/7/2020</v>
      </c>
      <c r="D25039" s="91">
        <v>8</v>
      </c>
      <c r="E25039" s="91">
        <v>7</v>
      </c>
      <c r="F25039" s="91">
        <v>2020</v>
      </c>
      <c r="G25039">
        <v>25041</v>
      </c>
      <c r="H25039" s="50">
        <v>1</v>
      </c>
      <c r="I25039" s="50"/>
      <c r="J25039" s="50" t="str">
        <f t="shared" si="378"/>
        <v>Masculino</v>
      </c>
    </row>
    <row r="25040" spans="1:10">
      <c r="A25040" t="s">
        <v>18</v>
      </c>
      <c r="B25040" t="s">
        <v>30</v>
      </c>
      <c r="C25040" s="103" t="str">
        <f>+Detalle_Casos[[#This Row],[Día]]&amp;"/"&amp;Detalle_Casos[[#This Row],[Mes]]&amp;"/"&amp;Detalle_Casos[[#This Row],[Año]]</f>
        <v>8/7/2020</v>
      </c>
      <c r="D25040" s="91">
        <v>8</v>
      </c>
      <c r="E25040" s="91">
        <v>7</v>
      </c>
      <c r="F25040" s="91">
        <v>2020</v>
      </c>
      <c r="G25040">
        <v>25042</v>
      </c>
      <c r="H25040" s="50">
        <v>1</v>
      </c>
      <c r="I25040" s="50"/>
      <c r="J25040" s="50" t="str">
        <f t="shared" si="378"/>
        <v>Masculino</v>
      </c>
    </row>
    <row r="25041" spans="1:10">
      <c r="A25041" t="s">
        <v>18</v>
      </c>
      <c r="B25041" t="s">
        <v>30</v>
      </c>
      <c r="C25041" s="103" t="str">
        <f>+Detalle_Casos[[#This Row],[Día]]&amp;"/"&amp;Detalle_Casos[[#This Row],[Mes]]&amp;"/"&amp;Detalle_Casos[[#This Row],[Año]]</f>
        <v>8/7/2020</v>
      </c>
      <c r="D25041" s="91">
        <v>8</v>
      </c>
      <c r="E25041" s="91">
        <v>7</v>
      </c>
      <c r="F25041" s="91">
        <v>2020</v>
      </c>
      <c r="G25041">
        <v>25043</v>
      </c>
      <c r="H25041" s="50">
        <v>1</v>
      </c>
      <c r="I25041" s="50"/>
      <c r="J25041" s="50" t="str">
        <f t="shared" si="378"/>
        <v>Masculino</v>
      </c>
    </row>
    <row r="25042" spans="1:10">
      <c r="A25042" t="s">
        <v>18</v>
      </c>
      <c r="B25042" t="s">
        <v>30</v>
      </c>
      <c r="C25042" s="103" t="str">
        <f>+Detalle_Casos[[#This Row],[Día]]&amp;"/"&amp;Detalle_Casos[[#This Row],[Mes]]&amp;"/"&amp;Detalle_Casos[[#This Row],[Año]]</f>
        <v>8/7/2020</v>
      </c>
      <c r="D25042" s="91">
        <v>8</v>
      </c>
      <c r="E25042" s="91">
        <v>7</v>
      </c>
      <c r="F25042" s="91">
        <v>2020</v>
      </c>
      <c r="G25042">
        <v>25044</v>
      </c>
      <c r="H25042" s="50">
        <v>1</v>
      </c>
      <c r="I25042" s="50"/>
      <c r="J25042" s="50" t="str">
        <f t="shared" ref="J25042:J25105" si="379">+IF(H25042=1,"Masculino","Femenino")</f>
        <v>Masculino</v>
      </c>
    </row>
    <row r="25043" spans="1:10">
      <c r="A25043" t="s">
        <v>18</v>
      </c>
      <c r="B25043" t="s">
        <v>30</v>
      </c>
      <c r="C25043" s="103" t="str">
        <f>+Detalle_Casos[[#This Row],[Día]]&amp;"/"&amp;Detalle_Casos[[#This Row],[Mes]]&amp;"/"&amp;Detalle_Casos[[#This Row],[Año]]</f>
        <v>8/7/2020</v>
      </c>
      <c r="D25043" s="91">
        <v>8</v>
      </c>
      <c r="E25043" s="91">
        <v>7</v>
      </c>
      <c r="F25043" s="91">
        <v>2020</v>
      </c>
      <c r="G25043">
        <v>25045</v>
      </c>
      <c r="H25043" s="50">
        <v>1</v>
      </c>
      <c r="I25043" s="50"/>
      <c r="J25043" s="50" t="str">
        <f t="shared" si="379"/>
        <v>Masculino</v>
      </c>
    </row>
    <row r="25044" spans="1:10">
      <c r="A25044" t="s">
        <v>18</v>
      </c>
      <c r="B25044" t="s">
        <v>30</v>
      </c>
      <c r="C25044" s="103" t="str">
        <f>+Detalle_Casos[[#This Row],[Día]]&amp;"/"&amp;Detalle_Casos[[#This Row],[Mes]]&amp;"/"&amp;Detalle_Casos[[#This Row],[Año]]</f>
        <v>8/7/2020</v>
      </c>
      <c r="D25044" s="91">
        <v>8</v>
      </c>
      <c r="E25044" s="91">
        <v>7</v>
      </c>
      <c r="F25044" s="91">
        <v>2020</v>
      </c>
      <c r="G25044">
        <v>25046</v>
      </c>
      <c r="H25044" s="50">
        <v>1</v>
      </c>
      <c r="I25044" s="50"/>
      <c r="J25044" s="50" t="str">
        <f t="shared" si="379"/>
        <v>Masculino</v>
      </c>
    </row>
    <row r="25045" spans="1:10">
      <c r="A25045" t="s">
        <v>18</v>
      </c>
      <c r="B25045" t="s">
        <v>30</v>
      </c>
      <c r="C25045" s="103" t="str">
        <f>+Detalle_Casos[[#This Row],[Día]]&amp;"/"&amp;Detalle_Casos[[#This Row],[Mes]]&amp;"/"&amp;Detalle_Casos[[#This Row],[Año]]</f>
        <v>8/7/2020</v>
      </c>
      <c r="D25045" s="91">
        <v>8</v>
      </c>
      <c r="E25045" s="91">
        <v>7</v>
      </c>
      <c r="F25045" s="91">
        <v>2020</v>
      </c>
      <c r="G25045">
        <v>25047</v>
      </c>
      <c r="H25045" s="50">
        <v>1</v>
      </c>
      <c r="I25045" s="50"/>
      <c r="J25045" s="50" t="str">
        <f t="shared" si="379"/>
        <v>Masculino</v>
      </c>
    </row>
    <row r="25046" spans="1:10">
      <c r="A25046" t="s">
        <v>18</v>
      </c>
      <c r="B25046" t="s">
        <v>30</v>
      </c>
      <c r="C25046" s="103" t="str">
        <f>+Detalle_Casos[[#This Row],[Día]]&amp;"/"&amp;Detalle_Casos[[#This Row],[Mes]]&amp;"/"&amp;Detalle_Casos[[#This Row],[Año]]</f>
        <v>8/7/2020</v>
      </c>
      <c r="D25046" s="91">
        <v>8</v>
      </c>
      <c r="E25046" s="91">
        <v>7</v>
      </c>
      <c r="F25046" s="91">
        <v>2020</v>
      </c>
      <c r="G25046">
        <v>25048</v>
      </c>
      <c r="H25046" s="50">
        <v>1</v>
      </c>
      <c r="I25046" s="50"/>
      <c r="J25046" s="50" t="str">
        <f t="shared" si="379"/>
        <v>Masculino</v>
      </c>
    </row>
    <row r="25047" spans="1:10">
      <c r="A25047" t="s">
        <v>18</v>
      </c>
      <c r="B25047" t="s">
        <v>30</v>
      </c>
      <c r="C25047" s="103" t="str">
        <f>+Detalle_Casos[[#This Row],[Día]]&amp;"/"&amp;Detalle_Casos[[#This Row],[Mes]]&amp;"/"&amp;Detalle_Casos[[#This Row],[Año]]</f>
        <v>8/7/2020</v>
      </c>
      <c r="D25047" s="91">
        <v>8</v>
      </c>
      <c r="E25047" s="91">
        <v>7</v>
      </c>
      <c r="F25047" s="91">
        <v>2020</v>
      </c>
      <c r="G25047">
        <v>25049</v>
      </c>
      <c r="H25047" s="50">
        <v>1</v>
      </c>
      <c r="I25047" s="50"/>
      <c r="J25047" s="50" t="str">
        <f t="shared" si="379"/>
        <v>Masculino</v>
      </c>
    </row>
    <row r="25048" spans="1:10">
      <c r="A25048" t="s">
        <v>18</v>
      </c>
      <c r="B25048" t="s">
        <v>30</v>
      </c>
      <c r="C25048" s="103" t="str">
        <f>+Detalle_Casos[[#This Row],[Día]]&amp;"/"&amp;Detalle_Casos[[#This Row],[Mes]]&amp;"/"&amp;Detalle_Casos[[#This Row],[Año]]</f>
        <v>8/7/2020</v>
      </c>
      <c r="D25048" s="91">
        <v>8</v>
      </c>
      <c r="E25048" s="91">
        <v>7</v>
      </c>
      <c r="F25048" s="91">
        <v>2020</v>
      </c>
      <c r="G25048">
        <v>25050</v>
      </c>
      <c r="H25048" s="50">
        <v>1</v>
      </c>
      <c r="I25048" s="50"/>
      <c r="J25048" s="50" t="str">
        <f t="shared" si="379"/>
        <v>Masculino</v>
      </c>
    </row>
    <row r="25049" spans="1:10">
      <c r="A25049" t="s">
        <v>18</v>
      </c>
      <c r="B25049" t="s">
        <v>30</v>
      </c>
      <c r="C25049" s="103" t="str">
        <f>+Detalle_Casos[[#This Row],[Día]]&amp;"/"&amp;Detalle_Casos[[#This Row],[Mes]]&amp;"/"&amp;Detalle_Casos[[#This Row],[Año]]</f>
        <v>8/7/2020</v>
      </c>
      <c r="D25049" s="91">
        <v>8</v>
      </c>
      <c r="E25049" s="91">
        <v>7</v>
      </c>
      <c r="F25049" s="91">
        <v>2020</v>
      </c>
      <c r="G25049">
        <v>25051</v>
      </c>
      <c r="H25049" s="50">
        <v>1</v>
      </c>
      <c r="I25049" s="50"/>
      <c r="J25049" s="50" t="str">
        <f t="shared" si="379"/>
        <v>Masculino</v>
      </c>
    </row>
    <row r="25050" spans="1:10">
      <c r="A25050" t="s">
        <v>18</v>
      </c>
      <c r="B25050" t="s">
        <v>30</v>
      </c>
      <c r="C25050" s="103" t="str">
        <f>+Detalle_Casos[[#This Row],[Día]]&amp;"/"&amp;Detalle_Casos[[#This Row],[Mes]]&amp;"/"&amp;Detalle_Casos[[#This Row],[Año]]</f>
        <v>8/7/2020</v>
      </c>
      <c r="D25050" s="91">
        <v>8</v>
      </c>
      <c r="E25050" s="91">
        <v>7</v>
      </c>
      <c r="F25050" s="91">
        <v>2020</v>
      </c>
      <c r="G25050">
        <v>25052</v>
      </c>
      <c r="H25050" s="50">
        <v>1</v>
      </c>
      <c r="I25050" s="50"/>
      <c r="J25050" s="50" t="str">
        <f t="shared" si="379"/>
        <v>Masculino</v>
      </c>
    </row>
    <row r="25051" spans="1:10">
      <c r="A25051" t="s">
        <v>18</v>
      </c>
      <c r="B25051" t="s">
        <v>30</v>
      </c>
      <c r="C25051" s="103" t="str">
        <f>+Detalle_Casos[[#This Row],[Día]]&amp;"/"&amp;Detalle_Casos[[#This Row],[Mes]]&amp;"/"&amp;Detalle_Casos[[#This Row],[Año]]</f>
        <v>8/7/2020</v>
      </c>
      <c r="D25051" s="91">
        <v>8</v>
      </c>
      <c r="E25051" s="91">
        <v>7</v>
      </c>
      <c r="F25051" s="91">
        <v>2020</v>
      </c>
      <c r="G25051">
        <v>25053</v>
      </c>
      <c r="H25051" s="50">
        <v>1</v>
      </c>
      <c r="I25051" s="50"/>
      <c r="J25051" s="50" t="str">
        <f t="shared" si="379"/>
        <v>Masculino</v>
      </c>
    </row>
    <row r="25052" spans="1:10">
      <c r="A25052" t="s">
        <v>18</v>
      </c>
      <c r="B25052" t="s">
        <v>30</v>
      </c>
      <c r="C25052" s="103" t="str">
        <f>+Detalle_Casos[[#This Row],[Día]]&amp;"/"&amp;Detalle_Casos[[#This Row],[Mes]]&amp;"/"&amp;Detalle_Casos[[#This Row],[Año]]</f>
        <v>8/7/2020</v>
      </c>
      <c r="D25052" s="91">
        <v>8</v>
      </c>
      <c r="E25052" s="91">
        <v>7</v>
      </c>
      <c r="F25052" s="91">
        <v>2020</v>
      </c>
      <c r="G25052">
        <v>25054</v>
      </c>
      <c r="H25052" s="50">
        <v>1</v>
      </c>
      <c r="I25052" s="50"/>
      <c r="J25052" s="50" t="str">
        <f t="shared" si="379"/>
        <v>Masculino</v>
      </c>
    </row>
    <row r="25053" spans="1:10">
      <c r="A25053" t="s">
        <v>18</v>
      </c>
      <c r="B25053" t="s">
        <v>30</v>
      </c>
      <c r="C25053" s="103" t="str">
        <f>+Detalle_Casos[[#This Row],[Día]]&amp;"/"&amp;Detalle_Casos[[#This Row],[Mes]]&amp;"/"&amp;Detalle_Casos[[#This Row],[Año]]</f>
        <v>8/7/2020</v>
      </c>
      <c r="D25053" s="91">
        <v>8</v>
      </c>
      <c r="E25053" s="91">
        <v>7</v>
      </c>
      <c r="F25053" s="91">
        <v>2020</v>
      </c>
      <c r="G25053">
        <v>25055</v>
      </c>
      <c r="H25053" s="50">
        <v>1</v>
      </c>
      <c r="I25053" s="50"/>
      <c r="J25053" s="50" t="str">
        <f t="shared" si="379"/>
        <v>Masculino</v>
      </c>
    </row>
    <row r="25054" spans="1:10">
      <c r="A25054" t="s">
        <v>18</v>
      </c>
      <c r="B25054" t="s">
        <v>30</v>
      </c>
      <c r="C25054" s="103" t="str">
        <f>+Detalle_Casos[[#This Row],[Día]]&amp;"/"&amp;Detalle_Casos[[#This Row],[Mes]]&amp;"/"&amp;Detalle_Casos[[#This Row],[Año]]</f>
        <v>8/7/2020</v>
      </c>
      <c r="D25054" s="91">
        <v>8</v>
      </c>
      <c r="E25054" s="91">
        <v>7</v>
      </c>
      <c r="F25054" s="91">
        <v>2020</v>
      </c>
      <c r="G25054">
        <v>25056</v>
      </c>
      <c r="H25054" s="50">
        <v>1</v>
      </c>
      <c r="I25054" s="50"/>
      <c r="J25054" s="50" t="str">
        <f t="shared" si="379"/>
        <v>Masculino</v>
      </c>
    </row>
    <row r="25055" spans="1:10">
      <c r="A25055" t="s">
        <v>18</v>
      </c>
      <c r="B25055" t="s">
        <v>30</v>
      </c>
      <c r="C25055" s="103" t="str">
        <f>+Detalle_Casos[[#This Row],[Día]]&amp;"/"&amp;Detalle_Casos[[#This Row],[Mes]]&amp;"/"&amp;Detalle_Casos[[#This Row],[Año]]</f>
        <v>8/7/2020</v>
      </c>
      <c r="D25055" s="91">
        <v>8</v>
      </c>
      <c r="E25055" s="91">
        <v>7</v>
      </c>
      <c r="F25055" s="91">
        <v>2020</v>
      </c>
      <c r="G25055">
        <v>25057</v>
      </c>
      <c r="H25055" s="50">
        <v>1</v>
      </c>
      <c r="I25055" s="50"/>
      <c r="J25055" s="50" t="str">
        <f t="shared" si="379"/>
        <v>Masculino</v>
      </c>
    </row>
    <row r="25056" spans="1:10">
      <c r="A25056" t="s">
        <v>18</v>
      </c>
      <c r="B25056" t="s">
        <v>30</v>
      </c>
      <c r="C25056" s="103" t="str">
        <f>+Detalle_Casos[[#This Row],[Día]]&amp;"/"&amp;Detalle_Casos[[#This Row],[Mes]]&amp;"/"&amp;Detalle_Casos[[#This Row],[Año]]</f>
        <v>8/7/2020</v>
      </c>
      <c r="D25056" s="91">
        <v>8</v>
      </c>
      <c r="E25056" s="91">
        <v>7</v>
      </c>
      <c r="F25056" s="91">
        <v>2020</v>
      </c>
      <c r="G25056">
        <v>25058</v>
      </c>
      <c r="H25056" s="50">
        <v>1</v>
      </c>
      <c r="I25056" s="50"/>
      <c r="J25056" s="50" t="str">
        <f t="shared" si="379"/>
        <v>Masculino</v>
      </c>
    </row>
    <row r="25057" spans="1:10">
      <c r="A25057" t="s">
        <v>18</v>
      </c>
      <c r="B25057" t="s">
        <v>30</v>
      </c>
      <c r="C25057" s="103" t="str">
        <f>+Detalle_Casos[[#This Row],[Día]]&amp;"/"&amp;Detalle_Casos[[#This Row],[Mes]]&amp;"/"&amp;Detalle_Casos[[#This Row],[Año]]</f>
        <v>8/7/2020</v>
      </c>
      <c r="D25057" s="91">
        <v>8</v>
      </c>
      <c r="E25057" s="91">
        <v>7</v>
      </c>
      <c r="F25057" s="91">
        <v>2020</v>
      </c>
      <c r="G25057">
        <v>25059</v>
      </c>
      <c r="H25057" s="50">
        <v>1</v>
      </c>
      <c r="I25057" s="50"/>
      <c r="J25057" s="50" t="str">
        <f t="shared" si="379"/>
        <v>Masculino</v>
      </c>
    </row>
    <row r="25058" spans="1:10">
      <c r="A25058" t="s">
        <v>18</v>
      </c>
      <c r="B25058" t="s">
        <v>30</v>
      </c>
      <c r="C25058" s="103" t="str">
        <f>+Detalle_Casos[[#This Row],[Día]]&amp;"/"&amp;Detalle_Casos[[#This Row],[Mes]]&amp;"/"&amp;Detalle_Casos[[#This Row],[Año]]</f>
        <v>8/7/2020</v>
      </c>
      <c r="D25058" s="91">
        <v>8</v>
      </c>
      <c r="E25058" s="91">
        <v>7</v>
      </c>
      <c r="F25058" s="91">
        <v>2020</v>
      </c>
      <c r="G25058">
        <v>25060</v>
      </c>
      <c r="H25058" s="50">
        <v>1</v>
      </c>
      <c r="I25058" s="50"/>
      <c r="J25058" s="50" t="str">
        <f t="shared" si="379"/>
        <v>Masculino</v>
      </c>
    </row>
    <row r="25059" spans="1:10">
      <c r="A25059" t="s">
        <v>18</v>
      </c>
      <c r="B25059" t="s">
        <v>30</v>
      </c>
      <c r="C25059" s="103" t="str">
        <f>+Detalle_Casos[[#This Row],[Día]]&amp;"/"&amp;Detalle_Casos[[#This Row],[Mes]]&amp;"/"&amp;Detalle_Casos[[#This Row],[Año]]</f>
        <v>8/7/2020</v>
      </c>
      <c r="D25059" s="91">
        <v>8</v>
      </c>
      <c r="E25059" s="91">
        <v>7</v>
      </c>
      <c r="F25059" s="91">
        <v>2020</v>
      </c>
      <c r="G25059">
        <v>25061</v>
      </c>
      <c r="H25059" s="50">
        <v>1</v>
      </c>
      <c r="I25059" s="50"/>
      <c r="J25059" s="50" t="str">
        <f t="shared" si="379"/>
        <v>Masculino</v>
      </c>
    </row>
    <row r="25060" spans="1:10">
      <c r="A25060" t="s">
        <v>18</v>
      </c>
      <c r="B25060" t="s">
        <v>30</v>
      </c>
      <c r="C25060" s="103" t="str">
        <f>+Detalle_Casos[[#This Row],[Día]]&amp;"/"&amp;Detalle_Casos[[#This Row],[Mes]]&amp;"/"&amp;Detalle_Casos[[#This Row],[Año]]</f>
        <v>8/7/2020</v>
      </c>
      <c r="D25060" s="91">
        <v>8</v>
      </c>
      <c r="E25060" s="91">
        <v>7</v>
      </c>
      <c r="F25060" s="91">
        <v>2020</v>
      </c>
      <c r="G25060">
        <v>25062</v>
      </c>
      <c r="H25060" s="50">
        <v>1</v>
      </c>
      <c r="I25060" s="50"/>
      <c r="J25060" s="50" t="str">
        <f t="shared" si="379"/>
        <v>Masculino</v>
      </c>
    </row>
    <row r="25061" spans="1:10">
      <c r="A25061" t="s">
        <v>18</v>
      </c>
      <c r="B25061" t="s">
        <v>30</v>
      </c>
      <c r="C25061" s="103" t="str">
        <f>+Detalle_Casos[[#This Row],[Día]]&amp;"/"&amp;Detalle_Casos[[#This Row],[Mes]]&amp;"/"&amp;Detalle_Casos[[#This Row],[Año]]</f>
        <v>8/7/2020</v>
      </c>
      <c r="D25061" s="91">
        <v>8</v>
      </c>
      <c r="E25061" s="91">
        <v>7</v>
      </c>
      <c r="F25061" s="91">
        <v>2020</v>
      </c>
      <c r="G25061">
        <v>25063</v>
      </c>
      <c r="H25061" s="50">
        <v>1</v>
      </c>
      <c r="I25061" s="50"/>
      <c r="J25061" s="50" t="str">
        <f t="shared" si="379"/>
        <v>Masculino</v>
      </c>
    </row>
    <row r="25062" spans="1:10">
      <c r="A25062" t="s">
        <v>18</v>
      </c>
      <c r="B25062" t="s">
        <v>30</v>
      </c>
      <c r="C25062" s="103" t="str">
        <f>+Detalle_Casos[[#This Row],[Día]]&amp;"/"&amp;Detalle_Casos[[#This Row],[Mes]]&amp;"/"&amp;Detalle_Casos[[#This Row],[Año]]</f>
        <v>8/7/2020</v>
      </c>
      <c r="D25062" s="91">
        <v>8</v>
      </c>
      <c r="E25062" s="91">
        <v>7</v>
      </c>
      <c r="F25062" s="91">
        <v>2020</v>
      </c>
      <c r="G25062">
        <v>25064</v>
      </c>
      <c r="H25062" s="50">
        <v>1</v>
      </c>
      <c r="I25062" s="50"/>
      <c r="J25062" s="50" t="str">
        <f t="shared" si="379"/>
        <v>Masculino</v>
      </c>
    </row>
    <row r="25063" spans="1:10">
      <c r="A25063" t="s">
        <v>18</v>
      </c>
      <c r="B25063" t="s">
        <v>30</v>
      </c>
      <c r="C25063" s="103" t="str">
        <f>+Detalle_Casos[[#This Row],[Día]]&amp;"/"&amp;Detalle_Casos[[#This Row],[Mes]]&amp;"/"&amp;Detalle_Casos[[#This Row],[Año]]</f>
        <v>8/7/2020</v>
      </c>
      <c r="D25063" s="91">
        <v>8</v>
      </c>
      <c r="E25063" s="91">
        <v>7</v>
      </c>
      <c r="F25063" s="91">
        <v>2020</v>
      </c>
      <c r="G25063">
        <v>25065</v>
      </c>
      <c r="H25063" s="50">
        <v>1</v>
      </c>
      <c r="I25063" s="50"/>
      <c r="J25063" s="50" t="str">
        <f t="shared" si="379"/>
        <v>Masculino</v>
      </c>
    </row>
    <row r="25064" spans="1:10">
      <c r="A25064" t="s">
        <v>18</v>
      </c>
      <c r="B25064" t="s">
        <v>30</v>
      </c>
      <c r="C25064" s="103" t="str">
        <f>+Detalle_Casos[[#This Row],[Día]]&amp;"/"&amp;Detalle_Casos[[#This Row],[Mes]]&amp;"/"&amp;Detalle_Casos[[#This Row],[Año]]</f>
        <v>8/7/2020</v>
      </c>
      <c r="D25064" s="91">
        <v>8</v>
      </c>
      <c r="E25064" s="91">
        <v>7</v>
      </c>
      <c r="F25064" s="91">
        <v>2020</v>
      </c>
      <c r="G25064">
        <v>25066</v>
      </c>
      <c r="H25064" s="50">
        <v>1</v>
      </c>
      <c r="I25064" s="50"/>
      <c r="J25064" s="50" t="str">
        <f t="shared" si="379"/>
        <v>Masculino</v>
      </c>
    </row>
    <row r="25065" spans="1:10">
      <c r="A25065" t="s">
        <v>18</v>
      </c>
      <c r="B25065" t="s">
        <v>30</v>
      </c>
      <c r="C25065" s="103" t="str">
        <f>+Detalle_Casos[[#This Row],[Día]]&amp;"/"&amp;Detalle_Casos[[#This Row],[Mes]]&amp;"/"&amp;Detalle_Casos[[#This Row],[Año]]</f>
        <v>8/7/2020</v>
      </c>
      <c r="D25065" s="91">
        <v>8</v>
      </c>
      <c r="E25065" s="91">
        <v>7</v>
      </c>
      <c r="F25065" s="91">
        <v>2020</v>
      </c>
      <c r="G25065">
        <v>25067</v>
      </c>
      <c r="H25065" s="50">
        <v>1</v>
      </c>
      <c r="I25065" s="50"/>
      <c r="J25065" s="50" t="str">
        <f t="shared" si="379"/>
        <v>Masculino</v>
      </c>
    </row>
    <row r="25066" spans="1:10">
      <c r="A25066" t="s">
        <v>18</v>
      </c>
      <c r="B25066" t="s">
        <v>30</v>
      </c>
      <c r="C25066" s="103" t="str">
        <f>+Detalle_Casos[[#This Row],[Día]]&amp;"/"&amp;Detalle_Casos[[#This Row],[Mes]]&amp;"/"&amp;Detalle_Casos[[#This Row],[Año]]</f>
        <v>8/7/2020</v>
      </c>
      <c r="D25066" s="91">
        <v>8</v>
      </c>
      <c r="E25066" s="91">
        <v>7</v>
      </c>
      <c r="F25066" s="91">
        <v>2020</v>
      </c>
      <c r="G25066">
        <v>25068</v>
      </c>
      <c r="H25066" s="50">
        <v>1</v>
      </c>
      <c r="I25066" s="50"/>
      <c r="J25066" s="50" t="str">
        <f t="shared" si="379"/>
        <v>Masculino</v>
      </c>
    </row>
    <row r="25067" spans="1:10">
      <c r="A25067" t="s">
        <v>18</v>
      </c>
      <c r="B25067" t="s">
        <v>30</v>
      </c>
      <c r="C25067" s="103" t="str">
        <f>+Detalle_Casos[[#This Row],[Día]]&amp;"/"&amp;Detalle_Casos[[#This Row],[Mes]]&amp;"/"&amp;Detalle_Casos[[#This Row],[Año]]</f>
        <v>8/7/2020</v>
      </c>
      <c r="D25067" s="91">
        <v>8</v>
      </c>
      <c r="E25067" s="91">
        <v>7</v>
      </c>
      <c r="F25067" s="91">
        <v>2020</v>
      </c>
      <c r="G25067">
        <v>25069</v>
      </c>
      <c r="H25067" s="50">
        <v>1</v>
      </c>
      <c r="I25067" s="50"/>
      <c r="J25067" s="50" t="str">
        <f t="shared" si="379"/>
        <v>Masculino</v>
      </c>
    </row>
    <row r="25068" spans="1:10">
      <c r="A25068" t="s">
        <v>18</v>
      </c>
      <c r="B25068" t="s">
        <v>30</v>
      </c>
      <c r="C25068" s="103" t="str">
        <f>+Detalle_Casos[[#This Row],[Día]]&amp;"/"&amp;Detalle_Casos[[#This Row],[Mes]]&amp;"/"&amp;Detalle_Casos[[#This Row],[Año]]</f>
        <v>8/7/2020</v>
      </c>
      <c r="D25068" s="91">
        <v>8</v>
      </c>
      <c r="E25068" s="91">
        <v>7</v>
      </c>
      <c r="F25068" s="91">
        <v>2020</v>
      </c>
      <c r="G25068">
        <v>25070</v>
      </c>
      <c r="H25068" s="50">
        <v>1</v>
      </c>
      <c r="I25068" s="50"/>
      <c r="J25068" s="50" t="str">
        <f t="shared" si="379"/>
        <v>Masculino</v>
      </c>
    </row>
    <row r="25069" spans="1:10">
      <c r="A25069" t="s">
        <v>18</v>
      </c>
      <c r="B25069" t="s">
        <v>30</v>
      </c>
      <c r="C25069" s="103" t="str">
        <f>+Detalle_Casos[[#This Row],[Día]]&amp;"/"&amp;Detalle_Casos[[#This Row],[Mes]]&amp;"/"&amp;Detalle_Casos[[#This Row],[Año]]</f>
        <v>8/7/2020</v>
      </c>
      <c r="D25069" s="91">
        <v>8</v>
      </c>
      <c r="E25069" s="91">
        <v>7</v>
      </c>
      <c r="F25069" s="91">
        <v>2020</v>
      </c>
      <c r="G25069">
        <v>25071</v>
      </c>
      <c r="H25069" s="50">
        <v>1</v>
      </c>
      <c r="I25069" s="50"/>
      <c r="J25069" s="50" t="str">
        <f t="shared" si="379"/>
        <v>Masculino</v>
      </c>
    </row>
    <row r="25070" spans="1:10">
      <c r="A25070" t="s">
        <v>18</v>
      </c>
      <c r="B25070" t="s">
        <v>30</v>
      </c>
      <c r="C25070" s="103" t="str">
        <f>+Detalle_Casos[[#This Row],[Día]]&amp;"/"&amp;Detalle_Casos[[#This Row],[Mes]]&amp;"/"&amp;Detalle_Casos[[#This Row],[Año]]</f>
        <v>8/7/2020</v>
      </c>
      <c r="D25070" s="91">
        <v>8</v>
      </c>
      <c r="E25070" s="91">
        <v>7</v>
      </c>
      <c r="F25070" s="91">
        <v>2020</v>
      </c>
      <c r="G25070">
        <v>25072</v>
      </c>
      <c r="H25070" s="50">
        <v>1</v>
      </c>
      <c r="I25070" s="50"/>
      <c r="J25070" s="50" t="str">
        <f t="shared" si="379"/>
        <v>Masculino</v>
      </c>
    </row>
    <row r="25071" spans="1:10">
      <c r="A25071" t="s">
        <v>18</v>
      </c>
      <c r="B25071" t="s">
        <v>30</v>
      </c>
      <c r="C25071" s="103" t="str">
        <f>+Detalle_Casos[[#This Row],[Día]]&amp;"/"&amp;Detalle_Casos[[#This Row],[Mes]]&amp;"/"&amp;Detalle_Casos[[#This Row],[Año]]</f>
        <v>8/7/2020</v>
      </c>
      <c r="D25071" s="91">
        <v>8</v>
      </c>
      <c r="E25071" s="91">
        <v>7</v>
      </c>
      <c r="F25071" s="91">
        <v>2020</v>
      </c>
      <c r="G25071">
        <v>25073</v>
      </c>
      <c r="H25071" s="50">
        <v>1</v>
      </c>
      <c r="I25071" s="50"/>
      <c r="J25071" s="50" t="str">
        <f t="shared" si="379"/>
        <v>Masculino</v>
      </c>
    </row>
    <row r="25072" spans="1:10">
      <c r="A25072" t="s">
        <v>18</v>
      </c>
      <c r="B25072" t="s">
        <v>30</v>
      </c>
      <c r="C25072" s="103" t="str">
        <f>+Detalle_Casos[[#This Row],[Día]]&amp;"/"&amp;Detalle_Casos[[#This Row],[Mes]]&amp;"/"&amp;Detalle_Casos[[#This Row],[Año]]</f>
        <v>8/7/2020</v>
      </c>
      <c r="D25072" s="91">
        <v>8</v>
      </c>
      <c r="E25072" s="91">
        <v>7</v>
      </c>
      <c r="F25072" s="91">
        <v>2020</v>
      </c>
      <c r="G25072">
        <v>25074</v>
      </c>
      <c r="H25072" s="50">
        <v>1</v>
      </c>
      <c r="I25072" s="50"/>
      <c r="J25072" s="50" t="str">
        <f t="shared" si="379"/>
        <v>Masculino</v>
      </c>
    </row>
    <row r="25073" spans="1:10">
      <c r="A25073" t="s">
        <v>18</v>
      </c>
      <c r="B25073" t="s">
        <v>30</v>
      </c>
      <c r="C25073" s="103" t="str">
        <f>+Detalle_Casos[[#This Row],[Día]]&amp;"/"&amp;Detalle_Casos[[#This Row],[Mes]]&amp;"/"&amp;Detalle_Casos[[#This Row],[Año]]</f>
        <v>8/7/2020</v>
      </c>
      <c r="D25073" s="91">
        <v>8</v>
      </c>
      <c r="E25073" s="91">
        <v>7</v>
      </c>
      <c r="F25073" s="91">
        <v>2020</v>
      </c>
      <c r="G25073">
        <v>25075</v>
      </c>
      <c r="H25073" s="50">
        <v>1</v>
      </c>
      <c r="I25073" s="50"/>
      <c r="J25073" s="50" t="str">
        <f t="shared" si="379"/>
        <v>Masculino</v>
      </c>
    </row>
    <row r="25074" spans="1:10">
      <c r="A25074" t="s">
        <v>18</v>
      </c>
      <c r="B25074" t="s">
        <v>30</v>
      </c>
      <c r="C25074" s="103" t="str">
        <f>+Detalle_Casos[[#This Row],[Día]]&amp;"/"&amp;Detalle_Casos[[#This Row],[Mes]]&amp;"/"&amp;Detalle_Casos[[#This Row],[Año]]</f>
        <v>8/7/2020</v>
      </c>
      <c r="D25074" s="91">
        <v>8</v>
      </c>
      <c r="E25074" s="91">
        <v>7</v>
      </c>
      <c r="F25074" s="91">
        <v>2020</v>
      </c>
      <c r="G25074">
        <v>25076</v>
      </c>
      <c r="H25074" s="50">
        <v>1</v>
      </c>
      <c r="I25074" s="50"/>
      <c r="J25074" s="50" t="str">
        <f t="shared" si="379"/>
        <v>Masculino</v>
      </c>
    </row>
    <row r="25075" spans="1:10">
      <c r="A25075" t="s">
        <v>18</v>
      </c>
      <c r="B25075" t="s">
        <v>30</v>
      </c>
      <c r="C25075" s="103" t="str">
        <f>+Detalle_Casos[[#This Row],[Día]]&amp;"/"&amp;Detalle_Casos[[#This Row],[Mes]]&amp;"/"&amp;Detalle_Casos[[#This Row],[Año]]</f>
        <v>8/7/2020</v>
      </c>
      <c r="D25075" s="91">
        <v>8</v>
      </c>
      <c r="E25075" s="91">
        <v>7</v>
      </c>
      <c r="F25075" s="91">
        <v>2020</v>
      </c>
      <c r="G25075">
        <v>25077</v>
      </c>
      <c r="H25075" s="50">
        <v>1</v>
      </c>
      <c r="I25075" s="50"/>
      <c r="J25075" s="50" t="str">
        <f t="shared" si="379"/>
        <v>Masculino</v>
      </c>
    </row>
    <row r="25076" spans="1:10">
      <c r="A25076" t="s">
        <v>18</v>
      </c>
      <c r="B25076" t="s">
        <v>30</v>
      </c>
      <c r="C25076" s="103" t="str">
        <f>+Detalle_Casos[[#This Row],[Día]]&amp;"/"&amp;Detalle_Casos[[#This Row],[Mes]]&amp;"/"&amp;Detalle_Casos[[#This Row],[Año]]</f>
        <v>8/7/2020</v>
      </c>
      <c r="D25076" s="91">
        <v>8</v>
      </c>
      <c r="E25076" s="91">
        <v>7</v>
      </c>
      <c r="F25076" s="91">
        <v>2020</v>
      </c>
      <c r="G25076">
        <v>25078</v>
      </c>
      <c r="H25076" s="50">
        <v>1</v>
      </c>
      <c r="I25076" s="50"/>
      <c r="J25076" s="50" t="str">
        <f t="shared" si="379"/>
        <v>Masculino</v>
      </c>
    </row>
    <row r="25077" spans="1:10">
      <c r="A25077" t="s">
        <v>18</v>
      </c>
      <c r="B25077" t="s">
        <v>30</v>
      </c>
      <c r="C25077" s="103" t="str">
        <f>+Detalle_Casos[[#This Row],[Día]]&amp;"/"&amp;Detalle_Casos[[#This Row],[Mes]]&amp;"/"&amp;Detalle_Casos[[#This Row],[Año]]</f>
        <v>8/7/2020</v>
      </c>
      <c r="D25077" s="91">
        <v>8</v>
      </c>
      <c r="E25077" s="91">
        <v>7</v>
      </c>
      <c r="F25077" s="91">
        <v>2020</v>
      </c>
      <c r="G25077">
        <v>25079</v>
      </c>
      <c r="H25077" s="50">
        <v>1</v>
      </c>
      <c r="I25077" s="50"/>
      <c r="J25077" s="50" t="str">
        <f t="shared" si="379"/>
        <v>Masculino</v>
      </c>
    </row>
    <row r="25078" spans="1:10">
      <c r="A25078" t="s">
        <v>18</v>
      </c>
      <c r="B25078" t="s">
        <v>30</v>
      </c>
      <c r="C25078" s="103" t="str">
        <f>+Detalle_Casos[[#This Row],[Día]]&amp;"/"&amp;Detalle_Casos[[#This Row],[Mes]]&amp;"/"&amp;Detalle_Casos[[#This Row],[Año]]</f>
        <v>8/7/2020</v>
      </c>
      <c r="D25078" s="91">
        <v>8</v>
      </c>
      <c r="E25078" s="91">
        <v>7</v>
      </c>
      <c r="F25078" s="91">
        <v>2020</v>
      </c>
      <c r="G25078">
        <v>25080</v>
      </c>
      <c r="H25078" s="50">
        <v>1</v>
      </c>
      <c r="I25078" s="50"/>
      <c r="J25078" s="50" t="str">
        <f t="shared" si="379"/>
        <v>Masculino</v>
      </c>
    </row>
    <row r="25079" spans="1:10">
      <c r="A25079" t="s">
        <v>18</v>
      </c>
      <c r="B25079" t="s">
        <v>30</v>
      </c>
      <c r="C25079" s="103" t="str">
        <f>+Detalle_Casos[[#This Row],[Día]]&amp;"/"&amp;Detalle_Casos[[#This Row],[Mes]]&amp;"/"&amp;Detalle_Casos[[#This Row],[Año]]</f>
        <v>8/7/2020</v>
      </c>
      <c r="D25079" s="91">
        <v>8</v>
      </c>
      <c r="E25079" s="91">
        <v>7</v>
      </c>
      <c r="F25079" s="91">
        <v>2020</v>
      </c>
      <c r="G25079">
        <v>25081</v>
      </c>
      <c r="H25079" s="50">
        <v>1</v>
      </c>
      <c r="I25079" s="50"/>
      <c r="J25079" s="50" t="str">
        <f t="shared" si="379"/>
        <v>Masculino</v>
      </c>
    </row>
    <row r="25080" spans="1:10">
      <c r="A25080" t="s">
        <v>18</v>
      </c>
      <c r="B25080" t="s">
        <v>30</v>
      </c>
      <c r="C25080" s="103" t="str">
        <f>+Detalle_Casos[[#This Row],[Día]]&amp;"/"&amp;Detalle_Casos[[#This Row],[Mes]]&amp;"/"&amp;Detalle_Casos[[#This Row],[Año]]</f>
        <v>8/7/2020</v>
      </c>
      <c r="D25080" s="91">
        <v>8</v>
      </c>
      <c r="E25080" s="91">
        <v>7</v>
      </c>
      <c r="F25080" s="91">
        <v>2020</v>
      </c>
      <c r="G25080">
        <v>25082</v>
      </c>
      <c r="H25080" s="50">
        <v>1</v>
      </c>
      <c r="I25080" s="50"/>
      <c r="J25080" s="50" t="str">
        <f t="shared" si="379"/>
        <v>Masculino</v>
      </c>
    </row>
    <row r="25081" spans="1:10">
      <c r="A25081" t="s">
        <v>18</v>
      </c>
      <c r="B25081" t="s">
        <v>30</v>
      </c>
      <c r="C25081" s="103" t="str">
        <f>+Detalle_Casos[[#This Row],[Día]]&amp;"/"&amp;Detalle_Casos[[#This Row],[Mes]]&amp;"/"&amp;Detalle_Casos[[#This Row],[Año]]</f>
        <v>8/7/2020</v>
      </c>
      <c r="D25081" s="91">
        <v>8</v>
      </c>
      <c r="E25081" s="91">
        <v>7</v>
      </c>
      <c r="F25081" s="91">
        <v>2020</v>
      </c>
      <c r="G25081">
        <v>25083</v>
      </c>
      <c r="H25081" s="50">
        <v>1</v>
      </c>
      <c r="I25081" s="50"/>
      <c r="J25081" s="50" t="str">
        <f t="shared" si="379"/>
        <v>Masculino</v>
      </c>
    </row>
    <row r="25082" spans="1:10">
      <c r="A25082" t="s">
        <v>18</v>
      </c>
      <c r="B25082" t="s">
        <v>30</v>
      </c>
      <c r="C25082" s="103" t="str">
        <f>+Detalle_Casos[[#This Row],[Día]]&amp;"/"&amp;Detalle_Casos[[#This Row],[Mes]]&amp;"/"&amp;Detalle_Casos[[#This Row],[Año]]</f>
        <v>8/7/2020</v>
      </c>
      <c r="D25082" s="91">
        <v>8</v>
      </c>
      <c r="E25082" s="91">
        <v>7</v>
      </c>
      <c r="F25082" s="91">
        <v>2020</v>
      </c>
      <c r="G25082">
        <v>25084</v>
      </c>
      <c r="H25082" s="50">
        <v>1</v>
      </c>
      <c r="I25082" s="50"/>
      <c r="J25082" s="50" t="str">
        <f t="shared" si="379"/>
        <v>Masculino</v>
      </c>
    </row>
    <row r="25083" spans="1:10">
      <c r="A25083" t="s">
        <v>18</v>
      </c>
      <c r="B25083" t="s">
        <v>30</v>
      </c>
      <c r="C25083" s="103" t="str">
        <f>+Detalle_Casos[[#This Row],[Día]]&amp;"/"&amp;Detalle_Casos[[#This Row],[Mes]]&amp;"/"&amp;Detalle_Casos[[#This Row],[Año]]</f>
        <v>8/7/2020</v>
      </c>
      <c r="D25083" s="91">
        <v>8</v>
      </c>
      <c r="E25083" s="91">
        <v>7</v>
      </c>
      <c r="F25083" s="91">
        <v>2020</v>
      </c>
      <c r="G25083">
        <v>25085</v>
      </c>
      <c r="H25083" s="50">
        <v>1</v>
      </c>
      <c r="I25083" s="50"/>
      <c r="J25083" s="50" t="str">
        <f t="shared" si="379"/>
        <v>Masculino</v>
      </c>
    </row>
    <row r="25084" spans="1:10">
      <c r="A25084" t="s">
        <v>18</v>
      </c>
      <c r="B25084" t="s">
        <v>30</v>
      </c>
      <c r="C25084" s="103" t="str">
        <f>+Detalle_Casos[[#This Row],[Día]]&amp;"/"&amp;Detalle_Casos[[#This Row],[Mes]]&amp;"/"&amp;Detalle_Casos[[#This Row],[Año]]</f>
        <v>8/7/2020</v>
      </c>
      <c r="D25084" s="91">
        <v>8</v>
      </c>
      <c r="E25084" s="91">
        <v>7</v>
      </c>
      <c r="F25084" s="91">
        <v>2020</v>
      </c>
      <c r="G25084">
        <v>25086</v>
      </c>
      <c r="H25084" s="50">
        <v>1</v>
      </c>
      <c r="I25084" s="50"/>
      <c r="J25084" s="50" t="str">
        <f t="shared" si="379"/>
        <v>Masculino</v>
      </c>
    </row>
    <row r="25085" spans="1:10">
      <c r="A25085" t="s">
        <v>18</v>
      </c>
      <c r="B25085" t="s">
        <v>30</v>
      </c>
      <c r="C25085" s="103" t="str">
        <f>+Detalle_Casos[[#This Row],[Día]]&amp;"/"&amp;Detalle_Casos[[#This Row],[Mes]]&amp;"/"&amp;Detalle_Casos[[#This Row],[Año]]</f>
        <v>8/7/2020</v>
      </c>
      <c r="D25085" s="91">
        <v>8</v>
      </c>
      <c r="E25085" s="91">
        <v>7</v>
      </c>
      <c r="F25085" s="91">
        <v>2020</v>
      </c>
      <c r="G25085">
        <v>25087</v>
      </c>
      <c r="H25085" s="50">
        <v>1</v>
      </c>
      <c r="I25085" s="50"/>
      <c r="J25085" s="50" t="str">
        <f t="shared" si="379"/>
        <v>Masculino</v>
      </c>
    </row>
    <row r="25086" spans="1:10">
      <c r="A25086" t="s">
        <v>18</v>
      </c>
      <c r="B25086" t="s">
        <v>30</v>
      </c>
      <c r="C25086" s="103" t="str">
        <f>+Detalle_Casos[[#This Row],[Día]]&amp;"/"&amp;Detalle_Casos[[#This Row],[Mes]]&amp;"/"&amp;Detalle_Casos[[#This Row],[Año]]</f>
        <v>8/7/2020</v>
      </c>
      <c r="D25086" s="91">
        <v>8</v>
      </c>
      <c r="E25086" s="91">
        <v>7</v>
      </c>
      <c r="F25086" s="91">
        <v>2020</v>
      </c>
      <c r="G25086">
        <v>25088</v>
      </c>
      <c r="H25086" s="50">
        <v>1</v>
      </c>
      <c r="I25086" s="50"/>
      <c r="J25086" s="50" t="str">
        <f t="shared" si="379"/>
        <v>Masculino</v>
      </c>
    </row>
    <row r="25087" spans="1:10">
      <c r="A25087" t="s">
        <v>18</v>
      </c>
      <c r="B25087" t="s">
        <v>30</v>
      </c>
      <c r="C25087" s="103" t="str">
        <f>+Detalle_Casos[[#This Row],[Día]]&amp;"/"&amp;Detalle_Casos[[#This Row],[Mes]]&amp;"/"&amp;Detalle_Casos[[#This Row],[Año]]</f>
        <v>8/7/2020</v>
      </c>
      <c r="D25087" s="91">
        <v>8</v>
      </c>
      <c r="E25087" s="91">
        <v>7</v>
      </c>
      <c r="F25087" s="91">
        <v>2020</v>
      </c>
      <c r="G25087">
        <v>25089</v>
      </c>
      <c r="H25087" s="50">
        <v>1</v>
      </c>
      <c r="I25087" s="50"/>
      <c r="J25087" s="50" t="str">
        <f t="shared" si="379"/>
        <v>Masculino</v>
      </c>
    </row>
    <row r="25088" spans="1:10">
      <c r="A25088" t="s">
        <v>18</v>
      </c>
      <c r="B25088" t="s">
        <v>30</v>
      </c>
      <c r="C25088" s="103" t="str">
        <f>+Detalle_Casos[[#This Row],[Día]]&amp;"/"&amp;Detalle_Casos[[#This Row],[Mes]]&amp;"/"&amp;Detalle_Casos[[#This Row],[Año]]</f>
        <v>8/7/2020</v>
      </c>
      <c r="D25088" s="91">
        <v>8</v>
      </c>
      <c r="E25088" s="91">
        <v>7</v>
      </c>
      <c r="F25088" s="91">
        <v>2020</v>
      </c>
      <c r="G25088">
        <v>25090</v>
      </c>
      <c r="H25088" s="50">
        <v>1</v>
      </c>
      <c r="I25088" s="50"/>
      <c r="J25088" s="50" t="str">
        <f t="shared" si="379"/>
        <v>Masculino</v>
      </c>
    </row>
    <row r="25089" spans="1:10">
      <c r="A25089" t="s">
        <v>18</v>
      </c>
      <c r="B25089" t="s">
        <v>30</v>
      </c>
      <c r="C25089" s="103" t="str">
        <f>+Detalle_Casos[[#This Row],[Día]]&amp;"/"&amp;Detalle_Casos[[#This Row],[Mes]]&amp;"/"&amp;Detalle_Casos[[#This Row],[Año]]</f>
        <v>8/7/2020</v>
      </c>
      <c r="D25089" s="91">
        <v>8</v>
      </c>
      <c r="E25089" s="91">
        <v>7</v>
      </c>
      <c r="F25089" s="91">
        <v>2020</v>
      </c>
      <c r="G25089">
        <v>25091</v>
      </c>
      <c r="H25089" s="50">
        <v>1</v>
      </c>
      <c r="I25089" s="50"/>
      <c r="J25089" s="50" t="str">
        <f t="shared" si="379"/>
        <v>Masculino</v>
      </c>
    </row>
    <row r="25090" spans="1:10">
      <c r="A25090" t="s">
        <v>18</v>
      </c>
      <c r="B25090" t="s">
        <v>30</v>
      </c>
      <c r="C25090" s="103" t="str">
        <f>+Detalle_Casos[[#This Row],[Día]]&amp;"/"&amp;Detalle_Casos[[#This Row],[Mes]]&amp;"/"&amp;Detalle_Casos[[#This Row],[Año]]</f>
        <v>8/7/2020</v>
      </c>
      <c r="D25090" s="91">
        <v>8</v>
      </c>
      <c r="E25090" s="91">
        <v>7</v>
      </c>
      <c r="F25090" s="91">
        <v>2020</v>
      </c>
      <c r="G25090">
        <v>25092</v>
      </c>
      <c r="H25090" s="50">
        <v>1</v>
      </c>
      <c r="I25090" s="50"/>
      <c r="J25090" s="50" t="str">
        <f t="shared" si="379"/>
        <v>Masculino</v>
      </c>
    </row>
    <row r="25091" spans="1:10">
      <c r="A25091" t="s">
        <v>18</v>
      </c>
      <c r="B25091" t="s">
        <v>30</v>
      </c>
      <c r="C25091" s="103" t="str">
        <f>+Detalle_Casos[[#This Row],[Día]]&amp;"/"&amp;Detalle_Casos[[#This Row],[Mes]]&amp;"/"&amp;Detalle_Casos[[#This Row],[Año]]</f>
        <v>8/7/2020</v>
      </c>
      <c r="D25091" s="91">
        <v>8</v>
      </c>
      <c r="E25091" s="91">
        <v>7</v>
      </c>
      <c r="F25091" s="91">
        <v>2020</v>
      </c>
      <c r="G25091">
        <v>25093</v>
      </c>
      <c r="H25091" s="50">
        <v>1</v>
      </c>
      <c r="I25091" s="50"/>
      <c r="J25091" s="50" t="str">
        <f t="shared" si="379"/>
        <v>Masculino</v>
      </c>
    </row>
    <row r="25092" spans="1:10">
      <c r="A25092" t="s">
        <v>18</v>
      </c>
      <c r="B25092" t="s">
        <v>30</v>
      </c>
      <c r="C25092" s="103" t="str">
        <f>+Detalle_Casos[[#This Row],[Día]]&amp;"/"&amp;Detalle_Casos[[#This Row],[Mes]]&amp;"/"&amp;Detalle_Casos[[#This Row],[Año]]</f>
        <v>8/7/2020</v>
      </c>
      <c r="D25092" s="91">
        <v>8</v>
      </c>
      <c r="E25092" s="91">
        <v>7</v>
      </c>
      <c r="F25092" s="91">
        <v>2020</v>
      </c>
      <c r="G25092">
        <v>25094</v>
      </c>
      <c r="H25092" s="50">
        <v>1</v>
      </c>
      <c r="I25092" s="50"/>
      <c r="J25092" s="50" t="str">
        <f t="shared" si="379"/>
        <v>Masculino</v>
      </c>
    </row>
    <row r="25093" spans="1:10">
      <c r="A25093" t="s">
        <v>18</v>
      </c>
      <c r="B25093" t="s">
        <v>30</v>
      </c>
      <c r="C25093" s="103" t="str">
        <f>+Detalle_Casos[[#This Row],[Día]]&amp;"/"&amp;Detalle_Casos[[#This Row],[Mes]]&amp;"/"&amp;Detalle_Casos[[#This Row],[Año]]</f>
        <v>8/7/2020</v>
      </c>
      <c r="D25093" s="91">
        <v>8</v>
      </c>
      <c r="E25093" s="91">
        <v>7</v>
      </c>
      <c r="F25093" s="91">
        <v>2020</v>
      </c>
      <c r="G25093">
        <v>25095</v>
      </c>
      <c r="H25093" s="50">
        <v>1</v>
      </c>
      <c r="I25093" s="50"/>
      <c r="J25093" s="50" t="str">
        <f t="shared" si="379"/>
        <v>Masculino</v>
      </c>
    </row>
    <row r="25094" spans="1:10">
      <c r="A25094" t="s">
        <v>18</v>
      </c>
      <c r="B25094" t="s">
        <v>30</v>
      </c>
      <c r="C25094" s="103" t="str">
        <f>+Detalle_Casos[[#This Row],[Día]]&amp;"/"&amp;Detalle_Casos[[#This Row],[Mes]]&amp;"/"&amp;Detalle_Casos[[#This Row],[Año]]</f>
        <v>8/7/2020</v>
      </c>
      <c r="D25094" s="91">
        <v>8</v>
      </c>
      <c r="E25094" s="91">
        <v>7</v>
      </c>
      <c r="F25094" s="91">
        <v>2020</v>
      </c>
      <c r="G25094">
        <v>25096</v>
      </c>
      <c r="H25094" s="50">
        <v>1</v>
      </c>
      <c r="I25094" s="50"/>
      <c r="J25094" s="50" t="str">
        <f t="shared" si="379"/>
        <v>Masculino</v>
      </c>
    </row>
    <row r="25095" spans="1:10">
      <c r="A25095" t="s">
        <v>18</v>
      </c>
      <c r="B25095" t="s">
        <v>30</v>
      </c>
      <c r="C25095" s="103" t="str">
        <f>+Detalle_Casos[[#This Row],[Día]]&amp;"/"&amp;Detalle_Casos[[#This Row],[Mes]]&amp;"/"&amp;Detalle_Casos[[#This Row],[Año]]</f>
        <v>8/7/2020</v>
      </c>
      <c r="D25095" s="91">
        <v>8</v>
      </c>
      <c r="E25095" s="91">
        <v>7</v>
      </c>
      <c r="F25095" s="91">
        <v>2020</v>
      </c>
      <c r="G25095">
        <v>25097</v>
      </c>
      <c r="H25095" s="50">
        <v>1</v>
      </c>
      <c r="I25095" s="50"/>
      <c r="J25095" s="50" t="str">
        <f t="shared" si="379"/>
        <v>Masculino</v>
      </c>
    </row>
    <row r="25096" spans="1:10">
      <c r="A25096" t="s">
        <v>18</v>
      </c>
      <c r="B25096" t="s">
        <v>30</v>
      </c>
      <c r="C25096" s="103" t="str">
        <f>+Detalle_Casos[[#This Row],[Día]]&amp;"/"&amp;Detalle_Casos[[#This Row],[Mes]]&amp;"/"&amp;Detalle_Casos[[#This Row],[Año]]</f>
        <v>8/7/2020</v>
      </c>
      <c r="D25096" s="91">
        <v>8</v>
      </c>
      <c r="E25096" s="91">
        <v>7</v>
      </c>
      <c r="F25096" s="91">
        <v>2020</v>
      </c>
      <c r="G25096">
        <v>25098</v>
      </c>
      <c r="H25096" s="50">
        <v>1</v>
      </c>
      <c r="I25096" s="50"/>
      <c r="J25096" s="50" t="str">
        <f t="shared" si="379"/>
        <v>Masculino</v>
      </c>
    </row>
    <row r="25097" spans="1:10">
      <c r="A25097" t="s">
        <v>18</v>
      </c>
      <c r="B25097" t="s">
        <v>30</v>
      </c>
      <c r="C25097" s="103" t="str">
        <f>+Detalle_Casos[[#This Row],[Día]]&amp;"/"&amp;Detalle_Casos[[#This Row],[Mes]]&amp;"/"&amp;Detalle_Casos[[#This Row],[Año]]</f>
        <v>8/7/2020</v>
      </c>
      <c r="D25097" s="91">
        <v>8</v>
      </c>
      <c r="E25097" s="91">
        <v>7</v>
      </c>
      <c r="F25097" s="91">
        <v>2020</v>
      </c>
      <c r="G25097">
        <v>25099</v>
      </c>
      <c r="H25097" s="50">
        <v>1</v>
      </c>
      <c r="I25097" s="50"/>
      <c r="J25097" s="50" t="str">
        <f t="shared" si="379"/>
        <v>Masculino</v>
      </c>
    </row>
    <row r="25098" spans="1:10">
      <c r="A25098" t="s">
        <v>18</v>
      </c>
      <c r="B25098" t="s">
        <v>30</v>
      </c>
      <c r="C25098" s="103" t="str">
        <f>+Detalle_Casos[[#This Row],[Día]]&amp;"/"&amp;Detalle_Casos[[#This Row],[Mes]]&amp;"/"&amp;Detalle_Casos[[#This Row],[Año]]</f>
        <v>8/7/2020</v>
      </c>
      <c r="D25098" s="91">
        <v>8</v>
      </c>
      <c r="E25098" s="91">
        <v>7</v>
      </c>
      <c r="F25098" s="91">
        <v>2020</v>
      </c>
      <c r="G25098">
        <v>25100</v>
      </c>
      <c r="H25098" s="50">
        <v>1</v>
      </c>
      <c r="I25098" s="50"/>
      <c r="J25098" s="50" t="str">
        <f t="shared" si="379"/>
        <v>Masculino</v>
      </c>
    </row>
    <row r="25099" spans="1:10">
      <c r="A25099" t="s">
        <v>18</v>
      </c>
      <c r="B25099" t="s">
        <v>30</v>
      </c>
      <c r="C25099" s="103" t="str">
        <f>+Detalle_Casos[[#This Row],[Día]]&amp;"/"&amp;Detalle_Casos[[#This Row],[Mes]]&amp;"/"&amp;Detalle_Casos[[#This Row],[Año]]</f>
        <v>8/7/2020</v>
      </c>
      <c r="D25099" s="91">
        <v>8</v>
      </c>
      <c r="E25099" s="91">
        <v>7</v>
      </c>
      <c r="F25099" s="91">
        <v>2020</v>
      </c>
      <c r="G25099">
        <v>25101</v>
      </c>
      <c r="H25099" s="50">
        <v>1</v>
      </c>
      <c r="I25099" s="50"/>
      <c r="J25099" s="50" t="str">
        <f t="shared" si="379"/>
        <v>Masculino</v>
      </c>
    </row>
    <row r="25100" spans="1:10">
      <c r="A25100" t="s">
        <v>18</v>
      </c>
      <c r="B25100" t="s">
        <v>30</v>
      </c>
      <c r="C25100" s="103" t="str">
        <f>+Detalle_Casos[[#This Row],[Día]]&amp;"/"&amp;Detalle_Casos[[#This Row],[Mes]]&amp;"/"&amp;Detalle_Casos[[#This Row],[Año]]</f>
        <v>8/7/2020</v>
      </c>
      <c r="D25100" s="91">
        <v>8</v>
      </c>
      <c r="E25100" s="91">
        <v>7</v>
      </c>
      <c r="F25100" s="91">
        <v>2020</v>
      </c>
      <c r="G25100">
        <v>25102</v>
      </c>
      <c r="H25100" s="50">
        <v>1</v>
      </c>
      <c r="I25100" s="50"/>
      <c r="J25100" s="50" t="str">
        <f t="shared" si="379"/>
        <v>Masculino</v>
      </c>
    </row>
    <row r="25101" spans="1:10">
      <c r="A25101" t="s">
        <v>18</v>
      </c>
      <c r="B25101" t="s">
        <v>30</v>
      </c>
      <c r="C25101" s="103" t="str">
        <f>+Detalle_Casos[[#This Row],[Día]]&amp;"/"&amp;Detalle_Casos[[#This Row],[Mes]]&amp;"/"&amp;Detalle_Casos[[#This Row],[Año]]</f>
        <v>8/7/2020</v>
      </c>
      <c r="D25101" s="91">
        <v>8</v>
      </c>
      <c r="E25101" s="91">
        <v>7</v>
      </c>
      <c r="F25101" s="91">
        <v>2020</v>
      </c>
      <c r="G25101">
        <v>25103</v>
      </c>
      <c r="H25101" s="50">
        <v>1</v>
      </c>
      <c r="I25101" s="50"/>
      <c r="J25101" s="50" t="str">
        <f t="shared" si="379"/>
        <v>Masculino</v>
      </c>
    </row>
    <row r="25102" spans="1:10">
      <c r="A25102" t="s">
        <v>18</v>
      </c>
      <c r="B25102" t="s">
        <v>30</v>
      </c>
      <c r="C25102" s="103" t="str">
        <f>+Detalle_Casos[[#This Row],[Día]]&amp;"/"&amp;Detalle_Casos[[#This Row],[Mes]]&amp;"/"&amp;Detalle_Casos[[#This Row],[Año]]</f>
        <v>8/7/2020</v>
      </c>
      <c r="D25102" s="91">
        <v>8</v>
      </c>
      <c r="E25102" s="91">
        <v>7</v>
      </c>
      <c r="F25102" s="91">
        <v>2020</v>
      </c>
      <c r="G25102">
        <v>25104</v>
      </c>
      <c r="H25102" s="50">
        <v>1</v>
      </c>
      <c r="I25102" s="50"/>
      <c r="J25102" s="50" t="str">
        <f t="shared" si="379"/>
        <v>Masculino</v>
      </c>
    </row>
    <row r="25103" spans="1:10">
      <c r="A25103" t="s">
        <v>18</v>
      </c>
      <c r="B25103" t="s">
        <v>30</v>
      </c>
      <c r="C25103" s="103" t="str">
        <f>+Detalle_Casos[[#This Row],[Día]]&amp;"/"&amp;Detalle_Casos[[#This Row],[Mes]]&amp;"/"&amp;Detalle_Casos[[#This Row],[Año]]</f>
        <v>8/7/2020</v>
      </c>
      <c r="D25103" s="91">
        <v>8</v>
      </c>
      <c r="E25103" s="91">
        <v>7</v>
      </c>
      <c r="F25103" s="91">
        <v>2020</v>
      </c>
      <c r="G25103">
        <v>25105</v>
      </c>
      <c r="H25103" s="50">
        <v>1</v>
      </c>
      <c r="I25103" s="50"/>
      <c r="J25103" s="50" t="str">
        <f t="shared" si="379"/>
        <v>Masculino</v>
      </c>
    </row>
    <row r="25104" spans="1:10">
      <c r="A25104" t="s">
        <v>18</v>
      </c>
      <c r="B25104" t="s">
        <v>30</v>
      </c>
      <c r="C25104" s="103" t="str">
        <f>+Detalle_Casos[[#This Row],[Día]]&amp;"/"&amp;Detalle_Casos[[#This Row],[Mes]]&amp;"/"&amp;Detalle_Casos[[#This Row],[Año]]</f>
        <v>8/7/2020</v>
      </c>
      <c r="D25104" s="91">
        <v>8</v>
      </c>
      <c r="E25104" s="91">
        <v>7</v>
      </c>
      <c r="F25104" s="91">
        <v>2020</v>
      </c>
      <c r="G25104">
        <v>25106</v>
      </c>
      <c r="H25104" s="50">
        <v>1</v>
      </c>
      <c r="I25104" s="50"/>
      <c r="J25104" s="50" t="str">
        <f t="shared" si="379"/>
        <v>Masculino</v>
      </c>
    </row>
    <row r="25105" spans="1:10">
      <c r="A25105" t="s">
        <v>18</v>
      </c>
      <c r="B25105" t="s">
        <v>30</v>
      </c>
      <c r="C25105" s="103" t="str">
        <f>+Detalle_Casos[[#This Row],[Día]]&amp;"/"&amp;Detalle_Casos[[#This Row],[Mes]]&amp;"/"&amp;Detalle_Casos[[#This Row],[Año]]</f>
        <v>8/7/2020</v>
      </c>
      <c r="D25105" s="91">
        <v>8</v>
      </c>
      <c r="E25105" s="91">
        <v>7</v>
      </c>
      <c r="F25105" s="91">
        <v>2020</v>
      </c>
      <c r="G25105">
        <v>25107</v>
      </c>
      <c r="H25105" s="50">
        <v>1</v>
      </c>
      <c r="I25105" s="50"/>
      <c r="J25105" s="50" t="str">
        <f t="shared" si="379"/>
        <v>Masculino</v>
      </c>
    </row>
    <row r="25106" spans="1:10">
      <c r="A25106" t="s">
        <v>18</v>
      </c>
      <c r="B25106" t="s">
        <v>30</v>
      </c>
      <c r="C25106" s="103" t="str">
        <f>+Detalle_Casos[[#This Row],[Día]]&amp;"/"&amp;Detalle_Casos[[#This Row],[Mes]]&amp;"/"&amp;Detalle_Casos[[#This Row],[Año]]</f>
        <v>8/7/2020</v>
      </c>
      <c r="D25106" s="91">
        <v>8</v>
      </c>
      <c r="E25106" s="91">
        <v>7</v>
      </c>
      <c r="F25106" s="91">
        <v>2020</v>
      </c>
      <c r="G25106">
        <v>25108</v>
      </c>
      <c r="H25106" s="50">
        <v>1</v>
      </c>
      <c r="I25106" s="50"/>
      <c r="J25106" s="50" t="str">
        <f t="shared" ref="J25106:J25169" si="380">+IF(H25106=1,"Masculino","Femenino")</f>
        <v>Masculino</v>
      </c>
    </row>
    <row r="25107" spans="1:10">
      <c r="A25107" t="s">
        <v>18</v>
      </c>
      <c r="B25107" t="s">
        <v>30</v>
      </c>
      <c r="C25107" s="103" t="str">
        <f>+Detalle_Casos[[#This Row],[Día]]&amp;"/"&amp;Detalle_Casos[[#This Row],[Mes]]&amp;"/"&amp;Detalle_Casos[[#This Row],[Año]]</f>
        <v>8/7/2020</v>
      </c>
      <c r="D25107" s="91">
        <v>8</v>
      </c>
      <c r="E25107" s="91">
        <v>7</v>
      </c>
      <c r="F25107" s="91">
        <v>2020</v>
      </c>
      <c r="G25107">
        <v>25109</v>
      </c>
      <c r="H25107" s="50">
        <v>1</v>
      </c>
      <c r="I25107" s="50"/>
      <c r="J25107" s="50" t="str">
        <f t="shared" si="380"/>
        <v>Masculino</v>
      </c>
    </row>
    <row r="25108" spans="1:10">
      <c r="A25108" t="s">
        <v>18</v>
      </c>
      <c r="B25108" t="s">
        <v>30</v>
      </c>
      <c r="C25108" s="103" t="str">
        <f>+Detalle_Casos[[#This Row],[Día]]&amp;"/"&amp;Detalle_Casos[[#This Row],[Mes]]&amp;"/"&amp;Detalle_Casos[[#This Row],[Año]]</f>
        <v>8/7/2020</v>
      </c>
      <c r="D25108" s="91">
        <v>8</v>
      </c>
      <c r="E25108" s="91">
        <v>7</v>
      </c>
      <c r="F25108" s="91">
        <v>2020</v>
      </c>
      <c r="G25108">
        <v>25110</v>
      </c>
      <c r="H25108" s="50">
        <v>1</v>
      </c>
      <c r="I25108" s="50"/>
      <c r="J25108" s="50" t="str">
        <f t="shared" si="380"/>
        <v>Masculino</v>
      </c>
    </row>
    <row r="25109" spans="1:10">
      <c r="A25109" t="s">
        <v>18</v>
      </c>
      <c r="B25109" t="s">
        <v>30</v>
      </c>
      <c r="C25109" s="103" t="str">
        <f>+Detalle_Casos[[#This Row],[Día]]&amp;"/"&amp;Detalle_Casos[[#This Row],[Mes]]&amp;"/"&amp;Detalle_Casos[[#This Row],[Año]]</f>
        <v>8/7/2020</v>
      </c>
      <c r="D25109" s="91">
        <v>8</v>
      </c>
      <c r="E25109" s="91">
        <v>7</v>
      </c>
      <c r="F25109" s="91">
        <v>2020</v>
      </c>
      <c r="G25109">
        <v>25111</v>
      </c>
      <c r="H25109" s="50">
        <v>1</v>
      </c>
      <c r="I25109" s="50"/>
      <c r="J25109" s="50" t="str">
        <f t="shared" si="380"/>
        <v>Masculino</v>
      </c>
    </row>
    <row r="25110" spans="1:10">
      <c r="A25110" t="s">
        <v>18</v>
      </c>
      <c r="B25110" t="s">
        <v>30</v>
      </c>
      <c r="C25110" s="103" t="str">
        <f>+Detalle_Casos[[#This Row],[Día]]&amp;"/"&amp;Detalle_Casos[[#This Row],[Mes]]&amp;"/"&amp;Detalle_Casos[[#This Row],[Año]]</f>
        <v>8/7/2020</v>
      </c>
      <c r="D25110" s="91">
        <v>8</v>
      </c>
      <c r="E25110" s="91">
        <v>7</v>
      </c>
      <c r="F25110" s="91">
        <v>2020</v>
      </c>
      <c r="G25110">
        <v>25112</v>
      </c>
      <c r="H25110" s="50">
        <v>1</v>
      </c>
      <c r="I25110" s="50"/>
      <c r="J25110" s="50" t="str">
        <f t="shared" si="380"/>
        <v>Masculino</v>
      </c>
    </row>
    <row r="25111" spans="1:10">
      <c r="A25111" t="s">
        <v>18</v>
      </c>
      <c r="B25111" t="s">
        <v>30</v>
      </c>
      <c r="C25111" s="103" t="str">
        <f>+Detalle_Casos[[#This Row],[Día]]&amp;"/"&amp;Detalle_Casos[[#This Row],[Mes]]&amp;"/"&amp;Detalle_Casos[[#This Row],[Año]]</f>
        <v>8/7/2020</v>
      </c>
      <c r="D25111" s="91">
        <v>8</v>
      </c>
      <c r="E25111" s="91">
        <v>7</v>
      </c>
      <c r="F25111" s="91">
        <v>2020</v>
      </c>
      <c r="G25111">
        <v>25113</v>
      </c>
      <c r="H25111" s="50">
        <v>1</v>
      </c>
      <c r="I25111" s="50"/>
      <c r="J25111" s="50" t="str">
        <f t="shared" si="380"/>
        <v>Masculino</v>
      </c>
    </row>
    <row r="25112" spans="1:10">
      <c r="A25112" t="s">
        <v>18</v>
      </c>
      <c r="B25112" t="s">
        <v>30</v>
      </c>
      <c r="C25112" s="103" t="str">
        <f>+Detalle_Casos[[#This Row],[Día]]&amp;"/"&amp;Detalle_Casos[[#This Row],[Mes]]&amp;"/"&amp;Detalle_Casos[[#This Row],[Año]]</f>
        <v>8/7/2020</v>
      </c>
      <c r="D25112" s="91">
        <v>8</v>
      </c>
      <c r="E25112" s="91">
        <v>7</v>
      </c>
      <c r="F25112" s="91">
        <v>2020</v>
      </c>
      <c r="G25112">
        <v>25114</v>
      </c>
      <c r="H25112" s="50">
        <v>1</v>
      </c>
      <c r="I25112" s="50"/>
      <c r="J25112" s="50" t="str">
        <f t="shared" si="380"/>
        <v>Masculino</v>
      </c>
    </row>
    <row r="25113" spans="1:10">
      <c r="A25113" t="s">
        <v>18</v>
      </c>
      <c r="B25113" t="s">
        <v>30</v>
      </c>
      <c r="C25113" s="103" t="str">
        <f>+Detalle_Casos[[#This Row],[Día]]&amp;"/"&amp;Detalle_Casos[[#This Row],[Mes]]&amp;"/"&amp;Detalle_Casos[[#This Row],[Año]]</f>
        <v>8/7/2020</v>
      </c>
      <c r="D25113" s="91">
        <v>8</v>
      </c>
      <c r="E25113" s="91">
        <v>7</v>
      </c>
      <c r="F25113" s="91">
        <v>2020</v>
      </c>
      <c r="G25113">
        <v>25115</v>
      </c>
      <c r="H25113" s="50">
        <v>1</v>
      </c>
      <c r="I25113" s="50"/>
      <c r="J25113" s="50" t="str">
        <f t="shared" si="380"/>
        <v>Masculino</v>
      </c>
    </row>
    <row r="25114" spans="1:10">
      <c r="A25114" t="s">
        <v>18</v>
      </c>
      <c r="B25114" t="s">
        <v>30</v>
      </c>
      <c r="C25114" s="103" t="str">
        <f>+Detalle_Casos[[#This Row],[Día]]&amp;"/"&amp;Detalle_Casos[[#This Row],[Mes]]&amp;"/"&amp;Detalle_Casos[[#This Row],[Año]]</f>
        <v>8/7/2020</v>
      </c>
      <c r="D25114" s="91">
        <v>8</v>
      </c>
      <c r="E25114" s="91">
        <v>7</v>
      </c>
      <c r="F25114" s="91">
        <v>2020</v>
      </c>
      <c r="G25114">
        <v>25116</v>
      </c>
      <c r="H25114" s="50">
        <v>1</v>
      </c>
      <c r="I25114" s="50"/>
      <c r="J25114" s="50" t="str">
        <f t="shared" si="380"/>
        <v>Masculino</v>
      </c>
    </row>
    <row r="25115" spans="1:10">
      <c r="A25115" t="s">
        <v>18</v>
      </c>
      <c r="B25115" t="s">
        <v>30</v>
      </c>
      <c r="C25115" s="103" t="str">
        <f>+Detalle_Casos[[#This Row],[Día]]&amp;"/"&amp;Detalle_Casos[[#This Row],[Mes]]&amp;"/"&amp;Detalle_Casos[[#This Row],[Año]]</f>
        <v>8/7/2020</v>
      </c>
      <c r="D25115" s="91">
        <v>8</v>
      </c>
      <c r="E25115" s="91">
        <v>7</v>
      </c>
      <c r="F25115" s="91">
        <v>2020</v>
      </c>
      <c r="G25115">
        <v>25117</v>
      </c>
      <c r="H25115" s="50">
        <v>1</v>
      </c>
      <c r="I25115" s="50"/>
      <c r="J25115" s="50" t="str">
        <f t="shared" si="380"/>
        <v>Masculino</v>
      </c>
    </row>
    <row r="25116" spans="1:10">
      <c r="A25116" t="s">
        <v>18</v>
      </c>
      <c r="B25116" t="s">
        <v>30</v>
      </c>
      <c r="C25116" s="103" t="str">
        <f>+Detalle_Casos[[#This Row],[Día]]&amp;"/"&amp;Detalle_Casos[[#This Row],[Mes]]&amp;"/"&amp;Detalle_Casos[[#This Row],[Año]]</f>
        <v>8/7/2020</v>
      </c>
      <c r="D25116" s="91">
        <v>8</v>
      </c>
      <c r="E25116" s="91">
        <v>7</v>
      </c>
      <c r="F25116" s="91">
        <v>2020</v>
      </c>
      <c r="G25116">
        <v>25118</v>
      </c>
      <c r="H25116" s="50">
        <v>1</v>
      </c>
      <c r="I25116" s="50"/>
      <c r="J25116" s="50" t="str">
        <f t="shared" si="380"/>
        <v>Masculino</v>
      </c>
    </row>
    <row r="25117" spans="1:10">
      <c r="A25117" t="s">
        <v>18</v>
      </c>
      <c r="B25117" t="s">
        <v>30</v>
      </c>
      <c r="C25117" s="103" t="str">
        <f>+Detalle_Casos[[#This Row],[Día]]&amp;"/"&amp;Detalle_Casos[[#This Row],[Mes]]&amp;"/"&amp;Detalle_Casos[[#This Row],[Año]]</f>
        <v>8/7/2020</v>
      </c>
      <c r="D25117" s="91">
        <v>8</v>
      </c>
      <c r="E25117" s="91">
        <v>7</v>
      </c>
      <c r="F25117" s="91">
        <v>2020</v>
      </c>
      <c r="G25117">
        <v>25119</v>
      </c>
      <c r="H25117" s="50">
        <v>1</v>
      </c>
      <c r="I25117" s="50"/>
      <c r="J25117" s="50" t="str">
        <f t="shared" si="380"/>
        <v>Masculino</v>
      </c>
    </row>
    <row r="25118" spans="1:10">
      <c r="A25118" t="s">
        <v>18</v>
      </c>
      <c r="B25118" t="s">
        <v>30</v>
      </c>
      <c r="C25118" s="103" t="str">
        <f>+Detalle_Casos[[#This Row],[Día]]&amp;"/"&amp;Detalle_Casos[[#This Row],[Mes]]&amp;"/"&amp;Detalle_Casos[[#This Row],[Año]]</f>
        <v>8/7/2020</v>
      </c>
      <c r="D25118" s="91">
        <v>8</v>
      </c>
      <c r="E25118" s="91">
        <v>7</v>
      </c>
      <c r="F25118" s="91">
        <v>2020</v>
      </c>
      <c r="G25118">
        <v>25120</v>
      </c>
      <c r="H25118" s="50">
        <v>1</v>
      </c>
      <c r="I25118" s="50"/>
      <c r="J25118" s="50" t="str">
        <f t="shared" si="380"/>
        <v>Masculino</v>
      </c>
    </row>
    <row r="25119" spans="1:10">
      <c r="A25119" t="s">
        <v>18</v>
      </c>
      <c r="B25119" t="s">
        <v>30</v>
      </c>
      <c r="C25119" s="103" t="str">
        <f>+Detalle_Casos[[#This Row],[Día]]&amp;"/"&amp;Detalle_Casos[[#This Row],[Mes]]&amp;"/"&amp;Detalle_Casos[[#This Row],[Año]]</f>
        <v>8/7/2020</v>
      </c>
      <c r="D25119" s="91">
        <v>8</v>
      </c>
      <c r="E25119" s="91">
        <v>7</v>
      </c>
      <c r="F25119" s="91">
        <v>2020</v>
      </c>
      <c r="G25119">
        <v>25121</v>
      </c>
      <c r="H25119" s="50">
        <v>1</v>
      </c>
      <c r="I25119" s="50"/>
      <c r="J25119" s="50" t="str">
        <f t="shared" si="380"/>
        <v>Masculino</v>
      </c>
    </row>
    <row r="25120" spans="1:10">
      <c r="A25120" t="s">
        <v>18</v>
      </c>
      <c r="B25120" t="s">
        <v>30</v>
      </c>
      <c r="C25120" s="103" t="str">
        <f>+Detalle_Casos[[#This Row],[Día]]&amp;"/"&amp;Detalle_Casos[[#This Row],[Mes]]&amp;"/"&amp;Detalle_Casos[[#This Row],[Año]]</f>
        <v>8/7/2020</v>
      </c>
      <c r="D25120" s="91">
        <v>8</v>
      </c>
      <c r="E25120" s="91">
        <v>7</v>
      </c>
      <c r="F25120" s="91">
        <v>2020</v>
      </c>
      <c r="G25120">
        <v>25122</v>
      </c>
      <c r="H25120" s="50">
        <v>1</v>
      </c>
      <c r="I25120" s="50"/>
      <c r="J25120" s="50" t="str">
        <f t="shared" si="380"/>
        <v>Masculino</v>
      </c>
    </row>
    <row r="25121" spans="1:10">
      <c r="A25121" t="s">
        <v>18</v>
      </c>
      <c r="B25121" t="s">
        <v>30</v>
      </c>
      <c r="C25121" s="103" t="str">
        <f>+Detalle_Casos[[#This Row],[Día]]&amp;"/"&amp;Detalle_Casos[[#This Row],[Mes]]&amp;"/"&amp;Detalle_Casos[[#This Row],[Año]]</f>
        <v>8/7/2020</v>
      </c>
      <c r="D25121" s="91">
        <v>8</v>
      </c>
      <c r="E25121" s="91">
        <v>7</v>
      </c>
      <c r="F25121" s="91">
        <v>2020</v>
      </c>
      <c r="G25121">
        <v>25123</v>
      </c>
      <c r="H25121" s="50">
        <v>1</v>
      </c>
      <c r="I25121" s="50"/>
      <c r="J25121" s="50" t="str">
        <f t="shared" si="380"/>
        <v>Masculino</v>
      </c>
    </row>
    <row r="25122" spans="1:10">
      <c r="A25122" t="s">
        <v>18</v>
      </c>
      <c r="B25122" t="s">
        <v>30</v>
      </c>
      <c r="C25122" s="103" t="str">
        <f>+Detalle_Casos[[#This Row],[Día]]&amp;"/"&amp;Detalle_Casos[[#This Row],[Mes]]&amp;"/"&amp;Detalle_Casos[[#This Row],[Año]]</f>
        <v>8/7/2020</v>
      </c>
      <c r="D25122" s="91">
        <v>8</v>
      </c>
      <c r="E25122" s="91">
        <v>7</v>
      </c>
      <c r="F25122" s="91">
        <v>2020</v>
      </c>
      <c r="G25122">
        <v>25124</v>
      </c>
      <c r="H25122" s="50">
        <v>1</v>
      </c>
      <c r="I25122" s="50"/>
      <c r="J25122" s="50" t="str">
        <f t="shared" si="380"/>
        <v>Masculino</v>
      </c>
    </row>
    <row r="25123" spans="1:10">
      <c r="A25123" t="s">
        <v>18</v>
      </c>
      <c r="B25123" t="s">
        <v>30</v>
      </c>
      <c r="C25123" s="103" t="str">
        <f>+Detalle_Casos[[#This Row],[Día]]&amp;"/"&amp;Detalle_Casos[[#This Row],[Mes]]&amp;"/"&amp;Detalle_Casos[[#This Row],[Año]]</f>
        <v>8/7/2020</v>
      </c>
      <c r="D25123" s="91">
        <v>8</v>
      </c>
      <c r="E25123" s="91">
        <v>7</v>
      </c>
      <c r="F25123" s="91">
        <v>2020</v>
      </c>
      <c r="G25123">
        <v>25125</v>
      </c>
      <c r="H25123" s="50">
        <v>1</v>
      </c>
      <c r="I25123" s="50"/>
      <c r="J25123" s="50" t="str">
        <f t="shared" si="380"/>
        <v>Masculino</v>
      </c>
    </row>
    <row r="25124" spans="1:10">
      <c r="A25124" t="s">
        <v>18</v>
      </c>
      <c r="B25124" t="s">
        <v>30</v>
      </c>
      <c r="C25124" s="103" t="str">
        <f>+Detalle_Casos[[#This Row],[Día]]&amp;"/"&amp;Detalle_Casos[[#This Row],[Mes]]&amp;"/"&amp;Detalle_Casos[[#This Row],[Año]]</f>
        <v>8/7/2020</v>
      </c>
      <c r="D25124" s="91">
        <v>8</v>
      </c>
      <c r="E25124" s="91">
        <v>7</v>
      </c>
      <c r="F25124" s="91">
        <v>2020</v>
      </c>
      <c r="G25124">
        <v>25126</v>
      </c>
      <c r="H25124" s="50">
        <v>1</v>
      </c>
      <c r="I25124" s="50"/>
      <c r="J25124" s="50" t="str">
        <f t="shared" si="380"/>
        <v>Masculino</v>
      </c>
    </row>
    <row r="25125" spans="1:10">
      <c r="A25125" t="s">
        <v>18</v>
      </c>
      <c r="B25125" t="s">
        <v>30</v>
      </c>
      <c r="C25125" s="103" t="str">
        <f>+Detalle_Casos[[#This Row],[Día]]&amp;"/"&amp;Detalle_Casos[[#This Row],[Mes]]&amp;"/"&amp;Detalle_Casos[[#This Row],[Año]]</f>
        <v>8/7/2020</v>
      </c>
      <c r="D25125" s="91">
        <v>8</v>
      </c>
      <c r="E25125" s="91">
        <v>7</v>
      </c>
      <c r="F25125" s="91">
        <v>2020</v>
      </c>
      <c r="G25125">
        <v>25127</v>
      </c>
      <c r="H25125" s="50">
        <v>1</v>
      </c>
      <c r="I25125" s="50"/>
      <c r="J25125" s="50" t="str">
        <f t="shared" si="380"/>
        <v>Masculino</v>
      </c>
    </row>
    <row r="25126" spans="1:10">
      <c r="A25126" t="s">
        <v>18</v>
      </c>
      <c r="B25126" t="s">
        <v>30</v>
      </c>
      <c r="C25126" s="103" t="str">
        <f>+Detalle_Casos[[#This Row],[Día]]&amp;"/"&amp;Detalle_Casos[[#This Row],[Mes]]&amp;"/"&amp;Detalle_Casos[[#This Row],[Año]]</f>
        <v>8/7/2020</v>
      </c>
      <c r="D25126" s="91">
        <v>8</v>
      </c>
      <c r="E25126" s="91">
        <v>7</v>
      </c>
      <c r="F25126" s="91">
        <v>2020</v>
      </c>
      <c r="G25126">
        <v>25128</v>
      </c>
      <c r="H25126" s="50">
        <v>1</v>
      </c>
      <c r="I25126" s="50"/>
      <c r="J25126" s="50" t="str">
        <f t="shared" si="380"/>
        <v>Masculino</v>
      </c>
    </row>
    <row r="25127" spans="1:10">
      <c r="A25127" t="s">
        <v>18</v>
      </c>
      <c r="B25127" t="s">
        <v>30</v>
      </c>
      <c r="C25127" s="103" t="str">
        <f>+Detalle_Casos[[#This Row],[Día]]&amp;"/"&amp;Detalle_Casos[[#This Row],[Mes]]&amp;"/"&amp;Detalle_Casos[[#This Row],[Año]]</f>
        <v>8/7/2020</v>
      </c>
      <c r="D25127" s="91">
        <v>8</v>
      </c>
      <c r="E25127" s="91">
        <v>7</v>
      </c>
      <c r="F25127" s="91">
        <v>2020</v>
      </c>
      <c r="G25127">
        <v>25129</v>
      </c>
      <c r="H25127" s="50">
        <v>1</v>
      </c>
      <c r="I25127" s="50"/>
      <c r="J25127" s="50" t="str">
        <f t="shared" si="380"/>
        <v>Masculino</v>
      </c>
    </row>
    <row r="25128" spans="1:10">
      <c r="A25128" t="s">
        <v>18</v>
      </c>
      <c r="B25128" t="s">
        <v>30</v>
      </c>
      <c r="C25128" s="103" t="str">
        <f>+Detalle_Casos[[#This Row],[Día]]&amp;"/"&amp;Detalle_Casos[[#This Row],[Mes]]&amp;"/"&amp;Detalle_Casos[[#This Row],[Año]]</f>
        <v>8/7/2020</v>
      </c>
      <c r="D25128" s="91">
        <v>8</v>
      </c>
      <c r="E25128" s="91">
        <v>7</v>
      </c>
      <c r="F25128" s="91">
        <v>2020</v>
      </c>
      <c r="G25128">
        <v>25130</v>
      </c>
      <c r="H25128" s="50">
        <v>1</v>
      </c>
      <c r="I25128" s="50"/>
      <c r="J25128" s="50" t="str">
        <f t="shared" si="380"/>
        <v>Masculino</v>
      </c>
    </row>
    <row r="25129" spans="1:10">
      <c r="A25129" t="s">
        <v>18</v>
      </c>
      <c r="B25129" t="s">
        <v>30</v>
      </c>
      <c r="C25129" s="103" t="str">
        <f>+Detalle_Casos[[#This Row],[Día]]&amp;"/"&amp;Detalle_Casos[[#This Row],[Mes]]&amp;"/"&amp;Detalle_Casos[[#This Row],[Año]]</f>
        <v>8/7/2020</v>
      </c>
      <c r="D25129" s="91">
        <v>8</v>
      </c>
      <c r="E25129" s="91">
        <v>7</v>
      </c>
      <c r="F25129" s="91">
        <v>2020</v>
      </c>
      <c r="G25129">
        <v>25131</v>
      </c>
      <c r="H25129" s="50">
        <v>1</v>
      </c>
      <c r="I25129" s="50"/>
      <c r="J25129" s="50" t="str">
        <f t="shared" si="380"/>
        <v>Masculino</v>
      </c>
    </row>
    <row r="25130" spans="1:10">
      <c r="A25130" t="s">
        <v>18</v>
      </c>
      <c r="B25130" t="s">
        <v>30</v>
      </c>
      <c r="C25130" s="103" t="str">
        <f>+Detalle_Casos[[#This Row],[Día]]&amp;"/"&amp;Detalle_Casos[[#This Row],[Mes]]&amp;"/"&amp;Detalle_Casos[[#This Row],[Año]]</f>
        <v>8/7/2020</v>
      </c>
      <c r="D25130" s="91">
        <v>8</v>
      </c>
      <c r="E25130" s="91">
        <v>7</v>
      </c>
      <c r="F25130" s="91">
        <v>2020</v>
      </c>
      <c r="G25130">
        <v>25132</v>
      </c>
      <c r="H25130" s="50">
        <v>1</v>
      </c>
      <c r="I25130" s="50"/>
      <c r="J25130" s="50" t="str">
        <f t="shared" si="380"/>
        <v>Masculino</v>
      </c>
    </row>
    <row r="25131" spans="1:10">
      <c r="A25131" t="s">
        <v>18</v>
      </c>
      <c r="B25131" t="s">
        <v>30</v>
      </c>
      <c r="C25131" s="103" t="str">
        <f>+Detalle_Casos[[#This Row],[Día]]&amp;"/"&amp;Detalle_Casos[[#This Row],[Mes]]&amp;"/"&amp;Detalle_Casos[[#This Row],[Año]]</f>
        <v>8/7/2020</v>
      </c>
      <c r="D25131" s="91">
        <v>8</v>
      </c>
      <c r="E25131" s="91">
        <v>7</v>
      </c>
      <c r="F25131" s="91">
        <v>2020</v>
      </c>
      <c r="G25131">
        <v>25133</v>
      </c>
      <c r="H25131" s="50">
        <v>1</v>
      </c>
      <c r="I25131" s="50"/>
      <c r="J25131" s="50" t="str">
        <f t="shared" si="380"/>
        <v>Masculino</v>
      </c>
    </row>
    <row r="25132" spans="1:10">
      <c r="A25132" t="s">
        <v>18</v>
      </c>
      <c r="B25132" t="s">
        <v>30</v>
      </c>
      <c r="C25132" s="103" t="str">
        <f>+Detalle_Casos[[#This Row],[Día]]&amp;"/"&amp;Detalle_Casos[[#This Row],[Mes]]&amp;"/"&amp;Detalle_Casos[[#This Row],[Año]]</f>
        <v>8/7/2020</v>
      </c>
      <c r="D25132" s="91">
        <v>8</v>
      </c>
      <c r="E25132" s="91">
        <v>7</v>
      </c>
      <c r="F25132" s="91">
        <v>2020</v>
      </c>
      <c r="G25132">
        <v>25134</v>
      </c>
      <c r="H25132" s="50">
        <v>1</v>
      </c>
      <c r="I25132" s="50"/>
      <c r="J25132" s="50" t="str">
        <f t="shared" si="380"/>
        <v>Masculino</v>
      </c>
    </row>
    <row r="25133" spans="1:10">
      <c r="A25133" t="s">
        <v>18</v>
      </c>
      <c r="B25133" t="s">
        <v>30</v>
      </c>
      <c r="C25133" s="103" t="str">
        <f>+Detalle_Casos[[#This Row],[Día]]&amp;"/"&amp;Detalle_Casos[[#This Row],[Mes]]&amp;"/"&amp;Detalle_Casos[[#This Row],[Año]]</f>
        <v>8/7/2020</v>
      </c>
      <c r="D25133" s="91">
        <v>8</v>
      </c>
      <c r="E25133" s="91">
        <v>7</v>
      </c>
      <c r="F25133" s="91">
        <v>2020</v>
      </c>
      <c r="G25133">
        <v>25135</v>
      </c>
      <c r="H25133" s="50">
        <v>1</v>
      </c>
      <c r="I25133" s="50"/>
      <c r="J25133" s="50" t="str">
        <f t="shared" si="380"/>
        <v>Masculino</v>
      </c>
    </row>
    <row r="25134" spans="1:10">
      <c r="A25134" t="s">
        <v>18</v>
      </c>
      <c r="B25134" t="s">
        <v>30</v>
      </c>
      <c r="C25134" s="103" t="str">
        <f>+Detalle_Casos[[#This Row],[Día]]&amp;"/"&amp;Detalle_Casos[[#This Row],[Mes]]&amp;"/"&amp;Detalle_Casos[[#This Row],[Año]]</f>
        <v>8/7/2020</v>
      </c>
      <c r="D25134" s="91">
        <v>8</v>
      </c>
      <c r="E25134" s="91">
        <v>7</v>
      </c>
      <c r="F25134" s="91">
        <v>2020</v>
      </c>
      <c r="G25134">
        <v>25136</v>
      </c>
      <c r="H25134" s="50">
        <v>1</v>
      </c>
      <c r="I25134" s="50"/>
      <c r="J25134" s="50" t="str">
        <f t="shared" si="380"/>
        <v>Masculino</v>
      </c>
    </row>
    <row r="25135" spans="1:10">
      <c r="A25135" t="s">
        <v>18</v>
      </c>
      <c r="B25135" t="s">
        <v>30</v>
      </c>
      <c r="C25135" s="103" t="str">
        <f>+Detalle_Casos[[#This Row],[Día]]&amp;"/"&amp;Detalle_Casos[[#This Row],[Mes]]&amp;"/"&amp;Detalle_Casos[[#This Row],[Año]]</f>
        <v>8/7/2020</v>
      </c>
      <c r="D25135" s="91">
        <v>8</v>
      </c>
      <c r="E25135" s="91">
        <v>7</v>
      </c>
      <c r="F25135" s="91">
        <v>2020</v>
      </c>
      <c r="G25135">
        <v>25137</v>
      </c>
      <c r="H25135" s="50">
        <v>1</v>
      </c>
      <c r="I25135" s="50"/>
      <c r="J25135" s="50" t="str">
        <f t="shared" si="380"/>
        <v>Masculino</v>
      </c>
    </row>
    <row r="25136" spans="1:10">
      <c r="A25136" t="s">
        <v>18</v>
      </c>
      <c r="B25136" t="s">
        <v>30</v>
      </c>
      <c r="C25136" s="103" t="str">
        <f>+Detalle_Casos[[#This Row],[Día]]&amp;"/"&amp;Detalle_Casos[[#This Row],[Mes]]&amp;"/"&amp;Detalle_Casos[[#This Row],[Año]]</f>
        <v>8/7/2020</v>
      </c>
      <c r="D25136" s="91">
        <v>8</v>
      </c>
      <c r="E25136" s="91">
        <v>7</v>
      </c>
      <c r="F25136" s="91">
        <v>2020</v>
      </c>
      <c r="G25136">
        <v>25138</v>
      </c>
      <c r="H25136" s="50">
        <v>1</v>
      </c>
      <c r="I25136" s="50"/>
      <c r="J25136" s="50" t="str">
        <f t="shared" si="380"/>
        <v>Masculino</v>
      </c>
    </row>
    <row r="25137" spans="1:10">
      <c r="A25137" t="s">
        <v>18</v>
      </c>
      <c r="B25137" t="s">
        <v>30</v>
      </c>
      <c r="C25137" s="103" t="str">
        <f>+Detalle_Casos[[#This Row],[Día]]&amp;"/"&amp;Detalle_Casos[[#This Row],[Mes]]&amp;"/"&amp;Detalle_Casos[[#This Row],[Año]]</f>
        <v>8/7/2020</v>
      </c>
      <c r="D25137" s="91">
        <v>8</v>
      </c>
      <c r="E25137" s="91">
        <v>7</v>
      </c>
      <c r="F25137" s="91">
        <v>2020</v>
      </c>
      <c r="G25137">
        <v>25139</v>
      </c>
      <c r="H25137" s="50">
        <v>1</v>
      </c>
      <c r="I25137" s="50"/>
      <c r="J25137" s="50" t="str">
        <f t="shared" si="380"/>
        <v>Masculino</v>
      </c>
    </row>
    <row r="25138" spans="1:10">
      <c r="A25138" t="s">
        <v>18</v>
      </c>
      <c r="B25138" t="s">
        <v>30</v>
      </c>
      <c r="C25138" s="103" t="str">
        <f>+Detalle_Casos[[#This Row],[Día]]&amp;"/"&amp;Detalle_Casos[[#This Row],[Mes]]&amp;"/"&amp;Detalle_Casos[[#This Row],[Año]]</f>
        <v>8/7/2020</v>
      </c>
      <c r="D25138" s="91">
        <v>8</v>
      </c>
      <c r="E25138" s="91">
        <v>7</v>
      </c>
      <c r="F25138" s="91">
        <v>2020</v>
      </c>
      <c r="G25138">
        <v>25140</v>
      </c>
      <c r="H25138" s="50">
        <v>1</v>
      </c>
      <c r="I25138" s="50"/>
      <c r="J25138" s="50" t="str">
        <f t="shared" si="380"/>
        <v>Masculino</v>
      </c>
    </row>
    <row r="25139" spans="1:10">
      <c r="A25139" t="s">
        <v>18</v>
      </c>
      <c r="B25139" t="s">
        <v>30</v>
      </c>
      <c r="C25139" s="103" t="str">
        <f>+Detalle_Casos[[#This Row],[Día]]&amp;"/"&amp;Detalle_Casos[[#This Row],[Mes]]&amp;"/"&amp;Detalle_Casos[[#This Row],[Año]]</f>
        <v>8/7/2020</v>
      </c>
      <c r="D25139" s="91">
        <v>8</v>
      </c>
      <c r="E25139" s="91">
        <v>7</v>
      </c>
      <c r="F25139" s="91">
        <v>2020</v>
      </c>
      <c r="G25139">
        <v>25141</v>
      </c>
      <c r="H25139" s="50">
        <v>1</v>
      </c>
      <c r="I25139" s="50"/>
      <c r="J25139" s="50" t="str">
        <f t="shared" si="380"/>
        <v>Masculino</v>
      </c>
    </row>
    <row r="25140" spans="1:10">
      <c r="A25140" t="s">
        <v>18</v>
      </c>
      <c r="B25140" t="s">
        <v>30</v>
      </c>
      <c r="C25140" s="103" t="str">
        <f>+Detalle_Casos[[#This Row],[Día]]&amp;"/"&amp;Detalle_Casos[[#This Row],[Mes]]&amp;"/"&amp;Detalle_Casos[[#This Row],[Año]]</f>
        <v>8/7/2020</v>
      </c>
      <c r="D25140" s="91">
        <v>8</v>
      </c>
      <c r="E25140" s="91">
        <v>7</v>
      </c>
      <c r="F25140" s="91">
        <v>2020</v>
      </c>
      <c r="G25140">
        <v>25142</v>
      </c>
      <c r="H25140" s="50">
        <v>1</v>
      </c>
      <c r="I25140" s="50"/>
      <c r="J25140" s="50" t="str">
        <f t="shared" si="380"/>
        <v>Masculino</v>
      </c>
    </row>
    <row r="25141" spans="1:10">
      <c r="A25141" t="s">
        <v>18</v>
      </c>
      <c r="B25141" t="s">
        <v>30</v>
      </c>
      <c r="C25141" s="103" t="str">
        <f>+Detalle_Casos[[#This Row],[Día]]&amp;"/"&amp;Detalle_Casos[[#This Row],[Mes]]&amp;"/"&amp;Detalle_Casos[[#This Row],[Año]]</f>
        <v>8/7/2020</v>
      </c>
      <c r="D25141" s="91">
        <v>8</v>
      </c>
      <c r="E25141" s="91">
        <v>7</v>
      </c>
      <c r="F25141" s="91">
        <v>2020</v>
      </c>
      <c r="G25141">
        <v>25143</v>
      </c>
      <c r="H25141" s="50">
        <v>1</v>
      </c>
      <c r="I25141" s="50"/>
      <c r="J25141" s="50" t="str">
        <f t="shared" si="380"/>
        <v>Masculino</v>
      </c>
    </row>
    <row r="25142" spans="1:10">
      <c r="A25142" t="s">
        <v>18</v>
      </c>
      <c r="B25142" t="s">
        <v>30</v>
      </c>
      <c r="C25142" s="103" t="str">
        <f>+Detalle_Casos[[#This Row],[Día]]&amp;"/"&amp;Detalle_Casos[[#This Row],[Mes]]&amp;"/"&amp;Detalle_Casos[[#This Row],[Año]]</f>
        <v>8/7/2020</v>
      </c>
      <c r="D25142" s="91">
        <v>8</v>
      </c>
      <c r="E25142" s="91">
        <v>7</v>
      </c>
      <c r="F25142" s="91">
        <v>2020</v>
      </c>
      <c r="G25142">
        <v>25144</v>
      </c>
      <c r="H25142" s="50">
        <v>1</v>
      </c>
      <c r="I25142" s="50"/>
      <c r="J25142" s="50" t="str">
        <f t="shared" si="380"/>
        <v>Masculino</v>
      </c>
    </row>
    <row r="25143" spans="1:10">
      <c r="A25143" t="s">
        <v>18</v>
      </c>
      <c r="B25143" t="s">
        <v>30</v>
      </c>
      <c r="C25143" s="103" t="str">
        <f>+Detalle_Casos[[#This Row],[Día]]&amp;"/"&amp;Detalle_Casos[[#This Row],[Mes]]&amp;"/"&amp;Detalle_Casos[[#This Row],[Año]]</f>
        <v>8/7/2020</v>
      </c>
      <c r="D25143" s="91">
        <v>8</v>
      </c>
      <c r="E25143" s="91">
        <v>7</v>
      </c>
      <c r="F25143" s="91">
        <v>2020</v>
      </c>
      <c r="G25143">
        <v>25145</v>
      </c>
      <c r="H25143" s="50">
        <v>1</v>
      </c>
      <c r="I25143" s="50"/>
      <c r="J25143" s="50" t="str">
        <f t="shared" si="380"/>
        <v>Masculino</v>
      </c>
    </row>
    <row r="25144" spans="1:10">
      <c r="A25144" t="s">
        <v>18</v>
      </c>
      <c r="B25144" t="s">
        <v>30</v>
      </c>
      <c r="C25144" s="103" t="str">
        <f>+Detalle_Casos[[#This Row],[Día]]&amp;"/"&amp;Detalle_Casos[[#This Row],[Mes]]&amp;"/"&amp;Detalle_Casos[[#This Row],[Año]]</f>
        <v>8/7/2020</v>
      </c>
      <c r="D25144" s="91">
        <v>8</v>
      </c>
      <c r="E25144" s="91">
        <v>7</v>
      </c>
      <c r="F25144" s="91">
        <v>2020</v>
      </c>
      <c r="G25144">
        <v>25146</v>
      </c>
      <c r="H25144" s="50">
        <v>1</v>
      </c>
      <c r="I25144" s="50"/>
      <c r="J25144" s="50" t="str">
        <f t="shared" si="380"/>
        <v>Masculino</v>
      </c>
    </row>
    <row r="25145" spans="1:10">
      <c r="A25145" t="s">
        <v>18</v>
      </c>
      <c r="B25145" t="s">
        <v>30</v>
      </c>
      <c r="C25145" s="103" t="str">
        <f>+Detalle_Casos[[#This Row],[Día]]&amp;"/"&amp;Detalle_Casos[[#This Row],[Mes]]&amp;"/"&amp;Detalle_Casos[[#This Row],[Año]]</f>
        <v>8/7/2020</v>
      </c>
      <c r="D25145" s="91">
        <v>8</v>
      </c>
      <c r="E25145" s="91">
        <v>7</v>
      </c>
      <c r="F25145" s="91">
        <v>2020</v>
      </c>
      <c r="G25145">
        <v>25147</v>
      </c>
      <c r="H25145" s="50">
        <v>1</v>
      </c>
      <c r="I25145" s="50"/>
      <c r="J25145" s="50" t="str">
        <f t="shared" si="380"/>
        <v>Masculino</v>
      </c>
    </row>
    <row r="25146" spans="1:10">
      <c r="A25146" t="s">
        <v>18</v>
      </c>
      <c r="B25146" t="s">
        <v>30</v>
      </c>
      <c r="C25146" s="103" t="str">
        <f>+Detalle_Casos[[#This Row],[Día]]&amp;"/"&amp;Detalle_Casos[[#This Row],[Mes]]&amp;"/"&amp;Detalle_Casos[[#This Row],[Año]]</f>
        <v>8/7/2020</v>
      </c>
      <c r="D25146" s="91">
        <v>8</v>
      </c>
      <c r="E25146" s="91">
        <v>7</v>
      </c>
      <c r="F25146" s="91">
        <v>2020</v>
      </c>
      <c r="G25146">
        <v>25148</v>
      </c>
      <c r="H25146" s="50">
        <v>1</v>
      </c>
      <c r="I25146" s="50"/>
      <c r="J25146" s="50" t="str">
        <f t="shared" si="380"/>
        <v>Masculino</v>
      </c>
    </row>
    <row r="25147" spans="1:10">
      <c r="A25147" t="s">
        <v>18</v>
      </c>
      <c r="B25147" t="s">
        <v>30</v>
      </c>
      <c r="C25147" s="103" t="str">
        <f>+Detalle_Casos[[#This Row],[Día]]&amp;"/"&amp;Detalle_Casos[[#This Row],[Mes]]&amp;"/"&amp;Detalle_Casos[[#This Row],[Año]]</f>
        <v>8/7/2020</v>
      </c>
      <c r="D25147" s="91">
        <v>8</v>
      </c>
      <c r="E25147" s="91">
        <v>7</v>
      </c>
      <c r="F25147" s="91">
        <v>2020</v>
      </c>
      <c r="G25147">
        <v>25149</v>
      </c>
      <c r="H25147" s="50">
        <v>1</v>
      </c>
      <c r="I25147" s="50"/>
      <c r="J25147" s="50" t="str">
        <f t="shared" si="380"/>
        <v>Masculino</v>
      </c>
    </row>
    <row r="25148" spans="1:10">
      <c r="A25148" t="s">
        <v>18</v>
      </c>
      <c r="B25148" t="s">
        <v>30</v>
      </c>
      <c r="C25148" s="103" t="str">
        <f>+Detalle_Casos[[#This Row],[Día]]&amp;"/"&amp;Detalle_Casos[[#This Row],[Mes]]&amp;"/"&amp;Detalle_Casos[[#This Row],[Año]]</f>
        <v>8/7/2020</v>
      </c>
      <c r="D25148" s="91">
        <v>8</v>
      </c>
      <c r="E25148" s="91">
        <v>7</v>
      </c>
      <c r="F25148" s="91">
        <v>2020</v>
      </c>
      <c r="G25148">
        <v>25150</v>
      </c>
      <c r="H25148" s="50">
        <v>1</v>
      </c>
      <c r="I25148" s="50"/>
      <c r="J25148" s="50" t="str">
        <f t="shared" si="380"/>
        <v>Masculino</v>
      </c>
    </row>
    <row r="25149" spans="1:10">
      <c r="A25149" t="s">
        <v>18</v>
      </c>
      <c r="B25149" t="s">
        <v>30</v>
      </c>
      <c r="C25149" s="103" t="str">
        <f>+Detalle_Casos[[#This Row],[Día]]&amp;"/"&amp;Detalle_Casos[[#This Row],[Mes]]&amp;"/"&amp;Detalle_Casos[[#This Row],[Año]]</f>
        <v>8/7/2020</v>
      </c>
      <c r="D25149" s="91">
        <v>8</v>
      </c>
      <c r="E25149" s="91">
        <v>7</v>
      </c>
      <c r="F25149" s="91">
        <v>2020</v>
      </c>
      <c r="G25149">
        <v>25151</v>
      </c>
      <c r="H25149" s="50">
        <v>1</v>
      </c>
      <c r="I25149" s="50"/>
      <c r="J25149" s="50" t="str">
        <f t="shared" si="380"/>
        <v>Masculino</v>
      </c>
    </row>
    <row r="25150" spans="1:10">
      <c r="A25150" t="s">
        <v>18</v>
      </c>
      <c r="B25150" t="s">
        <v>30</v>
      </c>
      <c r="C25150" s="103" t="str">
        <f>+Detalle_Casos[[#This Row],[Día]]&amp;"/"&amp;Detalle_Casos[[#This Row],[Mes]]&amp;"/"&amp;Detalle_Casos[[#This Row],[Año]]</f>
        <v>8/7/2020</v>
      </c>
      <c r="D25150" s="91">
        <v>8</v>
      </c>
      <c r="E25150" s="91">
        <v>7</v>
      </c>
      <c r="F25150" s="91">
        <v>2020</v>
      </c>
      <c r="G25150">
        <v>25152</v>
      </c>
      <c r="H25150" s="50">
        <v>1</v>
      </c>
      <c r="I25150" s="50"/>
      <c r="J25150" s="50" t="str">
        <f t="shared" si="380"/>
        <v>Masculino</v>
      </c>
    </row>
    <row r="25151" spans="1:10">
      <c r="A25151" t="s">
        <v>18</v>
      </c>
      <c r="B25151" t="s">
        <v>30</v>
      </c>
      <c r="C25151" s="103" t="str">
        <f>+Detalle_Casos[[#This Row],[Día]]&amp;"/"&amp;Detalle_Casos[[#This Row],[Mes]]&amp;"/"&amp;Detalle_Casos[[#This Row],[Año]]</f>
        <v>8/7/2020</v>
      </c>
      <c r="D25151" s="91">
        <v>8</v>
      </c>
      <c r="E25151" s="91">
        <v>7</v>
      </c>
      <c r="F25151" s="91">
        <v>2020</v>
      </c>
      <c r="G25151">
        <v>25153</v>
      </c>
      <c r="H25151" s="50">
        <v>1</v>
      </c>
      <c r="I25151" s="50"/>
      <c r="J25151" s="50" t="str">
        <f t="shared" si="380"/>
        <v>Masculino</v>
      </c>
    </row>
    <row r="25152" spans="1:10">
      <c r="A25152" t="s">
        <v>18</v>
      </c>
      <c r="B25152" t="s">
        <v>30</v>
      </c>
      <c r="C25152" s="103" t="str">
        <f>+Detalle_Casos[[#This Row],[Día]]&amp;"/"&amp;Detalle_Casos[[#This Row],[Mes]]&amp;"/"&amp;Detalle_Casos[[#This Row],[Año]]</f>
        <v>8/7/2020</v>
      </c>
      <c r="D25152" s="91">
        <v>8</v>
      </c>
      <c r="E25152" s="91">
        <v>7</v>
      </c>
      <c r="F25152" s="91">
        <v>2020</v>
      </c>
      <c r="G25152">
        <v>25154</v>
      </c>
      <c r="H25152" s="50">
        <v>1</v>
      </c>
      <c r="I25152" s="50"/>
      <c r="J25152" s="50" t="str">
        <f t="shared" si="380"/>
        <v>Masculino</v>
      </c>
    </row>
    <row r="25153" spans="1:10">
      <c r="A25153" t="s">
        <v>18</v>
      </c>
      <c r="B25153" t="s">
        <v>30</v>
      </c>
      <c r="C25153" s="103" t="str">
        <f>+Detalle_Casos[[#This Row],[Día]]&amp;"/"&amp;Detalle_Casos[[#This Row],[Mes]]&amp;"/"&amp;Detalle_Casos[[#This Row],[Año]]</f>
        <v>8/7/2020</v>
      </c>
      <c r="D25153" s="91">
        <v>8</v>
      </c>
      <c r="E25153" s="91">
        <v>7</v>
      </c>
      <c r="F25153" s="91">
        <v>2020</v>
      </c>
      <c r="G25153">
        <v>25155</v>
      </c>
      <c r="H25153" s="50">
        <v>1</v>
      </c>
      <c r="I25153" s="50"/>
      <c r="J25153" s="50" t="str">
        <f t="shared" si="380"/>
        <v>Masculino</v>
      </c>
    </row>
    <row r="25154" spans="1:10">
      <c r="A25154" t="s">
        <v>18</v>
      </c>
      <c r="B25154" t="s">
        <v>30</v>
      </c>
      <c r="C25154" s="103" t="str">
        <f>+Detalle_Casos[[#This Row],[Día]]&amp;"/"&amp;Detalle_Casos[[#This Row],[Mes]]&amp;"/"&amp;Detalle_Casos[[#This Row],[Año]]</f>
        <v>8/7/2020</v>
      </c>
      <c r="D25154" s="91">
        <v>8</v>
      </c>
      <c r="E25154" s="91">
        <v>7</v>
      </c>
      <c r="F25154" s="91">
        <v>2020</v>
      </c>
      <c r="G25154">
        <v>25156</v>
      </c>
      <c r="H25154" s="50">
        <v>1</v>
      </c>
      <c r="I25154" s="50"/>
      <c r="J25154" s="50" t="str">
        <f t="shared" si="380"/>
        <v>Masculino</v>
      </c>
    </row>
    <row r="25155" spans="1:10">
      <c r="A25155" t="s">
        <v>18</v>
      </c>
      <c r="B25155" t="s">
        <v>30</v>
      </c>
      <c r="C25155" s="103" t="str">
        <f>+Detalle_Casos[[#This Row],[Día]]&amp;"/"&amp;Detalle_Casos[[#This Row],[Mes]]&amp;"/"&amp;Detalle_Casos[[#This Row],[Año]]</f>
        <v>8/7/2020</v>
      </c>
      <c r="D25155" s="91">
        <v>8</v>
      </c>
      <c r="E25155" s="91">
        <v>7</v>
      </c>
      <c r="F25155" s="91">
        <v>2020</v>
      </c>
      <c r="G25155">
        <v>25157</v>
      </c>
      <c r="H25155" s="50">
        <v>1</v>
      </c>
      <c r="I25155" s="50"/>
      <c r="J25155" s="50" t="str">
        <f t="shared" si="380"/>
        <v>Masculino</v>
      </c>
    </row>
    <row r="25156" spans="1:10">
      <c r="A25156" t="s">
        <v>18</v>
      </c>
      <c r="B25156" t="s">
        <v>30</v>
      </c>
      <c r="C25156" s="103" t="str">
        <f>+Detalle_Casos[[#This Row],[Día]]&amp;"/"&amp;Detalle_Casos[[#This Row],[Mes]]&amp;"/"&amp;Detalle_Casos[[#This Row],[Año]]</f>
        <v>8/7/2020</v>
      </c>
      <c r="D25156" s="91">
        <v>8</v>
      </c>
      <c r="E25156" s="91">
        <v>7</v>
      </c>
      <c r="F25156" s="91">
        <v>2020</v>
      </c>
      <c r="G25156">
        <v>25158</v>
      </c>
      <c r="H25156" s="50">
        <v>1</v>
      </c>
      <c r="I25156" s="50"/>
      <c r="J25156" s="50" t="str">
        <f t="shared" si="380"/>
        <v>Masculino</v>
      </c>
    </row>
    <row r="25157" spans="1:10">
      <c r="A25157" t="s">
        <v>18</v>
      </c>
      <c r="B25157" t="s">
        <v>30</v>
      </c>
      <c r="C25157" s="103" t="str">
        <f>+Detalle_Casos[[#This Row],[Día]]&amp;"/"&amp;Detalle_Casos[[#This Row],[Mes]]&amp;"/"&amp;Detalle_Casos[[#This Row],[Año]]</f>
        <v>8/7/2020</v>
      </c>
      <c r="D25157" s="91">
        <v>8</v>
      </c>
      <c r="E25157" s="91">
        <v>7</v>
      </c>
      <c r="F25157" s="91">
        <v>2020</v>
      </c>
      <c r="G25157">
        <v>25159</v>
      </c>
      <c r="H25157" s="50">
        <v>1</v>
      </c>
      <c r="I25157" s="50"/>
      <c r="J25157" s="50" t="str">
        <f t="shared" si="380"/>
        <v>Masculino</v>
      </c>
    </row>
    <row r="25158" spans="1:10">
      <c r="A25158" t="s">
        <v>18</v>
      </c>
      <c r="B25158" t="s">
        <v>30</v>
      </c>
      <c r="C25158" s="103" t="str">
        <f>+Detalle_Casos[[#This Row],[Día]]&amp;"/"&amp;Detalle_Casos[[#This Row],[Mes]]&amp;"/"&amp;Detalle_Casos[[#This Row],[Año]]</f>
        <v>8/7/2020</v>
      </c>
      <c r="D25158" s="91">
        <v>8</v>
      </c>
      <c r="E25158" s="91">
        <v>7</v>
      </c>
      <c r="F25158" s="91">
        <v>2020</v>
      </c>
      <c r="G25158">
        <v>25160</v>
      </c>
      <c r="H25158" s="50">
        <v>1</v>
      </c>
      <c r="I25158" s="50"/>
      <c r="J25158" s="50" t="str">
        <f t="shared" si="380"/>
        <v>Masculino</v>
      </c>
    </row>
    <row r="25159" spans="1:10">
      <c r="A25159" t="s">
        <v>18</v>
      </c>
      <c r="B25159" t="s">
        <v>30</v>
      </c>
      <c r="C25159" s="103" t="str">
        <f>+Detalle_Casos[[#This Row],[Día]]&amp;"/"&amp;Detalle_Casos[[#This Row],[Mes]]&amp;"/"&amp;Detalle_Casos[[#This Row],[Año]]</f>
        <v>8/7/2020</v>
      </c>
      <c r="D25159" s="91">
        <v>8</v>
      </c>
      <c r="E25159" s="91">
        <v>7</v>
      </c>
      <c r="F25159" s="91">
        <v>2020</v>
      </c>
      <c r="G25159">
        <v>25161</v>
      </c>
      <c r="H25159" s="50">
        <v>1</v>
      </c>
      <c r="I25159" s="50"/>
      <c r="J25159" s="50" t="str">
        <f t="shared" si="380"/>
        <v>Masculino</v>
      </c>
    </row>
    <row r="25160" spans="1:10">
      <c r="A25160" t="s">
        <v>18</v>
      </c>
      <c r="B25160" t="s">
        <v>30</v>
      </c>
      <c r="C25160" s="103" t="str">
        <f>+Detalle_Casos[[#This Row],[Día]]&amp;"/"&amp;Detalle_Casos[[#This Row],[Mes]]&amp;"/"&amp;Detalle_Casos[[#This Row],[Año]]</f>
        <v>8/7/2020</v>
      </c>
      <c r="D25160" s="91">
        <v>8</v>
      </c>
      <c r="E25160" s="91">
        <v>7</v>
      </c>
      <c r="F25160" s="91">
        <v>2020</v>
      </c>
      <c r="G25160">
        <v>25162</v>
      </c>
      <c r="H25160" s="50">
        <v>1</v>
      </c>
      <c r="I25160" s="50"/>
      <c r="J25160" s="50" t="str">
        <f t="shared" si="380"/>
        <v>Masculino</v>
      </c>
    </row>
    <row r="25161" spans="1:10">
      <c r="A25161" t="s">
        <v>18</v>
      </c>
      <c r="B25161" t="s">
        <v>30</v>
      </c>
      <c r="C25161" s="103" t="str">
        <f>+Detalle_Casos[[#This Row],[Día]]&amp;"/"&amp;Detalle_Casos[[#This Row],[Mes]]&amp;"/"&amp;Detalle_Casos[[#This Row],[Año]]</f>
        <v>8/7/2020</v>
      </c>
      <c r="D25161" s="91">
        <v>8</v>
      </c>
      <c r="E25161" s="91">
        <v>7</v>
      </c>
      <c r="F25161" s="91">
        <v>2020</v>
      </c>
      <c r="G25161">
        <v>25163</v>
      </c>
      <c r="H25161" s="50">
        <v>1</v>
      </c>
      <c r="I25161" s="50"/>
      <c r="J25161" s="50" t="str">
        <f t="shared" si="380"/>
        <v>Masculino</v>
      </c>
    </row>
    <row r="25162" spans="1:10">
      <c r="A25162" t="s">
        <v>18</v>
      </c>
      <c r="B25162" t="s">
        <v>30</v>
      </c>
      <c r="C25162" s="103" t="str">
        <f>+Detalle_Casos[[#This Row],[Día]]&amp;"/"&amp;Detalle_Casos[[#This Row],[Mes]]&amp;"/"&amp;Detalle_Casos[[#This Row],[Año]]</f>
        <v>8/7/2020</v>
      </c>
      <c r="D25162" s="91">
        <v>8</v>
      </c>
      <c r="E25162" s="91">
        <v>7</v>
      </c>
      <c r="F25162" s="91">
        <v>2020</v>
      </c>
      <c r="G25162">
        <v>25164</v>
      </c>
      <c r="H25162" s="50">
        <v>1</v>
      </c>
      <c r="I25162" s="50"/>
      <c r="J25162" s="50" t="str">
        <f t="shared" si="380"/>
        <v>Masculino</v>
      </c>
    </row>
    <row r="25163" spans="1:10">
      <c r="A25163" t="s">
        <v>18</v>
      </c>
      <c r="B25163" t="s">
        <v>30</v>
      </c>
      <c r="C25163" s="103" t="str">
        <f>+Detalle_Casos[[#This Row],[Día]]&amp;"/"&amp;Detalle_Casos[[#This Row],[Mes]]&amp;"/"&amp;Detalle_Casos[[#This Row],[Año]]</f>
        <v>8/7/2020</v>
      </c>
      <c r="D25163" s="91">
        <v>8</v>
      </c>
      <c r="E25163" s="91">
        <v>7</v>
      </c>
      <c r="F25163" s="91">
        <v>2020</v>
      </c>
      <c r="G25163">
        <v>25165</v>
      </c>
      <c r="H25163" s="50">
        <v>1</v>
      </c>
      <c r="I25163" s="50"/>
      <c r="J25163" s="50" t="str">
        <f t="shared" si="380"/>
        <v>Masculino</v>
      </c>
    </row>
    <row r="25164" spans="1:10">
      <c r="A25164" t="s">
        <v>18</v>
      </c>
      <c r="B25164" t="s">
        <v>30</v>
      </c>
      <c r="C25164" s="103" t="str">
        <f>+Detalle_Casos[[#This Row],[Día]]&amp;"/"&amp;Detalle_Casos[[#This Row],[Mes]]&amp;"/"&amp;Detalle_Casos[[#This Row],[Año]]</f>
        <v>8/7/2020</v>
      </c>
      <c r="D25164" s="91">
        <v>8</v>
      </c>
      <c r="E25164" s="91">
        <v>7</v>
      </c>
      <c r="F25164" s="91">
        <v>2020</v>
      </c>
      <c r="G25164">
        <v>25166</v>
      </c>
      <c r="H25164" s="50">
        <v>1</v>
      </c>
      <c r="I25164" s="50"/>
      <c r="J25164" s="50" t="str">
        <f t="shared" si="380"/>
        <v>Masculino</v>
      </c>
    </row>
    <row r="25165" spans="1:10">
      <c r="A25165" t="s">
        <v>18</v>
      </c>
      <c r="B25165" t="s">
        <v>30</v>
      </c>
      <c r="C25165" s="103" t="str">
        <f>+Detalle_Casos[[#This Row],[Día]]&amp;"/"&amp;Detalle_Casos[[#This Row],[Mes]]&amp;"/"&amp;Detalle_Casos[[#This Row],[Año]]</f>
        <v>8/7/2020</v>
      </c>
      <c r="D25165" s="91">
        <v>8</v>
      </c>
      <c r="E25165" s="91">
        <v>7</v>
      </c>
      <c r="F25165" s="91">
        <v>2020</v>
      </c>
      <c r="G25165">
        <v>25167</v>
      </c>
      <c r="H25165" s="50">
        <v>1</v>
      </c>
      <c r="I25165" s="50"/>
      <c r="J25165" s="50" t="str">
        <f t="shared" si="380"/>
        <v>Masculino</v>
      </c>
    </row>
    <row r="25166" spans="1:10">
      <c r="A25166" t="s">
        <v>18</v>
      </c>
      <c r="B25166" t="s">
        <v>30</v>
      </c>
      <c r="C25166" s="103" t="str">
        <f>+Detalle_Casos[[#This Row],[Día]]&amp;"/"&amp;Detalle_Casos[[#This Row],[Mes]]&amp;"/"&amp;Detalle_Casos[[#This Row],[Año]]</f>
        <v>8/7/2020</v>
      </c>
      <c r="D25166" s="91">
        <v>8</v>
      </c>
      <c r="E25166" s="91">
        <v>7</v>
      </c>
      <c r="F25166" s="91">
        <v>2020</v>
      </c>
      <c r="G25166">
        <v>25168</v>
      </c>
      <c r="H25166" s="50">
        <v>1</v>
      </c>
      <c r="I25166" s="50"/>
      <c r="J25166" s="50" t="str">
        <f t="shared" si="380"/>
        <v>Masculino</v>
      </c>
    </row>
    <row r="25167" spans="1:10">
      <c r="A25167" t="s">
        <v>18</v>
      </c>
      <c r="B25167" t="s">
        <v>30</v>
      </c>
      <c r="C25167" s="103" t="str">
        <f>+Detalle_Casos[[#This Row],[Día]]&amp;"/"&amp;Detalle_Casos[[#This Row],[Mes]]&amp;"/"&amp;Detalle_Casos[[#This Row],[Año]]</f>
        <v>8/7/2020</v>
      </c>
      <c r="D25167" s="91">
        <v>8</v>
      </c>
      <c r="E25167" s="91">
        <v>7</v>
      </c>
      <c r="F25167" s="91">
        <v>2020</v>
      </c>
      <c r="G25167">
        <v>25169</v>
      </c>
      <c r="H25167" s="50">
        <v>1</v>
      </c>
      <c r="I25167" s="50"/>
      <c r="J25167" s="50" t="str">
        <f t="shared" si="380"/>
        <v>Masculino</v>
      </c>
    </row>
    <row r="25168" spans="1:10">
      <c r="A25168" t="s">
        <v>18</v>
      </c>
      <c r="B25168" t="s">
        <v>30</v>
      </c>
      <c r="C25168" s="103" t="str">
        <f>+Detalle_Casos[[#This Row],[Día]]&amp;"/"&amp;Detalle_Casos[[#This Row],[Mes]]&amp;"/"&amp;Detalle_Casos[[#This Row],[Año]]</f>
        <v>8/7/2020</v>
      </c>
      <c r="D25168" s="91">
        <v>8</v>
      </c>
      <c r="E25168" s="91">
        <v>7</v>
      </c>
      <c r="F25168" s="91">
        <v>2020</v>
      </c>
      <c r="G25168">
        <v>25170</v>
      </c>
      <c r="H25168" s="50">
        <v>1</v>
      </c>
      <c r="I25168" s="50"/>
      <c r="J25168" s="50" t="str">
        <f t="shared" si="380"/>
        <v>Masculino</v>
      </c>
    </row>
    <row r="25169" spans="1:10">
      <c r="A25169" t="s">
        <v>18</v>
      </c>
      <c r="B25169" t="s">
        <v>30</v>
      </c>
      <c r="C25169" s="103" t="str">
        <f>+Detalle_Casos[[#This Row],[Día]]&amp;"/"&amp;Detalle_Casos[[#This Row],[Mes]]&amp;"/"&amp;Detalle_Casos[[#This Row],[Año]]</f>
        <v>8/7/2020</v>
      </c>
      <c r="D25169" s="91">
        <v>8</v>
      </c>
      <c r="E25169" s="91">
        <v>7</v>
      </c>
      <c r="F25169" s="91">
        <v>2020</v>
      </c>
      <c r="G25169">
        <v>25171</v>
      </c>
      <c r="H25169" s="50">
        <v>1</v>
      </c>
      <c r="I25169" s="50"/>
      <c r="J25169" s="50" t="str">
        <f t="shared" si="380"/>
        <v>Masculino</v>
      </c>
    </row>
    <row r="25170" spans="1:10">
      <c r="A25170" t="s">
        <v>18</v>
      </c>
      <c r="B25170" t="s">
        <v>30</v>
      </c>
      <c r="C25170" s="103" t="str">
        <f>+Detalle_Casos[[#This Row],[Día]]&amp;"/"&amp;Detalle_Casos[[#This Row],[Mes]]&amp;"/"&amp;Detalle_Casos[[#This Row],[Año]]</f>
        <v>8/7/2020</v>
      </c>
      <c r="D25170" s="91">
        <v>8</v>
      </c>
      <c r="E25170" s="91">
        <v>7</v>
      </c>
      <c r="F25170" s="91">
        <v>2020</v>
      </c>
      <c r="G25170">
        <v>25172</v>
      </c>
      <c r="H25170" s="50">
        <v>1</v>
      </c>
      <c r="I25170" s="50"/>
      <c r="J25170" s="50" t="str">
        <f t="shared" ref="J25170:J25233" si="381">+IF(H25170=1,"Masculino","Femenino")</f>
        <v>Masculino</v>
      </c>
    </row>
    <row r="25171" spans="1:10">
      <c r="A25171" t="s">
        <v>18</v>
      </c>
      <c r="B25171" t="s">
        <v>30</v>
      </c>
      <c r="C25171" s="103" t="str">
        <f>+Detalle_Casos[[#This Row],[Día]]&amp;"/"&amp;Detalle_Casos[[#This Row],[Mes]]&amp;"/"&amp;Detalle_Casos[[#This Row],[Año]]</f>
        <v>8/7/2020</v>
      </c>
      <c r="D25171" s="91">
        <v>8</v>
      </c>
      <c r="E25171" s="91">
        <v>7</v>
      </c>
      <c r="F25171" s="91">
        <v>2020</v>
      </c>
      <c r="G25171">
        <v>25173</v>
      </c>
      <c r="H25171" s="50">
        <v>1</v>
      </c>
      <c r="I25171" s="50"/>
      <c r="J25171" s="50" t="str">
        <f t="shared" si="381"/>
        <v>Masculino</v>
      </c>
    </row>
    <row r="25172" spans="1:10">
      <c r="A25172" t="s">
        <v>18</v>
      </c>
      <c r="B25172" t="s">
        <v>30</v>
      </c>
      <c r="C25172" s="103" t="str">
        <f>+Detalle_Casos[[#This Row],[Día]]&amp;"/"&amp;Detalle_Casos[[#This Row],[Mes]]&amp;"/"&amp;Detalle_Casos[[#This Row],[Año]]</f>
        <v>8/7/2020</v>
      </c>
      <c r="D25172" s="91">
        <v>8</v>
      </c>
      <c r="E25172" s="91">
        <v>7</v>
      </c>
      <c r="F25172" s="91">
        <v>2020</v>
      </c>
      <c r="G25172">
        <v>25174</v>
      </c>
      <c r="H25172" s="50"/>
      <c r="I25172" s="50">
        <v>1</v>
      </c>
      <c r="J25172" s="50" t="str">
        <f t="shared" si="381"/>
        <v>Femenino</v>
      </c>
    </row>
    <row r="25173" spans="1:10">
      <c r="A25173" t="s">
        <v>18</v>
      </c>
      <c r="B25173" t="s">
        <v>30</v>
      </c>
      <c r="C25173" s="103" t="str">
        <f>+Detalle_Casos[[#This Row],[Día]]&amp;"/"&amp;Detalle_Casos[[#This Row],[Mes]]&amp;"/"&amp;Detalle_Casos[[#This Row],[Año]]</f>
        <v>8/7/2020</v>
      </c>
      <c r="D25173" s="91">
        <v>8</v>
      </c>
      <c r="E25173" s="91">
        <v>7</v>
      </c>
      <c r="F25173" s="91">
        <v>2020</v>
      </c>
      <c r="G25173">
        <v>25175</v>
      </c>
      <c r="H25173" s="50"/>
      <c r="I25173" s="50">
        <v>1</v>
      </c>
      <c r="J25173" s="50" t="str">
        <f t="shared" si="381"/>
        <v>Femenino</v>
      </c>
    </row>
    <row r="25174" spans="1:10">
      <c r="A25174" t="s">
        <v>18</v>
      </c>
      <c r="B25174" t="s">
        <v>30</v>
      </c>
      <c r="C25174" s="103" t="str">
        <f>+Detalle_Casos[[#This Row],[Día]]&amp;"/"&amp;Detalle_Casos[[#This Row],[Mes]]&amp;"/"&amp;Detalle_Casos[[#This Row],[Año]]</f>
        <v>8/7/2020</v>
      </c>
      <c r="D25174" s="91">
        <v>8</v>
      </c>
      <c r="E25174" s="91">
        <v>7</v>
      </c>
      <c r="F25174" s="91">
        <v>2020</v>
      </c>
      <c r="G25174">
        <v>25176</v>
      </c>
      <c r="H25174" s="50"/>
      <c r="I25174" s="50">
        <v>1</v>
      </c>
      <c r="J25174" s="50" t="str">
        <f t="shared" si="381"/>
        <v>Femenino</v>
      </c>
    </row>
    <row r="25175" spans="1:10">
      <c r="A25175" t="s">
        <v>18</v>
      </c>
      <c r="B25175" t="s">
        <v>30</v>
      </c>
      <c r="C25175" s="103" t="str">
        <f>+Detalle_Casos[[#This Row],[Día]]&amp;"/"&amp;Detalle_Casos[[#This Row],[Mes]]&amp;"/"&amp;Detalle_Casos[[#This Row],[Año]]</f>
        <v>8/7/2020</v>
      </c>
      <c r="D25175" s="91">
        <v>8</v>
      </c>
      <c r="E25175" s="91">
        <v>7</v>
      </c>
      <c r="F25175" s="91">
        <v>2020</v>
      </c>
      <c r="G25175">
        <v>25177</v>
      </c>
      <c r="H25175" s="50"/>
      <c r="I25175" s="50">
        <v>1</v>
      </c>
      <c r="J25175" s="50" t="str">
        <f t="shared" si="381"/>
        <v>Femenino</v>
      </c>
    </row>
    <row r="25176" spans="1:10">
      <c r="A25176" t="s">
        <v>18</v>
      </c>
      <c r="B25176" t="s">
        <v>30</v>
      </c>
      <c r="C25176" s="103" t="str">
        <f>+Detalle_Casos[[#This Row],[Día]]&amp;"/"&amp;Detalle_Casos[[#This Row],[Mes]]&amp;"/"&amp;Detalle_Casos[[#This Row],[Año]]</f>
        <v>8/7/2020</v>
      </c>
      <c r="D25176" s="91">
        <v>8</v>
      </c>
      <c r="E25176" s="91">
        <v>7</v>
      </c>
      <c r="F25176" s="91">
        <v>2020</v>
      </c>
      <c r="G25176">
        <v>25178</v>
      </c>
      <c r="H25176" s="50"/>
      <c r="I25176" s="50">
        <v>1</v>
      </c>
      <c r="J25176" s="50" t="str">
        <f t="shared" si="381"/>
        <v>Femenino</v>
      </c>
    </row>
    <row r="25177" spans="1:10">
      <c r="A25177" t="s">
        <v>18</v>
      </c>
      <c r="B25177" t="s">
        <v>30</v>
      </c>
      <c r="C25177" s="103" t="str">
        <f>+Detalle_Casos[[#This Row],[Día]]&amp;"/"&amp;Detalle_Casos[[#This Row],[Mes]]&amp;"/"&amp;Detalle_Casos[[#This Row],[Año]]</f>
        <v>8/7/2020</v>
      </c>
      <c r="D25177" s="91">
        <v>8</v>
      </c>
      <c r="E25177" s="91">
        <v>7</v>
      </c>
      <c r="F25177" s="91">
        <v>2020</v>
      </c>
      <c r="G25177">
        <v>25179</v>
      </c>
      <c r="H25177" s="50"/>
      <c r="I25177" s="50">
        <v>1</v>
      </c>
      <c r="J25177" s="50" t="str">
        <f t="shared" si="381"/>
        <v>Femenino</v>
      </c>
    </row>
    <row r="25178" spans="1:10">
      <c r="A25178" t="s">
        <v>18</v>
      </c>
      <c r="B25178" t="s">
        <v>30</v>
      </c>
      <c r="C25178" s="103" t="str">
        <f>+Detalle_Casos[[#This Row],[Día]]&amp;"/"&amp;Detalle_Casos[[#This Row],[Mes]]&amp;"/"&amp;Detalle_Casos[[#This Row],[Año]]</f>
        <v>8/7/2020</v>
      </c>
      <c r="D25178" s="91">
        <v>8</v>
      </c>
      <c r="E25178" s="91">
        <v>7</v>
      </c>
      <c r="F25178" s="91">
        <v>2020</v>
      </c>
      <c r="G25178">
        <v>25180</v>
      </c>
      <c r="H25178" s="50"/>
      <c r="I25178" s="50">
        <v>1</v>
      </c>
      <c r="J25178" s="50" t="str">
        <f t="shared" si="381"/>
        <v>Femenino</v>
      </c>
    </row>
    <row r="25179" spans="1:10">
      <c r="A25179" t="s">
        <v>18</v>
      </c>
      <c r="B25179" t="s">
        <v>30</v>
      </c>
      <c r="C25179" s="103" t="str">
        <f>+Detalle_Casos[[#This Row],[Día]]&amp;"/"&amp;Detalle_Casos[[#This Row],[Mes]]&amp;"/"&amp;Detalle_Casos[[#This Row],[Año]]</f>
        <v>8/7/2020</v>
      </c>
      <c r="D25179" s="91">
        <v>8</v>
      </c>
      <c r="E25179" s="91">
        <v>7</v>
      </c>
      <c r="F25179" s="91">
        <v>2020</v>
      </c>
      <c r="G25179">
        <v>25181</v>
      </c>
      <c r="H25179" s="50"/>
      <c r="I25179" s="50">
        <v>1</v>
      </c>
      <c r="J25179" s="50" t="str">
        <f t="shared" si="381"/>
        <v>Femenino</v>
      </c>
    </row>
    <row r="25180" spans="1:10">
      <c r="A25180" t="s">
        <v>18</v>
      </c>
      <c r="B25180" t="s">
        <v>30</v>
      </c>
      <c r="C25180" s="103" t="str">
        <f>+Detalle_Casos[[#This Row],[Día]]&amp;"/"&amp;Detalle_Casos[[#This Row],[Mes]]&amp;"/"&amp;Detalle_Casos[[#This Row],[Año]]</f>
        <v>8/7/2020</v>
      </c>
      <c r="D25180" s="91">
        <v>8</v>
      </c>
      <c r="E25180" s="91">
        <v>7</v>
      </c>
      <c r="F25180" s="91">
        <v>2020</v>
      </c>
      <c r="G25180">
        <v>25182</v>
      </c>
      <c r="H25180" s="50"/>
      <c r="I25180" s="50">
        <v>1</v>
      </c>
      <c r="J25180" s="50" t="str">
        <f t="shared" si="381"/>
        <v>Femenino</v>
      </c>
    </row>
    <row r="25181" spans="1:10">
      <c r="A25181" t="s">
        <v>18</v>
      </c>
      <c r="B25181" t="s">
        <v>30</v>
      </c>
      <c r="C25181" s="103" t="str">
        <f>+Detalle_Casos[[#This Row],[Día]]&amp;"/"&amp;Detalle_Casos[[#This Row],[Mes]]&amp;"/"&amp;Detalle_Casos[[#This Row],[Año]]</f>
        <v>8/7/2020</v>
      </c>
      <c r="D25181" s="91">
        <v>8</v>
      </c>
      <c r="E25181" s="91">
        <v>7</v>
      </c>
      <c r="F25181" s="91">
        <v>2020</v>
      </c>
      <c r="G25181">
        <v>25183</v>
      </c>
      <c r="H25181" s="50"/>
      <c r="I25181" s="50">
        <v>1</v>
      </c>
      <c r="J25181" s="50" t="str">
        <f t="shared" si="381"/>
        <v>Femenino</v>
      </c>
    </row>
    <row r="25182" spans="1:10">
      <c r="A25182" t="s">
        <v>18</v>
      </c>
      <c r="B25182" t="s">
        <v>30</v>
      </c>
      <c r="C25182" s="103" t="str">
        <f>+Detalle_Casos[[#This Row],[Día]]&amp;"/"&amp;Detalle_Casos[[#This Row],[Mes]]&amp;"/"&amp;Detalle_Casos[[#This Row],[Año]]</f>
        <v>8/7/2020</v>
      </c>
      <c r="D25182" s="91">
        <v>8</v>
      </c>
      <c r="E25182" s="91">
        <v>7</v>
      </c>
      <c r="F25182" s="91">
        <v>2020</v>
      </c>
      <c r="G25182">
        <v>25184</v>
      </c>
      <c r="H25182" s="50"/>
      <c r="I25182" s="50">
        <v>1</v>
      </c>
      <c r="J25182" s="50" t="str">
        <f t="shared" si="381"/>
        <v>Femenino</v>
      </c>
    </row>
    <row r="25183" spans="1:10">
      <c r="A25183" t="s">
        <v>18</v>
      </c>
      <c r="B25183" t="s">
        <v>30</v>
      </c>
      <c r="C25183" s="103" t="str">
        <f>+Detalle_Casos[[#This Row],[Día]]&amp;"/"&amp;Detalle_Casos[[#This Row],[Mes]]&amp;"/"&amp;Detalle_Casos[[#This Row],[Año]]</f>
        <v>8/7/2020</v>
      </c>
      <c r="D25183" s="91">
        <v>8</v>
      </c>
      <c r="E25183" s="91">
        <v>7</v>
      </c>
      <c r="F25183" s="91">
        <v>2020</v>
      </c>
      <c r="G25183">
        <v>25185</v>
      </c>
      <c r="H25183" s="50"/>
      <c r="I25183" s="50">
        <v>1</v>
      </c>
      <c r="J25183" s="50" t="str">
        <f t="shared" si="381"/>
        <v>Femenino</v>
      </c>
    </row>
    <row r="25184" spans="1:10">
      <c r="A25184" t="s">
        <v>18</v>
      </c>
      <c r="B25184" t="s">
        <v>30</v>
      </c>
      <c r="C25184" s="103" t="str">
        <f>+Detalle_Casos[[#This Row],[Día]]&amp;"/"&amp;Detalle_Casos[[#This Row],[Mes]]&amp;"/"&amp;Detalle_Casos[[#This Row],[Año]]</f>
        <v>8/7/2020</v>
      </c>
      <c r="D25184" s="91">
        <v>8</v>
      </c>
      <c r="E25184" s="91">
        <v>7</v>
      </c>
      <c r="F25184" s="91">
        <v>2020</v>
      </c>
      <c r="G25184">
        <v>25186</v>
      </c>
      <c r="H25184" s="50"/>
      <c r="I25184" s="50">
        <v>1</v>
      </c>
      <c r="J25184" s="50" t="str">
        <f t="shared" si="381"/>
        <v>Femenino</v>
      </c>
    </row>
    <row r="25185" spans="1:10">
      <c r="A25185" t="s">
        <v>18</v>
      </c>
      <c r="B25185" t="s">
        <v>30</v>
      </c>
      <c r="C25185" s="103" t="str">
        <f>+Detalle_Casos[[#This Row],[Día]]&amp;"/"&amp;Detalle_Casos[[#This Row],[Mes]]&amp;"/"&amp;Detalle_Casos[[#This Row],[Año]]</f>
        <v>8/7/2020</v>
      </c>
      <c r="D25185" s="91">
        <v>8</v>
      </c>
      <c r="E25185" s="91">
        <v>7</v>
      </c>
      <c r="F25185" s="91">
        <v>2020</v>
      </c>
      <c r="G25185">
        <v>25187</v>
      </c>
      <c r="H25185" s="50"/>
      <c r="I25185" s="50">
        <v>1</v>
      </c>
      <c r="J25185" s="50" t="str">
        <f t="shared" si="381"/>
        <v>Femenino</v>
      </c>
    </row>
    <row r="25186" spans="1:10">
      <c r="A25186" t="s">
        <v>18</v>
      </c>
      <c r="B25186" t="s">
        <v>30</v>
      </c>
      <c r="C25186" s="103" t="str">
        <f>+Detalle_Casos[[#This Row],[Día]]&amp;"/"&amp;Detalle_Casos[[#This Row],[Mes]]&amp;"/"&amp;Detalle_Casos[[#This Row],[Año]]</f>
        <v>8/7/2020</v>
      </c>
      <c r="D25186" s="91">
        <v>8</v>
      </c>
      <c r="E25186" s="91">
        <v>7</v>
      </c>
      <c r="F25186" s="91">
        <v>2020</v>
      </c>
      <c r="G25186">
        <v>25188</v>
      </c>
      <c r="H25186" s="50"/>
      <c r="I25186" s="50">
        <v>1</v>
      </c>
      <c r="J25186" s="50" t="str">
        <f t="shared" si="381"/>
        <v>Femenino</v>
      </c>
    </row>
    <row r="25187" spans="1:10">
      <c r="A25187" t="s">
        <v>18</v>
      </c>
      <c r="B25187" t="s">
        <v>30</v>
      </c>
      <c r="C25187" s="103" t="str">
        <f>+Detalle_Casos[[#This Row],[Día]]&amp;"/"&amp;Detalle_Casos[[#This Row],[Mes]]&amp;"/"&amp;Detalle_Casos[[#This Row],[Año]]</f>
        <v>8/7/2020</v>
      </c>
      <c r="D25187" s="91">
        <v>8</v>
      </c>
      <c r="E25187" s="91">
        <v>7</v>
      </c>
      <c r="F25187" s="91">
        <v>2020</v>
      </c>
      <c r="G25187">
        <v>25189</v>
      </c>
      <c r="H25187" s="50"/>
      <c r="I25187" s="50">
        <v>1</v>
      </c>
      <c r="J25187" s="50" t="str">
        <f t="shared" si="381"/>
        <v>Femenino</v>
      </c>
    </row>
    <row r="25188" spans="1:10">
      <c r="A25188" t="s">
        <v>18</v>
      </c>
      <c r="B25188" t="s">
        <v>30</v>
      </c>
      <c r="C25188" s="103" t="str">
        <f>+Detalle_Casos[[#This Row],[Día]]&amp;"/"&amp;Detalle_Casos[[#This Row],[Mes]]&amp;"/"&amp;Detalle_Casos[[#This Row],[Año]]</f>
        <v>8/7/2020</v>
      </c>
      <c r="D25188" s="91">
        <v>8</v>
      </c>
      <c r="E25188" s="91">
        <v>7</v>
      </c>
      <c r="F25188" s="91">
        <v>2020</v>
      </c>
      <c r="G25188">
        <v>25190</v>
      </c>
      <c r="H25188" s="50"/>
      <c r="I25188" s="50">
        <v>1</v>
      </c>
      <c r="J25188" s="50" t="str">
        <f t="shared" si="381"/>
        <v>Femenino</v>
      </c>
    </row>
    <row r="25189" spans="1:10">
      <c r="A25189" t="s">
        <v>18</v>
      </c>
      <c r="B25189" t="s">
        <v>30</v>
      </c>
      <c r="C25189" s="103" t="str">
        <f>+Detalle_Casos[[#This Row],[Día]]&amp;"/"&amp;Detalle_Casos[[#This Row],[Mes]]&amp;"/"&amp;Detalle_Casos[[#This Row],[Año]]</f>
        <v>8/7/2020</v>
      </c>
      <c r="D25189" s="91">
        <v>8</v>
      </c>
      <c r="E25189" s="91">
        <v>7</v>
      </c>
      <c r="F25189" s="91">
        <v>2020</v>
      </c>
      <c r="G25189">
        <v>25191</v>
      </c>
      <c r="H25189" s="50"/>
      <c r="I25189" s="50">
        <v>1</v>
      </c>
      <c r="J25189" s="50" t="str">
        <f t="shared" si="381"/>
        <v>Femenino</v>
      </c>
    </row>
    <row r="25190" spans="1:10">
      <c r="A25190" t="s">
        <v>18</v>
      </c>
      <c r="B25190" t="s">
        <v>30</v>
      </c>
      <c r="C25190" s="103" t="str">
        <f>+Detalle_Casos[[#This Row],[Día]]&amp;"/"&amp;Detalle_Casos[[#This Row],[Mes]]&amp;"/"&amp;Detalle_Casos[[#This Row],[Año]]</f>
        <v>8/7/2020</v>
      </c>
      <c r="D25190" s="91">
        <v>8</v>
      </c>
      <c r="E25190" s="91">
        <v>7</v>
      </c>
      <c r="F25190" s="91">
        <v>2020</v>
      </c>
      <c r="G25190">
        <v>25192</v>
      </c>
      <c r="H25190" s="50"/>
      <c r="I25190" s="50">
        <v>1</v>
      </c>
      <c r="J25190" s="50" t="str">
        <f t="shared" si="381"/>
        <v>Femenino</v>
      </c>
    </row>
    <row r="25191" spans="1:10">
      <c r="A25191" t="s">
        <v>18</v>
      </c>
      <c r="B25191" t="s">
        <v>30</v>
      </c>
      <c r="C25191" s="103" t="str">
        <f>+Detalle_Casos[[#This Row],[Día]]&amp;"/"&amp;Detalle_Casos[[#This Row],[Mes]]&amp;"/"&amp;Detalle_Casos[[#This Row],[Año]]</f>
        <v>8/7/2020</v>
      </c>
      <c r="D25191" s="91">
        <v>8</v>
      </c>
      <c r="E25191" s="91">
        <v>7</v>
      </c>
      <c r="F25191" s="91">
        <v>2020</v>
      </c>
      <c r="G25191">
        <v>25193</v>
      </c>
      <c r="H25191" s="50"/>
      <c r="I25191" s="50">
        <v>1</v>
      </c>
      <c r="J25191" s="50" t="str">
        <f t="shared" si="381"/>
        <v>Femenino</v>
      </c>
    </row>
    <row r="25192" spans="1:10">
      <c r="A25192" t="s">
        <v>18</v>
      </c>
      <c r="B25192" t="s">
        <v>30</v>
      </c>
      <c r="C25192" s="103" t="str">
        <f>+Detalle_Casos[[#This Row],[Día]]&amp;"/"&amp;Detalle_Casos[[#This Row],[Mes]]&amp;"/"&amp;Detalle_Casos[[#This Row],[Año]]</f>
        <v>8/7/2020</v>
      </c>
      <c r="D25192" s="91">
        <v>8</v>
      </c>
      <c r="E25192" s="91">
        <v>7</v>
      </c>
      <c r="F25192" s="91">
        <v>2020</v>
      </c>
      <c r="G25192">
        <v>25194</v>
      </c>
      <c r="H25192" s="50"/>
      <c r="I25192" s="50">
        <v>1</v>
      </c>
      <c r="J25192" s="50" t="str">
        <f t="shared" si="381"/>
        <v>Femenino</v>
      </c>
    </row>
    <row r="25193" spans="1:10">
      <c r="A25193" t="s">
        <v>18</v>
      </c>
      <c r="B25193" t="s">
        <v>30</v>
      </c>
      <c r="C25193" s="103" t="str">
        <f>+Detalle_Casos[[#This Row],[Día]]&amp;"/"&amp;Detalle_Casos[[#This Row],[Mes]]&amp;"/"&amp;Detalle_Casos[[#This Row],[Año]]</f>
        <v>8/7/2020</v>
      </c>
      <c r="D25193" s="91">
        <v>8</v>
      </c>
      <c r="E25193" s="91">
        <v>7</v>
      </c>
      <c r="F25193" s="91">
        <v>2020</v>
      </c>
      <c r="G25193">
        <v>25195</v>
      </c>
      <c r="H25193" s="50"/>
      <c r="I25193" s="50">
        <v>1</v>
      </c>
      <c r="J25193" s="50" t="str">
        <f t="shared" si="381"/>
        <v>Femenino</v>
      </c>
    </row>
    <row r="25194" spans="1:10">
      <c r="A25194" t="s">
        <v>18</v>
      </c>
      <c r="B25194" t="s">
        <v>30</v>
      </c>
      <c r="C25194" s="103" t="str">
        <f>+Detalle_Casos[[#This Row],[Día]]&amp;"/"&amp;Detalle_Casos[[#This Row],[Mes]]&amp;"/"&amp;Detalle_Casos[[#This Row],[Año]]</f>
        <v>8/7/2020</v>
      </c>
      <c r="D25194" s="91">
        <v>8</v>
      </c>
      <c r="E25194" s="91">
        <v>7</v>
      </c>
      <c r="F25194" s="91">
        <v>2020</v>
      </c>
      <c r="G25194">
        <v>25196</v>
      </c>
      <c r="H25194" s="50"/>
      <c r="I25194" s="50">
        <v>1</v>
      </c>
      <c r="J25194" s="50" t="str">
        <f t="shared" si="381"/>
        <v>Femenino</v>
      </c>
    </row>
    <row r="25195" spans="1:10">
      <c r="A25195" t="s">
        <v>18</v>
      </c>
      <c r="B25195" t="s">
        <v>30</v>
      </c>
      <c r="C25195" s="103" t="str">
        <f>+Detalle_Casos[[#This Row],[Día]]&amp;"/"&amp;Detalle_Casos[[#This Row],[Mes]]&amp;"/"&amp;Detalle_Casos[[#This Row],[Año]]</f>
        <v>8/7/2020</v>
      </c>
      <c r="D25195" s="91">
        <v>8</v>
      </c>
      <c r="E25195" s="91">
        <v>7</v>
      </c>
      <c r="F25195" s="91">
        <v>2020</v>
      </c>
      <c r="G25195">
        <v>25197</v>
      </c>
      <c r="H25195" s="50"/>
      <c r="I25195" s="50">
        <v>1</v>
      </c>
      <c r="J25195" s="50" t="str">
        <f t="shared" si="381"/>
        <v>Femenino</v>
      </c>
    </row>
    <row r="25196" spans="1:10">
      <c r="A25196" t="s">
        <v>20</v>
      </c>
      <c r="B25196" t="s">
        <v>33</v>
      </c>
      <c r="C25196" s="103" t="str">
        <f>+Detalle_Casos[[#This Row],[Día]]&amp;"/"&amp;Detalle_Casos[[#This Row],[Mes]]&amp;"/"&amp;Detalle_Casos[[#This Row],[Año]]</f>
        <v>8/7/2020</v>
      </c>
      <c r="D25196" s="91">
        <v>8</v>
      </c>
      <c r="E25196" s="91">
        <v>7</v>
      </c>
      <c r="F25196" s="91">
        <v>2020</v>
      </c>
      <c r="G25196">
        <v>25198</v>
      </c>
      <c r="H25196" s="50"/>
      <c r="I25196" s="50">
        <v>1</v>
      </c>
      <c r="J25196" s="50" t="str">
        <f t="shared" si="381"/>
        <v>Femenino</v>
      </c>
    </row>
    <row r="25197" spans="1:10">
      <c r="A25197" t="s">
        <v>20</v>
      </c>
      <c r="B25197" t="s">
        <v>33</v>
      </c>
      <c r="C25197" s="103" t="str">
        <f>+Detalle_Casos[[#This Row],[Día]]&amp;"/"&amp;Detalle_Casos[[#This Row],[Mes]]&amp;"/"&amp;Detalle_Casos[[#This Row],[Año]]</f>
        <v>8/7/2020</v>
      </c>
      <c r="D25197" s="91">
        <v>8</v>
      </c>
      <c r="E25197" s="91">
        <v>7</v>
      </c>
      <c r="F25197" s="91">
        <v>2020</v>
      </c>
      <c r="G25197">
        <v>25199</v>
      </c>
      <c r="H25197" s="50"/>
      <c r="I25197" s="50">
        <v>1</v>
      </c>
      <c r="J25197" s="50" t="str">
        <f t="shared" si="381"/>
        <v>Femenino</v>
      </c>
    </row>
    <row r="25198" spans="1:10">
      <c r="A25198" t="s">
        <v>20</v>
      </c>
      <c r="B25198" t="s">
        <v>33</v>
      </c>
      <c r="C25198" s="103" t="str">
        <f>+Detalle_Casos[[#This Row],[Día]]&amp;"/"&amp;Detalle_Casos[[#This Row],[Mes]]&amp;"/"&amp;Detalle_Casos[[#This Row],[Año]]</f>
        <v>8/7/2020</v>
      </c>
      <c r="D25198" s="91">
        <v>8</v>
      </c>
      <c r="E25198" s="91">
        <v>7</v>
      </c>
      <c r="F25198" s="91">
        <v>2020</v>
      </c>
      <c r="G25198">
        <v>25200</v>
      </c>
      <c r="H25198" s="50"/>
      <c r="I25198" s="50">
        <v>1</v>
      </c>
      <c r="J25198" s="50" t="str">
        <f t="shared" si="381"/>
        <v>Femenino</v>
      </c>
    </row>
    <row r="25199" spans="1:10">
      <c r="A25199" t="s">
        <v>20</v>
      </c>
      <c r="B25199" t="s">
        <v>33</v>
      </c>
      <c r="C25199" s="103" t="str">
        <f>+Detalle_Casos[[#This Row],[Día]]&amp;"/"&amp;Detalle_Casos[[#This Row],[Mes]]&amp;"/"&amp;Detalle_Casos[[#This Row],[Año]]</f>
        <v>8/7/2020</v>
      </c>
      <c r="D25199" s="91">
        <v>8</v>
      </c>
      <c r="E25199" s="91">
        <v>7</v>
      </c>
      <c r="F25199" s="91">
        <v>2020</v>
      </c>
      <c r="G25199">
        <v>25201</v>
      </c>
      <c r="H25199" s="50"/>
      <c r="I25199" s="50">
        <v>1</v>
      </c>
      <c r="J25199" s="50" t="str">
        <f t="shared" si="381"/>
        <v>Femenino</v>
      </c>
    </row>
    <row r="25200" spans="1:10">
      <c r="A25200" t="s">
        <v>20</v>
      </c>
      <c r="B25200" t="s">
        <v>33</v>
      </c>
      <c r="C25200" s="103" t="str">
        <f>+Detalle_Casos[[#This Row],[Día]]&amp;"/"&amp;Detalle_Casos[[#This Row],[Mes]]&amp;"/"&amp;Detalle_Casos[[#This Row],[Año]]</f>
        <v>8/7/2020</v>
      </c>
      <c r="D25200" s="91">
        <v>8</v>
      </c>
      <c r="E25200" s="91">
        <v>7</v>
      </c>
      <c r="F25200" s="91">
        <v>2020</v>
      </c>
      <c r="G25200">
        <v>25202</v>
      </c>
      <c r="H25200" s="50"/>
      <c r="I25200" s="50">
        <v>1</v>
      </c>
      <c r="J25200" s="50" t="str">
        <f t="shared" si="381"/>
        <v>Femenino</v>
      </c>
    </row>
    <row r="25201" spans="1:10">
      <c r="A25201" t="s">
        <v>20</v>
      </c>
      <c r="B25201" t="s">
        <v>33</v>
      </c>
      <c r="C25201" s="103" t="str">
        <f>+Detalle_Casos[[#This Row],[Día]]&amp;"/"&amp;Detalle_Casos[[#This Row],[Mes]]&amp;"/"&amp;Detalle_Casos[[#This Row],[Año]]</f>
        <v>8/7/2020</v>
      </c>
      <c r="D25201" s="91">
        <v>8</v>
      </c>
      <c r="E25201" s="91">
        <v>7</v>
      </c>
      <c r="F25201" s="91">
        <v>2020</v>
      </c>
      <c r="G25201">
        <v>25203</v>
      </c>
      <c r="H25201" s="50"/>
      <c r="I25201" s="50">
        <v>1</v>
      </c>
      <c r="J25201" s="50" t="str">
        <f t="shared" si="381"/>
        <v>Femenino</v>
      </c>
    </row>
    <row r="25202" spans="1:10">
      <c r="A25202" t="s">
        <v>20</v>
      </c>
      <c r="B25202" t="s">
        <v>33</v>
      </c>
      <c r="C25202" s="103" t="str">
        <f>+Detalle_Casos[[#This Row],[Día]]&amp;"/"&amp;Detalle_Casos[[#This Row],[Mes]]&amp;"/"&amp;Detalle_Casos[[#This Row],[Año]]</f>
        <v>8/7/2020</v>
      </c>
      <c r="D25202" s="91">
        <v>8</v>
      </c>
      <c r="E25202" s="91">
        <v>7</v>
      </c>
      <c r="F25202" s="91">
        <v>2020</v>
      </c>
      <c r="G25202">
        <v>25204</v>
      </c>
      <c r="H25202" s="50"/>
      <c r="I25202" s="50">
        <v>1</v>
      </c>
      <c r="J25202" s="50" t="str">
        <f t="shared" si="381"/>
        <v>Femenino</v>
      </c>
    </row>
    <row r="25203" spans="1:10">
      <c r="A25203" t="s">
        <v>20</v>
      </c>
      <c r="B25203" t="s">
        <v>33</v>
      </c>
      <c r="C25203" s="103" t="str">
        <f>+Detalle_Casos[[#This Row],[Día]]&amp;"/"&amp;Detalle_Casos[[#This Row],[Mes]]&amp;"/"&amp;Detalle_Casos[[#This Row],[Año]]</f>
        <v>8/7/2020</v>
      </c>
      <c r="D25203" s="91">
        <v>8</v>
      </c>
      <c r="E25203" s="91">
        <v>7</v>
      </c>
      <c r="F25203" s="91">
        <v>2020</v>
      </c>
      <c r="G25203">
        <v>25205</v>
      </c>
      <c r="H25203" s="50"/>
      <c r="I25203" s="50">
        <v>1</v>
      </c>
      <c r="J25203" s="50" t="str">
        <f t="shared" si="381"/>
        <v>Femenino</v>
      </c>
    </row>
    <row r="25204" spans="1:10">
      <c r="A25204" t="s">
        <v>20</v>
      </c>
      <c r="B25204" t="s">
        <v>33</v>
      </c>
      <c r="C25204" s="103" t="str">
        <f>+Detalle_Casos[[#This Row],[Día]]&amp;"/"&amp;Detalle_Casos[[#This Row],[Mes]]&amp;"/"&amp;Detalle_Casos[[#This Row],[Año]]</f>
        <v>8/7/2020</v>
      </c>
      <c r="D25204" s="91">
        <v>8</v>
      </c>
      <c r="E25204" s="91">
        <v>7</v>
      </c>
      <c r="F25204" s="91">
        <v>2020</v>
      </c>
      <c r="G25204">
        <v>25206</v>
      </c>
      <c r="H25204" s="50"/>
      <c r="I25204" s="50">
        <v>1</v>
      </c>
      <c r="J25204" s="50" t="str">
        <f t="shared" si="381"/>
        <v>Femenino</v>
      </c>
    </row>
    <row r="25205" spans="1:10">
      <c r="A25205" t="s">
        <v>20</v>
      </c>
      <c r="B25205" t="s">
        <v>33</v>
      </c>
      <c r="C25205" s="103" t="str">
        <f>+Detalle_Casos[[#This Row],[Día]]&amp;"/"&amp;Detalle_Casos[[#This Row],[Mes]]&amp;"/"&amp;Detalle_Casos[[#This Row],[Año]]</f>
        <v>8/7/2020</v>
      </c>
      <c r="D25205" s="91">
        <v>8</v>
      </c>
      <c r="E25205" s="91">
        <v>7</v>
      </c>
      <c r="F25205" s="91">
        <v>2020</v>
      </c>
      <c r="G25205">
        <v>25207</v>
      </c>
      <c r="H25205" s="50"/>
      <c r="I25205" s="50">
        <v>1</v>
      </c>
      <c r="J25205" s="50" t="str">
        <f t="shared" si="381"/>
        <v>Femenino</v>
      </c>
    </row>
    <row r="25206" spans="1:10">
      <c r="A25206" t="s">
        <v>20</v>
      </c>
      <c r="B25206" t="s">
        <v>33</v>
      </c>
      <c r="C25206" s="103" t="str">
        <f>+Detalle_Casos[[#This Row],[Día]]&amp;"/"&amp;Detalle_Casos[[#This Row],[Mes]]&amp;"/"&amp;Detalle_Casos[[#This Row],[Año]]</f>
        <v>8/7/2020</v>
      </c>
      <c r="D25206" s="91">
        <v>8</v>
      </c>
      <c r="E25206" s="91">
        <v>7</v>
      </c>
      <c r="F25206" s="91">
        <v>2020</v>
      </c>
      <c r="G25206">
        <v>25208</v>
      </c>
      <c r="H25206" s="50"/>
      <c r="I25206" s="50">
        <v>1</v>
      </c>
      <c r="J25206" s="50" t="str">
        <f t="shared" si="381"/>
        <v>Femenino</v>
      </c>
    </row>
    <row r="25207" spans="1:10">
      <c r="A25207" t="s">
        <v>20</v>
      </c>
      <c r="B25207" t="s">
        <v>33</v>
      </c>
      <c r="C25207" s="103" t="str">
        <f>+Detalle_Casos[[#This Row],[Día]]&amp;"/"&amp;Detalle_Casos[[#This Row],[Mes]]&amp;"/"&amp;Detalle_Casos[[#This Row],[Año]]</f>
        <v>8/7/2020</v>
      </c>
      <c r="D25207" s="91">
        <v>8</v>
      </c>
      <c r="E25207" s="91">
        <v>7</v>
      </c>
      <c r="F25207" s="91">
        <v>2020</v>
      </c>
      <c r="G25207">
        <v>25209</v>
      </c>
      <c r="H25207" s="50"/>
      <c r="I25207" s="50">
        <v>1</v>
      </c>
      <c r="J25207" s="50" t="str">
        <f t="shared" si="381"/>
        <v>Femenino</v>
      </c>
    </row>
    <row r="25208" spans="1:10">
      <c r="A25208" t="s">
        <v>20</v>
      </c>
      <c r="B25208" t="s">
        <v>33</v>
      </c>
      <c r="C25208" s="103" t="str">
        <f>+Detalle_Casos[[#This Row],[Día]]&amp;"/"&amp;Detalle_Casos[[#This Row],[Mes]]&amp;"/"&amp;Detalle_Casos[[#This Row],[Año]]</f>
        <v>8/7/2020</v>
      </c>
      <c r="D25208" s="91">
        <v>8</v>
      </c>
      <c r="E25208" s="91">
        <v>7</v>
      </c>
      <c r="F25208" s="91">
        <v>2020</v>
      </c>
      <c r="G25208">
        <v>25210</v>
      </c>
      <c r="H25208" s="50"/>
      <c r="I25208" s="50">
        <v>1</v>
      </c>
      <c r="J25208" s="50" t="str">
        <f t="shared" si="381"/>
        <v>Femenino</v>
      </c>
    </row>
    <row r="25209" spans="1:10">
      <c r="A25209" t="s">
        <v>20</v>
      </c>
      <c r="B25209" t="s">
        <v>33</v>
      </c>
      <c r="C25209" s="103" t="str">
        <f>+Detalle_Casos[[#This Row],[Día]]&amp;"/"&amp;Detalle_Casos[[#This Row],[Mes]]&amp;"/"&amp;Detalle_Casos[[#This Row],[Año]]</f>
        <v>8/7/2020</v>
      </c>
      <c r="D25209" s="91">
        <v>8</v>
      </c>
      <c r="E25209" s="91">
        <v>7</v>
      </c>
      <c r="F25209" s="91">
        <v>2020</v>
      </c>
      <c r="G25209">
        <v>25211</v>
      </c>
      <c r="H25209" s="50"/>
      <c r="I25209" s="50">
        <v>1</v>
      </c>
      <c r="J25209" s="50" t="str">
        <f t="shared" si="381"/>
        <v>Femenino</v>
      </c>
    </row>
    <row r="25210" spans="1:10">
      <c r="A25210" t="s">
        <v>20</v>
      </c>
      <c r="B25210" t="s">
        <v>33</v>
      </c>
      <c r="C25210" s="103" t="str">
        <f>+Detalle_Casos[[#This Row],[Día]]&amp;"/"&amp;Detalle_Casos[[#This Row],[Mes]]&amp;"/"&amp;Detalle_Casos[[#This Row],[Año]]</f>
        <v>8/7/2020</v>
      </c>
      <c r="D25210" s="91">
        <v>8</v>
      </c>
      <c r="E25210" s="91">
        <v>7</v>
      </c>
      <c r="F25210" s="91">
        <v>2020</v>
      </c>
      <c r="G25210">
        <v>25212</v>
      </c>
      <c r="H25210" s="50"/>
      <c r="I25210" s="50">
        <v>1</v>
      </c>
      <c r="J25210" s="50" t="str">
        <f t="shared" si="381"/>
        <v>Femenino</v>
      </c>
    </row>
    <row r="25211" spans="1:10">
      <c r="A25211" t="s">
        <v>20</v>
      </c>
      <c r="B25211" t="s">
        <v>33</v>
      </c>
      <c r="C25211" s="103" t="str">
        <f>+Detalle_Casos[[#This Row],[Día]]&amp;"/"&amp;Detalle_Casos[[#This Row],[Mes]]&amp;"/"&amp;Detalle_Casos[[#This Row],[Año]]</f>
        <v>8/7/2020</v>
      </c>
      <c r="D25211" s="91">
        <v>8</v>
      </c>
      <c r="E25211" s="91">
        <v>7</v>
      </c>
      <c r="F25211" s="91">
        <v>2020</v>
      </c>
      <c r="G25211">
        <v>25213</v>
      </c>
      <c r="H25211" s="50"/>
      <c r="I25211" s="50">
        <v>1</v>
      </c>
      <c r="J25211" s="50" t="str">
        <f t="shared" si="381"/>
        <v>Femenino</v>
      </c>
    </row>
    <row r="25212" spans="1:10">
      <c r="A25212" t="s">
        <v>20</v>
      </c>
      <c r="B25212" t="s">
        <v>33</v>
      </c>
      <c r="C25212" s="103" t="str">
        <f>+Detalle_Casos[[#This Row],[Día]]&amp;"/"&amp;Detalle_Casos[[#This Row],[Mes]]&amp;"/"&amp;Detalle_Casos[[#This Row],[Año]]</f>
        <v>8/7/2020</v>
      </c>
      <c r="D25212" s="91">
        <v>8</v>
      </c>
      <c r="E25212" s="91">
        <v>7</v>
      </c>
      <c r="F25212" s="91">
        <v>2020</v>
      </c>
      <c r="G25212">
        <v>25214</v>
      </c>
      <c r="H25212" s="50"/>
      <c r="I25212" s="50">
        <v>1</v>
      </c>
      <c r="J25212" s="50" t="str">
        <f t="shared" si="381"/>
        <v>Femenino</v>
      </c>
    </row>
    <row r="25213" spans="1:10">
      <c r="A25213" t="s">
        <v>20</v>
      </c>
      <c r="B25213" t="s">
        <v>33</v>
      </c>
      <c r="C25213" s="103" t="str">
        <f>+Detalle_Casos[[#This Row],[Día]]&amp;"/"&amp;Detalle_Casos[[#This Row],[Mes]]&amp;"/"&amp;Detalle_Casos[[#This Row],[Año]]</f>
        <v>8/7/2020</v>
      </c>
      <c r="D25213" s="91">
        <v>8</v>
      </c>
      <c r="E25213" s="91">
        <v>7</v>
      </c>
      <c r="F25213" s="91">
        <v>2020</v>
      </c>
      <c r="G25213">
        <v>25215</v>
      </c>
      <c r="H25213" s="50"/>
      <c r="I25213" s="50">
        <v>1</v>
      </c>
      <c r="J25213" s="50" t="str">
        <f t="shared" si="381"/>
        <v>Femenino</v>
      </c>
    </row>
    <row r="25214" spans="1:10">
      <c r="A25214" t="s">
        <v>20</v>
      </c>
      <c r="B25214" t="s">
        <v>33</v>
      </c>
      <c r="C25214" s="103" t="str">
        <f>+Detalle_Casos[[#This Row],[Día]]&amp;"/"&amp;Detalle_Casos[[#This Row],[Mes]]&amp;"/"&amp;Detalle_Casos[[#This Row],[Año]]</f>
        <v>8/7/2020</v>
      </c>
      <c r="D25214" s="91">
        <v>8</v>
      </c>
      <c r="E25214" s="91">
        <v>7</v>
      </c>
      <c r="F25214" s="91">
        <v>2020</v>
      </c>
      <c r="G25214">
        <v>25216</v>
      </c>
      <c r="H25214" s="50"/>
      <c r="I25214" s="50">
        <v>1</v>
      </c>
      <c r="J25214" s="50" t="str">
        <f t="shared" si="381"/>
        <v>Femenino</v>
      </c>
    </row>
    <row r="25215" spans="1:10">
      <c r="A25215" t="s">
        <v>20</v>
      </c>
      <c r="B25215" t="s">
        <v>33</v>
      </c>
      <c r="C25215" s="103" t="str">
        <f>+Detalle_Casos[[#This Row],[Día]]&amp;"/"&amp;Detalle_Casos[[#This Row],[Mes]]&amp;"/"&amp;Detalle_Casos[[#This Row],[Año]]</f>
        <v>8/7/2020</v>
      </c>
      <c r="D25215" s="91">
        <v>8</v>
      </c>
      <c r="E25215" s="91">
        <v>7</v>
      </c>
      <c r="F25215" s="91">
        <v>2020</v>
      </c>
      <c r="G25215">
        <v>25217</v>
      </c>
      <c r="H25215" s="50"/>
      <c r="I25215" s="50">
        <v>1</v>
      </c>
      <c r="J25215" s="50" t="str">
        <f t="shared" si="381"/>
        <v>Femenino</v>
      </c>
    </row>
    <row r="25216" spans="1:10">
      <c r="A25216" t="s">
        <v>20</v>
      </c>
      <c r="B25216" t="s">
        <v>33</v>
      </c>
      <c r="C25216" s="103" t="str">
        <f>+Detalle_Casos[[#This Row],[Día]]&amp;"/"&amp;Detalle_Casos[[#This Row],[Mes]]&amp;"/"&amp;Detalle_Casos[[#This Row],[Año]]</f>
        <v>8/7/2020</v>
      </c>
      <c r="D25216" s="91">
        <v>8</v>
      </c>
      <c r="E25216" s="91">
        <v>7</v>
      </c>
      <c r="F25216" s="91">
        <v>2020</v>
      </c>
      <c r="G25216">
        <v>25218</v>
      </c>
      <c r="H25216" s="50"/>
      <c r="I25216" s="50">
        <v>1</v>
      </c>
      <c r="J25216" s="50" t="str">
        <f t="shared" si="381"/>
        <v>Femenino</v>
      </c>
    </row>
    <row r="25217" spans="1:10">
      <c r="A25217" t="s">
        <v>20</v>
      </c>
      <c r="B25217" t="s">
        <v>33</v>
      </c>
      <c r="C25217" s="103" t="str">
        <f>+Detalle_Casos[[#This Row],[Día]]&amp;"/"&amp;Detalle_Casos[[#This Row],[Mes]]&amp;"/"&amp;Detalle_Casos[[#This Row],[Año]]</f>
        <v>8/7/2020</v>
      </c>
      <c r="D25217" s="91">
        <v>8</v>
      </c>
      <c r="E25217" s="91">
        <v>7</v>
      </c>
      <c r="F25217" s="91">
        <v>2020</v>
      </c>
      <c r="G25217">
        <v>25219</v>
      </c>
      <c r="H25217" s="50"/>
      <c r="I25217" s="50">
        <v>1</v>
      </c>
      <c r="J25217" s="50" t="str">
        <f t="shared" si="381"/>
        <v>Femenino</v>
      </c>
    </row>
    <row r="25218" spans="1:10">
      <c r="A25218" t="s">
        <v>20</v>
      </c>
      <c r="B25218" t="s">
        <v>33</v>
      </c>
      <c r="C25218" s="103" t="str">
        <f>+Detalle_Casos[[#This Row],[Día]]&amp;"/"&amp;Detalle_Casos[[#This Row],[Mes]]&amp;"/"&amp;Detalle_Casos[[#This Row],[Año]]</f>
        <v>8/7/2020</v>
      </c>
      <c r="D25218" s="91">
        <v>8</v>
      </c>
      <c r="E25218" s="91">
        <v>7</v>
      </c>
      <c r="F25218" s="91">
        <v>2020</v>
      </c>
      <c r="G25218">
        <v>25220</v>
      </c>
      <c r="H25218" s="50"/>
      <c r="I25218" s="50">
        <v>1</v>
      </c>
      <c r="J25218" s="50" t="str">
        <f t="shared" si="381"/>
        <v>Femenino</v>
      </c>
    </row>
    <row r="25219" spans="1:10">
      <c r="A25219" t="s">
        <v>20</v>
      </c>
      <c r="B25219" t="s">
        <v>33</v>
      </c>
      <c r="C25219" s="103" t="str">
        <f>+Detalle_Casos[[#This Row],[Día]]&amp;"/"&amp;Detalle_Casos[[#This Row],[Mes]]&amp;"/"&amp;Detalle_Casos[[#This Row],[Año]]</f>
        <v>8/7/2020</v>
      </c>
      <c r="D25219" s="91">
        <v>8</v>
      </c>
      <c r="E25219" s="91">
        <v>7</v>
      </c>
      <c r="F25219" s="91">
        <v>2020</v>
      </c>
      <c r="G25219">
        <v>25221</v>
      </c>
      <c r="H25219" s="50"/>
      <c r="I25219" s="50">
        <v>1</v>
      </c>
      <c r="J25219" s="50" t="str">
        <f t="shared" si="381"/>
        <v>Femenino</v>
      </c>
    </row>
    <row r="25220" spans="1:10">
      <c r="A25220" t="s">
        <v>20</v>
      </c>
      <c r="B25220" t="s">
        <v>33</v>
      </c>
      <c r="C25220" s="103" t="str">
        <f>+Detalle_Casos[[#This Row],[Día]]&amp;"/"&amp;Detalle_Casos[[#This Row],[Mes]]&amp;"/"&amp;Detalle_Casos[[#This Row],[Año]]</f>
        <v>8/7/2020</v>
      </c>
      <c r="D25220" s="91">
        <v>8</v>
      </c>
      <c r="E25220" s="91">
        <v>7</v>
      </c>
      <c r="F25220" s="91">
        <v>2020</v>
      </c>
      <c r="G25220">
        <v>25222</v>
      </c>
      <c r="H25220" s="50"/>
      <c r="I25220" s="50">
        <v>1</v>
      </c>
      <c r="J25220" s="50" t="str">
        <f t="shared" si="381"/>
        <v>Femenino</v>
      </c>
    </row>
    <row r="25221" spans="1:10">
      <c r="A25221" t="s">
        <v>20</v>
      </c>
      <c r="B25221" t="s">
        <v>33</v>
      </c>
      <c r="C25221" s="103" t="str">
        <f>+Detalle_Casos[[#This Row],[Día]]&amp;"/"&amp;Detalle_Casos[[#This Row],[Mes]]&amp;"/"&amp;Detalle_Casos[[#This Row],[Año]]</f>
        <v>8/7/2020</v>
      </c>
      <c r="D25221" s="91">
        <v>8</v>
      </c>
      <c r="E25221" s="91">
        <v>7</v>
      </c>
      <c r="F25221" s="91">
        <v>2020</v>
      </c>
      <c r="G25221">
        <v>25223</v>
      </c>
      <c r="H25221" s="50"/>
      <c r="I25221" s="50">
        <v>1</v>
      </c>
      <c r="J25221" s="50" t="str">
        <f t="shared" si="381"/>
        <v>Femenino</v>
      </c>
    </row>
    <row r="25222" spans="1:10">
      <c r="A25222" t="s">
        <v>20</v>
      </c>
      <c r="B25222" t="s">
        <v>33</v>
      </c>
      <c r="C25222" s="103" t="str">
        <f>+Detalle_Casos[[#This Row],[Día]]&amp;"/"&amp;Detalle_Casos[[#This Row],[Mes]]&amp;"/"&amp;Detalle_Casos[[#This Row],[Año]]</f>
        <v>8/7/2020</v>
      </c>
      <c r="D25222" s="91">
        <v>8</v>
      </c>
      <c r="E25222" s="91">
        <v>7</v>
      </c>
      <c r="F25222" s="91">
        <v>2020</v>
      </c>
      <c r="G25222">
        <v>25224</v>
      </c>
      <c r="H25222" s="50"/>
      <c r="I25222" s="50">
        <v>1</v>
      </c>
      <c r="J25222" s="50" t="str">
        <f t="shared" si="381"/>
        <v>Femenino</v>
      </c>
    </row>
    <row r="25223" spans="1:10">
      <c r="A25223" t="s">
        <v>20</v>
      </c>
      <c r="B25223" t="s">
        <v>33</v>
      </c>
      <c r="C25223" s="103" t="str">
        <f>+Detalle_Casos[[#This Row],[Día]]&amp;"/"&amp;Detalle_Casos[[#This Row],[Mes]]&amp;"/"&amp;Detalle_Casos[[#This Row],[Año]]</f>
        <v>8/7/2020</v>
      </c>
      <c r="D25223" s="91">
        <v>8</v>
      </c>
      <c r="E25223" s="91">
        <v>7</v>
      </c>
      <c r="F25223" s="91">
        <v>2020</v>
      </c>
      <c r="G25223">
        <v>25225</v>
      </c>
      <c r="H25223" s="50"/>
      <c r="I25223" s="50">
        <v>1</v>
      </c>
      <c r="J25223" s="50" t="str">
        <f t="shared" si="381"/>
        <v>Femenino</v>
      </c>
    </row>
    <row r="25224" spans="1:10">
      <c r="A25224" t="s">
        <v>20</v>
      </c>
      <c r="B25224" t="s">
        <v>33</v>
      </c>
      <c r="C25224" s="103" t="str">
        <f>+Detalle_Casos[[#This Row],[Día]]&amp;"/"&amp;Detalle_Casos[[#This Row],[Mes]]&amp;"/"&amp;Detalle_Casos[[#This Row],[Año]]</f>
        <v>8/7/2020</v>
      </c>
      <c r="D25224" s="91">
        <v>8</v>
      </c>
      <c r="E25224" s="91">
        <v>7</v>
      </c>
      <c r="F25224" s="91">
        <v>2020</v>
      </c>
      <c r="G25224">
        <v>25226</v>
      </c>
      <c r="H25224" s="50"/>
      <c r="I25224" s="50">
        <v>1</v>
      </c>
      <c r="J25224" s="50" t="str">
        <f t="shared" si="381"/>
        <v>Femenino</v>
      </c>
    </row>
    <row r="25225" spans="1:10">
      <c r="A25225" t="s">
        <v>20</v>
      </c>
      <c r="B25225" t="s">
        <v>33</v>
      </c>
      <c r="C25225" s="103" t="str">
        <f>+Detalle_Casos[[#This Row],[Día]]&amp;"/"&amp;Detalle_Casos[[#This Row],[Mes]]&amp;"/"&amp;Detalle_Casos[[#This Row],[Año]]</f>
        <v>8/7/2020</v>
      </c>
      <c r="D25225" s="91">
        <v>8</v>
      </c>
      <c r="E25225" s="91">
        <v>7</v>
      </c>
      <c r="F25225" s="91">
        <v>2020</v>
      </c>
      <c r="G25225">
        <v>25227</v>
      </c>
      <c r="H25225" s="50"/>
      <c r="I25225" s="50">
        <v>1</v>
      </c>
      <c r="J25225" s="50" t="str">
        <f t="shared" si="381"/>
        <v>Femenino</v>
      </c>
    </row>
    <row r="25226" spans="1:10">
      <c r="A25226" t="s">
        <v>20</v>
      </c>
      <c r="B25226" t="s">
        <v>33</v>
      </c>
      <c r="C25226" s="103" t="str">
        <f>+Detalle_Casos[[#This Row],[Día]]&amp;"/"&amp;Detalle_Casos[[#This Row],[Mes]]&amp;"/"&amp;Detalle_Casos[[#This Row],[Año]]</f>
        <v>8/7/2020</v>
      </c>
      <c r="D25226" s="91">
        <v>8</v>
      </c>
      <c r="E25226" s="91">
        <v>7</v>
      </c>
      <c r="F25226" s="91">
        <v>2020</v>
      </c>
      <c r="G25226">
        <v>25228</v>
      </c>
      <c r="H25226" s="50"/>
      <c r="I25226" s="50">
        <v>1</v>
      </c>
      <c r="J25226" s="50" t="str">
        <f t="shared" si="381"/>
        <v>Femenino</v>
      </c>
    </row>
    <row r="25227" spans="1:10">
      <c r="A25227" t="s">
        <v>20</v>
      </c>
      <c r="B25227" t="s">
        <v>33</v>
      </c>
      <c r="C25227" s="103" t="str">
        <f>+Detalle_Casos[[#This Row],[Día]]&amp;"/"&amp;Detalle_Casos[[#This Row],[Mes]]&amp;"/"&amp;Detalle_Casos[[#This Row],[Año]]</f>
        <v>8/7/2020</v>
      </c>
      <c r="D25227" s="91">
        <v>8</v>
      </c>
      <c r="E25227" s="91">
        <v>7</v>
      </c>
      <c r="F25227" s="91">
        <v>2020</v>
      </c>
      <c r="G25227">
        <v>25229</v>
      </c>
      <c r="H25227" s="50"/>
      <c r="I25227" s="50">
        <v>1</v>
      </c>
      <c r="J25227" s="50" t="str">
        <f t="shared" si="381"/>
        <v>Femenino</v>
      </c>
    </row>
    <row r="25228" spans="1:10">
      <c r="A25228" t="s">
        <v>20</v>
      </c>
      <c r="B25228" t="s">
        <v>33</v>
      </c>
      <c r="C25228" s="103" t="str">
        <f>+Detalle_Casos[[#This Row],[Día]]&amp;"/"&amp;Detalle_Casos[[#This Row],[Mes]]&amp;"/"&amp;Detalle_Casos[[#This Row],[Año]]</f>
        <v>8/7/2020</v>
      </c>
      <c r="D25228" s="91">
        <v>8</v>
      </c>
      <c r="E25228" s="91">
        <v>7</v>
      </c>
      <c r="F25228" s="91">
        <v>2020</v>
      </c>
      <c r="G25228">
        <v>25230</v>
      </c>
      <c r="H25228" s="50"/>
      <c r="I25228" s="50">
        <v>1</v>
      </c>
      <c r="J25228" s="50" t="str">
        <f t="shared" si="381"/>
        <v>Femenino</v>
      </c>
    </row>
    <row r="25229" spans="1:10">
      <c r="A25229" t="s">
        <v>20</v>
      </c>
      <c r="B25229" t="s">
        <v>33</v>
      </c>
      <c r="C25229" s="103" t="str">
        <f>+Detalle_Casos[[#This Row],[Día]]&amp;"/"&amp;Detalle_Casos[[#This Row],[Mes]]&amp;"/"&amp;Detalle_Casos[[#This Row],[Año]]</f>
        <v>8/7/2020</v>
      </c>
      <c r="D25229" s="91">
        <v>8</v>
      </c>
      <c r="E25229" s="91">
        <v>7</v>
      </c>
      <c r="F25229" s="91">
        <v>2020</v>
      </c>
      <c r="G25229">
        <v>25231</v>
      </c>
      <c r="H25229" s="50"/>
      <c r="I25229" s="50">
        <v>1</v>
      </c>
      <c r="J25229" s="50" t="str">
        <f t="shared" si="381"/>
        <v>Femenino</v>
      </c>
    </row>
    <row r="25230" spans="1:10">
      <c r="A25230" t="s">
        <v>20</v>
      </c>
      <c r="B25230" t="s">
        <v>33</v>
      </c>
      <c r="C25230" s="103" t="str">
        <f>+Detalle_Casos[[#This Row],[Día]]&amp;"/"&amp;Detalle_Casos[[#This Row],[Mes]]&amp;"/"&amp;Detalle_Casos[[#This Row],[Año]]</f>
        <v>8/7/2020</v>
      </c>
      <c r="D25230" s="91">
        <v>8</v>
      </c>
      <c r="E25230" s="91">
        <v>7</v>
      </c>
      <c r="F25230" s="91">
        <v>2020</v>
      </c>
      <c r="G25230">
        <v>25232</v>
      </c>
      <c r="H25230" s="50"/>
      <c r="I25230" s="50">
        <v>1</v>
      </c>
      <c r="J25230" s="50" t="str">
        <f t="shared" si="381"/>
        <v>Femenino</v>
      </c>
    </row>
    <row r="25231" spans="1:10">
      <c r="A25231" t="s">
        <v>20</v>
      </c>
      <c r="B25231" t="s">
        <v>33</v>
      </c>
      <c r="C25231" s="103" t="str">
        <f>+Detalle_Casos[[#This Row],[Día]]&amp;"/"&amp;Detalle_Casos[[#This Row],[Mes]]&amp;"/"&amp;Detalle_Casos[[#This Row],[Año]]</f>
        <v>8/7/2020</v>
      </c>
      <c r="D25231" s="91">
        <v>8</v>
      </c>
      <c r="E25231" s="91">
        <v>7</v>
      </c>
      <c r="F25231" s="91">
        <v>2020</v>
      </c>
      <c r="G25231">
        <v>25233</v>
      </c>
      <c r="H25231" s="50"/>
      <c r="I25231" s="50">
        <v>1</v>
      </c>
      <c r="J25231" s="50" t="str">
        <f t="shared" si="381"/>
        <v>Femenino</v>
      </c>
    </row>
    <row r="25232" spans="1:10">
      <c r="A25232" t="s">
        <v>20</v>
      </c>
      <c r="B25232" t="s">
        <v>33</v>
      </c>
      <c r="C25232" s="103" t="str">
        <f>+Detalle_Casos[[#This Row],[Día]]&amp;"/"&amp;Detalle_Casos[[#This Row],[Mes]]&amp;"/"&amp;Detalle_Casos[[#This Row],[Año]]</f>
        <v>8/7/2020</v>
      </c>
      <c r="D25232" s="91">
        <v>8</v>
      </c>
      <c r="E25232" s="91">
        <v>7</v>
      </c>
      <c r="F25232" s="91">
        <v>2020</v>
      </c>
      <c r="G25232">
        <v>25234</v>
      </c>
      <c r="H25232" s="50"/>
      <c r="I25232" s="50">
        <v>1</v>
      </c>
      <c r="J25232" s="50" t="str">
        <f t="shared" si="381"/>
        <v>Femenino</v>
      </c>
    </row>
    <row r="25233" spans="1:10">
      <c r="A25233" t="s">
        <v>20</v>
      </c>
      <c r="B25233" t="s">
        <v>33</v>
      </c>
      <c r="C25233" s="103" t="str">
        <f>+Detalle_Casos[[#This Row],[Día]]&amp;"/"&amp;Detalle_Casos[[#This Row],[Mes]]&amp;"/"&amp;Detalle_Casos[[#This Row],[Año]]</f>
        <v>8/7/2020</v>
      </c>
      <c r="D25233" s="91">
        <v>8</v>
      </c>
      <c r="E25233" s="91">
        <v>7</v>
      </c>
      <c r="F25233" s="91">
        <v>2020</v>
      </c>
      <c r="G25233">
        <v>25235</v>
      </c>
      <c r="H25233" s="50"/>
      <c r="I25233" s="50">
        <v>1</v>
      </c>
      <c r="J25233" s="50" t="str">
        <f t="shared" si="381"/>
        <v>Femenino</v>
      </c>
    </row>
    <row r="25234" spans="1:10">
      <c r="A25234" t="s">
        <v>20</v>
      </c>
      <c r="B25234" t="s">
        <v>50</v>
      </c>
      <c r="C25234" s="103" t="str">
        <f>+Detalle_Casos[[#This Row],[Día]]&amp;"/"&amp;Detalle_Casos[[#This Row],[Mes]]&amp;"/"&amp;Detalle_Casos[[#This Row],[Año]]</f>
        <v>8/7/2020</v>
      </c>
      <c r="D25234" s="91">
        <v>8</v>
      </c>
      <c r="E25234" s="91">
        <v>7</v>
      </c>
      <c r="F25234" s="91">
        <v>2020</v>
      </c>
      <c r="G25234">
        <v>25236</v>
      </c>
      <c r="H25234" s="50"/>
      <c r="I25234" s="50">
        <v>1</v>
      </c>
      <c r="J25234" s="50" t="str">
        <f t="shared" ref="J25234:J25297" si="382">+IF(H25234=1,"Masculino","Femenino")</f>
        <v>Femenino</v>
      </c>
    </row>
    <row r="25235" spans="1:10">
      <c r="A25235" t="s">
        <v>21</v>
      </c>
      <c r="B25235" t="s">
        <v>44</v>
      </c>
      <c r="C25235" s="103" t="str">
        <f>+Detalle_Casos[[#This Row],[Día]]&amp;"/"&amp;Detalle_Casos[[#This Row],[Mes]]&amp;"/"&amp;Detalle_Casos[[#This Row],[Año]]</f>
        <v>8/7/2020</v>
      </c>
      <c r="D25235" s="91">
        <v>8</v>
      </c>
      <c r="E25235" s="91">
        <v>7</v>
      </c>
      <c r="F25235" s="91">
        <v>2020</v>
      </c>
      <c r="G25235">
        <v>25237</v>
      </c>
      <c r="H25235" s="50"/>
      <c r="I25235" s="50">
        <v>1</v>
      </c>
      <c r="J25235" s="50" t="str">
        <f t="shared" si="382"/>
        <v>Femenino</v>
      </c>
    </row>
    <row r="25236" spans="1:10">
      <c r="A25236" t="s">
        <v>21</v>
      </c>
      <c r="B25236" t="s">
        <v>44</v>
      </c>
      <c r="C25236" s="103" t="str">
        <f>+Detalle_Casos[[#This Row],[Día]]&amp;"/"&amp;Detalle_Casos[[#This Row],[Mes]]&amp;"/"&amp;Detalle_Casos[[#This Row],[Año]]</f>
        <v>8/7/2020</v>
      </c>
      <c r="D25236" s="91">
        <v>8</v>
      </c>
      <c r="E25236" s="91">
        <v>7</v>
      </c>
      <c r="F25236" s="91">
        <v>2020</v>
      </c>
      <c r="G25236">
        <v>25238</v>
      </c>
      <c r="H25236" s="50"/>
      <c r="I25236" s="50">
        <v>1</v>
      </c>
      <c r="J25236" s="50" t="str">
        <f t="shared" si="382"/>
        <v>Femenino</v>
      </c>
    </row>
    <row r="25237" spans="1:10">
      <c r="A25237" t="s">
        <v>21</v>
      </c>
      <c r="B25237" t="s">
        <v>44</v>
      </c>
      <c r="C25237" s="103" t="str">
        <f>+Detalle_Casos[[#This Row],[Día]]&amp;"/"&amp;Detalle_Casos[[#This Row],[Mes]]&amp;"/"&amp;Detalle_Casos[[#This Row],[Año]]</f>
        <v>8/7/2020</v>
      </c>
      <c r="D25237" s="91">
        <v>8</v>
      </c>
      <c r="E25237" s="91">
        <v>7</v>
      </c>
      <c r="F25237" s="91">
        <v>2020</v>
      </c>
      <c r="G25237">
        <v>25239</v>
      </c>
      <c r="H25237" s="50"/>
      <c r="I25237" s="50">
        <v>1</v>
      </c>
      <c r="J25237" s="50" t="str">
        <f t="shared" si="382"/>
        <v>Femenino</v>
      </c>
    </row>
    <row r="25238" spans="1:10">
      <c r="A25238" t="s">
        <v>21</v>
      </c>
      <c r="B25238" t="s">
        <v>44</v>
      </c>
      <c r="C25238" s="103" t="str">
        <f>+Detalle_Casos[[#This Row],[Día]]&amp;"/"&amp;Detalle_Casos[[#This Row],[Mes]]&amp;"/"&amp;Detalle_Casos[[#This Row],[Año]]</f>
        <v>8/7/2020</v>
      </c>
      <c r="D25238" s="91">
        <v>8</v>
      </c>
      <c r="E25238" s="91">
        <v>7</v>
      </c>
      <c r="F25238" s="91">
        <v>2020</v>
      </c>
      <c r="G25238">
        <v>25240</v>
      </c>
      <c r="H25238" s="50"/>
      <c r="I25238" s="50">
        <v>1</v>
      </c>
      <c r="J25238" s="50" t="str">
        <f t="shared" si="382"/>
        <v>Femenino</v>
      </c>
    </row>
    <row r="25239" spans="1:10">
      <c r="A25239" t="s">
        <v>21</v>
      </c>
      <c r="B25239" t="s">
        <v>44</v>
      </c>
      <c r="C25239" s="103" t="str">
        <f>+Detalle_Casos[[#This Row],[Día]]&amp;"/"&amp;Detalle_Casos[[#This Row],[Mes]]&amp;"/"&amp;Detalle_Casos[[#This Row],[Año]]</f>
        <v>8/7/2020</v>
      </c>
      <c r="D25239" s="91">
        <v>8</v>
      </c>
      <c r="E25239" s="91">
        <v>7</v>
      </c>
      <c r="F25239" s="91">
        <v>2020</v>
      </c>
      <c r="G25239">
        <v>25241</v>
      </c>
      <c r="H25239" s="50"/>
      <c r="I25239" s="50">
        <v>1</v>
      </c>
      <c r="J25239" s="50" t="str">
        <f t="shared" si="382"/>
        <v>Femenino</v>
      </c>
    </row>
    <row r="25240" spans="1:10">
      <c r="A25240" t="s">
        <v>21</v>
      </c>
      <c r="B25240" t="s">
        <v>44</v>
      </c>
      <c r="C25240" s="103" t="str">
        <f>+Detalle_Casos[[#This Row],[Día]]&amp;"/"&amp;Detalle_Casos[[#This Row],[Mes]]&amp;"/"&amp;Detalle_Casos[[#This Row],[Año]]</f>
        <v>8/7/2020</v>
      </c>
      <c r="D25240" s="91">
        <v>8</v>
      </c>
      <c r="E25240" s="91">
        <v>7</v>
      </c>
      <c r="F25240" s="91">
        <v>2020</v>
      </c>
      <c r="G25240">
        <v>25242</v>
      </c>
      <c r="H25240" s="50"/>
      <c r="I25240" s="50">
        <v>1</v>
      </c>
      <c r="J25240" s="50" t="str">
        <f t="shared" si="382"/>
        <v>Femenino</v>
      </c>
    </row>
    <row r="25241" spans="1:10">
      <c r="A25241" t="s">
        <v>21</v>
      </c>
      <c r="B25241" t="s">
        <v>44</v>
      </c>
      <c r="C25241" s="103" t="str">
        <f>+Detalle_Casos[[#This Row],[Día]]&amp;"/"&amp;Detalle_Casos[[#This Row],[Mes]]&amp;"/"&amp;Detalle_Casos[[#This Row],[Año]]</f>
        <v>8/7/2020</v>
      </c>
      <c r="D25241" s="91">
        <v>8</v>
      </c>
      <c r="E25241" s="91">
        <v>7</v>
      </c>
      <c r="F25241" s="91">
        <v>2020</v>
      </c>
      <c r="G25241">
        <v>25243</v>
      </c>
      <c r="H25241" s="50"/>
      <c r="I25241" s="50">
        <v>1</v>
      </c>
      <c r="J25241" s="50" t="str">
        <f t="shared" si="382"/>
        <v>Femenino</v>
      </c>
    </row>
    <row r="25242" spans="1:10">
      <c r="A25242" t="s">
        <v>22</v>
      </c>
      <c r="B25242" t="s">
        <v>68</v>
      </c>
      <c r="C25242" s="103" t="str">
        <f>+Detalle_Casos[[#This Row],[Día]]&amp;"/"&amp;Detalle_Casos[[#This Row],[Mes]]&amp;"/"&amp;Detalle_Casos[[#This Row],[Año]]</f>
        <v>8/7/2020</v>
      </c>
      <c r="D25242" s="91">
        <v>8</v>
      </c>
      <c r="E25242" s="91">
        <v>7</v>
      </c>
      <c r="F25242" s="91">
        <v>2020</v>
      </c>
      <c r="G25242">
        <v>25244</v>
      </c>
      <c r="H25242" s="50"/>
      <c r="I25242" s="50">
        <v>1</v>
      </c>
      <c r="J25242" s="50" t="str">
        <f t="shared" si="382"/>
        <v>Femenino</v>
      </c>
    </row>
    <row r="25243" spans="1:10">
      <c r="A25243" t="s">
        <v>22</v>
      </c>
      <c r="B25243" t="s">
        <v>68</v>
      </c>
      <c r="C25243" s="103" t="str">
        <f>+Detalle_Casos[[#This Row],[Día]]&amp;"/"&amp;Detalle_Casos[[#This Row],[Mes]]&amp;"/"&amp;Detalle_Casos[[#This Row],[Año]]</f>
        <v>8/7/2020</v>
      </c>
      <c r="D25243" s="91">
        <v>8</v>
      </c>
      <c r="E25243" s="91">
        <v>7</v>
      </c>
      <c r="F25243" s="91">
        <v>2020</v>
      </c>
      <c r="G25243">
        <v>25245</v>
      </c>
      <c r="H25243" s="50"/>
      <c r="I25243" s="50">
        <v>1</v>
      </c>
      <c r="J25243" s="50" t="str">
        <f t="shared" si="382"/>
        <v>Femenino</v>
      </c>
    </row>
    <row r="25244" spans="1:10">
      <c r="A25244" t="s">
        <v>22</v>
      </c>
      <c r="B25244" t="s">
        <v>68</v>
      </c>
      <c r="C25244" s="103" t="str">
        <f>+Detalle_Casos[[#This Row],[Día]]&amp;"/"&amp;Detalle_Casos[[#This Row],[Mes]]&amp;"/"&amp;Detalle_Casos[[#This Row],[Año]]</f>
        <v>8/7/2020</v>
      </c>
      <c r="D25244" s="91">
        <v>8</v>
      </c>
      <c r="E25244" s="91">
        <v>7</v>
      </c>
      <c r="F25244" s="91">
        <v>2020</v>
      </c>
      <c r="G25244">
        <v>25246</v>
      </c>
      <c r="H25244" s="50"/>
      <c r="I25244" s="50">
        <v>1</v>
      </c>
      <c r="J25244" s="50" t="str">
        <f t="shared" si="382"/>
        <v>Femenino</v>
      </c>
    </row>
    <row r="25245" spans="1:10">
      <c r="A25245" t="s">
        <v>22</v>
      </c>
      <c r="B25245" t="s">
        <v>68</v>
      </c>
      <c r="C25245" s="103" t="str">
        <f>+Detalle_Casos[[#This Row],[Día]]&amp;"/"&amp;Detalle_Casos[[#This Row],[Mes]]&amp;"/"&amp;Detalle_Casos[[#This Row],[Año]]</f>
        <v>8/7/2020</v>
      </c>
      <c r="D25245" s="91">
        <v>8</v>
      </c>
      <c r="E25245" s="91">
        <v>7</v>
      </c>
      <c r="F25245" s="91">
        <v>2020</v>
      </c>
      <c r="G25245">
        <v>25247</v>
      </c>
      <c r="H25245" s="50"/>
      <c r="I25245" s="50">
        <v>1</v>
      </c>
      <c r="J25245" s="50" t="str">
        <f t="shared" si="382"/>
        <v>Femenino</v>
      </c>
    </row>
    <row r="25246" spans="1:10">
      <c r="A25246" t="s">
        <v>22</v>
      </c>
      <c r="B25246" t="s">
        <v>68</v>
      </c>
      <c r="C25246" s="103" t="str">
        <f>+Detalle_Casos[[#This Row],[Día]]&amp;"/"&amp;Detalle_Casos[[#This Row],[Mes]]&amp;"/"&amp;Detalle_Casos[[#This Row],[Año]]</f>
        <v>8/7/2020</v>
      </c>
      <c r="D25246" s="91">
        <v>8</v>
      </c>
      <c r="E25246" s="91">
        <v>7</v>
      </c>
      <c r="F25246" s="91">
        <v>2020</v>
      </c>
      <c r="G25246">
        <v>25248</v>
      </c>
      <c r="H25246" s="50"/>
      <c r="I25246" s="50">
        <v>1</v>
      </c>
      <c r="J25246" s="50" t="str">
        <f t="shared" si="382"/>
        <v>Femenino</v>
      </c>
    </row>
    <row r="25247" spans="1:10">
      <c r="A25247" t="s">
        <v>22</v>
      </c>
      <c r="B25247" t="s">
        <v>68</v>
      </c>
      <c r="C25247" s="103" t="str">
        <f>+Detalle_Casos[[#This Row],[Día]]&amp;"/"&amp;Detalle_Casos[[#This Row],[Mes]]&amp;"/"&amp;Detalle_Casos[[#This Row],[Año]]</f>
        <v>8/7/2020</v>
      </c>
      <c r="D25247" s="91">
        <v>8</v>
      </c>
      <c r="E25247" s="91">
        <v>7</v>
      </c>
      <c r="F25247" s="91">
        <v>2020</v>
      </c>
      <c r="G25247">
        <v>25249</v>
      </c>
      <c r="H25247" s="50"/>
      <c r="I25247" s="50">
        <v>1</v>
      </c>
      <c r="J25247" s="50" t="str">
        <f t="shared" si="382"/>
        <v>Femenino</v>
      </c>
    </row>
    <row r="25248" spans="1:10">
      <c r="A25248" t="s">
        <v>22</v>
      </c>
      <c r="B25248" t="s">
        <v>68</v>
      </c>
      <c r="C25248" s="103" t="str">
        <f>+Detalle_Casos[[#This Row],[Día]]&amp;"/"&amp;Detalle_Casos[[#This Row],[Mes]]&amp;"/"&amp;Detalle_Casos[[#This Row],[Año]]</f>
        <v>8/7/2020</v>
      </c>
      <c r="D25248" s="91">
        <v>8</v>
      </c>
      <c r="E25248" s="91">
        <v>7</v>
      </c>
      <c r="F25248" s="91">
        <v>2020</v>
      </c>
      <c r="G25248">
        <v>25250</v>
      </c>
      <c r="H25248" s="50"/>
      <c r="I25248" s="50">
        <v>1</v>
      </c>
      <c r="J25248" s="50" t="str">
        <f t="shared" si="382"/>
        <v>Femenino</v>
      </c>
    </row>
    <row r="25249" spans="1:10">
      <c r="A25249" t="s">
        <v>22</v>
      </c>
      <c r="B25249" t="s">
        <v>68</v>
      </c>
      <c r="C25249" s="103" t="str">
        <f>+Detalle_Casos[[#This Row],[Día]]&amp;"/"&amp;Detalle_Casos[[#This Row],[Mes]]&amp;"/"&amp;Detalle_Casos[[#This Row],[Año]]</f>
        <v>8/7/2020</v>
      </c>
      <c r="D25249" s="91">
        <v>8</v>
      </c>
      <c r="E25249" s="91">
        <v>7</v>
      </c>
      <c r="F25249" s="91">
        <v>2020</v>
      </c>
      <c r="G25249">
        <v>25251</v>
      </c>
      <c r="H25249" s="50"/>
      <c r="I25249" s="50">
        <v>1</v>
      </c>
      <c r="J25249" s="50" t="str">
        <f t="shared" si="382"/>
        <v>Femenino</v>
      </c>
    </row>
    <row r="25250" spans="1:10">
      <c r="A25250" t="s">
        <v>19</v>
      </c>
      <c r="B25250" t="s">
        <v>35</v>
      </c>
      <c r="C25250" s="103" t="str">
        <f>+Detalle_Casos[[#This Row],[Día]]&amp;"/"&amp;Detalle_Casos[[#This Row],[Mes]]&amp;"/"&amp;Detalle_Casos[[#This Row],[Año]]</f>
        <v>8/7/2020</v>
      </c>
      <c r="D25250" s="91">
        <v>8</v>
      </c>
      <c r="E25250" s="91">
        <v>7</v>
      </c>
      <c r="F25250" s="91">
        <v>2020</v>
      </c>
      <c r="G25250">
        <v>25252</v>
      </c>
      <c r="H25250" s="50"/>
      <c r="I25250" s="50">
        <v>1</v>
      </c>
      <c r="J25250" s="50" t="str">
        <f t="shared" si="382"/>
        <v>Femenino</v>
      </c>
    </row>
    <row r="25251" spans="1:10">
      <c r="A25251" t="s">
        <v>19</v>
      </c>
      <c r="B25251" t="s">
        <v>35</v>
      </c>
      <c r="C25251" s="103" t="str">
        <f>+Detalle_Casos[[#This Row],[Día]]&amp;"/"&amp;Detalle_Casos[[#This Row],[Mes]]&amp;"/"&amp;Detalle_Casos[[#This Row],[Año]]</f>
        <v>8/7/2020</v>
      </c>
      <c r="D25251" s="91">
        <v>8</v>
      </c>
      <c r="E25251" s="91">
        <v>7</v>
      </c>
      <c r="F25251" s="91">
        <v>2020</v>
      </c>
      <c r="G25251">
        <v>25253</v>
      </c>
      <c r="H25251" s="50"/>
      <c r="I25251" s="50">
        <v>1</v>
      </c>
      <c r="J25251" s="50" t="str">
        <f t="shared" si="382"/>
        <v>Femenino</v>
      </c>
    </row>
    <row r="25252" spans="1:10">
      <c r="A25252" t="s">
        <v>19</v>
      </c>
      <c r="B25252" t="s">
        <v>35</v>
      </c>
      <c r="C25252" s="103" t="str">
        <f>+Detalle_Casos[[#This Row],[Día]]&amp;"/"&amp;Detalle_Casos[[#This Row],[Mes]]&amp;"/"&amp;Detalle_Casos[[#This Row],[Año]]</f>
        <v>8/7/2020</v>
      </c>
      <c r="D25252" s="91">
        <v>8</v>
      </c>
      <c r="E25252" s="91">
        <v>7</v>
      </c>
      <c r="F25252" s="91">
        <v>2020</v>
      </c>
      <c r="G25252">
        <v>25254</v>
      </c>
      <c r="H25252" s="50"/>
      <c r="I25252" s="50">
        <v>1</v>
      </c>
      <c r="J25252" s="50" t="str">
        <f t="shared" si="382"/>
        <v>Femenino</v>
      </c>
    </row>
    <row r="25253" spans="1:10">
      <c r="A25253" t="s">
        <v>19</v>
      </c>
      <c r="B25253" t="s">
        <v>35</v>
      </c>
      <c r="C25253" s="103" t="str">
        <f>+Detalle_Casos[[#This Row],[Día]]&amp;"/"&amp;Detalle_Casos[[#This Row],[Mes]]&amp;"/"&amp;Detalle_Casos[[#This Row],[Año]]</f>
        <v>8/7/2020</v>
      </c>
      <c r="D25253" s="91">
        <v>8</v>
      </c>
      <c r="E25253" s="91">
        <v>7</v>
      </c>
      <c r="F25253" s="91">
        <v>2020</v>
      </c>
      <c r="G25253">
        <v>25255</v>
      </c>
      <c r="H25253" s="50"/>
      <c r="I25253" s="50">
        <v>1</v>
      </c>
      <c r="J25253" s="50" t="str">
        <f t="shared" si="382"/>
        <v>Femenino</v>
      </c>
    </row>
    <row r="25254" spans="1:10">
      <c r="A25254" t="s">
        <v>19</v>
      </c>
      <c r="B25254" t="s">
        <v>35</v>
      </c>
      <c r="C25254" s="103" t="str">
        <f>+Detalle_Casos[[#This Row],[Día]]&amp;"/"&amp;Detalle_Casos[[#This Row],[Mes]]&amp;"/"&amp;Detalle_Casos[[#This Row],[Año]]</f>
        <v>8/7/2020</v>
      </c>
      <c r="D25254" s="91">
        <v>8</v>
      </c>
      <c r="E25254" s="91">
        <v>7</v>
      </c>
      <c r="F25254" s="91">
        <v>2020</v>
      </c>
      <c r="G25254">
        <v>25256</v>
      </c>
      <c r="H25254" s="50"/>
      <c r="I25254" s="50">
        <v>1</v>
      </c>
      <c r="J25254" s="50" t="str">
        <f t="shared" si="382"/>
        <v>Femenino</v>
      </c>
    </row>
    <row r="25255" spans="1:10">
      <c r="A25255" t="s">
        <v>19</v>
      </c>
      <c r="B25255" t="s">
        <v>35</v>
      </c>
      <c r="C25255" s="103" t="str">
        <f>+Detalle_Casos[[#This Row],[Día]]&amp;"/"&amp;Detalle_Casos[[#This Row],[Mes]]&amp;"/"&amp;Detalle_Casos[[#This Row],[Año]]</f>
        <v>8/7/2020</v>
      </c>
      <c r="D25255" s="91">
        <v>8</v>
      </c>
      <c r="E25255" s="91">
        <v>7</v>
      </c>
      <c r="F25255" s="91">
        <v>2020</v>
      </c>
      <c r="G25255">
        <v>25257</v>
      </c>
      <c r="H25255" s="50"/>
      <c r="I25255" s="50">
        <v>1</v>
      </c>
      <c r="J25255" s="50" t="str">
        <f t="shared" si="382"/>
        <v>Femenino</v>
      </c>
    </row>
    <row r="25256" spans="1:10">
      <c r="A25256" t="s">
        <v>19</v>
      </c>
      <c r="B25256" t="s">
        <v>35</v>
      </c>
      <c r="C25256" s="103" t="str">
        <f>+Detalle_Casos[[#This Row],[Día]]&amp;"/"&amp;Detalle_Casos[[#This Row],[Mes]]&amp;"/"&amp;Detalle_Casos[[#This Row],[Año]]</f>
        <v>8/7/2020</v>
      </c>
      <c r="D25256" s="91">
        <v>8</v>
      </c>
      <c r="E25256" s="91">
        <v>7</v>
      </c>
      <c r="F25256" s="91">
        <v>2020</v>
      </c>
      <c r="G25256">
        <v>25258</v>
      </c>
      <c r="H25256" s="50"/>
      <c r="I25256" s="50">
        <v>1</v>
      </c>
      <c r="J25256" s="50" t="str">
        <f t="shared" si="382"/>
        <v>Femenino</v>
      </c>
    </row>
    <row r="25257" spans="1:10">
      <c r="A25257" t="s">
        <v>19</v>
      </c>
      <c r="B25257" t="s">
        <v>35</v>
      </c>
      <c r="C25257" s="103" t="str">
        <f>+Detalle_Casos[[#This Row],[Día]]&amp;"/"&amp;Detalle_Casos[[#This Row],[Mes]]&amp;"/"&amp;Detalle_Casos[[#This Row],[Año]]</f>
        <v>8/7/2020</v>
      </c>
      <c r="D25257" s="91">
        <v>8</v>
      </c>
      <c r="E25257" s="91">
        <v>7</v>
      </c>
      <c r="F25257" s="91">
        <v>2020</v>
      </c>
      <c r="G25257">
        <v>25259</v>
      </c>
      <c r="H25257" s="50"/>
      <c r="I25257" s="50">
        <v>1</v>
      </c>
      <c r="J25257" s="50" t="str">
        <f t="shared" si="382"/>
        <v>Femenino</v>
      </c>
    </row>
    <row r="25258" spans="1:10">
      <c r="A25258" t="s">
        <v>19</v>
      </c>
      <c r="B25258" t="s">
        <v>35</v>
      </c>
      <c r="C25258" s="103" t="str">
        <f>+Detalle_Casos[[#This Row],[Día]]&amp;"/"&amp;Detalle_Casos[[#This Row],[Mes]]&amp;"/"&amp;Detalle_Casos[[#This Row],[Año]]</f>
        <v>8/7/2020</v>
      </c>
      <c r="D25258" s="91">
        <v>8</v>
      </c>
      <c r="E25258" s="91">
        <v>7</v>
      </c>
      <c r="F25258" s="91">
        <v>2020</v>
      </c>
      <c r="G25258">
        <v>25260</v>
      </c>
      <c r="H25258" s="50"/>
      <c r="I25258" s="50">
        <v>1</v>
      </c>
      <c r="J25258" s="50" t="str">
        <f t="shared" si="382"/>
        <v>Femenino</v>
      </c>
    </row>
    <row r="25259" spans="1:10">
      <c r="A25259" t="s">
        <v>19</v>
      </c>
      <c r="B25259" t="s">
        <v>35</v>
      </c>
      <c r="C25259" s="103" t="str">
        <f>+Detalle_Casos[[#This Row],[Día]]&amp;"/"&amp;Detalle_Casos[[#This Row],[Mes]]&amp;"/"&amp;Detalle_Casos[[#This Row],[Año]]</f>
        <v>8/7/2020</v>
      </c>
      <c r="D25259" s="91">
        <v>8</v>
      </c>
      <c r="E25259" s="91">
        <v>7</v>
      </c>
      <c r="F25259" s="91">
        <v>2020</v>
      </c>
      <c r="G25259">
        <v>25261</v>
      </c>
      <c r="H25259" s="50"/>
      <c r="I25259" s="50">
        <v>1</v>
      </c>
      <c r="J25259" s="50" t="str">
        <f t="shared" si="382"/>
        <v>Femenino</v>
      </c>
    </row>
    <row r="25260" spans="1:10">
      <c r="A25260" t="s">
        <v>19</v>
      </c>
      <c r="B25260" t="s">
        <v>35</v>
      </c>
      <c r="C25260" s="103" t="str">
        <f>+Detalle_Casos[[#This Row],[Día]]&amp;"/"&amp;Detalle_Casos[[#This Row],[Mes]]&amp;"/"&amp;Detalle_Casos[[#This Row],[Año]]</f>
        <v>8/7/2020</v>
      </c>
      <c r="D25260" s="91">
        <v>8</v>
      </c>
      <c r="E25260" s="91">
        <v>7</v>
      </c>
      <c r="F25260" s="91">
        <v>2020</v>
      </c>
      <c r="G25260">
        <v>25262</v>
      </c>
      <c r="H25260" s="50"/>
      <c r="I25260" s="50">
        <v>1</v>
      </c>
      <c r="J25260" s="50" t="str">
        <f t="shared" si="382"/>
        <v>Femenino</v>
      </c>
    </row>
    <row r="25261" spans="1:10">
      <c r="A25261" t="s">
        <v>19</v>
      </c>
      <c r="B25261" t="s">
        <v>35</v>
      </c>
      <c r="C25261" s="103" t="str">
        <f>+Detalle_Casos[[#This Row],[Día]]&amp;"/"&amp;Detalle_Casos[[#This Row],[Mes]]&amp;"/"&amp;Detalle_Casos[[#This Row],[Año]]</f>
        <v>8/7/2020</v>
      </c>
      <c r="D25261" s="91">
        <v>8</v>
      </c>
      <c r="E25261" s="91">
        <v>7</v>
      </c>
      <c r="F25261" s="91">
        <v>2020</v>
      </c>
      <c r="G25261">
        <v>25263</v>
      </c>
      <c r="H25261" s="50"/>
      <c r="I25261" s="50">
        <v>1</v>
      </c>
      <c r="J25261" s="50" t="str">
        <f t="shared" si="382"/>
        <v>Femenino</v>
      </c>
    </row>
    <row r="25262" spans="1:10">
      <c r="A25262" t="s">
        <v>19</v>
      </c>
      <c r="B25262" t="s">
        <v>35</v>
      </c>
      <c r="C25262" s="103" t="str">
        <f>+Detalle_Casos[[#This Row],[Día]]&amp;"/"&amp;Detalle_Casos[[#This Row],[Mes]]&amp;"/"&amp;Detalle_Casos[[#This Row],[Año]]</f>
        <v>8/7/2020</v>
      </c>
      <c r="D25262" s="91">
        <v>8</v>
      </c>
      <c r="E25262" s="91">
        <v>7</v>
      </c>
      <c r="F25262" s="91">
        <v>2020</v>
      </c>
      <c r="G25262">
        <v>25264</v>
      </c>
      <c r="H25262" s="50"/>
      <c r="I25262" s="50">
        <v>1</v>
      </c>
      <c r="J25262" s="50" t="str">
        <f t="shared" si="382"/>
        <v>Femenino</v>
      </c>
    </row>
    <row r="25263" spans="1:10">
      <c r="A25263" t="s">
        <v>19</v>
      </c>
      <c r="B25263" t="s">
        <v>35</v>
      </c>
      <c r="C25263" s="103" t="str">
        <f>+Detalle_Casos[[#This Row],[Día]]&amp;"/"&amp;Detalle_Casos[[#This Row],[Mes]]&amp;"/"&amp;Detalle_Casos[[#This Row],[Año]]</f>
        <v>8/7/2020</v>
      </c>
      <c r="D25263" s="91">
        <v>8</v>
      </c>
      <c r="E25263" s="91">
        <v>7</v>
      </c>
      <c r="F25263" s="91">
        <v>2020</v>
      </c>
      <c r="G25263">
        <v>25265</v>
      </c>
      <c r="H25263" s="50"/>
      <c r="I25263" s="50">
        <v>1</v>
      </c>
      <c r="J25263" s="50" t="str">
        <f t="shared" si="382"/>
        <v>Femenino</v>
      </c>
    </row>
    <row r="25264" spans="1:10">
      <c r="A25264" t="s">
        <v>19</v>
      </c>
      <c r="B25264" t="s">
        <v>35</v>
      </c>
      <c r="C25264" s="103" t="str">
        <f>+Detalle_Casos[[#This Row],[Día]]&amp;"/"&amp;Detalle_Casos[[#This Row],[Mes]]&amp;"/"&amp;Detalle_Casos[[#This Row],[Año]]</f>
        <v>8/7/2020</v>
      </c>
      <c r="D25264" s="91">
        <v>8</v>
      </c>
      <c r="E25264" s="91">
        <v>7</v>
      </c>
      <c r="F25264" s="91">
        <v>2020</v>
      </c>
      <c r="G25264">
        <v>25266</v>
      </c>
      <c r="H25264" s="50"/>
      <c r="I25264" s="50">
        <v>1</v>
      </c>
      <c r="J25264" s="50" t="str">
        <f t="shared" si="382"/>
        <v>Femenino</v>
      </c>
    </row>
    <row r="25265" spans="1:10">
      <c r="A25265" t="s">
        <v>19</v>
      </c>
      <c r="B25265" t="s">
        <v>35</v>
      </c>
      <c r="C25265" s="103" t="str">
        <f>+Detalle_Casos[[#This Row],[Día]]&amp;"/"&amp;Detalle_Casos[[#This Row],[Mes]]&amp;"/"&amp;Detalle_Casos[[#This Row],[Año]]</f>
        <v>8/7/2020</v>
      </c>
      <c r="D25265" s="91">
        <v>8</v>
      </c>
      <c r="E25265" s="91">
        <v>7</v>
      </c>
      <c r="F25265" s="91">
        <v>2020</v>
      </c>
      <c r="G25265">
        <v>25267</v>
      </c>
      <c r="H25265" s="50"/>
      <c r="I25265" s="50">
        <v>1</v>
      </c>
      <c r="J25265" s="50" t="str">
        <f t="shared" si="382"/>
        <v>Femenino</v>
      </c>
    </row>
    <row r="25266" spans="1:10">
      <c r="A25266" t="s">
        <v>19</v>
      </c>
      <c r="B25266" t="s">
        <v>35</v>
      </c>
      <c r="C25266" s="103" t="str">
        <f>+Detalle_Casos[[#This Row],[Día]]&amp;"/"&amp;Detalle_Casos[[#This Row],[Mes]]&amp;"/"&amp;Detalle_Casos[[#This Row],[Año]]</f>
        <v>8/7/2020</v>
      </c>
      <c r="D25266" s="91">
        <v>8</v>
      </c>
      <c r="E25266" s="91">
        <v>7</v>
      </c>
      <c r="F25266" s="91">
        <v>2020</v>
      </c>
      <c r="G25266">
        <v>25268</v>
      </c>
      <c r="H25266" s="50"/>
      <c r="I25266" s="50">
        <v>1</v>
      </c>
      <c r="J25266" s="50" t="str">
        <f t="shared" si="382"/>
        <v>Femenino</v>
      </c>
    </row>
    <row r="25267" spans="1:10">
      <c r="A25267" t="s">
        <v>19</v>
      </c>
      <c r="B25267" t="s">
        <v>35</v>
      </c>
      <c r="C25267" s="103" t="str">
        <f>+Detalle_Casos[[#This Row],[Día]]&amp;"/"&amp;Detalle_Casos[[#This Row],[Mes]]&amp;"/"&amp;Detalle_Casos[[#This Row],[Año]]</f>
        <v>8/7/2020</v>
      </c>
      <c r="D25267" s="91">
        <v>8</v>
      </c>
      <c r="E25267" s="91">
        <v>7</v>
      </c>
      <c r="F25267" s="91">
        <v>2020</v>
      </c>
      <c r="G25267">
        <v>25269</v>
      </c>
      <c r="H25267" s="50"/>
      <c r="I25267" s="50">
        <v>1</v>
      </c>
      <c r="J25267" s="50" t="str">
        <f t="shared" si="382"/>
        <v>Femenino</v>
      </c>
    </row>
    <row r="25268" spans="1:10">
      <c r="A25268" t="s">
        <v>19</v>
      </c>
      <c r="B25268" t="s">
        <v>35</v>
      </c>
      <c r="C25268" s="103" t="str">
        <f>+Detalle_Casos[[#This Row],[Día]]&amp;"/"&amp;Detalle_Casos[[#This Row],[Mes]]&amp;"/"&amp;Detalle_Casos[[#This Row],[Año]]</f>
        <v>8/7/2020</v>
      </c>
      <c r="D25268" s="91">
        <v>8</v>
      </c>
      <c r="E25268" s="91">
        <v>7</v>
      </c>
      <c r="F25268" s="91">
        <v>2020</v>
      </c>
      <c r="G25268">
        <v>25270</v>
      </c>
      <c r="H25268" s="50"/>
      <c r="I25268" s="50">
        <v>1</v>
      </c>
      <c r="J25268" s="50" t="str">
        <f t="shared" si="382"/>
        <v>Femenino</v>
      </c>
    </row>
    <row r="25269" spans="1:10">
      <c r="A25269" t="s">
        <v>19</v>
      </c>
      <c r="B25269" t="s">
        <v>35</v>
      </c>
      <c r="C25269" s="103" t="str">
        <f>+Detalle_Casos[[#This Row],[Día]]&amp;"/"&amp;Detalle_Casos[[#This Row],[Mes]]&amp;"/"&amp;Detalle_Casos[[#This Row],[Año]]</f>
        <v>8/7/2020</v>
      </c>
      <c r="D25269" s="91">
        <v>8</v>
      </c>
      <c r="E25269" s="91">
        <v>7</v>
      </c>
      <c r="F25269" s="91">
        <v>2020</v>
      </c>
      <c r="G25269">
        <v>25271</v>
      </c>
      <c r="H25269" s="50"/>
      <c r="I25269" s="50">
        <v>1</v>
      </c>
      <c r="J25269" s="50" t="str">
        <f t="shared" si="382"/>
        <v>Femenino</v>
      </c>
    </row>
    <row r="25270" spans="1:10">
      <c r="A25270" t="s">
        <v>19</v>
      </c>
      <c r="B25270" t="s">
        <v>35</v>
      </c>
      <c r="C25270" s="103" t="str">
        <f>+Detalle_Casos[[#This Row],[Día]]&amp;"/"&amp;Detalle_Casos[[#This Row],[Mes]]&amp;"/"&amp;Detalle_Casos[[#This Row],[Año]]</f>
        <v>8/7/2020</v>
      </c>
      <c r="D25270" s="91">
        <v>8</v>
      </c>
      <c r="E25270" s="91">
        <v>7</v>
      </c>
      <c r="F25270" s="91">
        <v>2020</v>
      </c>
      <c r="G25270">
        <v>25272</v>
      </c>
      <c r="H25270" s="50"/>
      <c r="I25270" s="50">
        <v>1</v>
      </c>
      <c r="J25270" s="50" t="str">
        <f t="shared" si="382"/>
        <v>Femenino</v>
      </c>
    </row>
    <row r="25271" spans="1:10">
      <c r="A25271" t="s">
        <v>19</v>
      </c>
      <c r="B25271" t="s">
        <v>35</v>
      </c>
      <c r="C25271" s="103" t="str">
        <f>+Detalle_Casos[[#This Row],[Día]]&amp;"/"&amp;Detalle_Casos[[#This Row],[Mes]]&amp;"/"&amp;Detalle_Casos[[#This Row],[Año]]</f>
        <v>8/7/2020</v>
      </c>
      <c r="D25271" s="91">
        <v>8</v>
      </c>
      <c r="E25271" s="91">
        <v>7</v>
      </c>
      <c r="F25271" s="91">
        <v>2020</v>
      </c>
      <c r="G25271">
        <v>25273</v>
      </c>
      <c r="H25271" s="50"/>
      <c r="I25271" s="50">
        <v>1</v>
      </c>
      <c r="J25271" s="50" t="str">
        <f t="shared" si="382"/>
        <v>Femenino</v>
      </c>
    </row>
    <row r="25272" spans="1:10">
      <c r="A25272" t="s">
        <v>19</v>
      </c>
      <c r="B25272" t="s">
        <v>35</v>
      </c>
      <c r="C25272" s="103" t="str">
        <f>+Detalle_Casos[[#This Row],[Día]]&amp;"/"&amp;Detalle_Casos[[#This Row],[Mes]]&amp;"/"&amp;Detalle_Casos[[#This Row],[Año]]</f>
        <v>8/7/2020</v>
      </c>
      <c r="D25272" s="91">
        <v>8</v>
      </c>
      <c r="E25272" s="91">
        <v>7</v>
      </c>
      <c r="F25272" s="91">
        <v>2020</v>
      </c>
      <c r="G25272">
        <v>25274</v>
      </c>
      <c r="H25272" s="50"/>
      <c r="I25272" s="50">
        <v>1</v>
      </c>
      <c r="J25272" s="50" t="str">
        <f t="shared" si="382"/>
        <v>Femenino</v>
      </c>
    </row>
    <row r="25273" spans="1:10">
      <c r="A25273" t="s">
        <v>19</v>
      </c>
      <c r="B25273" t="s">
        <v>35</v>
      </c>
      <c r="C25273" s="103" t="str">
        <f>+Detalle_Casos[[#This Row],[Día]]&amp;"/"&amp;Detalle_Casos[[#This Row],[Mes]]&amp;"/"&amp;Detalle_Casos[[#This Row],[Año]]</f>
        <v>8/7/2020</v>
      </c>
      <c r="D25273" s="91">
        <v>8</v>
      </c>
      <c r="E25273" s="91">
        <v>7</v>
      </c>
      <c r="F25273" s="91">
        <v>2020</v>
      </c>
      <c r="G25273">
        <v>25275</v>
      </c>
      <c r="H25273" s="50"/>
      <c r="I25273" s="50">
        <v>1</v>
      </c>
      <c r="J25273" s="50" t="str">
        <f t="shared" si="382"/>
        <v>Femenino</v>
      </c>
    </row>
    <row r="25274" spans="1:10">
      <c r="A25274" t="s">
        <v>19</v>
      </c>
      <c r="B25274" t="s">
        <v>35</v>
      </c>
      <c r="C25274" s="103" t="str">
        <f>+Detalle_Casos[[#This Row],[Día]]&amp;"/"&amp;Detalle_Casos[[#This Row],[Mes]]&amp;"/"&amp;Detalle_Casos[[#This Row],[Año]]</f>
        <v>8/7/2020</v>
      </c>
      <c r="D25274" s="91">
        <v>8</v>
      </c>
      <c r="E25274" s="91">
        <v>7</v>
      </c>
      <c r="F25274" s="91">
        <v>2020</v>
      </c>
      <c r="G25274">
        <v>25276</v>
      </c>
      <c r="H25274" s="50"/>
      <c r="I25274" s="50">
        <v>1</v>
      </c>
      <c r="J25274" s="50" t="str">
        <f t="shared" si="382"/>
        <v>Femenino</v>
      </c>
    </row>
    <row r="25275" spans="1:10">
      <c r="A25275" t="s">
        <v>19</v>
      </c>
      <c r="B25275" t="s">
        <v>35</v>
      </c>
      <c r="C25275" s="103" t="str">
        <f>+Detalle_Casos[[#This Row],[Día]]&amp;"/"&amp;Detalle_Casos[[#This Row],[Mes]]&amp;"/"&amp;Detalle_Casos[[#This Row],[Año]]</f>
        <v>8/7/2020</v>
      </c>
      <c r="D25275" s="91">
        <v>8</v>
      </c>
      <c r="E25275" s="91">
        <v>7</v>
      </c>
      <c r="F25275" s="91">
        <v>2020</v>
      </c>
      <c r="G25275">
        <v>25277</v>
      </c>
      <c r="H25275" s="50"/>
      <c r="I25275" s="50">
        <v>1</v>
      </c>
      <c r="J25275" s="50" t="str">
        <f t="shared" si="382"/>
        <v>Femenino</v>
      </c>
    </row>
    <row r="25276" spans="1:10">
      <c r="A25276" t="s">
        <v>19</v>
      </c>
      <c r="B25276" t="s">
        <v>35</v>
      </c>
      <c r="C25276" s="103" t="str">
        <f>+Detalle_Casos[[#This Row],[Día]]&amp;"/"&amp;Detalle_Casos[[#This Row],[Mes]]&amp;"/"&amp;Detalle_Casos[[#This Row],[Año]]</f>
        <v>8/7/2020</v>
      </c>
      <c r="D25276" s="91">
        <v>8</v>
      </c>
      <c r="E25276" s="91">
        <v>7</v>
      </c>
      <c r="F25276" s="91">
        <v>2020</v>
      </c>
      <c r="G25276">
        <v>25278</v>
      </c>
      <c r="H25276" s="50"/>
      <c r="I25276" s="50">
        <v>1</v>
      </c>
      <c r="J25276" s="50" t="str">
        <f t="shared" si="382"/>
        <v>Femenino</v>
      </c>
    </row>
    <row r="25277" spans="1:10">
      <c r="A25277" t="s">
        <v>19</v>
      </c>
      <c r="B25277" t="s">
        <v>35</v>
      </c>
      <c r="C25277" s="103" t="str">
        <f>+Detalle_Casos[[#This Row],[Día]]&amp;"/"&amp;Detalle_Casos[[#This Row],[Mes]]&amp;"/"&amp;Detalle_Casos[[#This Row],[Año]]</f>
        <v>8/7/2020</v>
      </c>
      <c r="D25277" s="91">
        <v>8</v>
      </c>
      <c r="E25277" s="91">
        <v>7</v>
      </c>
      <c r="F25277" s="91">
        <v>2020</v>
      </c>
      <c r="G25277">
        <v>25279</v>
      </c>
      <c r="H25277" s="50"/>
      <c r="I25277" s="50">
        <v>1</v>
      </c>
      <c r="J25277" s="50" t="str">
        <f t="shared" si="382"/>
        <v>Femenino</v>
      </c>
    </row>
    <row r="25278" spans="1:10">
      <c r="A25278" t="s">
        <v>19</v>
      </c>
      <c r="B25278" t="s">
        <v>35</v>
      </c>
      <c r="C25278" s="103" t="str">
        <f>+Detalle_Casos[[#This Row],[Día]]&amp;"/"&amp;Detalle_Casos[[#This Row],[Mes]]&amp;"/"&amp;Detalle_Casos[[#This Row],[Año]]</f>
        <v>8/7/2020</v>
      </c>
      <c r="D25278" s="91">
        <v>8</v>
      </c>
      <c r="E25278" s="91">
        <v>7</v>
      </c>
      <c r="F25278" s="91">
        <v>2020</v>
      </c>
      <c r="G25278">
        <v>25280</v>
      </c>
      <c r="H25278" s="50"/>
      <c r="I25278" s="50">
        <v>1</v>
      </c>
      <c r="J25278" s="50" t="str">
        <f t="shared" si="382"/>
        <v>Femenino</v>
      </c>
    </row>
    <row r="25279" spans="1:10">
      <c r="A25279" t="s">
        <v>19</v>
      </c>
      <c r="B25279" t="s">
        <v>35</v>
      </c>
      <c r="C25279" s="103" t="str">
        <f>+Detalle_Casos[[#This Row],[Día]]&amp;"/"&amp;Detalle_Casos[[#This Row],[Mes]]&amp;"/"&amp;Detalle_Casos[[#This Row],[Año]]</f>
        <v>8/7/2020</v>
      </c>
      <c r="D25279" s="91">
        <v>8</v>
      </c>
      <c r="E25279" s="91">
        <v>7</v>
      </c>
      <c r="F25279" s="91">
        <v>2020</v>
      </c>
      <c r="G25279">
        <v>25281</v>
      </c>
      <c r="H25279" s="50"/>
      <c r="I25279" s="50">
        <v>1</v>
      </c>
      <c r="J25279" s="50" t="str">
        <f t="shared" si="382"/>
        <v>Femenino</v>
      </c>
    </row>
    <row r="25280" spans="1:10">
      <c r="A25280" t="s">
        <v>19</v>
      </c>
      <c r="B25280" t="s">
        <v>35</v>
      </c>
      <c r="C25280" s="103" t="str">
        <f>+Detalle_Casos[[#This Row],[Día]]&amp;"/"&amp;Detalle_Casos[[#This Row],[Mes]]&amp;"/"&amp;Detalle_Casos[[#This Row],[Año]]</f>
        <v>8/7/2020</v>
      </c>
      <c r="D25280" s="91">
        <v>8</v>
      </c>
      <c r="E25280" s="91">
        <v>7</v>
      </c>
      <c r="F25280" s="91">
        <v>2020</v>
      </c>
      <c r="G25280">
        <v>25282</v>
      </c>
      <c r="H25280" s="50"/>
      <c r="I25280" s="50">
        <v>1</v>
      </c>
      <c r="J25280" s="50" t="str">
        <f t="shared" si="382"/>
        <v>Femenino</v>
      </c>
    </row>
    <row r="25281" spans="1:10">
      <c r="A25281" t="s">
        <v>19</v>
      </c>
      <c r="B25281" t="s">
        <v>35</v>
      </c>
      <c r="C25281" s="103" t="str">
        <f>+Detalle_Casos[[#This Row],[Día]]&amp;"/"&amp;Detalle_Casos[[#This Row],[Mes]]&amp;"/"&amp;Detalle_Casos[[#This Row],[Año]]</f>
        <v>8/7/2020</v>
      </c>
      <c r="D25281" s="91">
        <v>8</v>
      </c>
      <c r="E25281" s="91">
        <v>7</v>
      </c>
      <c r="F25281" s="91">
        <v>2020</v>
      </c>
      <c r="G25281">
        <v>25283</v>
      </c>
      <c r="H25281" s="50"/>
      <c r="I25281" s="50">
        <v>1</v>
      </c>
      <c r="J25281" s="50" t="str">
        <f t="shared" si="382"/>
        <v>Femenino</v>
      </c>
    </row>
    <row r="25282" spans="1:10">
      <c r="A25282" t="s">
        <v>19</v>
      </c>
      <c r="B25282" t="s">
        <v>35</v>
      </c>
      <c r="C25282" s="103" t="str">
        <f>+Detalle_Casos[[#This Row],[Día]]&amp;"/"&amp;Detalle_Casos[[#This Row],[Mes]]&amp;"/"&amp;Detalle_Casos[[#This Row],[Año]]</f>
        <v>8/7/2020</v>
      </c>
      <c r="D25282" s="91">
        <v>8</v>
      </c>
      <c r="E25282" s="91">
        <v>7</v>
      </c>
      <c r="F25282" s="91">
        <v>2020</v>
      </c>
      <c r="G25282">
        <v>25284</v>
      </c>
      <c r="H25282" s="50"/>
      <c r="I25282" s="50">
        <v>1</v>
      </c>
      <c r="J25282" s="50" t="str">
        <f t="shared" si="382"/>
        <v>Femenino</v>
      </c>
    </row>
    <row r="25283" spans="1:10">
      <c r="A25283" t="s">
        <v>21</v>
      </c>
      <c r="B25283" t="s">
        <v>53</v>
      </c>
      <c r="C25283" s="103" t="str">
        <f>+Detalle_Casos[[#This Row],[Día]]&amp;"/"&amp;Detalle_Casos[[#This Row],[Mes]]&amp;"/"&amp;Detalle_Casos[[#This Row],[Año]]</f>
        <v>8/7/2020</v>
      </c>
      <c r="D25283" s="91">
        <v>8</v>
      </c>
      <c r="E25283" s="91">
        <v>7</v>
      </c>
      <c r="F25283" s="91">
        <v>2020</v>
      </c>
      <c r="G25283">
        <v>25285</v>
      </c>
      <c r="H25283" s="50"/>
      <c r="I25283" s="50">
        <v>1</v>
      </c>
      <c r="J25283" s="50" t="str">
        <f t="shared" si="382"/>
        <v>Femenino</v>
      </c>
    </row>
    <row r="25284" spans="1:10">
      <c r="A25284" t="s">
        <v>21</v>
      </c>
      <c r="B25284" t="s">
        <v>53</v>
      </c>
      <c r="C25284" s="103" t="str">
        <f>+Detalle_Casos[[#This Row],[Día]]&amp;"/"&amp;Detalle_Casos[[#This Row],[Mes]]&amp;"/"&amp;Detalle_Casos[[#This Row],[Año]]</f>
        <v>8/7/2020</v>
      </c>
      <c r="D25284" s="91">
        <v>8</v>
      </c>
      <c r="E25284" s="91">
        <v>7</v>
      </c>
      <c r="F25284" s="91">
        <v>2020</v>
      </c>
      <c r="G25284">
        <v>25286</v>
      </c>
      <c r="H25284" s="50"/>
      <c r="I25284" s="50">
        <v>1</v>
      </c>
      <c r="J25284" s="50" t="str">
        <f t="shared" si="382"/>
        <v>Femenino</v>
      </c>
    </row>
    <row r="25285" spans="1:10">
      <c r="A25285" t="s">
        <v>21</v>
      </c>
      <c r="B25285" t="s">
        <v>53</v>
      </c>
      <c r="C25285" s="103" t="str">
        <f>+Detalle_Casos[[#This Row],[Día]]&amp;"/"&amp;Detalle_Casos[[#This Row],[Mes]]&amp;"/"&amp;Detalle_Casos[[#This Row],[Año]]</f>
        <v>8/7/2020</v>
      </c>
      <c r="D25285" s="91">
        <v>8</v>
      </c>
      <c r="E25285" s="91">
        <v>7</v>
      </c>
      <c r="F25285" s="91">
        <v>2020</v>
      </c>
      <c r="G25285">
        <v>25287</v>
      </c>
      <c r="H25285" s="50"/>
      <c r="I25285" s="50">
        <v>1</v>
      </c>
      <c r="J25285" s="50" t="str">
        <f t="shared" si="382"/>
        <v>Femenino</v>
      </c>
    </row>
    <row r="25286" spans="1:10">
      <c r="A25286" t="s">
        <v>18</v>
      </c>
      <c r="B25286" t="s">
        <v>31</v>
      </c>
      <c r="C25286" s="103" t="str">
        <f>+Detalle_Casos[[#This Row],[Día]]&amp;"/"&amp;Detalle_Casos[[#This Row],[Mes]]&amp;"/"&amp;Detalle_Casos[[#This Row],[Año]]</f>
        <v>8/7/2020</v>
      </c>
      <c r="D25286" s="91">
        <v>8</v>
      </c>
      <c r="E25286" s="91">
        <v>7</v>
      </c>
      <c r="F25286" s="91">
        <v>2020</v>
      </c>
      <c r="G25286">
        <v>25288</v>
      </c>
      <c r="H25286" s="50"/>
      <c r="I25286" s="50">
        <v>1</v>
      </c>
      <c r="J25286" s="50" t="str">
        <f t="shared" si="382"/>
        <v>Femenino</v>
      </c>
    </row>
    <row r="25287" spans="1:10">
      <c r="A25287" t="s">
        <v>18</v>
      </c>
      <c r="B25287" t="s">
        <v>31</v>
      </c>
      <c r="C25287" s="103" t="str">
        <f>+Detalle_Casos[[#This Row],[Día]]&amp;"/"&amp;Detalle_Casos[[#This Row],[Mes]]&amp;"/"&amp;Detalle_Casos[[#This Row],[Año]]</f>
        <v>8/7/2020</v>
      </c>
      <c r="D25287" s="91">
        <v>8</v>
      </c>
      <c r="E25287" s="91">
        <v>7</v>
      </c>
      <c r="F25287" s="91">
        <v>2020</v>
      </c>
      <c r="G25287">
        <v>25289</v>
      </c>
      <c r="H25287" s="50"/>
      <c r="I25287" s="50">
        <v>1</v>
      </c>
      <c r="J25287" s="50" t="str">
        <f t="shared" si="382"/>
        <v>Femenino</v>
      </c>
    </row>
    <row r="25288" spans="1:10">
      <c r="A25288" t="s">
        <v>18</v>
      </c>
      <c r="B25288" t="s">
        <v>31</v>
      </c>
      <c r="C25288" s="103" t="str">
        <f>+Detalle_Casos[[#This Row],[Día]]&amp;"/"&amp;Detalle_Casos[[#This Row],[Mes]]&amp;"/"&amp;Detalle_Casos[[#This Row],[Año]]</f>
        <v>8/7/2020</v>
      </c>
      <c r="D25288" s="91">
        <v>8</v>
      </c>
      <c r="E25288" s="91">
        <v>7</v>
      </c>
      <c r="F25288" s="91">
        <v>2020</v>
      </c>
      <c r="G25288">
        <v>25290</v>
      </c>
      <c r="H25288" s="50"/>
      <c r="I25288" s="50">
        <v>1</v>
      </c>
      <c r="J25288" s="50" t="str">
        <f t="shared" si="382"/>
        <v>Femenino</v>
      </c>
    </row>
    <row r="25289" spans="1:10">
      <c r="A25289" t="s">
        <v>18</v>
      </c>
      <c r="B25289" t="s">
        <v>31</v>
      </c>
      <c r="C25289" s="103" t="str">
        <f>+Detalle_Casos[[#This Row],[Día]]&amp;"/"&amp;Detalle_Casos[[#This Row],[Mes]]&amp;"/"&amp;Detalle_Casos[[#This Row],[Año]]</f>
        <v>8/7/2020</v>
      </c>
      <c r="D25289" s="91">
        <v>8</v>
      </c>
      <c r="E25289" s="91">
        <v>7</v>
      </c>
      <c r="F25289" s="91">
        <v>2020</v>
      </c>
      <c r="G25289">
        <v>25291</v>
      </c>
      <c r="H25289" s="50"/>
      <c r="I25289" s="50">
        <v>1</v>
      </c>
      <c r="J25289" s="50" t="str">
        <f t="shared" si="382"/>
        <v>Femenino</v>
      </c>
    </row>
    <row r="25290" spans="1:10">
      <c r="A25290" t="s">
        <v>18</v>
      </c>
      <c r="B25290" t="s">
        <v>31</v>
      </c>
      <c r="C25290" s="103" t="str">
        <f>+Detalle_Casos[[#This Row],[Día]]&amp;"/"&amp;Detalle_Casos[[#This Row],[Mes]]&amp;"/"&amp;Detalle_Casos[[#This Row],[Año]]</f>
        <v>8/7/2020</v>
      </c>
      <c r="D25290" s="91">
        <v>8</v>
      </c>
      <c r="E25290" s="91">
        <v>7</v>
      </c>
      <c r="F25290" s="91">
        <v>2020</v>
      </c>
      <c r="G25290">
        <v>25292</v>
      </c>
      <c r="H25290" s="50"/>
      <c r="I25290" s="50">
        <v>1</v>
      </c>
      <c r="J25290" s="50" t="str">
        <f t="shared" si="382"/>
        <v>Femenino</v>
      </c>
    </row>
    <row r="25291" spans="1:10">
      <c r="A25291" t="s">
        <v>18</v>
      </c>
      <c r="B25291" t="s">
        <v>31</v>
      </c>
      <c r="C25291" s="103" t="str">
        <f>+Detalle_Casos[[#This Row],[Día]]&amp;"/"&amp;Detalle_Casos[[#This Row],[Mes]]&amp;"/"&amp;Detalle_Casos[[#This Row],[Año]]</f>
        <v>8/7/2020</v>
      </c>
      <c r="D25291" s="91">
        <v>8</v>
      </c>
      <c r="E25291" s="91">
        <v>7</v>
      </c>
      <c r="F25291" s="91">
        <v>2020</v>
      </c>
      <c r="G25291">
        <v>25293</v>
      </c>
      <c r="H25291" s="50"/>
      <c r="I25291" s="50">
        <v>1</v>
      </c>
      <c r="J25291" s="50" t="str">
        <f t="shared" si="382"/>
        <v>Femenino</v>
      </c>
    </row>
    <row r="25292" spans="1:10">
      <c r="A25292" t="s">
        <v>18</v>
      </c>
      <c r="B25292" t="s">
        <v>31</v>
      </c>
      <c r="C25292" s="103" t="str">
        <f>+Detalle_Casos[[#This Row],[Día]]&amp;"/"&amp;Detalle_Casos[[#This Row],[Mes]]&amp;"/"&amp;Detalle_Casos[[#This Row],[Año]]</f>
        <v>8/7/2020</v>
      </c>
      <c r="D25292" s="91">
        <v>8</v>
      </c>
      <c r="E25292" s="91">
        <v>7</v>
      </c>
      <c r="F25292" s="91">
        <v>2020</v>
      </c>
      <c r="G25292">
        <v>25294</v>
      </c>
      <c r="H25292" s="50"/>
      <c r="I25292" s="50">
        <v>1</v>
      </c>
      <c r="J25292" s="50" t="str">
        <f t="shared" si="382"/>
        <v>Femenino</v>
      </c>
    </row>
    <row r="25293" spans="1:10">
      <c r="A25293" t="s">
        <v>18</v>
      </c>
      <c r="B25293" t="s">
        <v>31</v>
      </c>
      <c r="C25293" s="103" t="str">
        <f>+Detalle_Casos[[#This Row],[Día]]&amp;"/"&amp;Detalle_Casos[[#This Row],[Mes]]&amp;"/"&amp;Detalle_Casos[[#This Row],[Año]]</f>
        <v>8/7/2020</v>
      </c>
      <c r="D25293" s="91">
        <v>8</v>
      </c>
      <c r="E25293" s="91">
        <v>7</v>
      </c>
      <c r="F25293" s="91">
        <v>2020</v>
      </c>
      <c r="G25293">
        <v>25295</v>
      </c>
      <c r="H25293" s="50"/>
      <c r="I25293" s="50">
        <v>1</v>
      </c>
      <c r="J25293" s="50" t="str">
        <f t="shared" si="382"/>
        <v>Femenino</v>
      </c>
    </row>
    <row r="25294" spans="1:10">
      <c r="A25294" t="s">
        <v>18</v>
      </c>
      <c r="B25294" t="s">
        <v>31</v>
      </c>
      <c r="C25294" s="103" t="str">
        <f>+Detalle_Casos[[#This Row],[Día]]&amp;"/"&amp;Detalle_Casos[[#This Row],[Mes]]&amp;"/"&amp;Detalle_Casos[[#This Row],[Año]]</f>
        <v>8/7/2020</v>
      </c>
      <c r="D25294" s="91">
        <v>8</v>
      </c>
      <c r="E25294" s="91">
        <v>7</v>
      </c>
      <c r="F25294" s="91">
        <v>2020</v>
      </c>
      <c r="G25294">
        <v>25296</v>
      </c>
      <c r="H25294" s="50"/>
      <c r="I25294" s="50">
        <v>1</v>
      </c>
      <c r="J25294" s="50" t="str">
        <f t="shared" si="382"/>
        <v>Femenino</v>
      </c>
    </row>
    <row r="25295" spans="1:10">
      <c r="A25295" t="s">
        <v>18</v>
      </c>
      <c r="B25295" t="s">
        <v>31</v>
      </c>
      <c r="C25295" s="103" t="str">
        <f>+Detalle_Casos[[#This Row],[Día]]&amp;"/"&amp;Detalle_Casos[[#This Row],[Mes]]&amp;"/"&amp;Detalle_Casos[[#This Row],[Año]]</f>
        <v>8/7/2020</v>
      </c>
      <c r="D25295" s="91">
        <v>8</v>
      </c>
      <c r="E25295" s="91">
        <v>7</v>
      </c>
      <c r="F25295" s="91">
        <v>2020</v>
      </c>
      <c r="G25295">
        <v>25297</v>
      </c>
      <c r="H25295" s="50"/>
      <c r="I25295" s="50">
        <v>1</v>
      </c>
      <c r="J25295" s="50" t="str">
        <f t="shared" si="382"/>
        <v>Femenino</v>
      </c>
    </row>
    <row r="25296" spans="1:10">
      <c r="A25296" t="s">
        <v>18</v>
      </c>
      <c r="B25296" t="s">
        <v>31</v>
      </c>
      <c r="C25296" s="103" t="str">
        <f>+Detalle_Casos[[#This Row],[Día]]&amp;"/"&amp;Detalle_Casos[[#This Row],[Mes]]&amp;"/"&amp;Detalle_Casos[[#This Row],[Año]]</f>
        <v>8/7/2020</v>
      </c>
      <c r="D25296" s="91">
        <v>8</v>
      </c>
      <c r="E25296" s="91">
        <v>7</v>
      </c>
      <c r="F25296" s="91">
        <v>2020</v>
      </c>
      <c r="G25296">
        <v>25298</v>
      </c>
      <c r="H25296" s="50"/>
      <c r="I25296" s="50">
        <v>1</v>
      </c>
      <c r="J25296" s="50" t="str">
        <f t="shared" si="382"/>
        <v>Femenino</v>
      </c>
    </row>
    <row r="25297" spans="1:10">
      <c r="A25297" t="s">
        <v>18</v>
      </c>
      <c r="B25297" t="s">
        <v>31</v>
      </c>
      <c r="C25297" s="103" t="str">
        <f>+Detalle_Casos[[#This Row],[Día]]&amp;"/"&amp;Detalle_Casos[[#This Row],[Mes]]&amp;"/"&amp;Detalle_Casos[[#This Row],[Año]]</f>
        <v>8/7/2020</v>
      </c>
      <c r="D25297" s="91">
        <v>8</v>
      </c>
      <c r="E25297" s="91">
        <v>7</v>
      </c>
      <c r="F25297" s="91">
        <v>2020</v>
      </c>
      <c r="G25297">
        <v>25299</v>
      </c>
      <c r="H25297" s="50"/>
      <c r="I25297" s="50">
        <v>1</v>
      </c>
      <c r="J25297" s="50" t="str">
        <f t="shared" si="382"/>
        <v>Femenino</v>
      </c>
    </row>
    <row r="25298" spans="1:10">
      <c r="A25298" t="s">
        <v>18</v>
      </c>
      <c r="B25298" t="s">
        <v>31</v>
      </c>
      <c r="C25298" s="103" t="str">
        <f>+Detalle_Casos[[#This Row],[Día]]&amp;"/"&amp;Detalle_Casos[[#This Row],[Mes]]&amp;"/"&amp;Detalle_Casos[[#This Row],[Año]]</f>
        <v>8/7/2020</v>
      </c>
      <c r="D25298" s="91">
        <v>8</v>
      </c>
      <c r="E25298" s="91">
        <v>7</v>
      </c>
      <c r="F25298" s="91">
        <v>2020</v>
      </c>
      <c r="G25298">
        <v>25300</v>
      </c>
      <c r="H25298" s="50"/>
      <c r="I25298" s="50">
        <v>1</v>
      </c>
      <c r="J25298" s="50" t="str">
        <f t="shared" ref="J25298:J25361" si="383">+IF(H25298=1,"Masculino","Femenino")</f>
        <v>Femenino</v>
      </c>
    </row>
    <row r="25299" spans="1:10">
      <c r="A25299" t="s">
        <v>18</v>
      </c>
      <c r="B25299" t="s">
        <v>31</v>
      </c>
      <c r="C25299" s="103" t="str">
        <f>+Detalle_Casos[[#This Row],[Día]]&amp;"/"&amp;Detalle_Casos[[#This Row],[Mes]]&amp;"/"&amp;Detalle_Casos[[#This Row],[Año]]</f>
        <v>8/7/2020</v>
      </c>
      <c r="D25299" s="91">
        <v>8</v>
      </c>
      <c r="E25299" s="91">
        <v>7</v>
      </c>
      <c r="F25299" s="91">
        <v>2020</v>
      </c>
      <c r="G25299">
        <v>25301</v>
      </c>
      <c r="H25299" s="50"/>
      <c r="I25299" s="50">
        <v>1</v>
      </c>
      <c r="J25299" s="50" t="str">
        <f t="shared" si="383"/>
        <v>Femenino</v>
      </c>
    </row>
    <row r="25300" spans="1:10">
      <c r="A25300" t="s">
        <v>18</v>
      </c>
      <c r="B25300" t="s">
        <v>31</v>
      </c>
      <c r="C25300" s="103" t="str">
        <f>+Detalle_Casos[[#This Row],[Día]]&amp;"/"&amp;Detalle_Casos[[#This Row],[Mes]]&amp;"/"&amp;Detalle_Casos[[#This Row],[Año]]</f>
        <v>8/7/2020</v>
      </c>
      <c r="D25300" s="91">
        <v>8</v>
      </c>
      <c r="E25300" s="91">
        <v>7</v>
      </c>
      <c r="F25300" s="91">
        <v>2020</v>
      </c>
      <c r="G25300">
        <v>25302</v>
      </c>
      <c r="H25300" s="50"/>
      <c r="I25300" s="50">
        <v>1</v>
      </c>
      <c r="J25300" s="50" t="str">
        <f t="shared" si="383"/>
        <v>Femenino</v>
      </c>
    </row>
    <row r="25301" spans="1:10">
      <c r="A25301" t="s">
        <v>18</v>
      </c>
      <c r="B25301" t="s">
        <v>31</v>
      </c>
      <c r="C25301" s="103" t="str">
        <f>+Detalle_Casos[[#This Row],[Día]]&amp;"/"&amp;Detalle_Casos[[#This Row],[Mes]]&amp;"/"&amp;Detalle_Casos[[#This Row],[Año]]</f>
        <v>8/7/2020</v>
      </c>
      <c r="D25301" s="91">
        <v>8</v>
      </c>
      <c r="E25301" s="91">
        <v>7</v>
      </c>
      <c r="F25301" s="91">
        <v>2020</v>
      </c>
      <c r="G25301">
        <v>25303</v>
      </c>
      <c r="H25301" s="50"/>
      <c r="I25301" s="50">
        <v>1</v>
      </c>
      <c r="J25301" s="50" t="str">
        <f t="shared" si="383"/>
        <v>Femenino</v>
      </c>
    </row>
    <row r="25302" spans="1:10">
      <c r="A25302" t="s">
        <v>18</v>
      </c>
      <c r="B25302" t="s">
        <v>31</v>
      </c>
      <c r="C25302" s="103" t="str">
        <f>+Detalle_Casos[[#This Row],[Día]]&amp;"/"&amp;Detalle_Casos[[#This Row],[Mes]]&amp;"/"&amp;Detalle_Casos[[#This Row],[Año]]</f>
        <v>8/7/2020</v>
      </c>
      <c r="D25302" s="91">
        <v>8</v>
      </c>
      <c r="E25302" s="91">
        <v>7</v>
      </c>
      <c r="F25302" s="91">
        <v>2020</v>
      </c>
      <c r="G25302">
        <v>25304</v>
      </c>
      <c r="H25302" s="50"/>
      <c r="I25302" s="50">
        <v>1</v>
      </c>
      <c r="J25302" s="50" t="str">
        <f t="shared" si="383"/>
        <v>Femenino</v>
      </c>
    </row>
    <row r="25303" spans="1:10">
      <c r="A25303" t="s">
        <v>18</v>
      </c>
      <c r="B25303" t="s">
        <v>31</v>
      </c>
      <c r="C25303" s="103" t="str">
        <f>+Detalle_Casos[[#This Row],[Día]]&amp;"/"&amp;Detalle_Casos[[#This Row],[Mes]]&amp;"/"&amp;Detalle_Casos[[#This Row],[Año]]</f>
        <v>8/7/2020</v>
      </c>
      <c r="D25303" s="91">
        <v>8</v>
      </c>
      <c r="E25303" s="91">
        <v>7</v>
      </c>
      <c r="F25303" s="91">
        <v>2020</v>
      </c>
      <c r="G25303">
        <v>25305</v>
      </c>
      <c r="H25303" s="50"/>
      <c r="I25303" s="50">
        <v>1</v>
      </c>
      <c r="J25303" s="50" t="str">
        <f t="shared" si="383"/>
        <v>Femenino</v>
      </c>
    </row>
    <row r="25304" spans="1:10">
      <c r="A25304" t="s">
        <v>18</v>
      </c>
      <c r="B25304" t="s">
        <v>31</v>
      </c>
      <c r="C25304" s="103" t="str">
        <f>+Detalle_Casos[[#This Row],[Día]]&amp;"/"&amp;Detalle_Casos[[#This Row],[Mes]]&amp;"/"&amp;Detalle_Casos[[#This Row],[Año]]</f>
        <v>8/7/2020</v>
      </c>
      <c r="D25304" s="91">
        <v>8</v>
      </c>
      <c r="E25304" s="91">
        <v>7</v>
      </c>
      <c r="F25304" s="91">
        <v>2020</v>
      </c>
      <c r="G25304">
        <v>25306</v>
      </c>
      <c r="H25304" s="50"/>
      <c r="I25304" s="50">
        <v>1</v>
      </c>
      <c r="J25304" s="50" t="str">
        <f t="shared" si="383"/>
        <v>Femenino</v>
      </c>
    </row>
    <row r="25305" spans="1:10">
      <c r="A25305" t="s">
        <v>18</v>
      </c>
      <c r="B25305" t="s">
        <v>31</v>
      </c>
      <c r="C25305" s="103" t="str">
        <f>+Detalle_Casos[[#This Row],[Día]]&amp;"/"&amp;Detalle_Casos[[#This Row],[Mes]]&amp;"/"&amp;Detalle_Casos[[#This Row],[Año]]</f>
        <v>8/7/2020</v>
      </c>
      <c r="D25305" s="91">
        <v>8</v>
      </c>
      <c r="E25305" s="91">
        <v>7</v>
      </c>
      <c r="F25305" s="91">
        <v>2020</v>
      </c>
      <c r="G25305">
        <v>25307</v>
      </c>
      <c r="H25305" s="50"/>
      <c r="I25305" s="50">
        <v>1</v>
      </c>
      <c r="J25305" s="50" t="str">
        <f t="shared" si="383"/>
        <v>Femenino</v>
      </c>
    </row>
    <row r="25306" spans="1:10">
      <c r="A25306" t="s">
        <v>18</v>
      </c>
      <c r="B25306" t="s">
        <v>31</v>
      </c>
      <c r="C25306" s="103" t="str">
        <f>+Detalle_Casos[[#This Row],[Día]]&amp;"/"&amp;Detalle_Casos[[#This Row],[Mes]]&amp;"/"&amp;Detalle_Casos[[#This Row],[Año]]</f>
        <v>8/7/2020</v>
      </c>
      <c r="D25306" s="91">
        <v>8</v>
      </c>
      <c r="E25306" s="91">
        <v>7</v>
      </c>
      <c r="F25306" s="91">
        <v>2020</v>
      </c>
      <c r="G25306">
        <v>25308</v>
      </c>
      <c r="H25306" s="50"/>
      <c r="I25306" s="50">
        <v>1</v>
      </c>
      <c r="J25306" s="50" t="str">
        <f t="shared" si="383"/>
        <v>Femenino</v>
      </c>
    </row>
    <row r="25307" spans="1:10">
      <c r="A25307" t="s">
        <v>18</v>
      </c>
      <c r="B25307" t="s">
        <v>31</v>
      </c>
      <c r="C25307" s="103" t="str">
        <f>+Detalle_Casos[[#This Row],[Día]]&amp;"/"&amp;Detalle_Casos[[#This Row],[Mes]]&amp;"/"&amp;Detalle_Casos[[#This Row],[Año]]</f>
        <v>8/7/2020</v>
      </c>
      <c r="D25307" s="91">
        <v>8</v>
      </c>
      <c r="E25307" s="91">
        <v>7</v>
      </c>
      <c r="F25307" s="91">
        <v>2020</v>
      </c>
      <c r="G25307">
        <v>25309</v>
      </c>
      <c r="H25307" s="50"/>
      <c r="I25307" s="50">
        <v>1</v>
      </c>
      <c r="J25307" s="50" t="str">
        <f t="shared" si="383"/>
        <v>Femenino</v>
      </c>
    </row>
    <row r="25308" spans="1:10">
      <c r="A25308" t="s">
        <v>18</v>
      </c>
      <c r="B25308" t="s">
        <v>31</v>
      </c>
      <c r="C25308" s="103" t="str">
        <f>+Detalle_Casos[[#This Row],[Día]]&amp;"/"&amp;Detalle_Casos[[#This Row],[Mes]]&amp;"/"&amp;Detalle_Casos[[#This Row],[Año]]</f>
        <v>8/7/2020</v>
      </c>
      <c r="D25308" s="91">
        <v>8</v>
      </c>
      <c r="E25308" s="91">
        <v>7</v>
      </c>
      <c r="F25308" s="91">
        <v>2020</v>
      </c>
      <c r="G25308">
        <v>25310</v>
      </c>
      <c r="H25308" s="50"/>
      <c r="I25308" s="50">
        <v>1</v>
      </c>
      <c r="J25308" s="50" t="str">
        <f t="shared" si="383"/>
        <v>Femenino</v>
      </c>
    </row>
    <row r="25309" spans="1:10">
      <c r="A25309" t="s">
        <v>18</v>
      </c>
      <c r="B25309" t="s">
        <v>31</v>
      </c>
      <c r="C25309" s="103" t="str">
        <f>+Detalle_Casos[[#This Row],[Día]]&amp;"/"&amp;Detalle_Casos[[#This Row],[Mes]]&amp;"/"&amp;Detalle_Casos[[#This Row],[Año]]</f>
        <v>8/7/2020</v>
      </c>
      <c r="D25309" s="91">
        <v>8</v>
      </c>
      <c r="E25309" s="91">
        <v>7</v>
      </c>
      <c r="F25309" s="91">
        <v>2020</v>
      </c>
      <c r="G25309">
        <v>25311</v>
      </c>
      <c r="H25309" s="50"/>
      <c r="I25309" s="50">
        <v>1</v>
      </c>
      <c r="J25309" s="50" t="str">
        <f t="shared" si="383"/>
        <v>Femenino</v>
      </c>
    </row>
    <row r="25310" spans="1:10">
      <c r="A25310" t="s">
        <v>18</v>
      </c>
      <c r="B25310" t="s">
        <v>31</v>
      </c>
      <c r="C25310" s="103" t="str">
        <f>+Detalle_Casos[[#This Row],[Día]]&amp;"/"&amp;Detalle_Casos[[#This Row],[Mes]]&amp;"/"&amp;Detalle_Casos[[#This Row],[Año]]</f>
        <v>8/7/2020</v>
      </c>
      <c r="D25310" s="91">
        <v>8</v>
      </c>
      <c r="E25310" s="91">
        <v>7</v>
      </c>
      <c r="F25310" s="91">
        <v>2020</v>
      </c>
      <c r="G25310">
        <v>25312</v>
      </c>
      <c r="H25310" s="50"/>
      <c r="I25310" s="50">
        <v>1</v>
      </c>
      <c r="J25310" s="50" t="str">
        <f t="shared" si="383"/>
        <v>Femenino</v>
      </c>
    </row>
    <row r="25311" spans="1:10">
      <c r="A25311" t="s">
        <v>18</v>
      </c>
      <c r="B25311" t="s">
        <v>31</v>
      </c>
      <c r="C25311" s="103" t="str">
        <f>+Detalle_Casos[[#This Row],[Día]]&amp;"/"&amp;Detalle_Casos[[#This Row],[Mes]]&amp;"/"&amp;Detalle_Casos[[#This Row],[Año]]</f>
        <v>8/7/2020</v>
      </c>
      <c r="D25311" s="91">
        <v>8</v>
      </c>
      <c r="E25311" s="91">
        <v>7</v>
      </c>
      <c r="F25311" s="91">
        <v>2020</v>
      </c>
      <c r="G25311">
        <v>25313</v>
      </c>
      <c r="H25311" s="50"/>
      <c r="I25311" s="50">
        <v>1</v>
      </c>
      <c r="J25311" s="50" t="str">
        <f t="shared" si="383"/>
        <v>Femenino</v>
      </c>
    </row>
    <row r="25312" spans="1:10">
      <c r="A25312" t="s">
        <v>18</v>
      </c>
      <c r="B25312" t="s">
        <v>31</v>
      </c>
      <c r="C25312" s="103" t="str">
        <f>+Detalle_Casos[[#This Row],[Día]]&amp;"/"&amp;Detalle_Casos[[#This Row],[Mes]]&amp;"/"&amp;Detalle_Casos[[#This Row],[Año]]</f>
        <v>8/7/2020</v>
      </c>
      <c r="D25312" s="91">
        <v>8</v>
      </c>
      <c r="E25312" s="91">
        <v>7</v>
      </c>
      <c r="F25312" s="91">
        <v>2020</v>
      </c>
      <c r="G25312">
        <v>25314</v>
      </c>
      <c r="H25312" s="50"/>
      <c r="I25312" s="50">
        <v>1</v>
      </c>
      <c r="J25312" s="50" t="str">
        <f t="shared" si="383"/>
        <v>Femenino</v>
      </c>
    </row>
    <row r="25313" spans="1:10">
      <c r="A25313" t="s">
        <v>18</v>
      </c>
      <c r="B25313" t="s">
        <v>31</v>
      </c>
      <c r="C25313" s="103" t="str">
        <f>+Detalle_Casos[[#This Row],[Día]]&amp;"/"&amp;Detalle_Casos[[#This Row],[Mes]]&amp;"/"&amp;Detalle_Casos[[#This Row],[Año]]</f>
        <v>8/7/2020</v>
      </c>
      <c r="D25313" s="91">
        <v>8</v>
      </c>
      <c r="E25313" s="91">
        <v>7</v>
      </c>
      <c r="F25313" s="91">
        <v>2020</v>
      </c>
      <c r="G25313">
        <v>25315</v>
      </c>
      <c r="H25313" s="50"/>
      <c r="I25313" s="50">
        <v>1</v>
      </c>
      <c r="J25313" s="50" t="str">
        <f t="shared" si="383"/>
        <v>Femenino</v>
      </c>
    </row>
    <row r="25314" spans="1:10">
      <c r="A25314" t="s">
        <v>18</v>
      </c>
      <c r="B25314" t="s">
        <v>31</v>
      </c>
      <c r="C25314" s="103" t="str">
        <f>+Detalle_Casos[[#This Row],[Día]]&amp;"/"&amp;Detalle_Casos[[#This Row],[Mes]]&amp;"/"&amp;Detalle_Casos[[#This Row],[Año]]</f>
        <v>8/7/2020</v>
      </c>
      <c r="D25314" s="91">
        <v>8</v>
      </c>
      <c r="E25314" s="91">
        <v>7</v>
      </c>
      <c r="F25314" s="91">
        <v>2020</v>
      </c>
      <c r="G25314">
        <v>25316</v>
      </c>
      <c r="H25314" s="50"/>
      <c r="I25314" s="50">
        <v>1</v>
      </c>
      <c r="J25314" s="50" t="str">
        <f t="shared" si="383"/>
        <v>Femenino</v>
      </c>
    </row>
    <row r="25315" spans="1:10">
      <c r="A25315" t="s">
        <v>18</v>
      </c>
      <c r="B25315" t="s">
        <v>31</v>
      </c>
      <c r="C25315" s="103" t="str">
        <f>+Detalle_Casos[[#This Row],[Día]]&amp;"/"&amp;Detalle_Casos[[#This Row],[Mes]]&amp;"/"&amp;Detalle_Casos[[#This Row],[Año]]</f>
        <v>8/7/2020</v>
      </c>
      <c r="D25315" s="91">
        <v>8</v>
      </c>
      <c r="E25315" s="91">
        <v>7</v>
      </c>
      <c r="F25315" s="91">
        <v>2020</v>
      </c>
      <c r="G25315">
        <v>25317</v>
      </c>
      <c r="H25315" s="50"/>
      <c r="I25315" s="50">
        <v>1</v>
      </c>
      <c r="J25315" s="50" t="str">
        <f t="shared" si="383"/>
        <v>Femenino</v>
      </c>
    </row>
    <row r="25316" spans="1:10">
      <c r="A25316" t="s">
        <v>18</v>
      </c>
      <c r="B25316" t="s">
        <v>31</v>
      </c>
      <c r="C25316" s="103" t="str">
        <f>+Detalle_Casos[[#This Row],[Día]]&amp;"/"&amp;Detalle_Casos[[#This Row],[Mes]]&amp;"/"&amp;Detalle_Casos[[#This Row],[Año]]</f>
        <v>8/7/2020</v>
      </c>
      <c r="D25316" s="91">
        <v>8</v>
      </c>
      <c r="E25316" s="91">
        <v>7</v>
      </c>
      <c r="F25316" s="91">
        <v>2020</v>
      </c>
      <c r="G25316">
        <v>25318</v>
      </c>
      <c r="H25316" s="50"/>
      <c r="I25316" s="50">
        <v>1</v>
      </c>
      <c r="J25316" s="50" t="str">
        <f t="shared" si="383"/>
        <v>Femenino</v>
      </c>
    </row>
    <row r="25317" spans="1:10">
      <c r="A25317" t="s">
        <v>18</v>
      </c>
      <c r="B25317" t="s">
        <v>31</v>
      </c>
      <c r="C25317" s="103" t="str">
        <f>+Detalle_Casos[[#This Row],[Día]]&amp;"/"&amp;Detalle_Casos[[#This Row],[Mes]]&amp;"/"&amp;Detalle_Casos[[#This Row],[Año]]</f>
        <v>8/7/2020</v>
      </c>
      <c r="D25317" s="91">
        <v>8</v>
      </c>
      <c r="E25317" s="91">
        <v>7</v>
      </c>
      <c r="F25317" s="91">
        <v>2020</v>
      </c>
      <c r="G25317">
        <v>25319</v>
      </c>
      <c r="H25317" s="50"/>
      <c r="I25317" s="50">
        <v>1</v>
      </c>
      <c r="J25317" s="50" t="str">
        <f t="shared" si="383"/>
        <v>Femenino</v>
      </c>
    </row>
    <row r="25318" spans="1:10">
      <c r="A25318" t="s">
        <v>18</v>
      </c>
      <c r="B25318" t="s">
        <v>31</v>
      </c>
      <c r="C25318" s="103" t="str">
        <f>+Detalle_Casos[[#This Row],[Día]]&amp;"/"&amp;Detalle_Casos[[#This Row],[Mes]]&amp;"/"&amp;Detalle_Casos[[#This Row],[Año]]</f>
        <v>8/7/2020</v>
      </c>
      <c r="D25318" s="91">
        <v>8</v>
      </c>
      <c r="E25318" s="91">
        <v>7</v>
      </c>
      <c r="F25318" s="91">
        <v>2020</v>
      </c>
      <c r="G25318">
        <v>25320</v>
      </c>
      <c r="H25318" s="50"/>
      <c r="I25318" s="50">
        <v>1</v>
      </c>
      <c r="J25318" s="50" t="str">
        <f t="shared" si="383"/>
        <v>Femenino</v>
      </c>
    </row>
    <row r="25319" spans="1:10">
      <c r="A25319" t="s">
        <v>18</v>
      </c>
      <c r="B25319" t="s">
        <v>31</v>
      </c>
      <c r="C25319" s="103" t="str">
        <f>+Detalle_Casos[[#This Row],[Día]]&amp;"/"&amp;Detalle_Casos[[#This Row],[Mes]]&amp;"/"&amp;Detalle_Casos[[#This Row],[Año]]</f>
        <v>8/7/2020</v>
      </c>
      <c r="D25319" s="91">
        <v>8</v>
      </c>
      <c r="E25319" s="91">
        <v>7</v>
      </c>
      <c r="F25319" s="91">
        <v>2020</v>
      </c>
      <c r="G25319">
        <v>25321</v>
      </c>
      <c r="H25319" s="50"/>
      <c r="I25319" s="50">
        <v>1</v>
      </c>
      <c r="J25319" s="50" t="str">
        <f t="shared" si="383"/>
        <v>Femenino</v>
      </c>
    </row>
    <row r="25320" spans="1:10">
      <c r="A25320" t="s">
        <v>18</v>
      </c>
      <c r="B25320" t="s">
        <v>31</v>
      </c>
      <c r="C25320" s="103" t="str">
        <f>+Detalle_Casos[[#This Row],[Día]]&amp;"/"&amp;Detalle_Casos[[#This Row],[Mes]]&amp;"/"&amp;Detalle_Casos[[#This Row],[Año]]</f>
        <v>8/7/2020</v>
      </c>
      <c r="D25320" s="91">
        <v>8</v>
      </c>
      <c r="E25320" s="91">
        <v>7</v>
      </c>
      <c r="F25320" s="91">
        <v>2020</v>
      </c>
      <c r="G25320">
        <v>25322</v>
      </c>
      <c r="H25320" s="50"/>
      <c r="I25320" s="50">
        <v>1</v>
      </c>
      <c r="J25320" s="50" t="str">
        <f t="shared" si="383"/>
        <v>Femenino</v>
      </c>
    </row>
    <row r="25321" spans="1:10">
      <c r="A25321" t="s">
        <v>18</v>
      </c>
      <c r="B25321" t="s">
        <v>31</v>
      </c>
      <c r="C25321" s="103" t="str">
        <f>+Detalle_Casos[[#This Row],[Día]]&amp;"/"&amp;Detalle_Casos[[#This Row],[Mes]]&amp;"/"&amp;Detalle_Casos[[#This Row],[Año]]</f>
        <v>8/7/2020</v>
      </c>
      <c r="D25321" s="91">
        <v>8</v>
      </c>
      <c r="E25321" s="91">
        <v>7</v>
      </c>
      <c r="F25321" s="91">
        <v>2020</v>
      </c>
      <c r="G25321">
        <v>25323</v>
      </c>
      <c r="H25321" s="50"/>
      <c r="I25321" s="50">
        <v>1</v>
      </c>
      <c r="J25321" s="50" t="str">
        <f t="shared" si="383"/>
        <v>Femenino</v>
      </c>
    </row>
    <row r="25322" spans="1:10">
      <c r="A25322" t="s">
        <v>18</v>
      </c>
      <c r="B25322" t="s">
        <v>31</v>
      </c>
      <c r="C25322" s="103" t="str">
        <f>+Detalle_Casos[[#This Row],[Día]]&amp;"/"&amp;Detalle_Casos[[#This Row],[Mes]]&amp;"/"&amp;Detalle_Casos[[#This Row],[Año]]</f>
        <v>8/7/2020</v>
      </c>
      <c r="D25322" s="91">
        <v>8</v>
      </c>
      <c r="E25322" s="91">
        <v>7</v>
      </c>
      <c r="F25322" s="91">
        <v>2020</v>
      </c>
      <c r="G25322">
        <v>25324</v>
      </c>
      <c r="H25322" s="50"/>
      <c r="I25322" s="50">
        <v>1</v>
      </c>
      <c r="J25322" s="50" t="str">
        <f t="shared" si="383"/>
        <v>Femenino</v>
      </c>
    </row>
    <row r="25323" spans="1:10">
      <c r="A25323" t="s">
        <v>18</v>
      </c>
      <c r="B25323" t="s">
        <v>31</v>
      </c>
      <c r="C25323" s="103" t="str">
        <f>+Detalle_Casos[[#This Row],[Día]]&amp;"/"&amp;Detalle_Casos[[#This Row],[Mes]]&amp;"/"&amp;Detalle_Casos[[#This Row],[Año]]</f>
        <v>8/7/2020</v>
      </c>
      <c r="D25323" s="91">
        <v>8</v>
      </c>
      <c r="E25323" s="91">
        <v>7</v>
      </c>
      <c r="F25323" s="91">
        <v>2020</v>
      </c>
      <c r="G25323">
        <v>25325</v>
      </c>
      <c r="H25323" s="50"/>
      <c r="I25323" s="50">
        <v>1</v>
      </c>
      <c r="J25323" s="50" t="str">
        <f t="shared" si="383"/>
        <v>Femenino</v>
      </c>
    </row>
    <row r="25324" spans="1:10">
      <c r="A25324" t="s">
        <v>18</v>
      </c>
      <c r="B25324" t="s">
        <v>31</v>
      </c>
      <c r="C25324" s="103" t="str">
        <f>+Detalle_Casos[[#This Row],[Día]]&amp;"/"&amp;Detalle_Casos[[#This Row],[Mes]]&amp;"/"&amp;Detalle_Casos[[#This Row],[Año]]</f>
        <v>8/7/2020</v>
      </c>
      <c r="D25324" s="91">
        <v>8</v>
      </c>
      <c r="E25324" s="91">
        <v>7</v>
      </c>
      <c r="F25324" s="91">
        <v>2020</v>
      </c>
      <c r="G25324">
        <v>25326</v>
      </c>
      <c r="H25324" s="50"/>
      <c r="I25324" s="50">
        <v>1</v>
      </c>
      <c r="J25324" s="50" t="str">
        <f t="shared" si="383"/>
        <v>Femenino</v>
      </c>
    </row>
    <row r="25325" spans="1:10">
      <c r="A25325" t="s">
        <v>18</v>
      </c>
      <c r="B25325" t="s">
        <v>31</v>
      </c>
      <c r="C25325" s="103" t="str">
        <f>+Detalle_Casos[[#This Row],[Día]]&amp;"/"&amp;Detalle_Casos[[#This Row],[Mes]]&amp;"/"&amp;Detalle_Casos[[#This Row],[Año]]</f>
        <v>8/7/2020</v>
      </c>
      <c r="D25325" s="91">
        <v>8</v>
      </c>
      <c r="E25325" s="91">
        <v>7</v>
      </c>
      <c r="F25325" s="91">
        <v>2020</v>
      </c>
      <c r="G25325">
        <v>25327</v>
      </c>
      <c r="H25325" s="50"/>
      <c r="I25325" s="50">
        <v>1</v>
      </c>
      <c r="J25325" s="50" t="str">
        <f t="shared" si="383"/>
        <v>Femenino</v>
      </c>
    </row>
    <row r="25326" spans="1:10">
      <c r="A25326" t="s">
        <v>18</v>
      </c>
      <c r="B25326" t="s">
        <v>31</v>
      </c>
      <c r="C25326" s="103" t="str">
        <f>+Detalle_Casos[[#This Row],[Día]]&amp;"/"&amp;Detalle_Casos[[#This Row],[Mes]]&amp;"/"&amp;Detalle_Casos[[#This Row],[Año]]</f>
        <v>8/7/2020</v>
      </c>
      <c r="D25326" s="91">
        <v>8</v>
      </c>
      <c r="E25326" s="91">
        <v>7</v>
      </c>
      <c r="F25326" s="91">
        <v>2020</v>
      </c>
      <c r="G25326">
        <v>25328</v>
      </c>
      <c r="H25326" s="50"/>
      <c r="I25326" s="50">
        <v>1</v>
      </c>
      <c r="J25326" s="50" t="str">
        <f t="shared" si="383"/>
        <v>Femenino</v>
      </c>
    </row>
    <row r="25327" spans="1:10">
      <c r="A25327" t="s">
        <v>18</v>
      </c>
      <c r="B25327" t="s">
        <v>31</v>
      </c>
      <c r="C25327" s="103" t="str">
        <f>+Detalle_Casos[[#This Row],[Día]]&amp;"/"&amp;Detalle_Casos[[#This Row],[Mes]]&amp;"/"&amp;Detalle_Casos[[#This Row],[Año]]</f>
        <v>8/7/2020</v>
      </c>
      <c r="D25327" s="91">
        <v>8</v>
      </c>
      <c r="E25327" s="91">
        <v>7</v>
      </c>
      <c r="F25327" s="91">
        <v>2020</v>
      </c>
      <c r="G25327">
        <v>25329</v>
      </c>
      <c r="H25327" s="50"/>
      <c r="I25327" s="50">
        <v>1</v>
      </c>
      <c r="J25327" s="50" t="str">
        <f t="shared" si="383"/>
        <v>Femenino</v>
      </c>
    </row>
    <row r="25328" spans="1:10">
      <c r="A25328" t="s">
        <v>18</v>
      </c>
      <c r="B25328" t="s">
        <v>31</v>
      </c>
      <c r="C25328" s="103" t="str">
        <f>+Detalle_Casos[[#This Row],[Día]]&amp;"/"&amp;Detalle_Casos[[#This Row],[Mes]]&amp;"/"&amp;Detalle_Casos[[#This Row],[Año]]</f>
        <v>8/7/2020</v>
      </c>
      <c r="D25328" s="91">
        <v>8</v>
      </c>
      <c r="E25328" s="91">
        <v>7</v>
      </c>
      <c r="F25328" s="91">
        <v>2020</v>
      </c>
      <c r="G25328">
        <v>25330</v>
      </c>
      <c r="H25328" s="50"/>
      <c r="I25328" s="50">
        <v>1</v>
      </c>
      <c r="J25328" s="50" t="str">
        <f t="shared" si="383"/>
        <v>Femenino</v>
      </c>
    </row>
    <row r="25329" spans="1:10">
      <c r="A25329" t="s">
        <v>18</v>
      </c>
      <c r="B25329" t="s">
        <v>31</v>
      </c>
      <c r="C25329" s="103" t="str">
        <f>+Detalle_Casos[[#This Row],[Día]]&amp;"/"&amp;Detalle_Casos[[#This Row],[Mes]]&amp;"/"&amp;Detalle_Casos[[#This Row],[Año]]</f>
        <v>8/7/2020</v>
      </c>
      <c r="D25329" s="91">
        <v>8</v>
      </c>
      <c r="E25329" s="91">
        <v>7</v>
      </c>
      <c r="F25329" s="91">
        <v>2020</v>
      </c>
      <c r="G25329">
        <v>25331</v>
      </c>
      <c r="H25329" s="50"/>
      <c r="I25329" s="50">
        <v>1</v>
      </c>
      <c r="J25329" s="50" t="str">
        <f t="shared" si="383"/>
        <v>Femenino</v>
      </c>
    </row>
    <row r="25330" spans="1:10">
      <c r="A25330" t="s">
        <v>18</v>
      </c>
      <c r="B25330" t="s">
        <v>31</v>
      </c>
      <c r="C25330" s="103" t="str">
        <f>+Detalle_Casos[[#This Row],[Día]]&amp;"/"&amp;Detalle_Casos[[#This Row],[Mes]]&amp;"/"&amp;Detalle_Casos[[#This Row],[Año]]</f>
        <v>8/7/2020</v>
      </c>
      <c r="D25330" s="91">
        <v>8</v>
      </c>
      <c r="E25330" s="91">
        <v>7</v>
      </c>
      <c r="F25330" s="91">
        <v>2020</v>
      </c>
      <c r="G25330">
        <v>25332</v>
      </c>
      <c r="H25330" s="50"/>
      <c r="I25330" s="50">
        <v>1</v>
      </c>
      <c r="J25330" s="50" t="str">
        <f t="shared" si="383"/>
        <v>Femenino</v>
      </c>
    </row>
    <row r="25331" spans="1:10">
      <c r="A25331" t="s">
        <v>18</v>
      </c>
      <c r="B25331" t="s">
        <v>31</v>
      </c>
      <c r="C25331" s="103" t="str">
        <f>+Detalle_Casos[[#This Row],[Día]]&amp;"/"&amp;Detalle_Casos[[#This Row],[Mes]]&amp;"/"&amp;Detalle_Casos[[#This Row],[Año]]</f>
        <v>8/7/2020</v>
      </c>
      <c r="D25331" s="91">
        <v>8</v>
      </c>
      <c r="E25331" s="91">
        <v>7</v>
      </c>
      <c r="F25331" s="91">
        <v>2020</v>
      </c>
      <c r="G25331">
        <v>25333</v>
      </c>
      <c r="H25331" s="50"/>
      <c r="I25331" s="50">
        <v>1</v>
      </c>
      <c r="J25331" s="50" t="str">
        <f t="shared" si="383"/>
        <v>Femenino</v>
      </c>
    </row>
    <row r="25332" spans="1:10">
      <c r="A25332" t="s">
        <v>18</v>
      </c>
      <c r="B25332" t="s">
        <v>31</v>
      </c>
      <c r="C25332" s="103" t="str">
        <f>+Detalle_Casos[[#This Row],[Día]]&amp;"/"&amp;Detalle_Casos[[#This Row],[Mes]]&amp;"/"&amp;Detalle_Casos[[#This Row],[Año]]</f>
        <v>8/7/2020</v>
      </c>
      <c r="D25332" s="91">
        <v>8</v>
      </c>
      <c r="E25332" s="91">
        <v>7</v>
      </c>
      <c r="F25332" s="91">
        <v>2020</v>
      </c>
      <c r="G25332">
        <v>25334</v>
      </c>
      <c r="H25332" s="50"/>
      <c r="I25332" s="50">
        <v>1</v>
      </c>
      <c r="J25332" s="50" t="str">
        <f t="shared" si="383"/>
        <v>Femenino</v>
      </c>
    </row>
    <row r="25333" spans="1:10">
      <c r="A25333" t="s">
        <v>18</v>
      </c>
      <c r="B25333" t="s">
        <v>31</v>
      </c>
      <c r="C25333" s="103" t="str">
        <f>+Detalle_Casos[[#This Row],[Día]]&amp;"/"&amp;Detalle_Casos[[#This Row],[Mes]]&amp;"/"&amp;Detalle_Casos[[#This Row],[Año]]</f>
        <v>8/7/2020</v>
      </c>
      <c r="D25333" s="91">
        <v>8</v>
      </c>
      <c r="E25333" s="91">
        <v>7</v>
      </c>
      <c r="F25333" s="91">
        <v>2020</v>
      </c>
      <c r="G25333">
        <v>25335</v>
      </c>
      <c r="H25333" s="50"/>
      <c r="I25333" s="50">
        <v>1</v>
      </c>
      <c r="J25333" s="50" t="str">
        <f t="shared" si="383"/>
        <v>Femenino</v>
      </c>
    </row>
    <row r="25334" spans="1:10">
      <c r="A25334" t="s">
        <v>18</v>
      </c>
      <c r="B25334" t="s">
        <v>31</v>
      </c>
      <c r="C25334" s="103" t="str">
        <f>+Detalle_Casos[[#This Row],[Día]]&amp;"/"&amp;Detalle_Casos[[#This Row],[Mes]]&amp;"/"&amp;Detalle_Casos[[#This Row],[Año]]</f>
        <v>8/7/2020</v>
      </c>
      <c r="D25334" s="91">
        <v>8</v>
      </c>
      <c r="E25334" s="91">
        <v>7</v>
      </c>
      <c r="F25334" s="91">
        <v>2020</v>
      </c>
      <c r="G25334">
        <v>25336</v>
      </c>
      <c r="H25334" s="50"/>
      <c r="I25334" s="50">
        <v>1</v>
      </c>
      <c r="J25334" s="50" t="str">
        <f t="shared" si="383"/>
        <v>Femenino</v>
      </c>
    </row>
    <row r="25335" spans="1:10">
      <c r="A25335" t="s">
        <v>18</v>
      </c>
      <c r="B25335" t="s">
        <v>31</v>
      </c>
      <c r="C25335" s="103" t="str">
        <f>+Detalle_Casos[[#This Row],[Día]]&amp;"/"&amp;Detalle_Casos[[#This Row],[Mes]]&amp;"/"&amp;Detalle_Casos[[#This Row],[Año]]</f>
        <v>8/7/2020</v>
      </c>
      <c r="D25335" s="91">
        <v>8</v>
      </c>
      <c r="E25335" s="91">
        <v>7</v>
      </c>
      <c r="F25335" s="91">
        <v>2020</v>
      </c>
      <c r="G25335">
        <v>25337</v>
      </c>
      <c r="H25335" s="50"/>
      <c r="I25335" s="50">
        <v>1</v>
      </c>
      <c r="J25335" s="50" t="str">
        <f t="shared" si="383"/>
        <v>Femenino</v>
      </c>
    </row>
    <row r="25336" spans="1:10">
      <c r="A25336" t="s">
        <v>18</v>
      </c>
      <c r="B25336" t="s">
        <v>31</v>
      </c>
      <c r="C25336" s="103" t="str">
        <f>+Detalle_Casos[[#This Row],[Día]]&amp;"/"&amp;Detalle_Casos[[#This Row],[Mes]]&amp;"/"&amp;Detalle_Casos[[#This Row],[Año]]</f>
        <v>8/7/2020</v>
      </c>
      <c r="D25336" s="91">
        <v>8</v>
      </c>
      <c r="E25336" s="91">
        <v>7</v>
      </c>
      <c r="F25336" s="91">
        <v>2020</v>
      </c>
      <c r="G25336">
        <v>25338</v>
      </c>
      <c r="H25336" s="50"/>
      <c r="I25336" s="50">
        <v>1</v>
      </c>
      <c r="J25336" s="50" t="str">
        <f t="shared" si="383"/>
        <v>Femenino</v>
      </c>
    </row>
    <row r="25337" spans="1:10">
      <c r="A25337" t="s">
        <v>18</v>
      </c>
      <c r="B25337" t="s">
        <v>31</v>
      </c>
      <c r="C25337" s="103" t="str">
        <f>+Detalle_Casos[[#This Row],[Día]]&amp;"/"&amp;Detalle_Casos[[#This Row],[Mes]]&amp;"/"&amp;Detalle_Casos[[#This Row],[Año]]</f>
        <v>8/7/2020</v>
      </c>
      <c r="D25337" s="91">
        <v>8</v>
      </c>
      <c r="E25337" s="91">
        <v>7</v>
      </c>
      <c r="F25337" s="91">
        <v>2020</v>
      </c>
      <c r="G25337">
        <v>25339</v>
      </c>
      <c r="H25337" s="50"/>
      <c r="I25337" s="50">
        <v>1</v>
      </c>
      <c r="J25337" s="50" t="str">
        <f t="shared" si="383"/>
        <v>Femenino</v>
      </c>
    </row>
    <row r="25338" spans="1:10">
      <c r="A25338" t="s">
        <v>18</v>
      </c>
      <c r="B25338" t="s">
        <v>31</v>
      </c>
      <c r="C25338" s="103" t="str">
        <f>+Detalle_Casos[[#This Row],[Día]]&amp;"/"&amp;Detalle_Casos[[#This Row],[Mes]]&amp;"/"&amp;Detalle_Casos[[#This Row],[Año]]</f>
        <v>8/7/2020</v>
      </c>
      <c r="D25338" s="91">
        <v>8</v>
      </c>
      <c r="E25338" s="91">
        <v>7</v>
      </c>
      <c r="F25338" s="91">
        <v>2020</v>
      </c>
      <c r="G25338">
        <v>25340</v>
      </c>
      <c r="H25338" s="50"/>
      <c r="I25338" s="50">
        <v>1</v>
      </c>
      <c r="J25338" s="50" t="str">
        <f t="shared" si="383"/>
        <v>Femenino</v>
      </c>
    </row>
    <row r="25339" spans="1:10">
      <c r="A25339" t="s">
        <v>18</v>
      </c>
      <c r="B25339" t="s">
        <v>31</v>
      </c>
      <c r="C25339" s="103" t="str">
        <f>+Detalle_Casos[[#This Row],[Día]]&amp;"/"&amp;Detalle_Casos[[#This Row],[Mes]]&amp;"/"&amp;Detalle_Casos[[#This Row],[Año]]</f>
        <v>8/7/2020</v>
      </c>
      <c r="D25339" s="91">
        <v>8</v>
      </c>
      <c r="E25339" s="91">
        <v>7</v>
      </c>
      <c r="F25339" s="91">
        <v>2020</v>
      </c>
      <c r="G25339">
        <v>25341</v>
      </c>
      <c r="H25339" s="50"/>
      <c r="I25339" s="50">
        <v>1</v>
      </c>
      <c r="J25339" s="50" t="str">
        <f t="shared" si="383"/>
        <v>Femenino</v>
      </c>
    </row>
    <row r="25340" spans="1:10">
      <c r="A25340" t="s">
        <v>19</v>
      </c>
      <c r="B25340" t="s">
        <v>46</v>
      </c>
      <c r="C25340" s="103" t="str">
        <f>+Detalle_Casos[[#This Row],[Día]]&amp;"/"&amp;Detalle_Casos[[#This Row],[Mes]]&amp;"/"&amp;Detalle_Casos[[#This Row],[Año]]</f>
        <v>8/7/2020</v>
      </c>
      <c r="D25340" s="91">
        <v>8</v>
      </c>
      <c r="E25340" s="91">
        <v>7</v>
      </c>
      <c r="F25340" s="91">
        <v>2020</v>
      </c>
      <c r="G25340">
        <v>25342</v>
      </c>
      <c r="H25340" s="50"/>
      <c r="I25340" s="50">
        <v>1</v>
      </c>
      <c r="J25340" s="50" t="str">
        <f t="shared" si="383"/>
        <v>Femenino</v>
      </c>
    </row>
    <row r="25341" spans="1:10">
      <c r="A25341" t="s">
        <v>19</v>
      </c>
      <c r="B25341" t="s">
        <v>46</v>
      </c>
      <c r="C25341" s="103" t="str">
        <f>+Detalle_Casos[[#This Row],[Día]]&amp;"/"&amp;Detalle_Casos[[#This Row],[Mes]]&amp;"/"&amp;Detalle_Casos[[#This Row],[Año]]</f>
        <v>8/7/2020</v>
      </c>
      <c r="D25341" s="91">
        <v>8</v>
      </c>
      <c r="E25341" s="91">
        <v>7</v>
      </c>
      <c r="F25341" s="91">
        <v>2020</v>
      </c>
      <c r="G25341">
        <v>25343</v>
      </c>
      <c r="H25341" s="50"/>
      <c r="I25341" s="50">
        <v>1</v>
      </c>
      <c r="J25341" s="50" t="str">
        <f t="shared" si="383"/>
        <v>Femenino</v>
      </c>
    </row>
    <row r="25342" spans="1:10">
      <c r="A25342" t="s">
        <v>19</v>
      </c>
      <c r="B25342" t="s">
        <v>46</v>
      </c>
      <c r="C25342" s="103" t="str">
        <f>+Detalle_Casos[[#This Row],[Día]]&amp;"/"&amp;Detalle_Casos[[#This Row],[Mes]]&amp;"/"&amp;Detalle_Casos[[#This Row],[Año]]</f>
        <v>8/7/2020</v>
      </c>
      <c r="D25342" s="91">
        <v>8</v>
      </c>
      <c r="E25342" s="91">
        <v>7</v>
      </c>
      <c r="F25342" s="91">
        <v>2020</v>
      </c>
      <c r="G25342">
        <v>25344</v>
      </c>
      <c r="H25342" s="50"/>
      <c r="I25342" s="50">
        <v>1</v>
      </c>
      <c r="J25342" s="50" t="str">
        <f t="shared" si="383"/>
        <v>Femenino</v>
      </c>
    </row>
    <row r="25343" spans="1:10">
      <c r="A25343" t="s">
        <v>19</v>
      </c>
      <c r="B25343" t="s">
        <v>46</v>
      </c>
      <c r="C25343" s="103" t="str">
        <f>+Detalle_Casos[[#This Row],[Día]]&amp;"/"&amp;Detalle_Casos[[#This Row],[Mes]]&amp;"/"&amp;Detalle_Casos[[#This Row],[Año]]</f>
        <v>8/7/2020</v>
      </c>
      <c r="D25343" s="91">
        <v>8</v>
      </c>
      <c r="E25343" s="91">
        <v>7</v>
      </c>
      <c r="F25343" s="91">
        <v>2020</v>
      </c>
      <c r="G25343">
        <v>25345</v>
      </c>
      <c r="H25343" s="50"/>
      <c r="I25343" s="50">
        <v>1</v>
      </c>
      <c r="J25343" s="50" t="str">
        <f t="shared" si="383"/>
        <v>Femenino</v>
      </c>
    </row>
    <row r="25344" spans="1:10">
      <c r="A25344" t="s">
        <v>19</v>
      </c>
      <c r="B25344" t="s">
        <v>46</v>
      </c>
      <c r="C25344" s="103" t="str">
        <f>+Detalle_Casos[[#This Row],[Día]]&amp;"/"&amp;Detalle_Casos[[#This Row],[Mes]]&amp;"/"&amp;Detalle_Casos[[#This Row],[Año]]</f>
        <v>8/7/2020</v>
      </c>
      <c r="D25344" s="91">
        <v>8</v>
      </c>
      <c r="E25344" s="91">
        <v>7</v>
      </c>
      <c r="F25344" s="91">
        <v>2020</v>
      </c>
      <c r="G25344">
        <v>25346</v>
      </c>
      <c r="H25344" s="50"/>
      <c r="I25344" s="50">
        <v>1</v>
      </c>
      <c r="J25344" s="50" t="str">
        <f t="shared" si="383"/>
        <v>Femenino</v>
      </c>
    </row>
    <row r="25345" spans="1:10">
      <c r="A25345" t="s">
        <v>19</v>
      </c>
      <c r="B25345" t="s">
        <v>46</v>
      </c>
      <c r="C25345" s="103" t="str">
        <f>+Detalle_Casos[[#This Row],[Día]]&amp;"/"&amp;Detalle_Casos[[#This Row],[Mes]]&amp;"/"&amp;Detalle_Casos[[#This Row],[Año]]</f>
        <v>8/7/2020</v>
      </c>
      <c r="D25345" s="91">
        <v>8</v>
      </c>
      <c r="E25345" s="91">
        <v>7</v>
      </c>
      <c r="F25345" s="91">
        <v>2020</v>
      </c>
      <c r="G25345">
        <v>25347</v>
      </c>
      <c r="H25345" s="50"/>
      <c r="I25345" s="50">
        <v>1</v>
      </c>
      <c r="J25345" s="50" t="str">
        <f t="shared" si="383"/>
        <v>Femenino</v>
      </c>
    </row>
    <row r="25346" spans="1:10">
      <c r="A25346" t="s">
        <v>19</v>
      </c>
      <c r="B25346" t="s">
        <v>46</v>
      </c>
      <c r="C25346" s="103" t="str">
        <f>+Detalle_Casos[[#This Row],[Día]]&amp;"/"&amp;Detalle_Casos[[#This Row],[Mes]]&amp;"/"&amp;Detalle_Casos[[#This Row],[Año]]</f>
        <v>8/7/2020</v>
      </c>
      <c r="D25346" s="91">
        <v>8</v>
      </c>
      <c r="E25346" s="91">
        <v>7</v>
      </c>
      <c r="F25346" s="91">
        <v>2020</v>
      </c>
      <c r="G25346">
        <v>25348</v>
      </c>
      <c r="H25346" s="50"/>
      <c r="I25346" s="50">
        <v>1</v>
      </c>
      <c r="J25346" s="50" t="str">
        <f t="shared" si="383"/>
        <v>Femenino</v>
      </c>
    </row>
    <row r="25347" spans="1:10">
      <c r="A25347" t="s">
        <v>19</v>
      </c>
      <c r="B25347" t="s">
        <v>46</v>
      </c>
      <c r="C25347" s="103" t="str">
        <f>+Detalle_Casos[[#This Row],[Día]]&amp;"/"&amp;Detalle_Casos[[#This Row],[Mes]]&amp;"/"&amp;Detalle_Casos[[#This Row],[Año]]</f>
        <v>8/7/2020</v>
      </c>
      <c r="D25347" s="91">
        <v>8</v>
      </c>
      <c r="E25347" s="91">
        <v>7</v>
      </c>
      <c r="F25347" s="91">
        <v>2020</v>
      </c>
      <c r="G25347">
        <v>25349</v>
      </c>
      <c r="H25347" s="50"/>
      <c r="I25347" s="50">
        <v>1</v>
      </c>
      <c r="J25347" s="50" t="str">
        <f t="shared" si="383"/>
        <v>Femenino</v>
      </c>
    </row>
    <row r="25348" spans="1:10">
      <c r="A25348" t="s">
        <v>19</v>
      </c>
      <c r="B25348" t="s">
        <v>46</v>
      </c>
      <c r="C25348" s="103" t="str">
        <f>+Detalle_Casos[[#This Row],[Día]]&amp;"/"&amp;Detalle_Casos[[#This Row],[Mes]]&amp;"/"&amp;Detalle_Casos[[#This Row],[Año]]</f>
        <v>8/7/2020</v>
      </c>
      <c r="D25348" s="91">
        <v>8</v>
      </c>
      <c r="E25348" s="91">
        <v>7</v>
      </c>
      <c r="F25348" s="91">
        <v>2020</v>
      </c>
      <c r="G25348">
        <v>25350</v>
      </c>
      <c r="H25348" s="50"/>
      <c r="I25348" s="50">
        <v>1</v>
      </c>
      <c r="J25348" s="50" t="str">
        <f t="shared" si="383"/>
        <v>Femenino</v>
      </c>
    </row>
    <row r="25349" spans="1:10">
      <c r="A25349" t="s">
        <v>19</v>
      </c>
      <c r="B25349" t="s">
        <v>46</v>
      </c>
      <c r="C25349" s="103" t="str">
        <f>+Detalle_Casos[[#This Row],[Día]]&amp;"/"&amp;Detalle_Casos[[#This Row],[Mes]]&amp;"/"&amp;Detalle_Casos[[#This Row],[Año]]</f>
        <v>8/7/2020</v>
      </c>
      <c r="D25349" s="91">
        <v>8</v>
      </c>
      <c r="E25349" s="91">
        <v>7</v>
      </c>
      <c r="F25349" s="91">
        <v>2020</v>
      </c>
      <c r="G25349">
        <v>25351</v>
      </c>
      <c r="H25349" s="50"/>
      <c r="I25349" s="50">
        <v>1</v>
      </c>
      <c r="J25349" s="50" t="str">
        <f t="shared" si="383"/>
        <v>Femenino</v>
      </c>
    </row>
    <row r="25350" spans="1:10">
      <c r="A25350" t="s">
        <v>19</v>
      </c>
      <c r="B25350" t="s">
        <v>46</v>
      </c>
      <c r="C25350" s="103" t="str">
        <f>+Detalle_Casos[[#This Row],[Día]]&amp;"/"&amp;Detalle_Casos[[#This Row],[Mes]]&amp;"/"&amp;Detalle_Casos[[#This Row],[Año]]</f>
        <v>8/7/2020</v>
      </c>
      <c r="D25350" s="91">
        <v>8</v>
      </c>
      <c r="E25350" s="91">
        <v>7</v>
      </c>
      <c r="F25350" s="91">
        <v>2020</v>
      </c>
      <c r="G25350">
        <v>25352</v>
      </c>
      <c r="H25350" s="50"/>
      <c r="I25350" s="50">
        <v>1</v>
      </c>
      <c r="J25350" s="50" t="str">
        <f t="shared" si="383"/>
        <v>Femenino</v>
      </c>
    </row>
    <row r="25351" spans="1:10">
      <c r="A25351" t="s">
        <v>19</v>
      </c>
      <c r="B25351" t="s">
        <v>46</v>
      </c>
      <c r="C25351" s="103" t="str">
        <f>+Detalle_Casos[[#This Row],[Día]]&amp;"/"&amp;Detalle_Casos[[#This Row],[Mes]]&amp;"/"&amp;Detalle_Casos[[#This Row],[Año]]</f>
        <v>8/7/2020</v>
      </c>
      <c r="D25351" s="91">
        <v>8</v>
      </c>
      <c r="E25351" s="91">
        <v>7</v>
      </c>
      <c r="F25351" s="91">
        <v>2020</v>
      </c>
      <c r="G25351">
        <v>25353</v>
      </c>
      <c r="H25351" s="50"/>
      <c r="I25351" s="50">
        <v>1</v>
      </c>
      <c r="J25351" s="50" t="str">
        <f t="shared" si="383"/>
        <v>Femenino</v>
      </c>
    </row>
    <row r="25352" spans="1:10">
      <c r="A25352" t="s">
        <v>19</v>
      </c>
      <c r="B25352" t="s">
        <v>46</v>
      </c>
      <c r="C25352" s="103" t="str">
        <f>+Detalle_Casos[[#This Row],[Día]]&amp;"/"&amp;Detalle_Casos[[#This Row],[Mes]]&amp;"/"&amp;Detalle_Casos[[#This Row],[Año]]</f>
        <v>8/7/2020</v>
      </c>
      <c r="D25352" s="91">
        <v>8</v>
      </c>
      <c r="E25352" s="91">
        <v>7</v>
      </c>
      <c r="F25352" s="91">
        <v>2020</v>
      </c>
      <c r="G25352">
        <v>25354</v>
      </c>
      <c r="H25352" s="50"/>
      <c r="I25352" s="50">
        <v>1</v>
      </c>
      <c r="J25352" s="50" t="str">
        <f t="shared" si="383"/>
        <v>Femenino</v>
      </c>
    </row>
    <row r="25353" spans="1:10">
      <c r="A25353" t="s">
        <v>19</v>
      </c>
      <c r="B25353" t="s">
        <v>46</v>
      </c>
      <c r="C25353" s="103" t="str">
        <f>+Detalle_Casos[[#This Row],[Día]]&amp;"/"&amp;Detalle_Casos[[#This Row],[Mes]]&amp;"/"&amp;Detalle_Casos[[#This Row],[Año]]</f>
        <v>8/7/2020</v>
      </c>
      <c r="D25353" s="91">
        <v>8</v>
      </c>
      <c r="E25353" s="91">
        <v>7</v>
      </c>
      <c r="F25353" s="91">
        <v>2020</v>
      </c>
      <c r="G25353">
        <v>25355</v>
      </c>
      <c r="H25353" s="50"/>
      <c r="I25353" s="50">
        <v>1</v>
      </c>
      <c r="J25353" s="50" t="str">
        <f t="shared" si="383"/>
        <v>Femenino</v>
      </c>
    </row>
    <row r="25354" spans="1:10">
      <c r="A25354" t="s">
        <v>19</v>
      </c>
      <c r="B25354" t="s">
        <v>46</v>
      </c>
      <c r="C25354" s="103" t="str">
        <f>+Detalle_Casos[[#This Row],[Día]]&amp;"/"&amp;Detalle_Casos[[#This Row],[Mes]]&amp;"/"&amp;Detalle_Casos[[#This Row],[Año]]</f>
        <v>8/7/2020</v>
      </c>
      <c r="D25354" s="91">
        <v>8</v>
      </c>
      <c r="E25354" s="91">
        <v>7</v>
      </c>
      <c r="F25354" s="91">
        <v>2020</v>
      </c>
      <c r="G25354">
        <v>25356</v>
      </c>
      <c r="H25354" s="50"/>
      <c r="I25354" s="50">
        <v>1</v>
      </c>
      <c r="J25354" s="50" t="str">
        <f t="shared" si="383"/>
        <v>Femenino</v>
      </c>
    </row>
    <row r="25355" spans="1:10">
      <c r="A25355" t="s">
        <v>19</v>
      </c>
      <c r="B25355" t="s">
        <v>46</v>
      </c>
      <c r="C25355" s="103" t="str">
        <f>+Detalle_Casos[[#This Row],[Día]]&amp;"/"&amp;Detalle_Casos[[#This Row],[Mes]]&amp;"/"&amp;Detalle_Casos[[#This Row],[Año]]</f>
        <v>8/7/2020</v>
      </c>
      <c r="D25355" s="91">
        <v>8</v>
      </c>
      <c r="E25355" s="91">
        <v>7</v>
      </c>
      <c r="F25355" s="91">
        <v>2020</v>
      </c>
      <c r="G25355">
        <v>25357</v>
      </c>
      <c r="H25355" s="50"/>
      <c r="I25355" s="50">
        <v>1</v>
      </c>
      <c r="J25355" s="50" t="str">
        <f t="shared" si="383"/>
        <v>Femenino</v>
      </c>
    </row>
    <row r="25356" spans="1:10">
      <c r="A25356" t="s">
        <v>19</v>
      </c>
      <c r="B25356" t="s">
        <v>46</v>
      </c>
      <c r="C25356" s="103" t="str">
        <f>+Detalle_Casos[[#This Row],[Día]]&amp;"/"&amp;Detalle_Casos[[#This Row],[Mes]]&amp;"/"&amp;Detalle_Casos[[#This Row],[Año]]</f>
        <v>8/7/2020</v>
      </c>
      <c r="D25356" s="91">
        <v>8</v>
      </c>
      <c r="E25356" s="91">
        <v>7</v>
      </c>
      <c r="F25356" s="91">
        <v>2020</v>
      </c>
      <c r="G25356">
        <v>25358</v>
      </c>
      <c r="H25356" s="50"/>
      <c r="I25356" s="50">
        <v>1</v>
      </c>
      <c r="J25356" s="50" t="str">
        <f t="shared" si="383"/>
        <v>Femenino</v>
      </c>
    </row>
    <row r="25357" spans="1:10">
      <c r="A25357" t="s">
        <v>19</v>
      </c>
      <c r="B25357" t="s">
        <v>46</v>
      </c>
      <c r="C25357" s="103" t="str">
        <f>+Detalle_Casos[[#This Row],[Día]]&amp;"/"&amp;Detalle_Casos[[#This Row],[Mes]]&amp;"/"&amp;Detalle_Casos[[#This Row],[Año]]</f>
        <v>8/7/2020</v>
      </c>
      <c r="D25357" s="91">
        <v>8</v>
      </c>
      <c r="E25357" s="91">
        <v>7</v>
      </c>
      <c r="F25357" s="91">
        <v>2020</v>
      </c>
      <c r="G25357">
        <v>25359</v>
      </c>
      <c r="H25357" s="50"/>
      <c r="I25357" s="50">
        <v>1</v>
      </c>
      <c r="J25357" s="50" t="str">
        <f t="shared" si="383"/>
        <v>Femenino</v>
      </c>
    </row>
    <row r="25358" spans="1:10">
      <c r="A25358" t="s">
        <v>19</v>
      </c>
      <c r="B25358" t="s">
        <v>46</v>
      </c>
      <c r="C25358" s="103" t="str">
        <f>+Detalle_Casos[[#This Row],[Día]]&amp;"/"&amp;Detalle_Casos[[#This Row],[Mes]]&amp;"/"&amp;Detalle_Casos[[#This Row],[Año]]</f>
        <v>8/7/2020</v>
      </c>
      <c r="D25358" s="91">
        <v>8</v>
      </c>
      <c r="E25358" s="91">
        <v>7</v>
      </c>
      <c r="F25358" s="91">
        <v>2020</v>
      </c>
      <c r="G25358">
        <v>25360</v>
      </c>
      <c r="H25358" s="50"/>
      <c r="I25358" s="50">
        <v>1</v>
      </c>
      <c r="J25358" s="50" t="str">
        <f t="shared" si="383"/>
        <v>Femenino</v>
      </c>
    </row>
    <row r="25359" spans="1:10">
      <c r="A25359" t="s">
        <v>19</v>
      </c>
      <c r="B25359" t="s">
        <v>46</v>
      </c>
      <c r="C25359" s="103" t="str">
        <f>+Detalle_Casos[[#This Row],[Día]]&amp;"/"&amp;Detalle_Casos[[#This Row],[Mes]]&amp;"/"&amp;Detalle_Casos[[#This Row],[Año]]</f>
        <v>8/7/2020</v>
      </c>
      <c r="D25359" s="91">
        <v>8</v>
      </c>
      <c r="E25359" s="91">
        <v>7</v>
      </c>
      <c r="F25359" s="91">
        <v>2020</v>
      </c>
      <c r="G25359">
        <v>25361</v>
      </c>
      <c r="H25359" s="50"/>
      <c r="I25359" s="50">
        <v>1</v>
      </c>
      <c r="J25359" s="50" t="str">
        <f t="shared" si="383"/>
        <v>Femenino</v>
      </c>
    </row>
    <row r="25360" spans="1:10">
      <c r="A25360" t="s">
        <v>19</v>
      </c>
      <c r="B25360" t="s">
        <v>46</v>
      </c>
      <c r="C25360" s="103" t="str">
        <f>+Detalle_Casos[[#This Row],[Día]]&amp;"/"&amp;Detalle_Casos[[#This Row],[Mes]]&amp;"/"&amp;Detalle_Casos[[#This Row],[Año]]</f>
        <v>8/7/2020</v>
      </c>
      <c r="D25360" s="91">
        <v>8</v>
      </c>
      <c r="E25360" s="91">
        <v>7</v>
      </c>
      <c r="F25360" s="91">
        <v>2020</v>
      </c>
      <c r="G25360">
        <v>25362</v>
      </c>
      <c r="H25360" s="50"/>
      <c r="I25360" s="50">
        <v>1</v>
      </c>
      <c r="J25360" s="50" t="str">
        <f t="shared" si="383"/>
        <v>Femenino</v>
      </c>
    </row>
    <row r="25361" spans="1:10">
      <c r="A25361" t="s">
        <v>19</v>
      </c>
      <c r="B25361" t="s">
        <v>46</v>
      </c>
      <c r="C25361" s="103" t="str">
        <f>+Detalle_Casos[[#This Row],[Día]]&amp;"/"&amp;Detalle_Casos[[#This Row],[Mes]]&amp;"/"&amp;Detalle_Casos[[#This Row],[Año]]</f>
        <v>8/7/2020</v>
      </c>
      <c r="D25361" s="91">
        <v>8</v>
      </c>
      <c r="E25361" s="91">
        <v>7</v>
      </c>
      <c r="F25361" s="91">
        <v>2020</v>
      </c>
      <c r="G25361">
        <v>25363</v>
      </c>
      <c r="H25361" s="50"/>
      <c r="I25361" s="50">
        <v>1</v>
      </c>
      <c r="J25361" s="50" t="str">
        <f t="shared" si="383"/>
        <v>Femenino</v>
      </c>
    </row>
    <row r="25362" spans="1:10">
      <c r="A25362" t="s">
        <v>19</v>
      </c>
      <c r="B25362" t="s">
        <v>46</v>
      </c>
      <c r="C25362" s="103" t="str">
        <f>+Detalle_Casos[[#This Row],[Día]]&amp;"/"&amp;Detalle_Casos[[#This Row],[Mes]]&amp;"/"&amp;Detalle_Casos[[#This Row],[Año]]</f>
        <v>8/7/2020</v>
      </c>
      <c r="D25362" s="91">
        <v>8</v>
      </c>
      <c r="E25362" s="91">
        <v>7</v>
      </c>
      <c r="F25362" s="91">
        <v>2020</v>
      </c>
      <c r="G25362">
        <v>25364</v>
      </c>
      <c r="H25362" s="50"/>
      <c r="I25362" s="50">
        <v>1</v>
      </c>
      <c r="J25362" s="50" t="str">
        <f t="shared" ref="J25362:J25409" si="384">+IF(H25362=1,"Masculino","Femenino")</f>
        <v>Femenino</v>
      </c>
    </row>
    <row r="25363" spans="1:10">
      <c r="A25363" t="s">
        <v>19</v>
      </c>
      <c r="B25363" t="s">
        <v>46</v>
      </c>
      <c r="C25363" s="103" t="str">
        <f>+Detalle_Casos[[#This Row],[Día]]&amp;"/"&amp;Detalle_Casos[[#This Row],[Mes]]&amp;"/"&amp;Detalle_Casos[[#This Row],[Año]]</f>
        <v>8/7/2020</v>
      </c>
      <c r="D25363" s="91">
        <v>8</v>
      </c>
      <c r="E25363" s="91">
        <v>7</v>
      </c>
      <c r="F25363" s="91">
        <v>2020</v>
      </c>
      <c r="G25363">
        <v>25365</v>
      </c>
      <c r="H25363" s="50"/>
      <c r="I25363" s="50">
        <v>1</v>
      </c>
      <c r="J25363" s="50" t="str">
        <f t="shared" si="384"/>
        <v>Femenino</v>
      </c>
    </row>
    <row r="25364" spans="1:10">
      <c r="A25364" t="s">
        <v>19</v>
      </c>
      <c r="B25364" t="s">
        <v>46</v>
      </c>
      <c r="C25364" s="103" t="str">
        <f>+Detalle_Casos[[#This Row],[Día]]&amp;"/"&amp;Detalle_Casos[[#This Row],[Mes]]&amp;"/"&amp;Detalle_Casos[[#This Row],[Año]]</f>
        <v>8/7/2020</v>
      </c>
      <c r="D25364" s="91">
        <v>8</v>
      </c>
      <c r="E25364" s="91">
        <v>7</v>
      </c>
      <c r="F25364" s="91">
        <v>2020</v>
      </c>
      <c r="G25364">
        <v>25366</v>
      </c>
      <c r="H25364" s="50"/>
      <c r="I25364" s="50">
        <v>1</v>
      </c>
      <c r="J25364" s="50" t="str">
        <f t="shared" si="384"/>
        <v>Femenino</v>
      </c>
    </row>
    <row r="25365" spans="1:10">
      <c r="A25365" t="s">
        <v>19</v>
      </c>
      <c r="B25365" t="s">
        <v>46</v>
      </c>
      <c r="C25365" s="103" t="str">
        <f>+Detalle_Casos[[#This Row],[Día]]&amp;"/"&amp;Detalle_Casos[[#This Row],[Mes]]&amp;"/"&amp;Detalle_Casos[[#This Row],[Año]]</f>
        <v>8/7/2020</v>
      </c>
      <c r="D25365" s="91">
        <v>8</v>
      </c>
      <c r="E25365" s="91">
        <v>7</v>
      </c>
      <c r="F25365" s="91">
        <v>2020</v>
      </c>
      <c r="G25365">
        <v>25367</v>
      </c>
      <c r="H25365" s="50"/>
      <c r="I25365" s="50">
        <v>1</v>
      </c>
      <c r="J25365" s="50" t="str">
        <f t="shared" si="384"/>
        <v>Femenino</v>
      </c>
    </row>
    <row r="25366" spans="1:10">
      <c r="A25366" t="s">
        <v>19</v>
      </c>
      <c r="B25366" t="s">
        <v>46</v>
      </c>
      <c r="C25366" s="103" t="str">
        <f>+Detalle_Casos[[#This Row],[Día]]&amp;"/"&amp;Detalle_Casos[[#This Row],[Mes]]&amp;"/"&amp;Detalle_Casos[[#This Row],[Año]]</f>
        <v>8/7/2020</v>
      </c>
      <c r="D25366" s="91">
        <v>8</v>
      </c>
      <c r="E25366" s="91">
        <v>7</v>
      </c>
      <c r="F25366" s="91">
        <v>2020</v>
      </c>
      <c r="G25366">
        <v>25368</v>
      </c>
      <c r="H25366" s="50"/>
      <c r="I25366" s="50">
        <v>1</v>
      </c>
      <c r="J25366" s="50" t="str">
        <f t="shared" si="384"/>
        <v>Femenino</v>
      </c>
    </row>
    <row r="25367" spans="1:10">
      <c r="A25367" t="s">
        <v>19</v>
      </c>
      <c r="B25367" t="s">
        <v>46</v>
      </c>
      <c r="C25367" s="103" t="str">
        <f>+Detalle_Casos[[#This Row],[Día]]&amp;"/"&amp;Detalle_Casos[[#This Row],[Mes]]&amp;"/"&amp;Detalle_Casos[[#This Row],[Año]]</f>
        <v>8/7/2020</v>
      </c>
      <c r="D25367" s="91">
        <v>8</v>
      </c>
      <c r="E25367" s="91">
        <v>7</v>
      </c>
      <c r="F25367" s="91">
        <v>2020</v>
      </c>
      <c r="G25367">
        <v>25369</v>
      </c>
      <c r="H25367" s="50"/>
      <c r="I25367" s="50">
        <v>1</v>
      </c>
      <c r="J25367" s="50" t="str">
        <f t="shared" si="384"/>
        <v>Femenino</v>
      </c>
    </row>
    <row r="25368" spans="1:10">
      <c r="A25368" t="s">
        <v>21</v>
      </c>
      <c r="B25368" t="s">
        <v>32</v>
      </c>
      <c r="C25368" s="103" t="str">
        <f>+Detalle_Casos[[#This Row],[Día]]&amp;"/"&amp;Detalle_Casos[[#This Row],[Mes]]&amp;"/"&amp;Detalle_Casos[[#This Row],[Año]]</f>
        <v>8/7/2020</v>
      </c>
      <c r="D25368" s="91">
        <v>8</v>
      </c>
      <c r="E25368" s="91">
        <v>7</v>
      </c>
      <c r="F25368" s="91">
        <v>2020</v>
      </c>
      <c r="G25368">
        <v>25370</v>
      </c>
      <c r="H25368" s="50"/>
      <c r="I25368" s="50">
        <v>1</v>
      </c>
      <c r="J25368" s="50" t="str">
        <f t="shared" si="384"/>
        <v>Femenino</v>
      </c>
    </row>
    <row r="25369" spans="1:10">
      <c r="A25369" t="s">
        <v>21</v>
      </c>
      <c r="B25369" t="s">
        <v>32</v>
      </c>
      <c r="C25369" s="103" t="str">
        <f>+Detalle_Casos[[#This Row],[Día]]&amp;"/"&amp;Detalle_Casos[[#This Row],[Mes]]&amp;"/"&amp;Detalle_Casos[[#This Row],[Año]]</f>
        <v>8/7/2020</v>
      </c>
      <c r="D25369" s="91">
        <v>8</v>
      </c>
      <c r="E25369" s="91">
        <v>7</v>
      </c>
      <c r="F25369" s="91">
        <v>2020</v>
      </c>
      <c r="G25369">
        <v>25371</v>
      </c>
      <c r="H25369" s="50"/>
      <c r="I25369" s="50">
        <v>1</v>
      </c>
      <c r="J25369" s="50" t="str">
        <f t="shared" si="384"/>
        <v>Femenino</v>
      </c>
    </row>
    <row r="25370" spans="1:10">
      <c r="A25370" t="s">
        <v>21</v>
      </c>
      <c r="B25370" t="s">
        <v>32</v>
      </c>
      <c r="C25370" s="103" t="str">
        <f>+Detalle_Casos[[#This Row],[Día]]&amp;"/"&amp;Detalle_Casos[[#This Row],[Mes]]&amp;"/"&amp;Detalle_Casos[[#This Row],[Año]]</f>
        <v>8/7/2020</v>
      </c>
      <c r="D25370" s="91">
        <v>8</v>
      </c>
      <c r="E25370" s="91">
        <v>7</v>
      </c>
      <c r="F25370" s="91">
        <v>2020</v>
      </c>
      <c r="G25370">
        <v>25372</v>
      </c>
      <c r="H25370" s="50"/>
      <c r="I25370" s="50">
        <v>1</v>
      </c>
      <c r="J25370" s="50" t="str">
        <f t="shared" si="384"/>
        <v>Femenino</v>
      </c>
    </row>
    <row r="25371" spans="1:10">
      <c r="A25371" t="s">
        <v>21</v>
      </c>
      <c r="B25371" t="s">
        <v>32</v>
      </c>
      <c r="C25371" s="103" t="str">
        <f>+Detalle_Casos[[#This Row],[Día]]&amp;"/"&amp;Detalle_Casos[[#This Row],[Mes]]&amp;"/"&amp;Detalle_Casos[[#This Row],[Año]]</f>
        <v>8/7/2020</v>
      </c>
      <c r="D25371" s="91">
        <v>8</v>
      </c>
      <c r="E25371" s="91">
        <v>7</v>
      </c>
      <c r="F25371" s="91">
        <v>2020</v>
      </c>
      <c r="G25371">
        <v>25373</v>
      </c>
      <c r="H25371" s="50"/>
      <c r="I25371" s="50">
        <v>1</v>
      </c>
      <c r="J25371" s="50" t="str">
        <f t="shared" si="384"/>
        <v>Femenino</v>
      </c>
    </row>
    <row r="25372" spans="1:10">
      <c r="A25372" t="s">
        <v>22</v>
      </c>
      <c r="B25372" t="s">
        <v>47</v>
      </c>
      <c r="C25372" s="103" t="str">
        <f>+Detalle_Casos[[#This Row],[Día]]&amp;"/"&amp;Detalle_Casos[[#This Row],[Mes]]&amp;"/"&amp;Detalle_Casos[[#This Row],[Año]]</f>
        <v>8/7/2020</v>
      </c>
      <c r="D25372" s="91">
        <v>8</v>
      </c>
      <c r="E25372" s="91">
        <v>7</v>
      </c>
      <c r="F25372" s="91">
        <v>2020</v>
      </c>
      <c r="G25372">
        <v>25374</v>
      </c>
      <c r="H25372" s="50"/>
      <c r="I25372" s="50">
        <v>1</v>
      </c>
      <c r="J25372" s="50" t="str">
        <f t="shared" si="384"/>
        <v>Femenino</v>
      </c>
    </row>
    <row r="25373" spans="1:10">
      <c r="A25373" t="s">
        <v>22</v>
      </c>
      <c r="B25373" t="s">
        <v>47</v>
      </c>
      <c r="C25373" s="103" t="str">
        <f>+Detalle_Casos[[#This Row],[Día]]&amp;"/"&amp;Detalle_Casos[[#This Row],[Mes]]&amp;"/"&amp;Detalle_Casos[[#This Row],[Año]]</f>
        <v>8/7/2020</v>
      </c>
      <c r="D25373" s="91">
        <v>8</v>
      </c>
      <c r="E25373" s="91">
        <v>7</v>
      </c>
      <c r="F25373" s="91">
        <v>2020</v>
      </c>
      <c r="G25373">
        <v>25375</v>
      </c>
      <c r="H25373" s="50"/>
      <c r="I25373" s="50">
        <v>1</v>
      </c>
      <c r="J25373" s="50" t="str">
        <f t="shared" si="384"/>
        <v>Femenino</v>
      </c>
    </row>
    <row r="25374" spans="1:10">
      <c r="A25374" t="s">
        <v>22</v>
      </c>
      <c r="B25374" t="s">
        <v>47</v>
      </c>
      <c r="C25374" s="103" t="str">
        <f>+Detalle_Casos[[#This Row],[Día]]&amp;"/"&amp;Detalle_Casos[[#This Row],[Mes]]&amp;"/"&amp;Detalle_Casos[[#This Row],[Año]]</f>
        <v>8/7/2020</v>
      </c>
      <c r="D25374" s="91">
        <v>8</v>
      </c>
      <c r="E25374" s="91">
        <v>7</v>
      </c>
      <c r="F25374" s="91">
        <v>2020</v>
      </c>
      <c r="G25374">
        <v>25376</v>
      </c>
      <c r="H25374" s="50"/>
      <c r="I25374" s="50">
        <v>1</v>
      </c>
      <c r="J25374" s="50" t="str">
        <f t="shared" si="384"/>
        <v>Femenino</v>
      </c>
    </row>
    <row r="25375" spans="1:10">
      <c r="A25375" t="s">
        <v>21</v>
      </c>
      <c r="B25375" t="s">
        <v>36</v>
      </c>
      <c r="C25375" s="103" t="str">
        <f>+Detalle_Casos[[#This Row],[Día]]&amp;"/"&amp;Detalle_Casos[[#This Row],[Mes]]&amp;"/"&amp;Detalle_Casos[[#This Row],[Año]]</f>
        <v>8/7/2020</v>
      </c>
      <c r="D25375" s="91">
        <v>8</v>
      </c>
      <c r="E25375" s="91">
        <v>7</v>
      </c>
      <c r="F25375" s="91">
        <v>2020</v>
      </c>
      <c r="G25375">
        <v>25377</v>
      </c>
      <c r="H25375" s="50"/>
      <c r="I25375" s="50">
        <v>1</v>
      </c>
      <c r="J25375" s="50" t="str">
        <f t="shared" si="384"/>
        <v>Femenino</v>
      </c>
    </row>
    <row r="25376" spans="1:10">
      <c r="A25376" t="s">
        <v>21</v>
      </c>
      <c r="B25376" t="s">
        <v>36</v>
      </c>
      <c r="C25376" s="103" t="str">
        <f>+Detalle_Casos[[#This Row],[Día]]&amp;"/"&amp;Detalle_Casos[[#This Row],[Mes]]&amp;"/"&amp;Detalle_Casos[[#This Row],[Año]]</f>
        <v>8/7/2020</v>
      </c>
      <c r="D25376" s="91">
        <v>8</v>
      </c>
      <c r="E25376" s="91">
        <v>7</v>
      </c>
      <c r="F25376" s="91">
        <v>2020</v>
      </c>
      <c r="G25376">
        <v>25378</v>
      </c>
      <c r="H25376" s="50"/>
      <c r="I25376" s="50">
        <v>1</v>
      </c>
      <c r="J25376" s="50" t="str">
        <f t="shared" si="384"/>
        <v>Femenino</v>
      </c>
    </row>
    <row r="25377" spans="1:10">
      <c r="A25377" t="s">
        <v>21</v>
      </c>
      <c r="B25377" t="s">
        <v>36</v>
      </c>
      <c r="C25377" s="103" t="str">
        <f>+Detalle_Casos[[#This Row],[Día]]&amp;"/"&amp;Detalle_Casos[[#This Row],[Mes]]&amp;"/"&amp;Detalle_Casos[[#This Row],[Año]]</f>
        <v>8/7/2020</v>
      </c>
      <c r="D25377" s="91">
        <v>8</v>
      </c>
      <c r="E25377" s="91">
        <v>7</v>
      </c>
      <c r="F25377" s="91">
        <v>2020</v>
      </c>
      <c r="G25377">
        <v>25379</v>
      </c>
      <c r="H25377" s="50"/>
      <c r="I25377" s="50">
        <v>1</v>
      </c>
      <c r="J25377" s="50" t="str">
        <f t="shared" si="384"/>
        <v>Femenino</v>
      </c>
    </row>
    <row r="25378" spans="1:10">
      <c r="A25378" t="s">
        <v>21</v>
      </c>
      <c r="B25378" t="s">
        <v>36</v>
      </c>
      <c r="C25378" s="103" t="str">
        <f>+Detalle_Casos[[#This Row],[Día]]&amp;"/"&amp;Detalle_Casos[[#This Row],[Mes]]&amp;"/"&amp;Detalle_Casos[[#This Row],[Año]]</f>
        <v>8/7/2020</v>
      </c>
      <c r="D25378" s="91">
        <v>8</v>
      </c>
      <c r="E25378" s="91">
        <v>7</v>
      </c>
      <c r="F25378" s="91">
        <v>2020</v>
      </c>
      <c r="G25378">
        <v>25380</v>
      </c>
      <c r="H25378" s="50"/>
      <c r="I25378" s="50">
        <v>1</v>
      </c>
      <c r="J25378" s="50" t="str">
        <f t="shared" si="384"/>
        <v>Femenino</v>
      </c>
    </row>
    <row r="25379" spans="1:10">
      <c r="A25379" t="s">
        <v>21</v>
      </c>
      <c r="B25379" t="s">
        <v>36</v>
      </c>
      <c r="C25379" s="103" t="str">
        <f>+Detalle_Casos[[#This Row],[Día]]&amp;"/"&amp;Detalle_Casos[[#This Row],[Mes]]&amp;"/"&amp;Detalle_Casos[[#This Row],[Año]]</f>
        <v>8/7/2020</v>
      </c>
      <c r="D25379" s="91">
        <v>8</v>
      </c>
      <c r="E25379" s="91">
        <v>7</v>
      </c>
      <c r="F25379" s="91">
        <v>2020</v>
      </c>
      <c r="G25379">
        <v>25381</v>
      </c>
      <c r="H25379" s="50"/>
      <c r="I25379" s="50">
        <v>1</v>
      </c>
      <c r="J25379" s="50" t="str">
        <f t="shared" si="384"/>
        <v>Femenino</v>
      </c>
    </row>
    <row r="25380" spans="1:10">
      <c r="A25380" t="s">
        <v>21</v>
      </c>
      <c r="B25380" t="s">
        <v>36</v>
      </c>
      <c r="C25380" s="103" t="str">
        <f>+Detalle_Casos[[#This Row],[Día]]&amp;"/"&amp;Detalle_Casos[[#This Row],[Mes]]&amp;"/"&amp;Detalle_Casos[[#This Row],[Año]]</f>
        <v>8/7/2020</v>
      </c>
      <c r="D25380" s="91">
        <v>8</v>
      </c>
      <c r="E25380" s="91">
        <v>7</v>
      </c>
      <c r="F25380" s="91">
        <v>2020</v>
      </c>
      <c r="G25380">
        <v>25382</v>
      </c>
      <c r="H25380" s="50"/>
      <c r="I25380" s="50">
        <v>1</v>
      </c>
      <c r="J25380" s="50" t="str">
        <f t="shared" si="384"/>
        <v>Femenino</v>
      </c>
    </row>
    <row r="25381" spans="1:10">
      <c r="A25381" t="s">
        <v>21</v>
      </c>
      <c r="B25381" t="s">
        <v>36</v>
      </c>
      <c r="C25381" s="103" t="str">
        <f>+Detalle_Casos[[#This Row],[Día]]&amp;"/"&amp;Detalle_Casos[[#This Row],[Mes]]&amp;"/"&amp;Detalle_Casos[[#This Row],[Año]]</f>
        <v>8/7/2020</v>
      </c>
      <c r="D25381" s="91">
        <v>8</v>
      </c>
      <c r="E25381" s="91">
        <v>7</v>
      </c>
      <c r="F25381" s="91">
        <v>2020</v>
      </c>
      <c r="G25381">
        <v>25383</v>
      </c>
      <c r="H25381" s="50"/>
      <c r="I25381" s="50">
        <v>1</v>
      </c>
      <c r="J25381" s="50" t="str">
        <f t="shared" si="384"/>
        <v>Femenino</v>
      </c>
    </row>
    <row r="25382" spans="1:10">
      <c r="A25382" t="s">
        <v>21</v>
      </c>
      <c r="B25382" t="s">
        <v>36</v>
      </c>
      <c r="C25382" s="103" t="str">
        <f>+Detalle_Casos[[#This Row],[Día]]&amp;"/"&amp;Detalle_Casos[[#This Row],[Mes]]&amp;"/"&amp;Detalle_Casos[[#This Row],[Año]]</f>
        <v>8/7/2020</v>
      </c>
      <c r="D25382" s="91">
        <v>8</v>
      </c>
      <c r="E25382" s="91">
        <v>7</v>
      </c>
      <c r="F25382" s="91">
        <v>2020</v>
      </c>
      <c r="G25382">
        <v>25384</v>
      </c>
      <c r="H25382" s="50"/>
      <c r="I25382" s="50">
        <v>1</v>
      </c>
      <c r="J25382" s="50" t="str">
        <f t="shared" si="384"/>
        <v>Femenino</v>
      </c>
    </row>
    <row r="25383" spans="1:10">
      <c r="A25383" t="s">
        <v>21</v>
      </c>
      <c r="B25383" t="s">
        <v>36</v>
      </c>
      <c r="C25383" s="103" t="str">
        <f>+Detalle_Casos[[#This Row],[Día]]&amp;"/"&amp;Detalle_Casos[[#This Row],[Mes]]&amp;"/"&amp;Detalle_Casos[[#This Row],[Año]]</f>
        <v>8/7/2020</v>
      </c>
      <c r="D25383" s="91">
        <v>8</v>
      </c>
      <c r="E25383" s="91">
        <v>7</v>
      </c>
      <c r="F25383" s="91">
        <v>2020</v>
      </c>
      <c r="G25383">
        <v>25385</v>
      </c>
      <c r="H25383" s="50"/>
      <c r="I25383" s="50">
        <v>1</v>
      </c>
      <c r="J25383" s="50" t="str">
        <f t="shared" si="384"/>
        <v>Femenino</v>
      </c>
    </row>
    <row r="25384" spans="1:10">
      <c r="A25384" t="s">
        <v>21</v>
      </c>
      <c r="B25384" t="s">
        <v>36</v>
      </c>
      <c r="C25384" s="103" t="str">
        <f>+Detalle_Casos[[#This Row],[Día]]&amp;"/"&amp;Detalle_Casos[[#This Row],[Mes]]&amp;"/"&amp;Detalle_Casos[[#This Row],[Año]]</f>
        <v>8/7/2020</v>
      </c>
      <c r="D25384" s="91">
        <v>8</v>
      </c>
      <c r="E25384" s="91">
        <v>7</v>
      </c>
      <c r="F25384" s="91">
        <v>2020</v>
      </c>
      <c r="G25384">
        <v>25386</v>
      </c>
      <c r="H25384" s="50"/>
      <c r="I25384" s="50">
        <v>1</v>
      </c>
      <c r="J25384" s="50" t="str">
        <f t="shared" si="384"/>
        <v>Femenino</v>
      </c>
    </row>
    <row r="25385" spans="1:10">
      <c r="A25385" t="s">
        <v>21</v>
      </c>
      <c r="B25385" t="s">
        <v>36</v>
      </c>
      <c r="C25385" s="103" t="str">
        <f>+Detalle_Casos[[#This Row],[Día]]&amp;"/"&amp;Detalle_Casos[[#This Row],[Mes]]&amp;"/"&amp;Detalle_Casos[[#This Row],[Año]]</f>
        <v>8/7/2020</v>
      </c>
      <c r="D25385" s="91">
        <v>8</v>
      </c>
      <c r="E25385" s="91">
        <v>7</v>
      </c>
      <c r="F25385" s="91">
        <v>2020</v>
      </c>
      <c r="G25385">
        <v>25387</v>
      </c>
      <c r="H25385" s="50"/>
      <c r="I25385" s="50">
        <v>1</v>
      </c>
      <c r="J25385" s="50" t="str">
        <f t="shared" si="384"/>
        <v>Femenino</v>
      </c>
    </row>
    <row r="25386" spans="1:10">
      <c r="A25386" t="s">
        <v>21</v>
      </c>
      <c r="B25386" t="s">
        <v>36</v>
      </c>
      <c r="C25386" s="103" t="str">
        <f>+Detalle_Casos[[#This Row],[Día]]&amp;"/"&amp;Detalle_Casos[[#This Row],[Mes]]&amp;"/"&amp;Detalle_Casos[[#This Row],[Año]]</f>
        <v>8/7/2020</v>
      </c>
      <c r="D25386" s="91">
        <v>8</v>
      </c>
      <c r="E25386" s="91">
        <v>7</v>
      </c>
      <c r="F25386" s="91">
        <v>2020</v>
      </c>
      <c r="G25386">
        <v>25388</v>
      </c>
      <c r="H25386" s="50"/>
      <c r="I25386" s="50">
        <v>1</v>
      </c>
      <c r="J25386" s="50" t="str">
        <f t="shared" si="384"/>
        <v>Femenino</v>
      </c>
    </row>
    <row r="25387" spans="1:10">
      <c r="A25387" t="s">
        <v>21</v>
      </c>
      <c r="B25387" t="s">
        <v>36</v>
      </c>
      <c r="C25387" s="103" t="str">
        <f>+Detalle_Casos[[#This Row],[Día]]&amp;"/"&amp;Detalle_Casos[[#This Row],[Mes]]&amp;"/"&amp;Detalle_Casos[[#This Row],[Año]]</f>
        <v>8/7/2020</v>
      </c>
      <c r="D25387" s="91">
        <v>8</v>
      </c>
      <c r="E25387" s="91">
        <v>7</v>
      </c>
      <c r="F25387" s="91">
        <v>2020</v>
      </c>
      <c r="G25387">
        <v>25389</v>
      </c>
      <c r="H25387" s="50"/>
      <c r="I25387" s="50">
        <v>1</v>
      </c>
      <c r="J25387" s="50" t="str">
        <f t="shared" si="384"/>
        <v>Femenino</v>
      </c>
    </row>
    <row r="25388" spans="1:10">
      <c r="A25388" t="s">
        <v>21</v>
      </c>
      <c r="B25388" t="s">
        <v>36</v>
      </c>
      <c r="C25388" s="103" t="str">
        <f>+Detalle_Casos[[#This Row],[Día]]&amp;"/"&amp;Detalle_Casos[[#This Row],[Mes]]&amp;"/"&amp;Detalle_Casos[[#This Row],[Año]]</f>
        <v>8/7/2020</v>
      </c>
      <c r="D25388" s="91">
        <v>8</v>
      </c>
      <c r="E25388" s="91">
        <v>7</v>
      </c>
      <c r="F25388" s="91">
        <v>2020</v>
      </c>
      <c r="G25388">
        <v>25390</v>
      </c>
      <c r="H25388" s="50"/>
      <c r="I25388" s="50">
        <v>1</v>
      </c>
      <c r="J25388" s="50" t="str">
        <f t="shared" si="384"/>
        <v>Femenino</v>
      </c>
    </row>
    <row r="25389" spans="1:10">
      <c r="A25389" t="s">
        <v>21</v>
      </c>
      <c r="B25389" t="s">
        <v>36</v>
      </c>
      <c r="C25389" s="103" t="str">
        <f>+Detalle_Casos[[#This Row],[Día]]&amp;"/"&amp;Detalle_Casos[[#This Row],[Mes]]&amp;"/"&amp;Detalle_Casos[[#This Row],[Año]]</f>
        <v>8/7/2020</v>
      </c>
      <c r="D25389" s="91">
        <v>8</v>
      </c>
      <c r="E25389" s="91">
        <v>7</v>
      </c>
      <c r="F25389" s="91">
        <v>2020</v>
      </c>
      <c r="G25389">
        <v>25391</v>
      </c>
      <c r="H25389" s="50"/>
      <c r="I25389" s="50">
        <v>1</v>
      </c>
      <c r="J25389" s="50" t="str">
        <f t="shared" si="384"/>
        <v>Femenino</v>
      </c>
    </row>
    <row r="25390" spans="1:10">
      <c r="A25390" t="s">
        <v>21</v>
      </c>
      <c r="B25390" t="s">
        <v>36</v>
      </c>
      <c r="C25390" s="103" t="str">
        <f>+Detalle_Casos[[#This Row],[Día]]&amp;"/"&amp;Detalle_Casos[[#This Row],[Mes]]&amp;"/"&amp;Detalle_Casos[[#This Row],[Año]]</f>
        <v>8/7/2020</v>
      </c>
      <c r="D25390" s="91">
        <v>8</v>
      </c>
      <c r="E25390" s="91">
        <v>7</v>
      </c>
      <c r="F25390" s="91">
        <v>2020</v>
      </c>
      <c r="G25390">
        <v>25392</v>
      </c>
      <c r="H25390" s="50"/>
      <c r="I25390" s="50">
        <v>1</v>
      </c>
      <c r="J25390" s="50" t="str">
        <f t="shared" si="384"/>
        <v>Femenino</v>
      </c>
    </row>
    <row r="25391" spans="1:10">
      <c r="A25391" t="s">
        <v>21</v>
      </c>
      <c r="B25391" t="s">
        <v>36</v>
      </c>
      <c r="C25391" s="103" t="str">
        <f>+Detalle_Casos[[#This Row],[Día]]&amp;"/"&amp;Detalle_Casos[[#This Row],[Mes]]&amp;"/"&amp;Detalle_Casos[[#This Row],[Año]]</f>
        <v>8/7/2020</v>
      </c>
      <c r="D25391" s="91">
        <v>8</v>
      </c>
      <c r="E25391" s="91">
        <v>7</v>
      </c>
      <c r="F25391" s="91">
        <v>2020</v>
      </c>
      <c r="G25391">
        <v>25393</v>
      </c>
      <c r="H25391" s="50"/>
      <c r="I25391" s="50">
        <v>1</v>
      </c>
      <c r="J25391" s="50" t="str">
        <f t="shared" si="384"/>
        <v>Femenino</v>
      </c>
    </row>
    <row r="25392" spans="1:10">
      <c r="A25392" t="s">
        <v>21</v>
      </c>
      <c r="B25392" t="s">
        <v>36</v>
      </c>
      <c r="C25392" s="103" t="str">
        <f>+Detalle_Casos[[#This Row],[Día]]&amp;"/"&amp;Detalle_Casos[[#This Row],[Mes]]&amp;"/"&amp;Detalle_Casos[[#This Row],[Año]]</f>
        <v>8/7/2020</v>
      </c>
      <c r="D25392" s="91">
        <v>8</v>
      </c>
      <c r="E25392" s="91">
        <v>7</v>
      </c>
      <c r="F25392" s="91">
        <v>2020</v>
      </c>
      <c r="G25392">
        <v>25394</v>
      </c>
      <c r="H25392" s="50"/>
      <c r="I25392" s="50">
        <v>1</v>
      </c>
      <c r="J25392" s="50" t="str">
        <f t="shared" si="384"/>
        <v>Femenino</v>
      </c>
    </row>
    <row r="25393" spans="1:10">
      <c r="A25393" t="s">
        <v>21</v>
      </c>
      <c r="B25393" t="s">
        <v>36</v>
      </c>
      <c r="C25393" s="103" t="str">
        <f>+Detalle_Casos[[#This Row],[Día]]&amp;"/"&amp;Detalle_Casos[[#This Row],[Mes]]&amp;"/"&amp;Detalle_Casos[[#This Row],[Año]]</f>
        <v>8/7/2020</v>
      </c>
      <c r="D25393" s="91">
        <v>8</v>
      </c>
      <c r="E25393" s="91">
        <v>7</v>
      </c>
      <c r="F25393" s="91">
        <v>2020</v>
      </c>
      <c r="G25393">
        <v>25395</v>
      </c>
      <c r="H25393" s="50"/>
      <c r="I25393" s="50">
        <v>1</v>
      </c>
      <c r="J25393" s="50" t="str">
        <f t="shared" si="384"/>
        <v>Femenino</v>
      </c>
    </row>
    <row r="25394" spans="1:10">
      <c r="A25394" t="s">
        <v>21</v>
      </c>
      <c r="B25394" t="s">
        <v>36</v>
      </c>
      <c r="C25394" s="103" t="str">
        <f>+Detalle_Casos[[#This Row],[Día]]&amp;"/"&amp;Detalle_Casos[[#This Row],[Mes]]&amp;"/"&amp;Detalle_Casos[[#This Row],[Año]]</f>
        <v>8/7/2020</v>
      </c>
      <c r="D25394" s="91">
        <v>8</v>
      </c>
      <c r="E25394" s="91">
        <v>7</v>
      </c>
      <c r="F25394" s="91">
        <v>2020</v>
      </c>
      <c r="G25394">
        <v>25396</v>
      </c>
      <c r="H25394" s="50"/>
      <c r="I25394" s="50">
        <v>1</v>
      </c>
      <c r="J25394" s="50" t="str">
        <f t="shared" si="384"/>
        <v>Femenino</v>
      </c>
    </row>
    <row r="25395" spans="1:10">
      <c r="A25395" t="s">
        <v>21</v>
      </c>
      <c r="B25395" t="s">
        <v>36</v>
      </c>
      <c r="C25395" s="103" t="str">
        <f>+Detalle_Casos[[#This Row],[Día]]&amp;"/"&amp;Detalle_Casos[[#This Row],[Mes]]&amp;"/"&amp;Detalle_Casos[[#This Row],[Año]]</f>
        <v>8/7/2020</v>
      </c>
      <c r="D25395" s="91">
        <v>8</v>
      </c>
      <c r="E25395" s="91">
        <v>7</v>
      </c>
      <c r="F25395" s="91">
        <v>2020</v>
      </c>
      <c r="G25395">
        <v>25397</v>
      </c>
      <c r="H25395" s="50"/>
      <c r="I25395" s="50">
        <v>1</v>
      </c>
      <c r="J25395" s="50" t="str">
        <f t="shared" si="384"/>
        <v>Femenino</v>
      </c>
    </row>
    <row r="25396" spans="1:10">
      <c r="A25396" t="s">
        <v>21</v>
      </c>
      <c r="B25396" t="s">
        <v>36</v>
      </c>
      <c r="C25396" s="103" t="str">
        <f>+Detalle_Casos[[#This Row],[Día]]&amp;"/"&amp;Detalle_Casos[[#This Row],[Mes]]&amp;"/"&amp;Detalle_Casos[[#This Row],[Año]]</f>
        <v>8/7/2020</v>
      </c>
      <c r="D25396" s="91">
        <v>8</v>
      </c>
      <c r="E25396" s="91">
        <v>7</v>
      </c>
      <c r="F25396" s="91">
        <v>2020</v>
      </c>
      <c r="G25396">
        <v>25398</v>
      </c>
      <c r="H25396" s="50"/>
      <c r="I25396" s="50">
        <v>1</v>
      </c>
      <c r="J25396" s="50" t="str">
        <f t="shared" si="384"/>
        <v>Femenino</v>
      </c>
    </row>
    <row r="25397" spans="1:10">
      <c r="A25397" t="s">
        <v>21</v>
      </c>
      <c r="B25397" t="s">
        <v>36</v>
      </c>
      <c r="C25397" s="103" t="str">
        <f>+Detalle_Casos[[#This Row],[Día]]&amp;"/"&amp;Detalle_Casos[[#This Row],[Mes]]&amp;"/"&amp;Detalle_Casos[[#This Row],[Año]]</f>
        <v>8/7/2020</v>
      </c>
      <c r="D25397" s="91">
        <v>8</v>
      </c>
      <c r="E25397" s="91">
        <v>7</v>
      </c>
      <c r="F25397" s="91">
        <v>2020</v>
      </c>
      <c r="G25397">
        <v>25399</v>
      </c>
      <c r="H25397" s="50"/>
      <c r="I25397" s="50">
        <v>1</v>
      </c>
      <c r="J25397" s="50" t="str">
        <f t="shared" si="384"/>
        <v>Femenino</v>
      </c>
    </row>
    <row r="25398" spans="1:10">
      <c r="A25398" t="s">
        <v>21</v>
      </c>
      <c r="B25398" t="s">
        <v>36</v>
      </c>
      <c r="C25398" s="103" t="str">
        <f>+Detalle_Casos[[#This Row],[Día]]&amp;"/"&amp;Detalle_Casos[[#This Row],[Mes]]&amp;"/"&amp;Detalle_Casos[[#This Row],[Año]]</f>
        <v>8/7/2020</v>
      </c>
      <c r="D25398" s="91">
        <v>8</v>
      </c>
      <c r="E25398" s="91">
        <v>7</v>
      </c>
      <c r="F25398" s="91">
        <v>2020</v>
      </c>
      <c r="G25398">
        <v>25400</v>
      </c>
      <c r="H25398" s="50"/>
      <c r="I25398" s="50">
        <v>1</v>
      </c>
      <c r="J25398" s="50" t="str">
        <f t="shared" si="384"/>
        <v>Femenino</v>
      </c>
    </row>
    <row r="25399" spans="1:10">
      <c r="A25399" t="s">
        <v>21</v>
      </c>
      <c r="B25399" t="s">
        <v>36</v>
      </c>
      <c r="C25399" s="103" t="str">
        <f>+Detalle_Casos[[#This Row],[Día]]&amp;"/"&amp;Detalle_Casos[[#This Row],[Mes]]&amp;"/"&amp;Detalle_Casos[[#This Row],[Año]]</f>
        <v>8/7/2020</v>
      </c>
      <c r="D25399" s="91">
        <v>8</v>
      </c>
      <c r="E25399" s="91">
        <v>7</v>
      </c>
      <c r="F25399" s="91">
        <v>2020</v>
      </c>
      <c r="G25399">
        <v>25401</v>
      </c>
      <c r="H25399" s="50"/>
      <c r="I25399" s="50">
        <v>1</v>
      </c>
      <c r="J25399" s="50" t="str">
        <f t="shared" si="384"/>
        <v>Femenino</v>
      </c>
    </row>
    <row r="25400" spans="1:10">
      <c r="A25400" t="s">
        <v>21</v>
      </c>
      <c r="B25400" t="s">
        <v>36</v>
      </c>
      <c r="C25400" s="103" t="str">
        <f>+Detalle_Casos[[#This Row],[Día]]&amp;"/"&amp;Detalle_Casos[[#This Row],[Mes]]&amp;"/"&amp;Detalle_Casos[[#This Row],[Año]]</f>
        <v>8/7/2020</v>
      </c>
      <c r="D25400" s="91">
        <v>8</v>
      </c>
      <c r="E25400" s="91">
        <v>7</v>
      </c>
      <c r="F25400" s="91">
        <v>2020</v>
      </c>
      <c r="G25400">
        <v>25402</v>
      </c>
      <c r="H25400" s="50"/>
      <c r="I25400" s="50">
        <v>1</v>
      </c>
      <c r="J25400" s="50" t="str">
        <f t="shared" si="384"/>
        <v>Femenino</v>
      </c>
    </row>
    <row r="25401" spans="1:10">
      <c r="A25401" t="s">
        <v>21</v>
      </c>
      <c r="B25401" t="s">
        <v>36</v>
      </c>
      <c r="C25401" s="103" t="str">
        <f>+Detalle_Casos[[#This Row],[Día]]&amp;"/"&amp;Detalle_Casos[[#This Row],[Mes]]&amp;"/"&amp;Detalle_Casos[[#This Row],[Año]]</f>
        <v>8/7/2020</v>
      </c>
      <c r="D25401" s="91">
        <v>8</v>
      </c>
      <c r="E25401" s="91">
        <v>7</v>
      </c>
      <c r="F25401" s="91">
        <v>2020</v>
      </c>
      <c r="G25401">
        <v>25403</v>
      </c>
      <c r="H25401" s="50"/>
      <c r="I25401" s="50">
        <v>1</v>
      </c>
      <c r="J25401" s="50" t="str">
        <f t="shared" si="384"/>
        <v>Femenino</v>
      </c>
    </row>
    <row r="25402" spans="1:10">
      <c r="A25402" t="s">
        <v>21</v>
      </c>
      <c r="B25402" t="s">
        <v>36</v>
      </c>
      <c r="C25402" s="103" t="str">
        <f>+Detalle_Casos[[#This Row],[Día]]&amp;"/"&amp;Detalle_Casos[[#This Row],[Mes]]&amp;"/"&amp;Detalle_Casos[[#This Row],[Año]]</f>
        <v>8/7/2020</v>
      </c>
      <c r="D25402" s="91">
        <v>8</v>
      </c>
      <c r="E25402" s="91">
        <v>7</v>
      </c>
      <c r="F25402" s="91">
        <v>2020</v>
      </c>
      <c r="G25402">
        <v>25404</v>
      </c>
      <c r="H25402" s="50"/>
      <c r="I25402" s="50">
        <v>1</v>
      </c>
      <c r="J25402" s="50" t="str">
        <f t="shared" si="384"/>
        <v>Femenino</v>
      </c>
    </row>
    <row r="25403" spans="1:10">
      <c r="A25403" t="s">
        <v>20</v>
      </c>
      <c r="B25403" t="s">
        <v>49</v>
      </c>
      <c r="C25403" s="103" t="str">
        <f>+Detalle_Casos[[#This Row],[Día]]&amp;"/"&amp;Detalle_Casos[[#This Row],[Mes]]&amp;"/"&amp;Detalle_Casos[[#This Row],[Año]]</f>
        <v>8/7/2020</v>
      </c>
      <c r="D25403" s="91">
        <v>8</v>
      </c>
      <c r="E25403" s="91">
        <v>7</v>
      </c>
      <c r="F25403" s="91">
        <v>2020</v>
      </c>
      <c r="G25403">
        <v>25405</v>
      </c>
      <c r="H25403" s="50"/>
      <c r="I25403" s="50">
        <v>1</v>
      </c>
      <c r="J25403" s="50" t="str">
        <f t="shared" si="384"/>
        <v>Femenino</v>
      </c>
    </row>
    <row r="25404" spans="1:10">
      <c r="A25404" t="s">
        <v>20</v>
      </c>
      <c r="B25404" t="s">
        <v>49</v>
      </c>
      <c r="C25404" s="103" t="str">
        <f>+Detalle_Casos[[#This Row],[Día]]&amp;"/"&amp;Detalle_Casos[[#This Row],[Mes]]&amp;"/"&amp;Detalle_Casos[[#This Row],[Año]]</f>
        <v>8/7/2020</v>
      </c>
      <c r="D25404" s="91">
        <v>8</v>
      </c>
      <c r="E25404" s="91">
        <v>7</v>
      </c>
      <c r="F25404" s="91">
        <v>2020</v>
      </c>
      <c r="G25404">
        <v>25406</v>
      </c>
      <c r="H25404" s="50"/>
      <c r="I25404" s="50">
        <v>1</v>
      </c>
      <c r="J25404" s="50" t="str">
        <f t="shared" si="384"/>
        <v>Femenino</v>
      </c>
    </row>
    <row r="25405" spans="1:10">
      <c r="A25405" t="s">
        <v>20</v>
      </c>
      <c r="B25405" t="s">
        <v>49</v>
      </c>
      <c r="C25405" s="103" t="str">
        <f>+Detalle_Casos[[#This Row],[Día]]&amp;"/"&amp;Detalle_Casos[[#This Row],[Mes]]&amp;"/"&amp;Detalle_Casos[[#This Row],[Año]]</f>
        <v>8/7/2020</v>
      </c>
      <c r="D25405" s="91">
        <v>8</v>
      </c>
      <c r="E25405" s="91">
        <v>7</v>
      </c>
      <c r="F25405" s="91">
        <v>2020</v>
      </c>
      <c r="G25405">
        <v>25407</v>
      </c>
      <c r="H25405" s="50"/>
      <c r="I25405" s="50">
        <v>1</v>
      </c>
      <c r="J25405" s="50" t="str">
        <f t="shared" si="384"/>
        <v>Femenino</v>
      </c>
    </row>
    <row r="25406" spans="1:10">
      <c r="A25406" t="s">
        <v>20</v>
      </c>
      <c r="B25406" t="s">
        <v>49</v>
      </c>
      <c r="C25406" s="103" t="str">
        <f>+Detalle_Casos[[#This Row],[Día]]&amp;"/"&amp;Detalle_Casos[[#This Row],[Mes]]&amp;"/"&amp;Detalle_Casos[[#This Row],[Año]]</f>
        <v>8/7/2020</v>
      </c>
      <c r="D25406" s="91">
        <v>8</v>
      </c>
      <c r="E25406" s="91">
        <v>7</v>
      </c>
      <c r="F25406" s="91">
        <v>2020</v>
      </c>
      <c r="G25406">
        <v>25408</v>
      </c>
      <c r="H25406" s="50"/>
      <c r="I25406" s="50">
        <v>1</v>
      </c>
      <c r="J25406" s="50" t="str">
        <f t="shared" si="384"/>
        <v>Femenino</v>
      </c>
    </row>
    <row r="25407" spans="1:10">
      <c r="A25407" t="s">
        <v>20</v>
      </c>
      <c r="B25407" t="s">
        <v>49</v>
      </c>
      <c r="C25407" s="103" t="str">
        <f>+Detalle_Casos[[#This Row],[Día]]&amp;"/"&amp;Detalle_Casos[[#This Row],[Mes]]&amp;"/"&amp;Detalle_Casos[[#This Row],[Año]]</f>
        <v>8/7/2020</v>
      </c>
      <c r="D25407" s="91">
        <v>8</v>
      </c>
      <c r="E25407" s="91">
        <v>7</v>
      </c>
      <c r="F25407" s="91">
        <v>2020</v>
      </c>
      <c r="G25407">
        <v>25409</v>
      </c>
      <c r="H25407" s="50"/>
      <c r="I25407" s="50">
        <v>1</v>
      </c>
      <c r="J25407" s="50" t="str">
        <f t="shared" si="384"/>
        <v>Femenino</v>
      </c>
    </row>
    <row r="25408" spans="1:10">
      <c r="A25408" t="s">
        <v>20</v>
      </c>
      <c r="B25408" t="s">
        <v>49</v>
      </c>
      <c r="C25408" s="103" t="str">
        <f>+Detalle_Casos[[#This Row],[Día]]&amp;"/"&amp;Detalle_Casos[[#This Row],[Mes]]&amp;"/"&amp;Detalle_Casos[[#This Row],[Año]]</f>
        <v>8/7/2020</v>
      </c>
      <c r="D25408" s="91">
        <v>8</v>
      </c>
      <c r="E25408" s="91">
        <v>7</v>
      </c>
      <c r="F25408" s="91">
        <v>2020</v>
      </c>
      <c r="G25408">
        <v>25410</v>
      </c>
      <c r="H25408" s="50"/>
      <c r="I25408" s="50">
        <v>1</v>
      </c>
      <c r="J25408" s="50" t="str">
        <f t="shared" si="384"/>
        <v>Femenino</v>
      </c>
    </row>
    <row r="25409" spans="1:10">
      <c r="A25409" t="s">
        <v>20</v>
      </c>
      <c r="B25409" t="s">
        <v>49</v>
      </c>
      <c r="C25409" s="103" t="str">
        <f>+Detalle_Casos[[#This Row],[Día]]&amp;"/"&amp;Detalle_Casos[[#This Row],[Mes]]&amp;"/"&amp;Detalle_Casos[[#This Row],[Año]]</f>
        <v>8/7/2020</v>
      </c>
      <c r="D25409" s="91">
        <v>8</v>
      </c>
      <c r="E25409" s="91">
        <v>7</v>
      </c>
      <c r="F25409" s="91">
        <v>2020</v>
      </c>
      <c r="G25409">
        <v>25411</v>
      </c>
      <c r="H25409" s="50"/>
      <c r="I25409" s="50">
        <v>1</v>
      </c>
      <c r="J25409" s="50" t="str">
        <f t="shared" si="384"/>
        <v>Femenino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69</v>
      </c>
      <c r="B1" s="38" t="s">
        <v>70</v>
      </c>
      <c r="C1" s="38" t="s">
        <v>71</v>
      </c>
      <c r="D1" s="39" t="s">
        <v>72</v>
      </c>
      <c r="E1" s="39" t="s">
        <v>73</v>
      </c>
      <c r="F1" s="39" t="s">
        <v>16</v>
      </c>
      <c r="G1" s="39" t="s">
        <v>74</v>
      </c>
      <c r="H1" s="39" t="s">
        <v>23</v>
      </c>
      <c r="I1" s="39" t="s">
        <v>75</v>
      </c>
      <c r="J1" s="39" t="s">
        <v>76</v>
      </c>
      <c r="K1" s="39" t="s">
        <v>77</v>
      </c>
      <c r="L1" s="39" t="s">
        <v>78</v>
      </c>
      <c r="M1" s="39" t="s">
        <v>79</v>
      </c>
      <c r="N1" s="39" t="s">
        <v>80</v>
      </c>
      <c r="O1" s="39" t="s">
        <v>81</v>
      </c>
      <c r="P1" s="39" t="s">
        <v>82</v>
      </c>
      <c r="Q1" s="39" t="s">
        <v>83</v>
      </c>
      <c r="R1" s="55" t="s">
        <v>84</v>
      </c>
      <c r="S1" s="55" t="s">
        <v>85</v>
      </c>
      <c r="T1" s="55" t="s">
        <v>86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87</v>
      </c>
      <c r="G2" t="s">
        <v>88</v>
      </c>
      <c r="H2" t="s">
        <v>18</v>
      </c>
      <c r="I2" t="s">
        <v>89</v>
      </c>
      <c r="J2" s="43" t="s">
        <v>90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91</v>
      </c>
      <c r="P2" t="s">
        <v>92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93</v>
      </c>
      <c r="E3" s="42" t="s">
        <v>30</v>
      </c>
      <c r="F3" t="s">
        <v>87</v>
      </c>
      <c r="G3" t="s">
        <v>88</v>
      </c>
      <c r="H3" t="s">
        <v>18</v>
      </c>
      <c r="I3" t="s">
        <v>89</v>
      </c>
      <c r="J3" s="43" t="s">
        <v>94</v>
      </c>
      <c r="K3" t="s">
        <v>93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91</v>
      </c>
      <c r="P3" t="s">
        <v>92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95</v>
      </c>
      <c r="E4" s="42" t="s">
        <v>30</v>
      </c>
      <c r="F4" t="s">
        <v>87</v>
      </c>
      <c r="G4" t="s">
        <v>88</v>
      </c>
      <c r="H4" t="s">
        <v>18</v>
      </c>
      <c r="I4" t="s">
        <v>89</v>
      </c>
      <c r="J4" s="43" t="s">
        <v>96</v>
      </c>
      <c r="K4" t="s">
        <v>95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91</v>
      </c>
      <c r="P4" t="s">
        <v>92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97</v>
      </c>
      <c r="E5" s="42" t="s">
        <v>30</v>
      </c>
      <c r="F5" t="s">
        <v>87</v>
      </c>
      <c r="G5" t="s">
        <v>88</v>
      </c>
      <c r="H5" t="s">
        <v>18</v>
      </c>
      <c r="I5" t="s">
        <v>89</v>
      </c>
      <c r="J5" s="43" t="s">
        <v>98</v>
      </c>
      <c r="K5" t="s">
        <v>97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91</v>
      </c>
      <c r="P5" t="s">
        <v>92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99</v>
      </c>
      <c r="E6" s="42" t="s">
        <v>30</v>
      </c>
      <c r="F6" t="s">
        <v>87</v>
      </c>
      <c r="G6" t="s">
        <v>88</v>
      </c>
      <c r="H6" t="s">
        <v>18</v>
      </c>
      <c r="I6" t="s">
        <v>89</v>
      </c>
      <c r="J6" s="43" t="s">
        <v>100</v>
      </c>
      <c r="K6" t="s">
        <v>99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91</v>
      </c>
      <c r="P6" t="s">
        <v>92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101</v>
      </c>
      <c r="E7" s="42" t="s">
        <v>30</v>
      </c>
      <c r="F7" t="s">
        <v>87</v>
      </c>
      <c r="G7" t="s">
        <v>88</v>
      </c>
      <c r="H7" t="s">
        <v>18</v>
      </c>
      <c r="I7" t="s">
        <v>89</v>
      </c>
      <c r="J7" s="43" t="s">
        <v>102</v>
      </c>
      <c r="K7" t="s">
        <v>101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91</v>
      </c>
      <c r="P7" t="s">
        <v>92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103</v>
      </c>
      <c r="E8" s="42" t="s">
        <v>30</v>
      </c>
      <c r="F8" t="s">
        <v>87</v>
      </c>
      <c r="G8" t="s">
        <v>88</v>
      </c>
      <c r="H8" t="s">
        <v>18</v>
      </c>
      <c r="I8" t="s">
        <v>89</v>
      </c>
      <c r="J8" s="43" t="s">
        <v>104</v>
      </c>
      <c r="K8" t="s">
        <v>103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91</v>
      </c>
      <c r="P8" t="s">
        <v>92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105</v>
      </c>
      <c r="E9" s="42" t="s">
        <v>30</v>
      </c>
      <c r="F9" t="s">
        <v>87</v>
      </c>
      <c r="G9" t="s">
        <v>88</v>
      </c>
      <c r="H9" t="s">
        <v>18</v>
      </c>
      <c r="I9" t="s">
        <v>89</v>
      </c>
      <c r="J9" s="43" t="s">
        <v>106</v>
      </c>
      <c r="K9" t="s">
        <v>105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91</v>
      </c>
      <c r="P9" t="s">
        <v>92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107</v>
      </c>
      <c r="E10" s="42" t="s">
        <v>30</v>
      </c>
      <c r="F10" t="s">
        <v>87</v>
      </c>
      <c r="G10" t="s">
        <v>88</v>
      </c>
      <c r="H10" t="s">
        <v>18</v>
      </c>
      <c r="I10" t="s">
        <v>89</v>
      </c>
      <c r="J10" s="43" t="s">
        <v>108</v>
      </c>
      <c r="K10" t="s">
        <v>107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91</v>
      </c>
      <c r="P10" t="s">
        <v>92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109</v>
      </c>
      <c r="E11" s="42" t="s">
        <v>30</v>
      </c>
      <c r="F11" t="s">
        <v>87</v>
      </c>
      <c r="G11" t="s">
        <v>88</v>
      </c>
      <c r="H11" t="s">
        <v>18</v>
      </c>
      <c r="I11" t="s">
        <v>89</v>
      </c>
      <c r="J11" s="43" t="s">
        <v>110</v>
      </c>
      <c r="K11" t="s">
        <v>109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91</v>
      </c>
      <c r="P11" t="s">
        <v>92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111</v>
      </c>
      <c r="E12" s="42" t="s">
        <v>30</v>
      </c>
      <c r="F12" t="s">
        <v>87</v>
      </c>
      <c r="G12" t="s">
        <v>88</v>
      </c>
      <c r="H12" t="s">
        <v>18</v>
      </c>
      <c r="I12" t="s">
        <v>89</v>
      </c>
      <c r="J12" s="43" t="s">
        <v>112</v>
      </c>
      <c r="K12" t="s">
        <v>113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91</v>
      </c>
      <c r="P12" t="s">
        <v>92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114</v>
      </c>
      <c r="E13" s="42" t="s">
        <v>30</v>
      </c>
      <c r="F13" t="s">
        <v>87</v>
      </c>
      <c r="G13" t="s">
        <v>88</v>
      </c>
      <c r="H13" t="s">
        <v>18</v>
      </c>
      <c r="I13" t="s">
        <v>89</v>
      </c>
      <c r="J13" s="43" t="s">
        <v>115</v>
      </c>
      <c r="K13" t="s">
        <v>114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91</v>
      </c>
      <c r="P13" t="s">
        <v>92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116</v>
      </c>
      <c r="E14" s="42" t="s">
        <v>30</v>
      </c>
      <c r="F14" t="s">
        <v>87</v>
      </c>
      <c r="G14" t="s">
        <v>88</v>
      </c>
      <c r="H14" t="s">
        <v>18</v>
      </c>
      <c r="I14" t="s">
        <v>89</v>
      </c>
      <c r="J14" s="43" t="s">
        <v>117</v>
      </c>
      <c r="K14" t="s">
        <v>116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91</v>
      </c>
      <c r="P14" t="s">
        <v>92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118</v>
      </c>
      <c r="E15" s="42" t="s">
        <v>30</v>
      </c>
      <c r="F15" t="s">
        <v>87</v>
      </c>
      <c r="G15" t="s">
        <v>88</v>
      </c>
      <c r="H15" t="s">
        <v>18</v>
      </c>
      <c r="I15" t="s">
        <v>89</v>
      </c>
      <c r="J15" s="43" t="s">
        <v>119</v>
      </c>
      <c r="K15" t="s">
        <v>118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91</v>
      </c>
      <c r="P15" t="s">
        <v>92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120</v>
      </c>
      <c r="E16" s="42" t="s">
        <v>30</v>
      </c>
      <c r="F16" t="s">
        <v>87</v>
      </c>
      <c r="G16" t="s">
        <v>88</v>
      </c>
      <c r="H16" t="s">
        <v>18</v>
      </c>
      <c r="I16" t="s">
        <v>89</v>
      </c>
      <c r="J16" s="43" t="s">
        <v>121</v>
      </c>
      <c r="K16" t="s">
        <v>120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91</v>
      </c>
      <c r="P16" t="s">
        <v>92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122</v>
      </c>
      <c r="E17" s="42" t="s">
        <v>30</v>
      </c>
      <c r="F17" t="s">
        <v>87</v>
      </c>
      <c r="G17" t="s">
        <v>88</v>
      </c>
      <c r="H17" t="s">
        <v>18</v>
      </c>
      <c r="I17" t="s">
        <v>89</v>
      </c>
      <c r="J17" s="43" t="s">
        <v>123</v>
      </c>
      <c r="K17" t="s">
        <v>122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91</v>
      </c>
      <c r="P17" t="s">
        <v>92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124</v>
      </c>
      <c r="E18" s="42" t="s">
        <v>30</v>
      </c>
      <c r="F18" t="s">
        <v>87</v>
      </c>
      <c r="G18" t="s">
        <v>88</v>
      </c>
      <c r="H18" t="s">
        <v>18</v>
      </c>
      <c r="I18" t="s">
        <v>89</v>
      </c>
      <c r="J18" s="43" t="s">
        <v>125</v>
      </c>
      <c r="K18" t="s">
        <v>124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91</v>
      </c>
      <c r="P18" t="s">
        <v>92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126</v>
      </c>
      <c r="E19" s="42" t="s">
        <v>41</v>
      </c>
      <c r="F19" t="s">
        <v>127</v>
      </c>
      <c r="G19" t="s">
        <v>128</v>
      </c>
      <c r="H19" t="s">
        <v>20</v>
      </c>
      <c r="I19" t="s">
        <v>129</v>
      </c>
      <c r="J19" s="43" t="s">
        <v>130</v>
      </c>
      <c r="K19" t="s">
        <v>126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91</v>
      </c>
      <c r="P19" t="s">
        <v>92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131</v>
      </c>
      <c r="E20" s="42" t="s">
        <v>41</v>
      </c>
      <c r="F20" t="s">
        <v>127</v>
      </c>
      <c r="G20" t="s">
        <v>128</v>
      </c>
      <c r="H20" t="s">
        <v>20</v>
      </c>
      <c r="I20" t="s">
        <v>129</v>
      </c>
      <c r="J20" s="43" t="s">
        <v>132</v>
      </c>
      <c r="K20" t="s">
        <v>131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91</v>
      </c>
      <c r="P20" t="s">
        <v>92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133</v>
      </c>
      <c r="E21" s="42" t="s">
        <v>41</v>
      </c>
      <c r="F21" t="s">
        <v>127</v>
      </c>
      <c r="G21" t="s">
        <v>128</v>
      </c>
      <c r="H21" t="s">
        <v>20</v>
      </c>
      <c r="I21" t="s">
        <v>129</v>
      </c>
      <c r="J21" s="43" t="s">
        <v>134</v>
      </c>
      <c r="K21" t="s">
        <v>133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91</v>
      </c>
      <c r="P21" t="s">
        <v>92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135</v>
      </c>
      <c r="E22" s="42" t="s">
        <v>41</v>
      </c>
      <c r="F22" t="s">
        <v>127</v>
      </c>
      <c r="G22" t="s">
        <v>128</v>
      </c>
      <c r="H22" t="s">
        <v>20</v>
      </c>
      <c r="I22" t="s">
        <v>129</v>
      </c>
      <c r="J22" s="43" t="s">
        <v>136</v>
      </c>
      <c r="K22" t="s">
        <v>137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138</v>
      </c>
      <c r="P22" t="s">
        <v>139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140</v>
      </c>
      <c r="E23" s="42" t="s">
        <v>41</v>
      </c>
      <c r="F23" t="s">
        <v>127</v>
      </c>
      <c r="G23" t="s">
        <v>128</v>
      </c>
      <c r="H23" t="s">
        <v>20</v>
      </c>
      <c r="I23" t="s">
        <v>129</v>
      </c>
      <c r="J23" s="43" t="s">
        <v>141</v>
      </c>
      <c r="K23" t="s">
        <v>140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91</v>
      </c>
      <c r="P23" t="s">
        <v>92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142</v>
      </c>
      <c r="E24" s="42" t="s">
        <v>41</v>
      </c>
      <c r="F24" t="s">
        <v>127</v>
      </c>
      <c r="G24" t="s">
        <v>128</v>
      </c>
      <c r="H24" t="s">
        <v>20</v>
      </c>
      <c r="I24" t="s">
        <v>129</v>
      </c>
      <c r="J24" s="43" t="s">
        <v>143</v>
      </c>
      <c r="K24" t="s">
        <v>142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91</v>
      </c>
      <c r="P24" t="s">
        <v>92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144</v>
      </c>
      <c r="E25" s="42" t="s">
        <v>41</v>
      </c>
      <c r="F25" t="s">
        <v>127</v>
      </c>
      <c r="G25" t="s">
        <v>128</v>
      </c>
      <c r="H25" t="s">
        <v>20</v>
      </c>
      <c r="I25" t="s">
        <v>129</v>
      </c>
      <c r="J25" s="43" t="s">
        <v>145</v>
      </c>
      <c r="K25" t="s">
        <v>144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91</v>
      </c>
      <c r="P25" t="s">
        <v>92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146</v>
      </c>
      <c r="E26" s="42" t="s">
        <v>41</v>
      </c>
      <c r="F26" t="s">
        <v>127</v>
      </c>
      <c r="G26" t="s">
        <v>128</v>
      </c>
      <c r="H26" t="s">
        <v>20</v>
      </c>
      <c r="I26" t="s">
        <v>129</v>
      </c>
      <c r="J26" s="43" t="s">
        <v>147</v>
      </c>
      <c r="K26" t="s">
        <v>146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91</v>
      </c>
      <c r="P26" t="s">
        <v>92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148</v>
      </c>
      <c r="E27" s="42" t="s">
        <v>31</v>
      </c>
      <c r="F27" t="s">
        <v>149</v>
      </c>
      <c r="G27" t="s">
        <v>150</v>
      </c>
      <c r="H27" t="s">
        <v>18</v>
      </c>
      <c r="I27" t="s">
        <v>151</v>
      </c>
      <c r="J27" s="43" t="s">
        <v>152</v>
      </c>
      <c r="K27" t="s">
        <v>148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91</v>
      </c>
      <c r="P27" t="s">
        <v>92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153</v>
      </c>
      <c r="E28" s="42" t="s">
        <v>31</v>
      </c>
      <c r="F28" t="s">
        <v>149</v>
      </c>
      <c r="G28" t="s">
        <v>150</v>
      </c>
      <c r="H28" t="s">
        <v>18</v>
      </c>
      <c r="I28" t="s">
        <v>151</v>
      </c>
      <c r="J28" s="43" t="s">
        <v>154</v>
      </c>
      <c r="K28" t="s">
        <v>153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91</v>
      </c>
      <c r="P28" t="s">
        <v>92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155</v>
      </c>
      <c r="E29" s="42" t="s">
        <v>31</v>
      </c>
      <c r="F29" t="s">
        <v>149</v>
      </c>
      <c r="G29" t="s">
        <v>150</v>
      </c>
      <c r="H29" t="s">
        <v>18</v>
      </c>
      <c r="I29" t="s">
        <v>151</v>
      </c>
      <c r="J29" s="43" t="s">
        <v>156</v>
      </c>
      <c r="K29" t="s">
        <v>155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91</v>
      </c>
      <c r="P29" t="s">
        <v>92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157</v>
      </c>
      <c r="E30" s="42" t="s">
        <v>31</v>
      </c>
      <c r="F30" t="s">
        <v>149</v>
      </c>
      <c r="G30" t="s">
        <v>150</v>
      </c>
      <c r="H30" t="s">
        <v>18</v>
      </c>
      <c r="I30" t="s">
        <v>151</v>
      </c>
      <c r="J30" s="43" t="s">
        <v>158</v>
      </c>
      <c r="K30" t="s">
        <v>157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91</v>
      </c>
      <c r="P30" t="s">
        <v>92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159</v>
      </c>
      <c r="E31" s="42" t="s">
        <v>31</v>
      </c>
      <c r="F31" t="s">
        <v>149</v>
      </c>
      <c r="G31" t="s">
        <v>150</v>
      </c>
      <c r="H31" t="s">
        <v>18</v>
      </c>
      <c r="I31" t="s">
        <v>151</v>
      </c>
      <c r="J31" s="43" t="s">
        <v>160</v>
      </c>
      <c r="K31" t="s">
        <v>159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91</v>
      </c>
      <c r="P31" t="s">
        <v>92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161</v>
      </c>
      <c r="E32" s="42" t="s">
        <v>31</v>
      </c>
      <c r="F32" t="s">
        <v>149</v>
      </c>
      <c r="G32" t="s">
        <v>150</v>
      </c>
      <c r="H32" t="s">
        <v>18</v>
      </c>
      <c r="I32" t="s">
        <v>151</v>
      </c>
      <c r="J32" s="43" t="s">
        <v>162</v>
      </c>
      <c r="K32" t="s">
        <v>161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91</v>
      </c>
      <c r="P32" t="s">
        <v>92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163</v>
      </c>
      <c r="E33" s="42" t="s">
        <v>31</v>
      </c>
      <c r="F33" t="s">
        <v>149</v>
      </c>
      <c r="G33" t="s">
        <v>150</v>
      </c>
      <c r="H33" t="s">
        <v>18</v>
      </c>
      <c r="I33" t="s">
        <v>151</v>
      </c>
      <c r="J33" s="43" t="s">
        <v>164</v>
      </c>
      <c r="K33" t="s">
        <v>163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91</v>
      </c>
      <c r="P33" t="s">
        <v>92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165</v>
      </c>
      <c r="E34" s="42" t="s">
        <v>31</v>
      </c>
      <c r="F34" t="s">
        <v>149</v>
      </c>
      <c r="G34" t="s">
        <v>150</v>
      </c>
      <c r="H34" t="s">
        <v>18</v>
      </c>
      <c r="I34" t="s">
        <v>151</v>
      </c>
      <c r="J34" s="43" t="s">
        <v>166</v>
      </c>
      <c r="K34" t="s">
        <v>165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91</v>
      </c>
      <c r="P34" t="s">
        <v>92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167</v>
      </c>
      <c r="E35" s="42" t="s">
        <v>31</v>
      </c>
      <c r="F35" t="s">
        <v>149</v>
      </c>
      <c r="G35" t="s">
        <v>150</v>
      </c>
      <c r="H35" t="s">
        <v>18</v>
      </c>
      <c r="I35" t="s">
        <v>151</v>
      </c>
      <c r="J35" s="43" t="s">
        <v>168</v>
      </c>
      <c r="K35" t="s">
        <v>167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91</v>
      </c>
      <c r="P35" t="s">
        <v>92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169</v>
      </c>
      <c r="E36" s="42" t="s">
        <v>31</v>
      </c>
      <c r="F36" t="s">
        <v>149</v>
      </c>
      <c r="G36" t="s">
        <v>150</v>
      </c>
      <c r="H36" t="s">
        <v>18</v>
      </c>
      <c r="I36" t="s">
        <v>151</v>
      </c>
      <c r="J36" s="43" t="s">
        <v>170</v>
      </c>
      <c r="K36" t="s">
        <v>169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91</v>
      </c>
      <c r="P36" t="s">
        <v>92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171</v>
      </c>
      <c r="E37" s="42" t="s">
        <v>31</v>
      </c>
      <c r="F37" t="s">
        <v>149</v>
      </c>
      <c r="G37" t="s">
        <v>150</v>
      </c>
      <c r="H37" t="s">
        <v>18</v>
      </c>
      <c r="I37" t="s">
        <v>151</v>
      </c>
      <c r="J37" s="43" t="s">
        <v>172</v>
      </c>
      <c r="K37" t="s">
        <v>173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91</v>
      </c>
      <c r="P37" t="s">
        <v>92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174</v>
      </c>
      <c r="E38" s="42" t="s">
        <v>31</v>
      </c>
      <c r="F38" t="s">
        <v>149</v>
      </c>
      <c r="G38" t="s">
        <v>150</v>
      </c>
      <c r="H38" t="s">
        <v>18</v>
      </c>
      <c r="I38" t="s">
        <v>151</v>
      </c>
      <c r="J38" s="43" t="s">
        <v>175</v>
      </c>
      <c r="K38" t="s">
        <v>174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91</v>
      </c>
      <c r="P38" t="s">
        <v>92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176</v>
      </c>
      <c r="E39" s="42" t="s">
        <v>31</v>
      </c>
      <c r="F39" t="s">
        <v>149</v>
      </c>
      <c r="G39" t="s">
        <v>150</v>
      </c>
      <c r="H39" t="s">
        <v>18</v>
      </c>
      <c r="I39" t="s">
        <v>151</v>
      </c>
      <c r="J39" s="43" t="s">
        <v>177</v>
      </c>
      <c r="K39" t="s">
        <v>178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91</v>
      </c>
      <c r="P39" t="s">
        <v>92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179</v>
      </c>
      <c r="E40" s="42" t="s">
        <v>31</v>
      </c>
      <c r="F40" t="s">
        <v>149</v>
      </c>
      <c r="G40" t="s">
        <v>150</v>
      </c>
      <c r="H40" t="s">
        <v>18</v>
      </c>
      <c r="I40" t="s">
        <v>151</v>
      </c>
      <c r="J40" s="43" t="s">
        <v>180</v>
      </c>
      <c r="K40" t="s">
        <v>179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91</v>
      </c>
      <c r="P40" t="s">
        <v>92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181</v>
      </c>
      <c r="E41" s="42" t="s">
        <v>31</v>
      </c>
      <c r="F41" t="s">
        <v>149</v>
      </c>
      <c r="G41" t="s">
        <v>150</v>
      </c>
      <c r="H41" t="s">
        <v>18</v>
      </c>
      <c r="I41" t="s">
        <v>151</v>
      </c>
      <c r="J41" s="43" t="s">
        <v>182</v>
      </c>
      <c r="K41" t="s">
        <v>181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91</v>
      </c>
      <c r="P41" t="s">
        <v>92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183</v>
      </c>
      <c r="E42" s="42" t="s">
        <v>31</v>
      </c>
      <c r="F42" t="s">
        <v>149</v>
      </c>
      <c r="G42" t="s">
        <v>150</v>
      </c>
      <c r="H42" t="s">
        <v>18</v>
      </c>
      <c r="I42" t="s">
        <v>151</v>
      </c>
      <c r="J42" s="43" t="s">
        <v>184</v>
      </c>
      <c r="K42" t="s">
        <v>183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91</v>
      </c>
      <c r="P42" t="s">
        <v>92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149</v>
      </c>
      <c r="G43" t="s">
        <v>150</v>
      </c>
      <c r="H43" t="s">
        <v>18</v>
      </c>
      <c r="I43" t="s">
        <v>185</v>
      </c>
      <c r="J43" s="43" t="s">
        <v>186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187</v>
      </c>
      <c r="P43" t="s">
        <v>188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189</v>
      </c>
      <c r="E44" s="42" t="s">
        <v>37</v>
      </c>
      <c r="F44" t="s">
        <v>149</v>
      </c>
      <c r="G44" t="s">
        <v>150</v>
      </c>
      <c r="H44" t="s">
        <v>18</v>
      </c>
      <c r="I44" t="s">
        <v>185</v>
      </c>
      <c r="J44" s="43" t="s">
        <v>190</v>
      </c>
      <c r="K44" t="s">
        <v>189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187</v>
      </c>
      <c r="P44" t="s">
        <v>188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191</v>
      </c>
      <c r="E45" s="42" t="s">
        <v>37</v>
      </c>
      <c r="F45" t="s">
        <v>149</v>
      </c>
      <c r="G45" t="s">
        <v>150</v>
      </c>
      <c r="H45" t="s">
        <v>18</v>
      </c>
      <c r="I45" t="s">
        <v>185</v>
      </c>
      <c r="J45" s="43" t="s">
        <v>192</v>
      </c>
      <c r="K45" t="s">
        <v>191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187</v>
      </c>
      <c r="P45" t="s">
        <v>188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193</v>
      </c>
      <c r="E46" s="42" t="s">
        <v>37</v>
      </c>
      <c r="F46" t="s">
        <v>149</v>
      </c>
      <c r="G46" t="s">
        <v>150</v>
      </c>
      <c r="H46" t="s">
        <v>18</v>
      </c>
      <c r="I46" t="s">
        <v>185</v>
      </c>
      <c r="J46" s="43" t="s">
        <v>194</v>
      </c>
      <c r="K46" t="s">
        <v>193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187</v>
      </c>
      <c r="P46" t="s">
        <v>188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195</v>
      </c>
      <c r="E47" s="42" t="s">
        <v>37</v>
      </c>
      <c r="F47" t="s">
        <v>149</v>
      </c>
      <c r="G47" t="s">
        <v>150</v>
      </c>
      <c r="H47" t="s">
        <v>18</v>
      </c>
      <c r="I47" t="s">
        <v>185</v>
      </c>
      <c r="J47" s="43" t="s">
        <v>196</v>
      </c>
      <c r="K47" t="s">
        <v>195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187</v>
      </c>
      <c r="P47" t="s">
        <v>188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197</v>
      </c>
      <c r="E48" s="42" t="s">
        <v>37</v>
      </c>
      <c r="F48" t="s">
        <v>149</v>
      </c>
      <c r="G48" t="s">
        <v>150</v>
      </c>
      <c r="H48" t="s">
        <v>18</v>
      </c>
      <c r="I48" t="s">
        <v>185</v>
      </c>
      <c r="J48" s="43" t="s">
        <v>198</v>
      </c>
      <c r="K48" t="s">
        <v>197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187</v>
      </c>
      <c r="P48" t="s">
        <v>188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199</v>
      </c>
      <c r="E49" s="42" t="s">
        <v>37</v>
      </c>
      <c r="F49" t="s">
        <v>149</v>
      </c>
      <c r="G49" t="s">
        <v>150</v>
      </c>
      <c r="H49" t="s">
        <v>18</v>
      </c>
      <c r="I49" t="s">
        <v>185</v>
      </c>
      <c r="J49" s="43" t="s">
        <v>200</v>
      </c>
      <c r="K49" t="s">
        <v>201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187</v>
      </c>
      <c r="P49" t="s">
        <v>188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202</v>
      </c>
      <c r="E50" s="42" t="s">
        <v>37</v>
      </c>
      <c r="F50" t="s">
        <v>149</v>
      </c>
      <c r="G50" t="s">
        <v>150</v>
      </c>
      <c r="H50" t="s">
        <v>18</v>
      </c>
      <c r="I50" t="s">
        <v>185</v>
      </c>
      <c r="J50" s="43" t="s">
        <v>203</v>
      </c>
      <c r="K50" t="s">
        <v>202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91</v>
      </c>
      <c r="P50" t="s">
        <v>92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204</v>
      </c>
      <c r="E51" s="42" t="s">
        <v>37</v>
      </c>
      <c r="F51" t="s">
        <v>149</v>
      </c>
      <c r="G51" t="s">
        <v>150</v>
      </c>
      <c r="H51" t="s">
        <v>18</v>
      </c>
      <c r="I51" t="s">
        <v>185</v>
      </c>
      <c r="J51" s="43" t="s">
        <v>205</v>
      </c>
      <c r="K51" t="s">
        <v>204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187</v>
      </c>
      <c r="P51" t="s">
        <v>188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206</v>
      </c>
      <c r="E52" s="42" t="s">
        <v>37</v>
      </c>
      <c r="F52" t="s">
        <v>149</v>
      </c>
      <c r="G52" t="s">
        <v>150</v>
      </c>
      <c r="H52" t="s">
        <v>18</v>
      </c>
      <c r="I52" t="s">
        <v>185</v>
      </c>
      <c r="J52" s="43" t="s">
        <v>207</v>
      </c>
      <c r="K52" t="s">
        <v>206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187</v>
      </c>
      <c r="P52" t="s">
        <v>188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208</v>
      </c>
      <c r="E53" s="42" t="s">
        <v>37</v>
      </c>
      <c r="F53" t="s">
        <v>149</v>
      </c>
      <c r="G53" t="s">
        <v>150</v>
      </c>
      <c r="H53" t="s">
        <v>18</v>
      </c>
      <c r="I53" t="s">
        <v>185</v>
      </c>
      <c r="J53" s="43" t="s">
        <v>209</v>
      </c>
      <c r="K53" t="s">
        <v>208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187</v>
      </c>
      <c r="P53" t="s">
        <v>188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210</v>
      </c>
      <c r="E54" s="42" t="s">
        <v>37</v>
      </c>
      <c r="F54" t="s">
        <v>149</v>
      </c>
      <c r="G54" t="s">
        <v>150</v>
      </c>
      <c r="H54" t="s">
        <v>18</v>
      </c>
      <c r="I54" t="s">
        <v>185</v>
      </c>
      <c r="J54" s="43" t="s">
        <v>211</v>
      </c>
      <c r="K54" t="s">
        <v>210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91</v>
      </c>
      <c r="P54" t="s">
        <v>92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212</v>
      </c>
      <c r="E55" s="42" t="s">
        <v>37</v>
      </c>
      <c r="F55" t="s">
        <v>149</v>
      </c>
      <c r="G55" t="s">
        <v>150</v>
      </c>
      <c r="H55" t="s">
        <v>18</v>
      </c>
      <c r="I55" t="s">
        <v>185</v>
      </c>
      <c r="J55" s="43" t="s">
        <v>213</v>
      </c>
      <c r="K55" t="s">
        <v>212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187</v>
      </c>
      <c r="P55" t="s">
        <v>188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214</v>
      </c>
      <c r="E56" s="42" t="s">
        <v>37</v>
      </c>
      <c r="F56" t="s">
        <v>149</v>
      </c>
      <c r="G56" t="s">
        <v>150</v>
      </c>
      <c r="H56" t="s">
        <v>18</v>
      </c>
      <c r="I56" t="s">
        <v>185</v>
      </c>
      <c r="J56" s="43" t="s">
        <v>215</v>
      </c>
      <c r="K56" t="s">
        <v>214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91</v>
      </c>
      <c r="P56" t="s">
        <v>92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216</v>
      </c>
      <c r="E57" s="42" t="s">
        <v>37</v>
      </c>
      <c r="F57" t="s">
        <v>149</v>
      </c>
      <c r="G57" t="s">
        <v>150</v>
      </c>
      <c r="H57" t="s">
        <v>18</v>
      </c>
      <c r="I57" t="s">
        <v>185</v>
      </c>
      <c r="J57" s="43" t="s">
        <v>217</v>
      </c>
      <c r="K57" t="s">
        <v>216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187</v>
      </c>
      <c r="P57" t="s">
        <v>188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218</v>
      </c>
      <c r="E58" s="42" t="s">
        <v>37</v>
      </c>
      <c r="F58" t="s">
        <v>149</v>
      </c>
      <c r="G58" t="s">
        <v>150</v>
      </c>
      <c r="H58" t="s">
        <v>18</v>
      </c>
      <c r="I58" t="s">
        <v>185</v>
      </c>
      <c r="J58" s="43" t="s">
        <v>219</v>
      </c>
      <c r="K58" t="s">
        <v>218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91</v>
      </c>
      <c r="P58" t="s">
        <v>92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149</v>
      </c>
      <c r="G59" t="s">
        <v>150</v>
      </c>
      <c r="H59" t="s">
        <v>21</v>
      </c>
      <c r="I59" t="s">
        <v>220</v>
      </c>
      <c r="J59" s="43" t="s">
        <v>221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222</v>
      </c>
      <c r="P59" t="s">
        <v>223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224</v>
      </c>
      <c r="E60" s="42" t="s">
        <v>42</v>
      </c>
      <c r="F60" t="s">
        <v>149</v>
      </c>
      <c r="G60" t="s">
        <v>150</v>
      </c>
      <c r="H60" t="s">
        <v>21</v>
      </c>
      <c r="I60" t="s">
        <v>220</v>
      </c>
      <c r="J60" s="43" t="s">
        <v>225</v>
      </c>
      <c r="K60" t="s">
        <v>226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222</v>
      </c>
      <c r="P60" t="s">
        <v>223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227</v>
      </c>
      <c r="E61" s="42" t="s">
        <v>42</v>
      </c>
      <c r="F61" t="s">
        <v>149</v>
      </c>
      <c r="G61" t="s">
        <v>150</v>
      </c>
      <c r="H61" t="s">
        <v>21</v>
      </c>
      <c r="I61" t="s">
        <v>220</v>
      </c>
      <c r="J61" s="43" t="s">
        <v>228</v>
      </c>
      <c r="K61" t="s">
        <v>227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222</v>
      </c>
      <c r="P61" t="s">
        <v>223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229</v>
      </c>
      <c r="E62" s="42" t="s">
        <v>42</v>
      </c>
      <c r="F62" t="s">
        <v>149</v>
      </c>
      <c r="G62" t="s">
        <v>150</v>
      </c>
      <c r="H62" t="s">
        <v>21</v>
      </c>
      <c r="I62" t="s">
        <v>220</v>
      </c>
      <c r="J62" s="43" t="s">
        <v>230</v>
      </c>
      <c r="K62" t="s">
        <v>229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222</v>
      </c>
      <c r="P62" t="s">
        <v>223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231</v>
      </c>
      <c r="E63" s="42" t="s">
        <v>42</v>
      </c>
      <c r="F63" t="s">
        <v>149</v>
      </c>
      <c r="G63" t="s">
        <v>150</v>
      </c>
      <c r="H63" t="s">
        <v>21</v>
      </c>
      <c r="I63" t="s">
        <v>220</v>
      </c>
      <c r="J63" s="43" t="s">
        <v>232</v>
      </c>
      <c r="K63" t="s">
        <v>231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233</v>
      </c>
      <c r="P63" t="s">
        <v>234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235</v>
      </c>
      <c r="E64" s="42" t="s">
        <v>42</v>
      </c>
      <c r="F64" t="s">
        <v>149</v>
      </c>
      <c r="G64" t="s">
        <v>150</v>
      </c>
      <c r="H64" t="s">
        <v>21</v>
      </c>
      <c r="I64" t="s">
        <v>220</v>
      </c>
      <c r="J64" s="43" t="s">
        <v>236</v>
      </c>
      <c r="K64" t="s">
        <v>235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222</v>
      </c>
      <c r="P64" t="s">
        <v>223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237</v>
      </c>
      <c r="E65" s="42" t="s">
        <v>42</v>
      </c>
      <c r="F65" t="s">
        <v>149</v>
      </c>
      <c r="G65" t="s">
        <v>150</v>
      </c>
      <c r="H65" t="s">
        <v>21</v>
      </c>
      <c r="I65" t="s">
        <v>220</v>
      </c>
      <c r="J65" s="43" t="s">
        <v>238</v>
      </c>
      <c r="K65" t="s">
        <v>237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91</v>
      </c>
      <c r="P65" t="s">
        <v>92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239</v>
      </c>
      <c r="E66" s="42" t="s">
        <v>42</v>
      </c>
      <c r="F66" t="s">
        <v>149</v>
      </c>
      <c r="G66" t="s">
        <v>150</v>
      </c>
      <c r="H66" t="s">
        <v>21</v>
      </c>
      <c r="I66" t="s">
        <v>220</v>
      </c>
      <c r="J66" s="43" t="s">
        <v>240</v>
      </c>
      <c r="K66" t="s">
        <v>239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233</v>
      </c>
      <c r="P66" t="s">
        <v>234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241</v>
      </c>
      <c r="E67" s="42" t="s">
        <v>42</v>
      </c>
      <c r="F67" t="s">
        <v>149</v>
      </c>
      <c r="G67" t="s">
        <v>150</v>
      </c>
      <c r="H67" t="s">
        <v>21</v>
      </c>
      <c r="I67" t="s">
        <v>220</v>
      </c>
      <c r="J67" s="43" t="s">
        <v>242</v>
      </c>
      <c r="K67" t="s">
        <v>241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233</v>
      </c>
      <c r="P67" t="s">
        <v>234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243</v>
      </c>
      <c r="E68" s="42" t="s">
        <v>42</v>
      </c>
      <c r="F68" t="s">
        <v>149</v>
      </c>
      <c r="G68" t="s">
        <v>150</v>
      </c>
      <c r="H68" t="s">
        <v>21</v>
      </c>
      <c r="I68" t="s">
        <v>220</v>
      </c>
      <c r="J68" s="43" t="s">
        <v>244</v>
      </c>
      <c r="K68" t="s">
        <v>243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233</v>
      </c>
      <c r="P68" t="s">
        <v>234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245</v>
      </c>
      <c r="E69" s="42" t="s">
        <v>42</v>
      </c>
      <c r="F69" t="s">
        <v>149</v>
      </c>
      <c r="G69" t="s">
        <v>150</v>
      </c>
      <c r="H69" t="s">
        <v>21</v>
      </c>
      <c r="I69" t="s">
        <v>220</v>
      </c>
      <c r="J69" s="43" t="s">
        <v>246</v>
      </c>
      <c r="K69" t="s">
        <v>245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222</v>
      </c>
      <c r="P69" t="s">
        <v>223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247</v>
      </c>
      <c r="E70" s="42" t="s">
        <v>42</v>
      </c>
      <c r="F70" t="s">
        <v>149</v>
      </c>
      <c r="G70" t="s">
        <v>150</v>
      </c>
      <c r="H70" t="s">
        <v>21</v>
      </c>
      <c r="I70" t="s">
        <v>220</v>
      </c>
      <c r="J70" s="43" t="s">
        <v>248</v>
      </c>
      <c r="K70" t="s">
        <v>247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222</v>
      </c>
      <c r="P70" t="s">
        <v>223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249</v>
      </c>
      <c r="E71" s="42" t="s">
        <v>42</v>
      </c>
      <c r="F71" t="s">
        <v>149</v>
      </c>
      <c r="G71" t="s">
        <v>150</v>
      </c>
      <c r="H71" t="s">
        <v>21</v>
      </c>
      <c r="I71" t="s">
        <v>220</v>
      </c>
      <c r="J71" s="43" t="s">
        <v>250</v>
      </c>
      <c r="K71" t="s">
        <v>249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222</v>
      </c>
      <c r="P71" t="s">
        <v>223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251</v>
      </c>
      <c r="E72" s="42" t="s">
        <v>42</v>
      </c>
      <c r="F72" t="s">
        <v>149</v>
      </c>
      <c r="G72" t="s">
        <v>150</v>
      </c>
      <c r="H72" t="s">
        <v>21</v>
      </c>
      <c r="I72" t="s">
        <v>220</v>
      </c>
      <c r="J72" s="43" t="s">
        <v>252</v>
      </c>
      <c r="K72" t="s">
        <v>253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91</v>
      </c>
      <c r="P72" t="s">
        <v>92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254</v>
      </c>
      <c r="E73" s="42" t="s">
        <v>32</v>
      </c>
      <c r="F73" t="s">
        <v>255</v>
      </c>
      <c r="G73" t="s">
        <v>256</v>
      </c>
      <c r="H73" t="s">
        <v>21</v>
      </c>
      <c r="I73" t="s">
        <v>257</v>
      </c>
      <c r="J73" s="43" t="s">
        <v>258</v>
      </c>
      <c r="K73" t="s">
        <v>254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91</v>
      </c>
      <c r="P73" t="s">
        <v>92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259</v>
      </c>
      <c r="E74" s="42" t="s">
        <v>32</v>
      </c>
      <c r="F74" t="s">
        <v>255</v>
      </c>
      <c r="G74" t="s">
        <v>256</v>
      </c>
      <c r="H74" t="s">
        <v>21</v>
      </c>
      <c r="I74" t="s">
        <v>257</v>
      </c>
      <c r="J74" s="43" t="s">
        <v>260</v>
      </c>
      <c r="K74" t="s">
        <v>259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91</v>
      </c>
      <c r="P74" t="s">
        <v>92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261</v>
      </c>
      <c r="E75" s="42" t="s">
        <v>32</v>
      </c>
      <c r="F75" t="s">
        <v>255</v>
      </c>
      <c r="G75" t="s">
        <v>256</v>
      </c>
      <c r="H75" t="s">
        <v>21</v>
      </c>
      <c r="I75" t="s">
        <v>257</v>
      </c>
      <c r="J75" s="43" t="s">
        <v>262</v>
      </c>
      <c r="K75" t="s">
        <v>261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91</v>
      </c>
      <c r="P75" t="s">
        <v>92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263</v>
      </c>
      <c r="E76" s="42" t="s">
        <v>32</v>
      </c>
      <c r="F76" t="s">
        <v>255</v>
      </c>
      <c r="G76" t="s">
        <v>256</v>
      </c>
      <c r="H76" t="s">
        <v>21</v>
      </c>
      <c r="I76" t="s">
        <v>257</v>
      </c>
      <c r="J76" s="43" t="s">
        <v>264</v>
      </c>
      <c r="K76" t="s">
        <v>263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91</v>
      </c>
      <c r="P76" t="s">
        <v>92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265</v>
      </c>
      <c r="E77" s="42" t="s">
        <v>32</v>
      </c>
      <c r="F77" t="s">
        <v>255</v>
      </c>
      <c r="G77" t="s">
        <v>256</v>
      </c>
      <c r="H77" t="s">
        <v>21</v>
      </c>
      <c r="I77" t="s">
        <v>257</v>
      </c>
      <c r="J77" s="43" t="s">
        <v>266</v>
      </c>
      <c r="K77" t="s">
        <v>265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91</v>
      </c>
      <c r="P77" t="s">
        <v>92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267</v>
      </c>
      <c r="E78" s="42" t="s">
        <v>32</v>
      </c>
      <c r="F78" t="s">
        <v>255</v>
      </c>
      <c r="G78" t="s">
        <v>256</v>
      </c>
      <c r="H78" t="s">
        <v>21</v>
      </c>
      <c r="I78" t="s">
        <v>257</v>
      </c>
      <c r="J78" s="43" t="s">
        <v>268</v>
      </c>
      <c r="K78" t="s">
        <v>267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91</v>
      </c>
      <c r="P78" t="s">
        <v>92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269</v>
      </c>
      <c r="E79" s="42" t="s">
        <v>32</v>
      </c>
      <c r="F79" t="s">
        <v>255</v>
      </c>
      <c r="G79" t="s">
        <v>256</v>
      </c>
      <c r="H79" t="s">
        <v>21</v>
      </c>
      <c r="I79" t="s">
        <v>257</v>
      </c>
      <c r="J79" s="43" t="s">
        <v>270</v>
      </c>
      <c r="K79" t="s">
        <v>269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91</v>
      </c>
      <c r="P79" t="s">
        <v>92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271</v>
      </c>
      <c r="E80" s="42" t="s">
        <v>32</v>
      </c>
      <c r="F80" t="s">
        <v>255</v>
      </c>
      <c r="G80" t="s">
        <v>256</v>
      </c>
      <c r="H80" t="s">
        <v>21</v>
      </c>
      <c r="I80" t="s">
        <v>257</v>
      </c>
      <c r="J80" s="43" t="s">
        <v>272</v>
      </c>
      <c r="K80" t="s">
        <v>271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91</v>
      </c>
      <c r="P80" t="s">
        <v>92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273</v>
      </c>
      <c r="E81" s="42" t="s">
        <v>32</v>
      </c>
      <c r="F81" t="s">
        <v>255</v>
      </c>
      <c r="G81" t="s">
        <v>256</v>
      </c>
      <c r="H81" t="s">
        <v>21</v>
      </c>
      <c r="I81" t="s">
        <v>257</v>
      </c>
      <c r="J81" s="43" t="s">
        <v>274</v>
      </c>
      <c r="K81" t="s">
        <v>273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91</v>
      </c>
      <c r="P81" t="s">
        <v>92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275</v>
      </c>
      <c r="E82" s="42" t="s">
        <v>32</v>
      </c>
      <c r="F82" t="s">
        <v>255</v>
      </c>
      <c r="G82" t="s">
        <v>256</v>
      </c>
      <c r="H82" t="s">
        <v>21</v>
      </c>
      <c r="I82" t="s">
        <v>257</v>
      </c>
      <c r="J82" s="43" t="s">
        <v>276</v>
      </c>
      <c r="K82" t="s">
        <v>275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91</v>
      </c>
      <c r="P82" t="s">
        <v>92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277</v>
      </c>
      <c r="E83" s="42" t="s">
        <v>32</v>
      </c>
      <c r="F83" t="s">
        <v>255</v>
      </c>
      <c r="G83" t="s">
        <v>256</v>
      </c>
      <c r="H83" t="s">
        <v>21</v>
      </c>
      <c r="I83" t="s">
        <v>257</v>
      </c>
      <c r="J83" s="43" t="s">
        <v>278</v>
      </c>
      <c r="K83" t="s">
        <v>277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91</v>
      </c>
      <c r="P83" t="s">
        <v>92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279</v>
      </c>
      <c r="E84" s="42" t="s">
        <v>32</v>
      </c>
      <c r="F84" t="s">
        <v>255</v>
      </c>
      <c r="G84" t="s">
        <v>256</v>
      </c>
      <c r="H84" t="s">
        <v>21</v>
      </c>
      <c r="I84" t="s">
        <v>257</v>
      </c>
      <c r="J84" s="43" t="s">
        <v>280</v>
      </c>
      <c r="K84" t="s">
        <v>279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91</v>
      </c>
      <c r="P84" t="s">
        <v>92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281</v>
      </c>
      <c r="E85" s="42" t="s">
        <v>32</v>
      </c>
      <c r="F85" t="s">
        <v>255</v>
      </c>
      <c r="G85" t="s">
        <v>256</v>
      </c>
      <c r="H85" t="s">
        <v>21</v>
      </c>
      <c r="I85" t="s">
        <v>257</v>
      </c>
      <c r="J85" s="43" t="s">
        <v>282</v>
      </c>
      <c r="K85" t="s">
        <v>283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91</v>
      </c>
      <c r="P85" t="s">
        <v>92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284</v>
      </c>
      <c r="E86" s="42" t="s">
        <v>32</v>
      </c>
      <c r="F86" t="s">
        <v>255</v>
      </c>
      <c r="G86" t="s">
        <v>256</v>
      </c>
      <c r="H86" t="s">
        <v>21</v>
      </c>
      <c r="I86" t="s">
        <v>257</v>
      </c>
      <c r="J86" s="43" t="s">
        <v>285</v>
      </c>
      <c r="K86" t="s">
        <v>284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91</v>
      </c>
      <c r="P86" t="s">
        <v>92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286</v>
      </c>
      <c r="E87" s="42" t="s">
        <v>47</v>
      </c>
      <c r="F87" t="s">
        <v>287</v>
      </c>
      <c r="G87" t="s">
        <v>288</v>
      </c>
      <c r="H87" t="s">
        <v>22</v>
      </c>
      <c r="I87" t="s">
        <v>289</v>
      </c>
      <c r="J87" s="43" t="s">
        <v>290</v>
      </c>
      <c r="K87" t="s">
        <v>291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91</v>
      </c>
      <c r="P87" t="s">
        <v>92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287</v>
      </c>
      <c r="G88" t="s">
        <v>288</v>
      </c>
      <c r="H88" t="s">
        <v>22</v>
      </c>
      <c r="I88" t="s">
        <v>289</v>
      </c>
      <c r="J88" s="43" t="s">
        <v>292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293</v>
      </c>
      <c r="P88" t="s">
        <v>294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295</v>
      </c>
      <c r="E89" s="42" t="s">
        <v>47</v>
      </c>
      <c r="F89" t="s">
        <v>287</v>
      </c>
      <c r="G89" t="s">
        <v>288</v>
      </c>
      <c r="H89" t="s">
        <v>22</v>
      </c>
      <c r="I89" t="s">
        <v>289</v>
      </c>
      <c r="J89" s="43" t="s">
        <v>296</v>
      </c>
      <c r="K89" t="s">
        <v>295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293</v>
      </c>
      <c r="P89" t="s">
        <v>294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297</v>
      </c>
      <c r="E90" s="42" t="s">
        <v>47</v>
      </c>
      <c r="F90" t="s">
        <v>287</v>
      </c>
      <c r="G90" t="s">
        <v>288</v>
      </c>
      <c r="H90" t="s">
        <v>22</v>
      </c>
      <c r="I90" t="s">
        <v>289</v>
      </c>
      <c r="J90" s="43" t="s">
        <v>298</v>
      </c>
      <c r="K90" t="s">
        <v>297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91</v>
      </c>
      <c r="P90" t="s">
        <v>92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299</v>
      </c>
      <c r="E91" s="42" t="s">
        <v>47</v>
      </c>
      <c r="F91" t="s">
        <v>287</v>
      </c>
      <c r="G91" t="s">
        <v>288</v>
      </c>
      <c r="H91" t="s">
        <v>22</v>
      </c>
      <c r="I91" t="s">
        <v>289</v>
      </c>
      <c r="J91" s="43" t="s">
        <v>300</v>
      </c>
      <c r="K91" t="s">
        <v>299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293</v>
      </c>
      <c r="P91" t="s">
        <v>294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301</v>
      </c>
      <c r="E92" s="42" t="s">
        <v>47</v>
      </c>
      <c r="F92" t="s">
        <v>287</v>
      </c>
      <c r="G92" t="s">
        <v>288</v>
      </c>
      <c r="H92" t="s">
        <v>22</v>
      </c>
      <c r="I92" t="s">
        <v>289</v>
      </c>
      <c r="J92" s="43" t="s">
        <v>302</v>
      </c>
      <c r="K92" t="s">
        <v>301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91</v>
      </c>
      <c r="P92" t="s">
        <v>92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303</v>
      </c>
      <c r="E93" s="42" t="s">
        <v>47</v>
      </c>
      <c r="F93" t="s">
        <v>287</v>
      </c>
      <c r="G93" t="s">
        <v>288</v>
      </c>
      <c r="H93" t="s">
        <v>22</v>
      </c>
      <c r="I93" t="s">
        <v>289</v>
      </c>
      <c r="J93" s="43" t="s">
        <v>304</v>
      </c>
      <c r="K93" t="s">
        <v>303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91</v>
      </c>
      <c r="P93" t="s">
        <v>92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305</v>
      </c>
      <c r="E94" s="42" t="s">
        <v>47</v>
      </c>
      <c r="F94" t="s">
        <v>287</v>
      </c>
      <c r="G94" t="s">
        <v>288</v>
      </c>
      <c r="H94" t="s">
        <v>22</v>
      </c>
      <c r="I94" t="s">
        <v>289</v>
      </c>
      <c r="J94" s="43" t="s">
        <v>306</v>
      </c>
      <c r="K94" t="s">
        <v>305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91</v>
      </c>
      <c r="P94" t="s">
        <v>92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307</v>
      </c>
      <c r="E95" s="42" t="s">
        <v>47</v>
      </c>
      <c r="F95" t="s">
        <v>287</v>
      </c>
      <c r="G95" t="s">
        <v>288</v>
      </c>
      <c r="H95" t="s">
        <v>22</v>
      </c>
      <c r="I95" t="s">
        <v>289</v>
      </c>
      <c r="J95" s="43" t="s">
        <v>308</v>
      </c>
      <c r="K95" t="s">
        <v>307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91</v>
      </c>
      <c r="P95" t="s">
        <v>92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309</v>
      </c>
      <c r="E96" s="42" t="s">
        <v>47</v>
      </c>
      <c r="F96" t="s">
        <v>287</v>
      </c>
      <c r="G96" t="s">
        <v>288</v>
      </c>
      <c r="H96" t="s">
        <v>22</v>
      </c>
      <c r="I96" t="s">
        <v>289</v>
      </c>
      <c r="J96" s="43" t="s">
        <v>310</v>
      </c>
      <c r="K96" t="s">
        <v>309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311</v>
      </c>
      <c r="P96" t="s">
        <v>312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313</v>
      </c>
      <c r="E97" s="42" t="s">
        <v>47</v>
      </c>
      <c r="F97" t="s">
        <v>287</v>
      </c>
      <c r="G97" t="s">
        <v>288</v>
      </c>
      <c r="H97" t="s">
        <v>22</v>
      </c>
      <c r="I97" t="s">
        <v>289</v>
      </c>
      <c r="J97" s="43" t="s">
        <v>314</v>
      </c>
      <c r="K97" t="s">
        <v>313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311</v>
      </c>
      <c r="P97" t="s">
        <v>312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315</v>
      </c>
      <c r="E98" s="42" t="s">
        <v>47</v>
      </c>
      <c r="F98" t="s">
        <v>287</v>
      </c>
      <c r="G98" t="s">
        <v>288</v>
      </c>
      <c r="H98" t="s">
        <v>22</v>
      </c>
      <c r="I98" t="s">
        <v>289</v>
      </c>
      <c r="J98" s="43" t="s">
        <v>316</v>
      </c>
      <c r="K98" t="s">
        <v>317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311</v>
      </c>
      <c r="P98" t="s">
        <v>312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318</v>
      </c>
      <c r="E99" s="42" t="s">
        <v>47</v>
      </c>
      <c r="F99" t="s">
        <v>287</v>
      </c>
      <c r="G99" t="s">
        <v>288</v>
      </c>
      <c r="H99" t="s">
        <v>22</v>
      </c>
      <c r="I99" t="s">
        <v>289</v>
      </c>
      <c r="J99" s="43" t="s">
        <v>319</v>
      </c>
      <c r="K99" t="s">
        <v>320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311</v>
      </c>
      <c r="P99" t="s">
        <v>312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321</v>
      </c>
      <c r="E100" s="42" t="s">
        <v>47</v>
      </c>
      <c r="F100" t="s">
        <v>287</v>
      </c>
      <c r="G100" t="s">
        <v>288</v>
      </c>
      <c r="H100" t="s">
        <v>22</v>
      </c>
      <c r="I100" t="s">
        <v>289</v>
      </c>
      <c r="J100" s="43" t="s">
        <v>322</v>
      </c>
      <c r="K100" t="s">
        <v>321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91</v>
      </c>
      <c r="P100" t="s">
        <v>92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323</v>
      </c>
      <c r="E101" s="42" t="s">
        <v>47</v>
      </c>
      <c r="F101" t="s">
        <v>287</v>
      </c>
      <c r="G101" t="s">
        <v>288</v>
      </c>
      <c r="H101" t="s">
        <v>22</v>
      </c>
      <c r="I101" t="s">
        <v>289</v>
      </c>
      <c r="J101" s="43" t="s">
        <v>324</v>
      </c>
      <c r="K101" t="s">
        <v>323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91</v>
      </c>
      <c r="P101" t="s">
        <v>92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325</v>
      </c>
      <c r="E102" s="42" t="s">
        <v>47</v>
      </c>
      <c r="F102" t="s">
        <v>287</v>
      </c>
      <c r="G102" t="s">
        <v>288</v>
      </c>
      <c r="H102" t="s">
        <v>22</v>
      </c>
      <c r="I102" t="s">
        <v>289</v>
      </c>
      <c r="J102" s="43" t="s">
        <v>326</v>
      </c>
      <c r="K102" t="s">
        <v>325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327</v>
      </c>
      <c r="P102" t="s">
        <v>328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329</v>
      </c>
      <c r="E103" s="42" t="s">
        <v>47</v>
      </c>
      <c r="F103" t="s">
        <v>287</v>
      </c>
      <c r="G103" t="s">
        <v>288</v>
      </c>
      <c r="H103" t="s">
        <v>22</v>
      </c>
      <c r="I103" t="s">
        <v>289</v>
      </c>
      <c r="J103" s="43" t="s">
        <v>330</v>
      </c>
      <c r="K103" t="s">
        <v>329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327</v>
      </c>
      <c r="P103" t="s">
        <v>328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331</v>
      </c>
      <c r="E104" s="42" t="s">
        <v>47</v>
      </c>
      <c r="F104" t="s">
        <v>287</v>
      </c>
      <c r="G104" t="s">
        <v>288</v>
      </c>
      <c r="H104" t="s">
        <v>22</v>
      </c>
      <c r="I104" t="s">
        <v>289</v>
      </c>
      <c r="J104" s="43" t="s">
        <v>332</v>
      </c>
      <c r="K104" t="s">
        <v>331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327</v>
      </c>
      <c r="P104" t="s">
        <v>328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333</v>
      </c>
      <c r="E105" s="42" t="s">
        <v>47</v>
      </c>
      <c r="F105" t="s">
        <v>287</v>
      </c>
      <c r="G105" t="s">
        <v>288</v>
      </c>
      <c r="H105" t="s">
        <v>22</v>
      </c>
      <c r="I105" t="s">
        <v>289</v>
      </c>
      <c r="J105" s="43" t="s">
        <v>334</v>
      </c>
      <c r="K105" t="s">
        <v>333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327</v>
      </c>
      <c r="P105" t="s">
        <v>328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335</v>
      </c>
      <c r="E106" s="42" t="s">
        <v>47</v>
      </c>
      <c r="F106" t="s">
        <v>287</v>
      </c>
      <c r="G106" t="s">
        <v>288</v>
      </c>
      <c r="H106" t="s">
        <v>22</v>
      </c>
      <c r="I106" t="s">
        <v>289</v>
      </c>
      <c r="J106" s="43" t="s">
        <v>336</v>
      </c>
      <c r="K106" t="s">
        <v>335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91</v>
      </c>
      <c r="P106" t="s">
        <v>92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287</v>
      </c>
      <c r="G107" t="s">
        <v>288</v>
      </c>
      <c r="H107" t="s">
        <v>19</v>
      </c>
      <c r="I107" t="s">
        <v>337</v>
      </c>
      <c r="J107" s="43" t="s">
        <v>338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339</v>
      </c>
      <c r="P107" t="s">
        <v>340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341</v>
      </c>
      <c r="E108" s="42" t="s">
        <v>34</v>
      </c>
      <c r="F108" t="s">
        <v>287</v>
      </c>
      <c r="G108" t="s">
        <v>288</v>
      </c>
      <c r="H108" t="s">
        <v>19</v>
      </c>
      <c r="I108" t="s">
        <v>337</v>
      </c>
      <c r="J108" s="43" t="s">
        <v>342</v>
      </c>
      <c r="K108" t="s">
        <v>341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343</v>
      </c>
      <c r="P108" t="s">
        <v>344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345</v>
      </c>
      <c r="E109" s="42" t="s">
        <v>34</v>
      </c>
      <c r="F109" t="s">
        <v>287</v>
      </c>
      <c r="G109" t="s">
        <v>288</v>
      </c>
      <c r="H109" t="s">
        <v>19</v>
      </c>
      <c r="I109" t="s">
        <v>337</v>
      </c>
      <c r="J109" s="43" t="s">
        <v>346</v>
      </c>
      <c r="K109" t="s">
        <v>345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343</v>
      </c>
      <c r="P109" t="s">
        <v>344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347</v>
      </c>
      <c r="E110" s="42" t="s">
        <v>34</v>
      </c>
      <c r="F110" t="s">
        <v>287</v>
      </c>
      <c r="G110" t="s">
        <v>288</v>
      </c>
      <c r="H110" t="s">
        <v>19</v>
      </c>
      <c r="I110" t="s">
        <v>337</v>
      </c>
      <c r="J110" s="43" t="s">
        <v>348</v>
      </c>
      <c r="K110" t="s">
        <v>347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339</v>
      </c>
      <c r="P110" t="s">
        <v>340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349</v>
      </c>
      <c r="E111" s="42" t="s">
        <v>34</v>
      </c>
      <c r="F111" t="s">
        <v>287</v>
      </c>
      <c r="G111" t="s">
        <v>288</v>
      </c>
      <c r="H111" t="s">
        <v>19</v>
      </c>
      <c r="I111" t="s">
        <v>337</v>
      </c>
      <c r="J111" s="43" t="s">
        <v>350</v>
      </c>
      <c r="K111" t="s">
        <v>349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91</v>
      </c>
      <c r="P111" t="s">
        <v>92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351</v>
      </c>
      <c r="E112" s="42" t="s">
        <v>34</v>
      </c>
      <c r="F112" t="s">
        <v>287</v>
      </c>
      <c r="G112" t="s">
        <v>288</v>
      </c>
      <c r="H112" t="s">
        <v>19</v>
      </c>
      <c r="I112" t="s">
        <v>337</v>
      </c>
      <c r="J112" s="43" t="s">
        <v>352</v>
      </c>
      <c r="K112" t="s">
        <v>351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91</v>
      </c>
      <c r="P112" t="s">
        <v>92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353</v>
      </c>
      <c r="E113" s="42" t="s">
        <v>34</v>
      </c>
      <c r="F113" t="s">
        <v>287</v>
      </c>
      <c r="G113" t="s">
        <v>288</v>
      </c>
      <c r="H113" t="s">
        <v>19</v>
      </c>
      <c r="I113" t="s">
        <v>337</v>
      </c>
      <c r="J113" s="43" t="s">
        <v>354</v>
      </c>
      <c r="K113" t="s">
        <v>353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91</v>
      </c>
      <c r="P113" t="s">
        <v>92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355</v>
      </c>
      <c r="E114" s="42" t="s">
        <v>34</v>
      </c>
      <c r="F114" t="s">
        <v>287</v>
      </c>
      <c r="G114" t="s">
        <v>288</v>
      </c>
      <c r="H114" t="s">
        <v>19</v>
      </c>
      <c r="I114" t="s">
        <v>337</v>
      </c>
      <c r="J114" s="43" t="s">
        <v>356</v>
      </c>
      <c r="K114" t="s">
        <v>357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91</v>
      </c>
      <c r="P114" t="s">
        <v>92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287</v>
      </c>
      <c r="G115" t="s">
        <v>288</v>
      </c>
      <c r="H115" t="s">
        <v>19</v>
      </c>
      <c r="I115" t="s">
        <v>358</v>
      </c>
      <c r="J115" s="43" t="s">
        <v>359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91</v>
      </c>
      <c r="P115" t="s">
        <v>92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360</v>
      </c>
      <c r="E116" s="42" t="s">
        <v>35</v>
      </c>
      <c r="F116" t="s">
        <v>287</v>
      </c>
      <c r="G116" t="s">
        <v>288</v>
      </c>
      <c r="H116" t="s">
        <v>19</v>
      </c>
      <c r="I116" t="s">
        <v>358</v>
      </c>
      <c r="J116" s="43" t="s">
        <v>361</v>
      </c>
      <c r="K116" t="s">
        <v>360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91</v>
      </c>
      <c r="P116" t="s">
        <v>92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362</v>
      </c>
      <c r="E117" s="42" t="s">
        <v>35</v>
      </c>
      <c r="F117" t="s">
        <v>287</v>
      </c>
      <c r="G117" t="s">
        <v>288</v>
      </c>
      <c r="H117" t="s">
        <v>19</v>
      </c>
      <c r="I117" t="s">
        <v>358</v>
      </c>
      <c r="J117" s="43" t="s">
        <v>363</v>
      </c>
      <c r="K117" t="s">
        <v>362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91</v>
      </c>
      <c r="P117" t="s">
        <v>92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364</v>
      </c>
      <c r="E118" s="42" t="s">
        <v>35</v>
      </c>
      <c r="F118" t="s">
        <v>287</v>
      </c>
      <c r="G118" t="s">
        <v>288</v>
      </c>
      <c r="H118" t="s">
        <v>19</v>
      </c>
      <c r="I118" t="s">
        <v>358</v>
      </c>
      <c r="J118" s="43" t="s">
        <v>365</v>
      </c>
      <c r="K118" t="s">
        <v>364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91</v>
      </c>
      <c r="P118" t="s">
        <v>92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366</v>
      </c>
      <c r="E119" s="42" t="s">
        <v>35</v>
      </c>
      <c r="F119" t="s">
        <v>287</v>
      </c>
      <c r="G119" t="s">
        <v>288</v>
      </c>
      <c r="H119" t="s">
        <v>19</v>
      </c>
      <c r="I119" t="s">
        <v>358</v>
      </c>
      <c r="J119" s="43" t="s">
        <v>367</v>
      </c>
      <c r="K119" t="s">
        <v>366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91</v>
      </c>
      <c r="P119" t="s">
        <v>92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368</v>
      </c>
      <c r="E120" s="42" t="s">
        <v>35</v>
      </c>
      <c r="F120" t="s">
        <v>287</v>
      </c>
      <c r="G120" t="s">
        <v>288</v>
      </c>
      <c r="H120" t="s">
        <v>19</v>
      </c>
      <c r="I120" t="s">
        <v>358</v>
      </c>
      <c r="J120" s="43" t="s">
        <v>369</v>
      </c>
      <c r="K120" t="s">
        <v>368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91</v>
      </c>
      <c r="P120" t="s">
        <v>92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370</v>
      </c>
      <c r="E121" s="42" t="s">
        <v>35</v>
      </c>
      <c r="F121" t="s">
        <v>287</v>
      </c>
      <c r="G121" t="s">
        <v>288</v>
      </c>
      <c r="H121" t="s">
        <v>19</v>
      </c>
      <c r="I121" t="s">
        <v>358</v>
      </c>
      <c r="J121" s="43" t="s">
        <v>371</v>
      </c>
      <c r="K121" t="s">
        <v>370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91</v>
      </c>
      <c r="P121" t="s">
        <v>92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372</v>
      </c>
      <c r="E122" s="42" t="s">
        <v>35</v>
      </c>
      <c r="F122" t="s">
        <v>287</v>
      </c>
      <c r="G122" t="s">
        <v>288</v>
      </c>
      <c r="H122" t="s">
        <v>19</v>
      </c>
      <c r="I122" t="s">
        <v>358</v>
      </c>
      <c r="J122" s="43" t="s">
        <v>373</v>
      </c>
      <c r="K122" t="s">
        <v>374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91</v>
      </c>
      <c r="P122" t="s">
        <v>92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375</v>
      </c>
      <c r="E123" s="42" t="s">
        <v>35</v>
      </c>
      <c r="F123" t="s">
        <v>287</v>
      </c>
      <c r="G123" t="s">
        <v>288</v>
      </c>
      <c r="H123" t="s">
        <v>19</v>
      </c>
      <c r="I123" t="s">
        <v>358</v>
      </c>
      <c r="J123" s="43" t="s">
        <v>376</v>
      </c>
      <c r="K123" t="s">
        <v>375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91</v>
      </c>
      <c r="P123" t="s">
        <v>92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377</v>
      </c>
      <c r="E124" s="42" t="s">
        <v>35</v>
      </c>
      <c r="F124" t="s">
        <v>287</v>
      </c>
      <c r="G124" t="s">
        <v>288</v>
      </c>
      <c r="H124" t="s">
        <v>19</v>
      </c>
      <c r="I124" t="s">
        <v>358</v>
      </c>
      <c r="J124" s="43" t="s">
        <v>378</v>
      </c>
      <c r="K124" t="s">
        <v>377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91</v>
      </c>
      <c r="P124" t="s">
        <v>92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379</v>
      </c>
      <c r="E125" s="42" t="s">
        <v>35</v>
      </c>
      <c r="F125" t="s">
        <v>287</v>
      </c>
      <c r="G125" t="s">
        <v>288</v>
      </c>
      <c r="H125" t="s">
        <v>19</v>
      </c>
      <c r="I125" t="s">
        <v>358</v>
      </c>
      <c r="J125" s="43" t="s">
        <v>380</v>
      </c>
      <c r="K125" t="s">
        <v>379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91</v>
      </c>
      <c r="P125" t="s">
        <v>92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381</v>
      </c>
      <c r="E126" s="42" t="s">
        <v>35</v>
      </c>
      <c r="F126" t="s">
        <v>287</v>
      </c>
      <c r="G126" t="s">
        <v>288</v>
      </c>
      <c r="H126" t="s">
        <v>19</v>
      </c>
      <c r="I126" t="s">
        <v>358</v>
      </c>
      <c r="J126" s="43" t="s">
        <v>382</v>
      </c>
      <c r="K126" t="s">
        <v>381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91</v>
      </c>
      <c r="P126" t="s">
        <v>92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383</v>
      </c>
      <c r="E127" s="42" t="s">
        <v>35</v>
      </c>
      <c r="F127" t="s">
        <v>287</v>
      </c>
      <c r="G127" t="s">
        <v>288</v>
      </c>
      <c r="H127" t="s">
        <v>19</v>
      </c>
      <c r="I127" t="s">
        <v>358</v>
      </c>
      <c r="J127" s="43" t="s">
        <v>384</v>
      </c>
      <c r="K127" t="s">
        <v>383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91</v>
      </c>
      <c r="P127" t="s">
        <v>92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385</v>
      </c>
      <c r="E128" s="42" t="s">
        <v>35</v>
      </c>
      <c r="F128" t="s">
        <v>287</v>
      </c>
      <c r="G128" t="s">
        <v>288</v>
      </c>
      <c r="H128" t="s">
        <v>19</v>
      </c>
      <c r="I128" t="s">
        <v>358</v>
      </c>
      <c r="J128" s="43" t="s">
        <v>386</v>
      </c>
      <c r="K128" t="s">
        <v>385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91</v>
      </c>
      <c r="P128" t="s">
        <v>92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387</v>
      </c>
      <c r="E129" s="42" t="s">
        <v>35</v>
      </c>
      <c r="F129" t="s">
        <v>287</v>
      </c>
      <c r="G129" t="s">
        <v>288</v>
      </c>
      <c r="H129" t="s">
        <v>19</v>
      </c>
      <c r="I129" t="s">
        <v>358</v>
      </c>
      <c r="J129" s="43" t="s">
        <v>388</v>
      </c>
      <c r="K129" t="s">
        <v>387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91</v>
      </c>
      <c r="P129" t="s">
        <v>92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389</v>
      </c>
      <c r="E130" s="42" t="s">
        <v>35</v>
      </c>
      <c r="F130" t="s">
        <v>287</v>
      </c>
      <c r="G130" t="s">
        <v>288</v>
      </c>
      <c r="H130" t="s">
        <v>19</v>
      </c>
      <c r="I130" t="s">
        <v>358</v>
      </c>
      <c r="J130" s="43" t="s">
        <v>390</v>
      </c>
      <c r="K130" t="s">
        <v>389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91</v>
      </c>
      <c r="P130" t="s">
        <v>92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391</v>
      </c>
      <c r="E131" s="42" t="s">
        <v>35</v>
      </c>
      <c r="F131" t="s">
        <v>287</v>
      </c>
      <c r="G131" t="s">
        <v>288</v>
      </c>
      <c r="H131" t="s">
        <v>19</v>
      </c>
      <c r="I131" t="s">
        <v>358</v>
      </c>
      <c r="J131" s="43" t="s">
        <v>392</v>
      </c>
      <c r="K131" t="s">
        <v>391</v>
      </c>
      <c r="L131" t="s">
        <v>392</v>
      </c>
      <c r="M131" s="44">
        <v>-91.754255842500001</v>
      </c>
      <c r="N131" s="44">
        <v>14.7076969588</v>
      </c>
      <c r="O131" t="s">
        <v>91</v>
      </c>
      <c r="P131" t="s">
        <v>92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393</v>
      </c>
      <c r="E132" s="42" t="s">
        <v>35</v>
      </c>
      <c r="F132" t="s">
        <v>287</v>
      </c>
      <c r="G132" t="s">
        <v>288</v>
      </c>
      <c r="H132" t="s">
        <v>19</v>
      </c>
      <c r="I132" t="s">
        <v>358</v>
      </c>
      <c r="J132" s="43" t="s">
        <v>394</v>
      </c>
      <c r="K132" t="s">
        <v>393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91</v>
      </c>
      <c r="P132" t="s">
        <v>92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395</v>
      </c>
      <c r="E133" s="42" t="s">
        <v>35</v>
      </c>
      <c r="F133" t="s">
        <v>287</v>
      </c>
      <c r="G133" t="s">
        <v>288</v>
      </c>
      <c r="H133" t="s">
        <v>19</v>
      </c>
      <c r="I133" t="s">
        <v>358</v>
      </c>
      <c r="J133" s="43" t="s">
        <v>396</v>
      </c>
      <c r="K133" t="s">
        <v>395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91</v>
      </c>
      <c r="P133" t="s">
        <v>92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397</v>
      </c>
      <c r="E134" s="42" t="s">
        <v>35</v>
      </c>
      <c r="F134" t="s">
        <v>287</v>
      </c>
      <c r="G134" t="s">
        <v>288</v>
      </c>
      <c r="H134" t="s">
        <v>19</v>
      </c>
      <c r="I134" t="s">
        <v>358</v>
      </c>
      <c r="J134" s="43" t="s">
        <v>398</v>
      </c>
      <c r="K134" t="s">
        <v>397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91</v>
      </c>
      <c r="P134" t="s">
        <v>92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399</v>
      </c>
      <c r="E135" s="42" t="s">
        <v>35</v>
      </c>
      <c r="F135" t="s">
        <v>287</v>
      </c>
      <c r="G135" t="s">
        <v>288</v>
      </c>
      <c r="H135" t="s">
        <v>19</v>
      </c>
      <c r="I135" t="s">
        <v>358</v>
      </c>
      <c r="J135" s="43" t="s">
        <v>400</v>
      </c>
      <c r="K135" t="s">
        <v>399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91</v>
      </c>
      <c r="P135" t="s">
        <v>92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401</v>
      </c>
      <c r="E136" s="42" t="s">
        <v>35</v>
      </c>
      <c r="F136" t="s">
        <v>287</v>
      </c>
      <c r="G136" t="s">
        <v>288</v>
      </c>
      <c r="H136" t="s">
        <v>19</v>
      </c>
      <c r="I136" t="s">
        <v>358</v>
      </c>
      <c r="J136" s="43" t="s">
        <v>402</v>
      </c>
      <c r="K136" t="s">
        <v>401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91</v>
      </c>
      <c r="P136" t="s">
        <v>92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403</v>
      </c>
      <c r="E137" s="42" t="s">
        <v>35</v>
      </c>
      <c r="F137" t="s">
        <v>287</v>
      </c>
      <c r="G137" t="s">
        <v>288</v>
      </c>
      <c r="H137" t="s">
        <v>19</v>
      </c>
      <c r="I137" t="s">
        <v>358</v>
      </c>
      <c r="J137" s="43" t="s">
        <v>404</v>
      </c>
      <c r="K137" t="s">
        <v>403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91</v>
      </c>
      <c r="P137" t="s">
        <v>92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405</v>
      </c>
      <c r="E138" s="42" t="s">
        <v>35</v>
      </c>
      <c r="F138" t="s">
        <v>287</v>
      </c>
      <c r="G138" t="s">
        <v>288</v>
      </c>
      <c r="H138" t="s">
        <v>19</v>
      </c>
      <c r="I138" t="s">
        <v>358</v>
      </c>
      <c r="J138" s="43" t="s">
        <v>406</v>
      </c>
      <c r="K138" t="s">
        <v>407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91</v>
      </c>
      <c r="P138" t="s">
        <v>92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408</v>
      </c>
      <c r="E139" s="42" t="s">
        <v>36</v>
      </c>
      <c r="F139" t="s">
        <v>287</v>
      </c>
      <c r="G139" t="s">
        <v>288</v>
      </c>
      <c r="H139" t="s">
        <v>21</v>
      </c>
      <c r="I139" t="s">
        <v>409</v>
      </c>
      <c r="J139" s="43" t="s">
        <v>410</v>
      </c>
      <c r="K139" t="s">
        <v>408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91</v>
      </c>
      <c r="P139" t="s">
        <v>92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411</v>
      </c>
      <c r="E140" s="42" t="s">
        <v>36</v>
      </c>
      <c r="F140" t="s">
        <v>287</v>
      </c>
      <c r="G140" t="s">
        <v>288</v>
      </c>
      <c r="H140" t="s">
        <v>21</v>
      </c>
      <c r="I140" t="s">
        <v>409</v>
      </c>
      <c r="J140" s="43" t="s">
        <v>412</v>
      </c>
      <c r="K140" t="s">
        <v>411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91</v>
      </c>
      <c r="P140" t="s">
        <v>92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413</v>
      </c>
      <c r="E141" s="42" t="s">
        <v>36</v>
      </c>
      <c r="F141" t="s">
        <v>287</v>
      </c>
      <c r="G141" t="s">
        <v>288</v>
      </c>
      <c r="H141" t="s">
        <v>21</v>
      </c>
      <c r="I141" t="s">
        <v>409</v>
      </c>
      <c r="J141" s="43" t="s">
        <v>414</v>
      </c>
      <c r="K141" t="s">
        <v>413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91</v>
      </c>
      <c r="P141" t="s">
        <v>92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415</v>
      </c>
      <c r="E142" s="42" t="s">
        <v>36</v>
      </c>
      <c r="F142" t="s">
        <v>287</v>
      </c>
      <c r="G142" t="s">
        <v>288</v>
      </c>
      <c r="H142" t="s">
        <v>21</v>
      </c>
      <c r="I142" t="s">
        <v>409</v>
      </c>
      <c r="J142" s="43" t="s">
        <v>416</v>
      </c>
      <c r="K142" t="s">
        <v>417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91</v>
      </c>
      <c r="P142" t="s">
        <v>92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418</v>
      </c>
      <c r="E143" s="42" t="s">
        <v>36</v>
      </c>
      <c r="F143" t="s">
        <v>287</v>
      </c>
      <c r="G143" t="s">
        <v>288</v>
      </c>
      <c r="H143" t="s">
        <v>21</v>
      </c>
      <c r="I143" t="s">
        <v>409</v>
      </c>
      <c r="J143" s="43" t="s">
        <v>419</v>
      </c>
      <c r="K143" t="s">
        <v>420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91</v>
      </c>
      <c r="P143" t="s">
        <v>92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421</v>
      </c>
      <c r="E144" s="42" t="s">
        <v>36</v>
      </c>
      <c r="F144" t="s">
        <v>287</v>
      </c>
      <c r="G144" t="s">
        <v>288</v>
      </c>
      <c r="H144" t="s">
        <v>21</v>
      </c>
      <c r="I144" t="s">
        <v>409</v>
      </c>
      <c r="J144" s="43" t="s">
        <v>422</v>
      </c>
      <c r="K144" t="s">
        <v>421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91</v>
      </c>
      <c r="P144" t="s">
        <v>92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423</v>
      </c>
      <c r="E145" s="42" t="s">
        <v>36</v>
      </c>
      <c r="F145" t="s">
        <v>287</v>
      </c>
      <c r="G145" t="s">
        <v>288</v>
      </c>
      <c r="H145" t="s">
        <v>21</v>
      </c>
      <c r="I145" t="s">
        <v>409</v>
      </c>
      <c r="J145" s="43" t="s">
        <v>424</v>
      </c>
      <c r="K145" t="s">
        <v>423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91</v>
      </c>
      <c r="P145" t="s">
        <v>92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425</v>
      </c>
      <c r="E146" s="42" t="s">
        <v>36</v>
      </c>
      <c r="F146" t="s">
        <v>287</v>
      </c>
      <c r="G146" t="s">
        <v>288</v>
      </c>
      <c r="H146" t="s">
        <v>21</v>
      </c>
      <c r="I146" t="s">
        <v>409</v>
      </c>
      <c r="J146" s="43" t="s">
        <v>426</v>
      </c>
      <c r="K146" t="s">
        <v>425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91</v>
      </c>
      <c r="P146" t="s">
        <v>92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427</v>
      </c>
      <c r="E147" s="42" t="s">
        <v>36</v>
      </c>
      <c r="F147" t="s">
        <v>287</v>
      </c>
      <c r="G147" t="s">
        <v>288</v>
      </c>
      <c r="H147" t="s">
        <v>21</v>
      </c>
      <c r="I147" t="s">
        <v>409</v>
      </c>
      <c r="J147" s="43" t="s">
        <v>428</v>
      </c>
      <c r="K147" t="s">
        <v>429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91</v>
      </c>
      <c r="P147" t="s">
        <v>92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430</v>
      </c>
      <c r="E148" s="42" t="s">
        <v>36</v>
      </c>
      <c r="F148" t="s">
        <v>287</v>
      </c>
      <c r="G148" t="s">
        <v>288</v>
      </c>
      <c r="H148" t="s">
        <v>21</v>
      </c>
      <c r="I148" t="s">
        <v>409</v>
      </c>
      <c r="J148" s="43" t="s">
        <v>431</v>
      </c>
      <c r="K148" t="s">
        <v>430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432</v>
      </c>
      <c r="P148" t="s">
        <v>223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433</v>
      </c>
      <c r="E149" s="42" t="s">
        <v>36</v>
      </c>
      <c r="F149" t="s">
        <v>287</v>
      </c>
      <c r="G149" t="s">
        <v>288</v>
      </c>
      <c r="H149" t="s">
        <v>21</v>
      </c>
      <c r="I149" t="s">
        <v>409</v>
      </c>
      <c r="J149" s="43" t="s">
        <v>434</v>
      </c>
      <c r="K149" t="s">
        <v>433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91</v>
      </c>
      <c r="P149" t="s">
        <v>92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435</v>
      </c>
      <c r="E150" s="42" t="s">
        <v>36</v>
      </c>
      <c r="F150" t="s">
        <v>287</v>
      </c>
      <c r="G150" t="s">
        <v>288</v>
      </c>
      <c r="H150" t="s">
        <v>21</v>
      </c>
      <c r="I150" t="s">
        <v>409</v>
      </c>
      <c r="J150" s="43" t="s">
        <v>436</v>
      </c>
      <c r="K150" t="s">
        <v>435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91</v>
      </c>
      <c r="P150" t="s">
        <v>92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437</v>
      </c>
      <c r="E151" s="42" t="s">
        <v>36</v>
      </c>
      <c r="F151" t="s">
        <v>287</v>
      </c>
      <c r="G151" t="s">
        <v>288</v>
      </c>
      <c r="H151" t="s">
        <v>21</v>
      </c>
      <c r="I151" t="s">
        <v>409</v>
      </c>
      <c r="J151" s="43" t="s">
        <v>438</v>
      </c>
      <c r="K151" t="s">
        <v>437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91</v>
      </c>
      <c r="P151" t="s">
        <v>92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439</v>
      </c>
      <c r="E152" s="42" t="s">
        <v>36</v>
      </c>
      <c r="F152" t="s">
        <v>287</v>
      </c>
      <c r="G152" t="s">
        <v>288</v>
      </c>
      <c r="H152" t="s">
        <v>21</v>
      </c>
      <c r="I152" t="s">
        <v>409</v>
      </c>
      <c r="J152" s="43" t="s">
        <v>440</v>
      </c>
      <c r="K152" t="s">
        <v>439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91</v>
      </c>
      <c r="P152" t="s">
        <v>92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441</v>
      </c>
      <c r="E153" s="42" t="s">
        <v>36</v>
      </c>
      <c r="F153" t="s">
        <v>287</v>
      </c>
      <c r="G153" t="s">
        <v>288</v>
      </c>
      <c r="H153" t="s">
        <v>21</v>
      </c>
      <c r="I153" t="s">
        <v>409</v>
      </c>
      <c r="J153" s="43" t="s">
        <v>442</v>
      </c>
      <c r="K153" t="s">
        <v>441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91</v>
      </c>
      <c r="P153" t="s">
        <v>92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443</v>
      </c>
      <c r="E154" s="42" t="s">
        <v>36</v>
      </c>
      <c r="F154" t="s">
        <v>287</v>
      </c>
      <c r="G154" t="s">
        <v>288</v>
      </c>
      <c r="H154" t="s">
        <v>21</v>
      </c>
      <c r="I154" t="s">
        <v>409</v>
      </c>
      <c r="J154" s="43" t="s">
        <v>444</v>
      </c>
      <c r="K154" t="s">
        <v>443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91</v>
      </c>
      <c r="P154" t="s">
        <v>92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445</v>
      </c>
      <c r="E155" s="42" t="s">
        <v>36</v>
      </c>
      <c r="F155" t="s">
        <v>287</v>
      </c>
      <c r="G155" t="s">
        <v>288</v>
      </c>
      <c r="H155" t="s">
        <v>21</v>
      </c>
      <c r="I155" t="s">
        <v>409</v>
      </c>
      <c r="J155" s="43" t="s">
        <v>446</v>
      </c>
      <c r="K155" t="s">
        <v>447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91</v>
      </c>
      <c r="P155" t="s">
        <v>92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448</v>
      </c>
      <c r="E156" s="42" t="s">
        <v>36</v>
      </c>
      <c r="F156" t="s">
        <v>287</v>
      </c>
      <c r="G156" t="s">
        <v>288</v>
      </c>
      <c r="H156" t="s">
        <v>21</v>
      </c>
      <c r="I156" t="s">
        <v>409</v>
      </c>
      <c r="J156" s="43" t="s">
        <v>449</v>
      </c>
      <c r="K156" t="s">
        <v>448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91</v>
      </c>
      <c r="P156" t="s">
        <v>92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450</v>
      </c>
      <c r="E157" s="42" t="s">
        <v>36</v>
      </c>
      <c r="F157" t="s">
        <v>287</v>
      </c>
      <c r="G157" t="s">
        <v>288</v>
      </c>
      <c r="H157" t="s">
        <v>21</v>
      </c>
      <c r="I157" t="s">
        <v>409</v>
      </c>
      <c r="J157" s="43" t="s">
        <v>451</v>
      </c>
      <c r="K157" t="s">
        <v>450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91</v>
      </c>
      <c r="P157" t="s">
        <v>92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452</v>
      </c>
      <c r="E158" s="42" t="s">
        <v>36</v>
      </c>
      <c r="F158" t="s">
        <v>287</v>
      </c>
      <c r="G158" t="s">
        <v>288</v>
      </c>
      <c r="H158" t="s">
        <v>21</v>
      </c>
      <c r="I158" t="s">
        <v>409</v>
      </c>
      <c r="J158" s="43" t="s">
        <v>453</v>
      </c>
      <c r="K158" t="s">
        <v>452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91</v>
      </c>
      <c r="P158" t="s">
        <v>92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454</v>
      </c>
      <c r="E159" s="42" t="s">
        <v>36</v>
      </c>
      <c r="F159" t="s">
        <v>287</v>
      </c>
      <c r="G159" t="s">
        <v>288</v>
      </c>
      <c r="H159" t="s">
        <v>21</v>
      </c>
      <c r="I159" t="s">
        <v>409</v>
      </c>
      <c r="J159" s="43" t="s">
        <v>455</v>
      </c>
      <c r="K159" t="s">
        <v>253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91</v>
      </c>
      <c r="P159" t="s">
        <v>92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287</v>
      </c>
      <c r="G160" t="s">
        <v>288</v>
      </c>
      <c r="H160" t="s">
        <v>21</v>
      </c>
      <c r="I160" t="s">
        <v>456</v>
      </c>
      <c r="J160" s="43" t="s">
        <v>457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91</v>
      </c>
      <c r="P160" t="s">
        <v>92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458</v>
      </c>
      <c r="E161" s="42" t="s">
        <v>53</v>
      </c>
      <c r="F161" t="s">
        <v>287</v>
      </c>
      <c r="G161" t="s">
        <v>288</v>
      </c>
      <c r="H161" t="s">
        <v>21</v>
      </c>
      <c r="I161" t="s">
        <v>456</v>
      </c>
      <c r="J161" s="43" t="s">
        <v>459</v>
      </c>
      <c r="K161" t="s">
        <v>458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460</v>
      </c>
      <c r="P161" t="s">
        <v>328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461</v>
      </c>
      <c r="E162" s="42" t="s">
        <v>53</v>
      </c>
      <c r="F162" t="s">
        <v>287</v>
      </c>
      <c r="G162" t="s">
        <v>288</v>
      </c>
      <c r="H162" t="s">
        <v>21</v>
      </c>
      <c r="I162" t="s">
        <v>456</v>
      </c>
      <c r="J162" s="43" t="s">
        <v>462</v>
      </c>
      <c r="K162" t="s">
        <v>461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91</v>
      </c>
      <c r="P162" t="s">
        <v>92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463</v>
      </c>
      <c r="E163" s="42" t="s">
        <v>53</v>
      </c>
      <c r="F163" t="s">
        <v>287</v>
      </c>
      <c r="G163" t="s">
        <v>288</v>
      </c>
      <c r="H163" t="s">
        <v>21</v>
      </c>
      <c r="I163" t="s">
        <v>456</v>
      </c>
      <c r="J163" s="43" t="s">
        <v>464</v>
      </c>
      <c r="K163" t="s">
        <v>463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91</v>
      </c>
      <c r="P163" t="s">
        <v>92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465</v>
      </c>
      <c r="E164" s="42" t="s">
        <v>53</v>
      </c>
      <c r="F164" t="s">
        <v>287</v>
      </c>
      <c r="G164" t="s">
        <v>288</v>
      </c>
      <c r="H164" t="s">
        <v>21</v>
      </c>
      <c r="I164" t="s">
        <v>456</v>
      </c>
      <c r="J164" s="43" t="s">
        <v>466</v>
      </c>
      <c r="K164" t="s">
        <v>467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460</v>
      </c>
      <c r="P164" t="s">
        <v>328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468</v>
      </c>
      <c r="E165" s="42" t="s">
        <v>53</v>
      </c>
      <c r="F165" t="s">
        <v>287</v>
      </c>
      <c r="G165" t="s">
        <v>288</v>
      </c>
      <c r="H165" t="s">
        <v>21</v>
      </c>
      <c r="I165" t="s">
        <v>456</v>
      </c>
      <c r="J165" s="43" t="s">
        <v>469</v>
      </c>
      <c r="K165" t="s">
        <v>468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91</v>
      </c>
      <c r="P165" t="s">
        <v>92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470</v>
      </c>
      <c r="E166" s="42" t="s">
        <v>53</v>
      </c>
      <c r="F166" t="s">
        <v>287</v>
      </c>
      <c r="G166" t="s">
        <v>288</v>
      </c>
      <c r="H166" t="s">
        <v>21</v>
      </c>
      <c r="I166" t="s">
        <v>456</v>
      </c>
      <c r="J166" s="43" t="s">
        <v>471</v>
      </c>
      <c r="K166" t="s">
        <v>470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91</v>
      </c>
      <c r="P166" t="s">
        <v>92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472</v>
      </c>
      <c r="E167" s="42" t="s">
        <v>53</v>
      </c>
      <c r="F167" t="s">
        <v>287</v>
      </c>
      <c r="G167" t="s">
        <v>288</v>
      </c>
      <c r="H167" t="s">
        <v>21</v>
      </c>
      <c r="I167" t="s">
        <v>456</v>
      </c>
      <c r="J167" s="43" t="s">
        <v>473</v>
      </c>
      <c r="K167" t="s">
        <v>472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460</v>
      </c>
      <c r="P167" t="s">
        <v>328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474</v>
      </c>
      <c r="E168" s="42" t="s">
        <v>53</v>
      </c>
      <c r="F168" t="s">
        <v>287</v>
      </c>
      <c r="G168" t="s">
        <v>288</v>
      </c>
      <c r="H168" t="s">
        <v>21</v>
      </c>
      <c r="I168" t="s">
        <v>456</v>
      </c>
      <c r="J168" s="43" t="s">
        <v>475</v>
      </c>
      <c r="K168" t="s">
        <v>474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460</v>
      </c>
      <c r="P168" t="s">
        <v>328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287</v>
      </c>
      <c r="G169" t="s">
        <v>288</v>
      </c>
      <c r="H169" t="s">
        <v>19</v>
      </c>
      <c r="I169" t="s">
        <v>476</v>
      </c>
      <c r="J169" s="43" t="s">
        <v>477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91</v>
      </c>
      <c r="P169" t="s">
        <v>92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107</v>
      </c>
      <c r="E170" s="42" t="s">
        <v>46</v>
      </c>
      <c r="F170" t="s">
        <v>287</v>
      </c>
      <c r="G170" t="s">
        <v>288</v>
      </c>
      <c r="H170" t="s">
        <v>19</v>
      </c>
      <c r="I170" t="s">
        <v>476</v>
      </c>
      <c r="J170" s="43" t="s">
        <v>108</v>
      </c>
      <c r="K170" t="s">
        <v>107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91</v>
      </c>
      <c r="P170" t="s">
        <v>92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478</v>
      </c>
      <c r="E171" s="42" t="s">
        <v>46</v>
      </c>
      <c r="F171" t="s">
        <v>287</v>
      </c>
      <c r="G171" t="s">
        <v>288</v>
      </c>
      <c r="H171" t="s">
        <v>19</v>
      </c>
      <c r="I171" t="s">
        <v>476</v>
      </c>
      <c r="J171" s="43" t="s">
        <v>479</v>
      </c>
      <c r="K171" t="s">
        <v>478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91</v>
      </c>
      <c r="P171" t="s">
        <v>92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480</v>
      </c>
      <c r="E172" s="42" t="s">
        <v>46</v>
      </c>
      <c r="F172" t="s">
        <v>287</v>
      </c>
      <c r="G172" t="s">
        <v>288</v>
      </c>
      <c r="H172" t="s">
        <v>19</v>
      </c>
      <c r="I172" t="s">
        <v>476</v>
      </c>
      <c r="J172" s="43" t="s">
        <v>481</v>
      </c>
      <c r="K172" t="s">
        <v>480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91</v>
      </c>
      <c r="P172" t="s">
        <v>92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482</v>
      </c>
      <c r="E173" s="42" t="s">
        <v>46</v>
      </c>
      <c r="F173" t="s">
        <v>287</v>
      </c>
      <c r="G173" t="s">
        <v>288</v>
      </c>
      <c r="H173" t="s">
        <v>19</v>
      </c>
      <c r="I173" t="s">
        <v>476</v>
      </c>
      <c r="J173" s="43" t="s">
        <v>483</v>
      </c>
      <c r="K173" t="s">
        <v>482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91</v>
      </c>
      <c r="P173" t="s">
        <v>92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484</v>
      </c>
      <c r="E174" s="42" t="s">
        <v>46</v>
      </c>
      <c r="F174" t="s">
        <v>287</v>
      </c>
      <c r="G174" t="s">
        <v>288</v>
      </c>
      <c r="H174" t="s">
        <v>19</v>
      </c>
      <c r="I174" t="s">
        <v>476</v>
      </c>
      <c r="J174" s="43" t="s">
        <v>485</v>
      </c>
      <c r="K174" t="s">
        <v>484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91</v>
      </c>
      <c r="P174" t="s">
        <v>92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486</v>
      </c>
      <c r="E175" s="42" t="s">
        <v>46</v>
      </c>
      <c r="F175" t="s">
        <v>287</v>
      </c>
      <c r="G175" t="s">
        <v>288</v>
      </c>
      <c r="H175" t="s">
        <v>19</v>
      </c>
      <c r="I175" t="s">
        <v>476</v>
      </c>
      <c r="J175" s="43" t="s">
        <v>487</v>
      </c>
      <c r="K175" t="s">
        <v>486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91</v>
      </c>
      <c r="P175" t="s">
        <v>92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488</v>
      </c>
      <c r="E176" s="42" t="s">
        <v>46</v>
      </c>
      <c r="F176" t="s">
        <v>287</v>
      </c>
      <c r="G176" t="s">
        <v>288</v>
      </c>
      <c r="H176" t="s">
        <v>19</v>
      </c>
      <c r="I176" t="s">
        <v>476</v>
      </c>
      <c r="J176" s="43" t="s">
        <v>489</v>
      </c>
      <c r="K176" t="s">
        <v>488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91</v>
      </c>
      <c r="P176" t="s">
        <v>92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490</v>
      </c>
      <c r="E177" s="42" t="s">
        <v>46</v>
      </c>
      <c r="F177" t="s">
        <v>287</v>
      </c>
      <c r="G177" t="s">
        <v>288</v>
      </c>
      <c r="H177" t="s">
        <v>19</v>
      </c>
      <c r="I177" t="s">
        <v>476</v>
      </c>
      <c r="J177" s="43" t="s">
        <v>491</v>
      </c>
      <c r="K177" t="s">
        <v>490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91</v>
      </c>
      <c r="P177" t="s">
        <v>92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492</v>
      </c>
      <c r="E178" s="42" t="s">
        <v>46</v>
      </c>
      <c r="F178" t="s">
        <v>287</v>
      </c>
      <c r="G178" t="s">
        <v>288</v>
      </c>
      <c r="H178" t="s">
        <v>19</v>
      </c>
      <c r="I178" t="s">
        <v>476</v>
      </c>
      <c r="J178" s="43" t="s">
        <v>493</v>
      </c>
      <c r="K178" t="s">
        <v>492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91</v>
      </c>
      <c r="P178" t="s">
        <v>92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494</v>
      </c>
      <c r="E179" s="42" t="s">
        <v>46</v>
      </c>
      <c r="F179" t="s">
        <v>287</v>
      </c>
      <c r="G179" t="s">
        <v>288</v>
      </c>
      <c r="H179" t="s">
        <v>19</v>
      </c>
      <c r="I179" t="s">
        <v>476</v>
      </c>
      <c r="J179" s="43" t="s">
        <v>495</v>
      </c>
      <c r="K179" t="s">
        <v>494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91</v>
      </c>
      <c r="P179" t="s">
        <v>92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496</v>
      </c>
      <c r="E180" s="42" t="s">
        <v>46</v>
      </c>
      <c r="F180" t="s">
        <v>287</v>
      </c>
      <c r="G180" t="s">
        <v>288</v>
      </c>
      <c r="H180" t="s">
        <v>19</v>
      </c>
      <c r="I180" t="s">
        <v>476</v>
      </c>
      <c r="J180" s="43" t="s">
        <v>497</v>
      </c>
      <c r="K180" t="s">
        <v>496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91</v>
      </c>
      <c r="P180" t="s">
        <v>92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498</v>
      </c>
      <c r="E181" s="42" t="s">
        <v>46</v>
      </c>
      <c r="F181" t="s">
        <v>287</v>
      </c>
      <c r="G181" t="s">
        <v>288</v>
      </c>
      <c r="H181" t="s">
        <v>19</v>
      </c>
      <c r="I181" t="s">
        <v>476</v>
      </c>
      <c r="J181" s="43" t="s">
        <v>499</v>
      </c>
      <c r="K181" t="s">
        <v>498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91</v>
      </c>
      <c r="P181" t="s">
        <v>92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500</v>
      </c>
      <c r="E182" s="42" t="s">
        <v>46</v>
      </c>
      <c r="F182" t="s">
        <v>287</v>
      </c>
      <c r="G182" t="s">
        <v>288</v>
      </c>
      <c r="H182" t="s">
        <v>19</v>
      </c>
      <c r="I182" t="s">
        <v>476</v>
      </c>
      <c r="J182" s="43" t="s">
        <v>501</v>
      </c>
      <c r="K182" t="s">
        <v>500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91</v>
      </c>
      <c r="P182" t="s">
        <v>92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502</v>
      </c>
      <c r="E183" s="42" t="s">
        <v>46</v>
      </c>
      <c r="F183" t="s">
        <v>287</v>
      </c>
      <c r="G183" t="s">
        <v>288</v>
      </c>
      <c r="H183" t="s">
        <v>19</v>
      </c>
      <c r="I183" t="s">
        <v>476</v>
      </c>
      <c r="J183" s="43" t="s">
        <v>503</v>
      </c>
      <c r="K183" t="s">
        <v>502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91</v>
      </c>
      <c r="P183" t="s">
        <v>92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504</v>
      </c>
      <c r="E184" s="42" t="s">
        <v>46</v>
      </c>
      <c r="F184" t="s">
        <v>287</v>
      </c>
      <c r="G184" t="s">
        <v>288</v>
      </c>
      <c r="H184" t="s">
        <v>19</v>
      </c>
      <c r="I184" t="s">
        <v>476</v>
      </c>
      <c r="J184" s="43" t="s">
        <v>505</v>
      </c>
      <c r="K184" t="s">
        <v>504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91</v>
      </c>
      <c r="P184" t="s">
        <v>92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506</v>
      </c>
      <c r="E185" s="42" t="s">
        <v>46</v>
      </c>
      <c r="F185" t="s">
        <v>287</v>
      </c>
      <c r="G185" t="s">
        <v>288</v>
      </c>
      <c r="H185" t="s">
        <v>19</v>
      </c>
      <c r="I185" t="s">
        <v>476</v>
      </c>
      <c r="J185" s="43" t="s">
        <v>507</v>
      </c>
      <c r="K185" t="s">
        <v>506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91</v>
      </c>
      <c r="P185" t="s">
        <v>92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508</v>
      </c>
      <c r="E186" s="42" t="s">
        <v>46</v>
      </c>
      <c r="F186" t="s">
        <v>287</v>
      </c>
      <c r="G186" t="s">
        <v>288</v>
      </c>
      <c r="H186" t="s">
        <v>19</v>
      </c>
      <c r="I186" t="s">
        <v>476</v>
      </c>
      <c r="J186" s="43" t="s">
        <v>509</v>
      </c>
      <c r="K186" t="s">
        <v>508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91</v>
      </c>
      <c r="P186" t="s">
        <v>92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510</v>
      </c>
      <c r="E187" s="42" t="s">
        <v>46</v>
      </c>
      <c r="F187" t="s">
        <v>287</v>
      </c>
      <c r="G187" t="s">
        <v>288</v>
      </c>
      <c r="H187" t="s">
        <v>19</v>
      </c>
      <c r="I187" t="s">
        <v>476</v>
      </c>
      <c r="J187" s="43" t="s">
        <v>511</v>
      </c>
      <c r="K187" t="s">
        <v>510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91</v>
      </c>
      <c r="P187" t="s">
        <v>92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512</v>
      </c>
      <c r="E188" s="42" t="s">
        <v>46</v>
      </c>
      <c r="F188" t="s">
        <v>287</v>
      </c>
      <c r="G188" t="s">
        <v>288</v>
      </c>
      <c r="H188" t="s">
        <v>19</v>
      </c>
      <c r="I188" t="s">
        <v>476</v>
      </c>
      <c r="J188" s="43" t="s">
        <v>513</v>
      </c>
      <c r="K188" t="s">
        <v>512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91</v>
      </c>
      <c r="P188" t="s">
        <v>92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514</v>
      </c>
      <c r="E189" s="42" t="s">
        <v>46</v>
      </c>
      <c r="F189" t="s">
        <v>287</v>
      </c>
      <c r="G189" t="s">
        <v>288</v>
      </c>
      <c r="H189" t="s">
        <v>19</v>
      </c>
      <c r="I189" t="s">
        <v>476</v>
      </c>
      <c r="J189" s="43" t="s">
        <v>515</v>
      </c>
      <c r="K189" t="s">
        <v>514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91</v>
      </c>
      <c r="P189" t="s">
        <v>92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516</v>
      </c>
      <c r="E190" s="42" t="s">
        <v>46</v>
      </c>
      <c r="F190" t="s">
        <v>287</v>
      </c>
      <c r="G190" t="s">
        <v>288</v>
      </c>
      <c r="H190" t="s">
        <v>19</v>
      </c>
      <c r="I190" t="s">
        <v>476</v>
      </c>
      <c r="J190" s="43" t="s">
        <v>517</v>
      </c>
      <c r="K190" t="s">
        <v>516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91</v>
      </c>
      <c r="P190" t="s">
        <v>92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518</v>
      </c>
      <c r="E191" s="42" t="s">
        <v>46</v>
      </c>
      <c r="F191" t="s">
        <v>287</v>
      </c>
      <c r="G191" t="s">
        <v>288</v>
      </c>
      <c r="H191" t="s">
        <v>19</v>
      </c>
      <c r="I191" t="s">
        <v>476</v>
      </c>
      <c r="J191" s="43" t="s">
        <v>519</v>
      </c>
      <c r="K191" t="s">
        <v>518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91</v>
      </c>
      <c r="P191" t="s">
        <v>92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520</v>
      </c>
      <c r="E192" s="42" t="s">
        <v>46</v>
      </c>
      <c r="F192" t="s">
        <v>287</v>
      </c>
      <c r="G192" t="s">
        <v>288</v>
      </c>
      <c r="H192" t="s">
        <v>19</v>
      </c>
      <c r="I192" t="s">
        <v>476</v>
      </c>
      <c r="J192" s="43" t="s">
        <v>521</v>
      </c>
      <c r="K192" t="s">
        <v>520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91</v>
      </c>
      <c r="P192" t="s">
        <v>92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522</v>
      </c>
      <c r="E193" s="42" t="s">
        <v>46</v>
      </c>
      <c r="F193" t="s">
        <v>287</v>
      </c>
      <c r="G193" t="s">
        <v>288</v>
      </c>
      <c r="H193" t="s">
        <v>19</v>
      </c>
      <c r="I193" t="s">
        <v>476</v>
      </c>
      <c r="J193" s="43" t="s">
        <v>523</v>
      </c>
      <c r="K193" t="s">
        <v>522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91</v>
      </c>
      <c r="P193" t="s">
        <v>92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524</v>
      </c>
      <c r="E194" s="42" t="s">
        <v>46</v>
      </c>
      <c r="F194" t="s">
        <v>287</v>
      </c>
      <c r="G194" t="s">
        <v>288</v>
      </c>
      <c r="H194" t="s">
        <v>19</v>
      </c>
      <c r="I194" t="s">
        <v>476</v>
      </c>
      <c r="J194" s="43" t="s">
        <v>525</v>
      </c>
      <c r="K194" t="s">
        <v>524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91</v>
      </c>
      <c r="P194" t="s">
        <v>92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526</v>
      </c>
      <c r="E195" s="42" t="s">
        <v>46</v>
      </c>
      <c r="F195" t="s">
        <v>287</v>
      </c>
      <c r="G195" t="s">
        <v>288</v>
      </c>
      <c r="H195" t="s">
        <v>19</v>
      </c>
      <c r="I195" t="s">
        <v>476</v>
      </c>
      <c r="J195" s="43" t="s">
        <v>527</v>
      </c>
      <c r="K195" t="s">
        <v>526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91</v>
      </c>
      <c r="P195" t="s">
        <v>92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528</v>
      </c>
      <c r="E196" s="42" t="s">
        <v>46</v>
      </c>
      <c r="F196" t="s">
        <v>287</v>
      </c>
      <c r="G196" t="s">
        <v>288</v>
      </c>
      <c r="H196" t="s">
        <v>19</v>
      </c>
      <c r="I196" t="s">
        <v>476</v>
      </c>
      <c r="J196" s="43" t="s">
        <v>529</v>
      </c>
      <c r="K196" t="s">
        <v>528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91</v>
      </c>
      <c r="P196" t="s">
        <v>92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423</v>
      </c>
      <c r="E197" s="42" t="s">
        <v>46</v>
      </c>
      <c r="F197" t="s">
        <v>287</v>
      </c>
      <c r="G197" t="s">
        <v>288</v>
      </c>
      <c r="H197" t="s">
        <v>19</v>
      </c>
      <c r="I197" t="s">
        <v>476</v>
      </c>
      <c r="J197" s="43" t="s">
        <v>424</v>
      </c>
      <c r="K197" t="s">
        <v>423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91</v>
      </c>
      <c r="P197" t="s">
        <v>92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530</v>
      </c>
      <c r="E198" s="42" t="s">
        <v>46</v>
      </c>
      <c r="F198" t="s">
        <v>287</v>
      </c>
      <c r="G198" t="s">
        <v>288</v>
      </c>
      <c r="H198" t="s">
        <v>19</v>
      </c>
      <c r="I198" t="s">
        <v>476</v>
      </c>
      <c r="J198" s="43" t="s">
        <v>531</v>
      </c>
      <c r="K198" t="s">
        <v>253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91</v>
      </c>
      <c r="P198" t="s">
        <v>92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532</v>
      </c>
      <c r="G199" t="s">
        <v>533</v>
      </c>
      <c r="H199" t="s">
        <v>19</v>
      </c>
      <c r="I199" t="s">
        <v>534</v>
      </c>
      <c r="J199" s="43" t="s">
        <v>535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536</v>
      </c>
      <c r="P199" t="s">
        <v>537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538</v>
      </c>
      <c r="E200" s="42" t="s">
        <v>43</v>
      </c>
      <c r="F200" t="s">
        <v>532</v>
      </c>
      <c r="G200" t="s">
        <v>533</v>
      </c>
      <c r="H200" t="s">
        <v>19</v>
      </c>
      <c r="I200" t="s">
        <v>534</v>
      </c>
      <c r="J200" s="43" t="s">
        <v>539</v>
      </c>
      <c r="K200" t="s">
        <v>538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540</v>
      </c>
      <c r="P200" t="s">
        <v>541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542</v>
      </c>
      <c r="E201" s="42" t="s">
        <v>43</v>
      </c>
      <c r="F201" t="s">
        <v>532</v>
      </c>
      <c r="G201" t="s">
        <v>533</v>
      </c>
      <c r="H201" t="s">
        <v>19</v>
      </c>
      <c r="I201" t="s">
        <v>534</v>
      </c>
      <c r="J201" s="43" t="s">
        <v>543</v>
      </c>
      <c r="K201" t="s">
        <v>542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536</v>
      </c>
      <c r="P201" t="s">
        <v>537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544</v>
      </c>
      <c r="E202" s="42" t="s">
        <v>43</v>
      </c>
      <c r="F202" t="s">
        <v>532</v>
      </c>
      <c r="G202" t="s">
        <v>533</v>
      </c>
      <c r="H202" t="s">
        <v>19</v>
      </c>
      <c r="I202" t="s">
        <v>534</v>
      </c>
      <c r="J202" s="43" t="s">
        <v>545</v>
      </c>
      <c r="K202" t="s">
        <v>544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536</v>
      </c>
      <c r="P202" t="s">
        <v>537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546</v>
      </c>
      <c r="E203" s="42" t="s">
        <v>43</v>
      </c>
      <c r="F203" t="s">
        <v>532</v>
      </c>
      <c r="G203" t="s">
        <v>533</v>
      </c>
      <c r="H203" t="s">
        <v>19</v>
      </c>
      <c r="I203" t="s">
        <v>534</v>
      </c>
      <c r="J203" s="43" t="s">
        <v>547</v>
      </c>
      <c r="K203" t="s">
        <v>546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548</v>
      </c>
      <c r="P203" t="s">
        <v>549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550</v>
      </c>
      <c r="E204" s="42" t="s">
        <v>43</v>
      </c>
      <c r="F204" t="s">
        <v>532</v>
      </c>
      <c r="G204" t="s">
        <v>533</v>
      </c>
      <c r="H204" t="s">
        <v>19</v>
      </c>
      <c r="I204" t="s">
        <v>534</v>
      </c>
      <c r="J204" s="43" t="s">
        <v>551</v>
      </c>
      <c r="K204" t="s">
        <v>550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536</v>
      </c>
      <c r="P204" t="s">
        <v>537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552</v>
      </c>
      <c r="E205" s="42" t="s">
        <v>43</v>
      </c>
      <c r="F205" t="s">
        <v>532</v>
      </c>
      <c r="G205" t="s">
        <v>533</v>
      </c>
      <c r="H205" t="s">
        <v>19</v>
      </c>
      <c r="I205" t="s">
        <v>534</v>
      </c>
      <c r="J205" s="43" t="s">
        <v>553</v>
      </c>
      <c r="K205" t="s">
        <v>552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548</v>
      </c>
      <c r="P205" t="s">
        <v>549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554</v>
      </c>
      <c r="E206" s="42" t="s">
        <v>43</v>
      </c>
      <c r="F206" t="s">
        <v>532</v>
      </c>
      <c r="G206" t="s">
        <v>533</v>
      </c>
      <c r="H206" t="s">
        <v>19</v>
      </c>
      <c r="I206" t="s">
        <v>534</v>
      </c>
      <c r="J206" s="43" t="s">
        <v>555</v>
      </c>
      <c r="K206" t="s">
        <v>554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540</v>
      </c>
      <c r="P206" t="s">
        <v>541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556</v>
      </c>
      <c r="E207" s="42" t="s">
        <v>43</v>
      </c>
      <c r="F207" t="s">
        <v>532</v>
      </c>
      <c r="G207" t="s">
        <v>533</v>
      </c>
      <c r="H207" t="s">
        <v>19</v>
      </c>
      <c r="I207" t="s">
        <v>534</v>
      </c>
      <c r="J207" s="43" t="s">
        <v>557</v>
      </c>
      <c r="K207" t="s">
        <v>558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536</v>
      </c>
      <c r="P207" t="s">
        <v>537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441</v>
      </c>
      <c r="E208" s="42" t="s">
        <v>43</v>
      </c>
      <c r="F208" t="s">
        <v>532</v>
      </c>
      <c r="G208" t="s">
        <v>533</v>
      </c>
      <c r="H208" t="s">
        <v>19</v>
      </c>
      <c r="I208" t="s">
        <v>534</v>
      </c>
      <c r="J208" s="43" t="s">
        <v>442</v>
      </c>
      <c r="K208" t="s">
        <v>441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536</v>
      </c>
      <c r="P208" t="s">
        <v>537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559</v>
      </c>
      <c r="E209" s="42" t="s">
        <v>43</v>
      </c>
      <c r="F209" t="s">
        <v>532</v>
      </c>
      <c r="G209" t="s">
        <v>533</v>
      </c>
      <c r="H209" t="s">
        <v>19</v>
      </c>
      <c r="I209" t="s">
        <v>534</v>
      </c>
      <c r="J209" s="43" t="s">
        <v>560</v>
      </c>
      <c r="K209" t="s">
        <v>559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536</v>
      </c>
      <c r="P209" t="s">
        <v>537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227</v>
      </c>
      <c r="E210" s="42" t="s">
        <v>43</v>
      </c>
      <c r="F210" t="s">
        <v>532</v>
      </c>
      <c r="G210" t="s">
        <v>533</v>
      </c>
      <c r="H210" t="s">
        <v>19</v>
      </c>
      <c r="I210" t="s">
        <v>534</v>
      </c>
      <c r="J210" s="43" t="s">
        <v>228</v>
      </c>
      <c r="K210" t="s">
        <v>227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548</v>
      </c>
      <c r="P210" t="s">
        <v>549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561</v>
      </c>
      <c r="E211" s="42" t="s">
        <v>43</v>
      </c>
      <c r="F211" t="s">
        <v>532</v>
      </c>
      <c r="G211" t="s">
        <v>533</v>
      </c>
      <c r="H211" t="s">
        <v>19</v>
      </c>
      <c r="I211" t="s">
        <v>534</v>
      </c>
      <c r="J211" s="43" t="s">
        <v>562</v>
      </c>
      <c r="K211" t="s">
        <v>561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548</v>
      </c>
      <c r="P211" t="s">
        <v>549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563</v>
      </c>
      <c r="E212" s="42" t="s">
        <v>43</v>
      </c>
      <c r="F212" t="s">
        <v>532</v>
      </c>
      <c r="G212" t="s">
        <v>533</v>
      </c>
      <c r="H212" t="s">
        <v>19</v>
      </c>
      <c r="I212" t="s">
        <v>534</v>
      </c>
      <c r="J212" s="43" t="s">
        <v>564</v>
      </c>
      <c r="K212" t="s">
        <v>563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91</v>
      </c>
      <c r="P212" t="s">
        <v>92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565</v>
      </c>
      <c r="E213" s="42" t="s">
        <v>43</v>
      </c>
      <c r="F213" t="s">
        <v>532</v>
      </c>
      <c r="G213" t="s">
        <v>533</v>
      </c>
      <c r="H213" t="s">
        <v>19</v>
      </c>
      <c r="I213" t="s">
        <v>534</v>
      </c>
      <c r="J213" s="43" t="s">
        <v>566</v>
      </c>
      <c r="K213" t="s">
        <v>565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536</v>
      </c>
      <c r="P213" t="s">
        <v>537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567</v>
      </c>
      <c r="E214" s="42" t="s">
        <v>43</v>
      </c>
      <c r="F214" t="s">
        <v>532</v>
      </c>
      <c r="G214" t="s">
        <v>533</v>
      </c>
      <c r="H214" t="s">
        <v>19</v>
      </c>
      <c r="I214" t="s">
        <v>534</v>
      </c>
      <c r="J214" s="43" t="s">
        <v>568</v>
      </c>
      <c r="K214" t="s">
        <v>567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536</v>
      </c>
      <c r="P214" t="s">
        <v>537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569</v>
      </c>
      <c r="E215" s="42" t="s">
        <v>43</v>
      </c>
      <c r="F215" t="s">
        <v>532</v>
      </c>
      <c r="G215" t="s">
        <v>533</v>
      </c>
      <c r="H215" t="s">
        <v>19</v>
      </c>
      <c r="I215" t="s">
        <v>534</v>
      </c>
      <c r="J215" s="43" t="s">
        <v>570</v>
      </c>
      <c r="K215" t="s">
        <v>569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540</v>
      </c>
      <c r="P215" t="s">
        <v>541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571</v>
      </c>
      <c r="E216" s="42" t="s">
        <v>43</v>
      </c>
      <c r="F216" t="s">
        <v>532</v>
      </c>
      <c r="G216" t="s">
        <v>533</v>
      </c>
      <c r="H216" t="s">
        <v>19</v>
      </c>
      <c r="I216" t="s">
        <v>534</v>
      </c>
      <c r="J216" s="43" t="s">
        <v>572</v>
      </c>
      <c r="K216" t="s">
        <v>571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540</v>
      </c>
      <c r="P216" t="s">
        <v>541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573</v>
      </c>
      <c r="E217" s="42" t="s">
        <v>43</v>
      </c>
      <c r="F217" t="s">
        <v>532</v>
      </c>
      <c r="G217" t="s">
        <v>533</v>
      </c>
      <c r="H217" t="s">
        <v>19</v>
      </c>
      <c r="I217" t="s">
        <v>534</v>
      </c>
      <c r="J217" s="43" t="s">
        <v>574</v>
      </c>
      <c r="K217" t="s">
        <v>573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536</v>
      </c>
      <c r="P217" t="s">
        <v>537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575</v>
      </c>
      <c r="E218" s="42" t="s">
        <v>43</v>
      </c>
      <c r="F218" t="s">
        <v>532</v>
      </c>
      <c r="G218" t="s">
        <v>533</v>
      </c>
      <c r="H218" t="s">
        <v>19</v>
      </c>
      <c r="I218" t="s">
        <v>534</v>
      </c>
      <c r="J218" s="43" t="s">
        <v>576</v>
      </c>
      <c r="K218" t="s">
        <v>575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536</v>
      </c>
      <c r="P218" t="s">
        <v>537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577</v>
      </c>
      <c r="E219" s="42" t="s">
        <v>43</v>
      </c>
      <c r="F219" t="s">
        <v>532</v>
      </c>
      <c r="G219" t="s">
        <v>533</v>
      </c>
      <c r="H219" t="s">
        <v>19</v>
      </c>
      <c r="I219" t="s">
        <v>534</v>
      </c>
      <c r="J219" s="43" t="s">
        <v>578</v>
      </c>
      <c r="K219" t="s">
        <v>577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536</v>
      </c>
      <c r="P219" t="s">
        <v>537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579</v>
      </c>
      <c r="E220" s="42" t="s">
        <v>43</v>
      </c>
      <c r="F220" t="s">
        <v>532</v>
      </c>
      <c r="G220" t="s">
        <v>533</v>
      </c>
      <c r="H220" t="s">
        <v>19</v>
      </c>
      <c r="I220" t="s">
        <v>534</v>
      </c>
      <c r="J220" s="43" t="s">
        <v>580</v>
      </c>
      <c r="K220" t="s">
        <v>579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548</v>
      </c>
      <c r="P220" t="s">
        <v>549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581</v>
      </c>
      <c r="E221" s="42" t="s">
        <v>43</v>
      </c>
      <c r="F221" t="s">
        <v>532</v>
      </c>
      <c r="G221" t="s">
        <v>533</v>
      </c>
      <c r="H221" t="s">
        <v>19</v>
      </c>
      <c r="I221" t="s">
        <v>534</v>
      </c>
      <c r="J221" s="43" t="s">
        <v>582</v>
      </c>
      <c r="K221" t="s">
        <v>581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91</v>
      </c>
      <c r="P221" t="s">
        <v>92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583</v>
      </c>
      <c r="E222" s="42" t="s">
        <v>43</v>
      </c>
      <c r="F222" t="s">
        <v>532</v>
      </c>
      <c r="G222" t="s">
        <v>533</v>
      </c>
      <c r="H222" t="s">
        <v>19</v>
      </c>
      <c r="I222" t="s">
        <v>534</v>
      </c>
      <c r="J222" s="43" t="s">
        <v>584</v>
      </c>
      <c r="K222" t="s">
        <v>583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548</v>
      </c>
      <c r="P222" t="s">
        <v>549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585</v>
      </c>
      <c r="E223" s="42" t="s">
        <v>43</v>
      </c>
      <c r="F223" t="s">
        <v>532</v>
      </c>
      <c r="G223" t="s">
        <v>533</v>
      </c>
      <c r="H223" t="s">
        <v>19</v>
      </c>
      <c r="I223" t="s">
        <v>534</v>
      </c>
      <c r="J223" s="43" t="s">
        <v>586</v>
      </c>
      <c r="K223" t="s">
        <v>585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540</v>
      </c>
      <c r="P223" t="s">
        <v>541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587</v>
      </c>
      <c r="E224" s="42" t="s">
        <v>43</v>
      </c>
      <c r="F224" t="s">
        <v>532</v>
      </c>
      <c r="G224" t="s">
        <v>533</v>
      </c>
      <c r="H224" t="s">
        <v>19</v>
      </c>
      <c r="I224" t="s">
        <v>534</v>
      </c>
      <c r="J224" s="43" t="s">
        <v>588</v>
      </c>
      <c r="K224" t="s">
        <v>587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540</v>
      </c>
      <c r="P224" t="s">
        <v>541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589</v>
      </c>
      <c r="E225" s="42" t="s">
        <v>43</v>
      </c>
      <c r="F225" t="s">
        <v>532</v>
      </c>
      <c r="G225" t="s">
        <v>533</v>
      </c>
      <c r="H225" t="s">
        <v>19</v>
      </c>
      <c r="I225" t="s">
        <v>534</v>
      </c>
      <c r="J225" s="43" t="s">
        <v>590</v>
      </c>
      <c r="K225" t="s">
        <v>589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91</v>
      </c>
      <c r="P225" t="s">
        <v>92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591</v>
      </c>
      <c r="E226" s="42" t="s">
        <v>43</v>
      </c>
      <c r="F226" t="s">
        <v>532</v>
      </c>
      <c r="G226" t="s">
        <v>533</v>
      </c>
      <c r="H226" t="s">
        <v>19</v>
      </c>
      <c r="I226" t="s">
        <v>534</v>
      </c>
      <c r="J226" s="43" t="s">
        <v>592</v>
      </c>
      <c r="K226" t="s">
        <v>593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536</v>
      </c>
      <c r="P226" t="s">
        <v>537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594</v>
      </c>
      <c r="E227" s="42" t="s">
        <v>43</v>
      </c>
      <c r="F227" t="s">
        <v>532</v>
      </c>
      <c r="G227" t="s">
        <v>533</v>
      </c>
      <c r="H227" t="s">
        <v>19</v>
      </c>
      <c r="I227" t="s">
        <v>534</v>
      </c>
      <c r="J227" s="43" t="s">
        <v>595</v>
      </c>
      <c r="K227" t="s">
        <v>594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536</v>
      </c>
      <c r="P227" t="s">
        <v>537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596</v>
      </c>
      <c r="E228" s="42" t="s">
        <v>43</v>
      </c>
      <c r="F228" t="s">
        <v>532</v>
      </c>
      <c r="G228" t="s">
        <v>533</v>
      </c>
      <c r="H228" t="s">
        <v>19</v>
      </c>
      <c r="I228" t="s">
        <v>534</v>
      </c>
      <c r="J228" s="43" t="s">
        <v>597</v>
      </c>
      <c r="K228" t="s">
        <v>596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536</v>
      </c>
      <c r="P228" t="s">
        <v>537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598</v>
      </c>
      <c r="E229" s="42" t="s">
        <v>43</v>
      </c>
      <c r="F229" t="s">
        <v>532</v>
      </c>
      <c r="G229" t="s">
        <v>533</v>
      </c>
      <c r="H229" t="s">
        <v>19</v>
      </c>
      <c r="I229" t="s">
        <v>534</v>
      </c>
      <c r="J229" s="43" t="s">
        <v>599</v>
      </c>
      <c r="K229" t="s">
        <v>598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548</v>
      </c>
      <c r="P229" t="s">
        <v>549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600</v>
      </c>
      <c r="E230" s="42" t="s">
        <v>43</v>
      </c>
      <c r="F230" t="s">
        <v>532</v>
      </c>
      <c r="G230" t="s">
        <v>533</v>
      </c>
      <c r="H230" t="s">
        <v>19</v>
      </c>
      <c r="I230" t="s">
        <v>534</v>
      </c>
      <c r="J230" s="43" t="s">
        <v>601</v>
      </c>
      <c r="K230" t="s">
        <v>600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91</v>
      </c>
      <c r="P230" t="s">
        <v>92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602</v>
      </c>
      <c r="E231" s="42" t="s">
        <v>43</v>
      </c>
      <c r="F231" t="s">
        <v>532</v>
      </c>
      <c r="G231" t="s">
        <v>533</v>
      </c>
      <c r="H231" t="s">
        <v>19</v>
      </c>
      <c r="I231" t="s">
        <v>534</v>
      </c>
      <c r="J231" s="43" t="s">
        <v>603</v>
      </c>
      <c r="K231" t="s">
        <v>253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91</v>
      </c>
      <c r="P231" t="s">
        <v>92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604</v>
      </c>
      <c r="E232" s="42" t="s">
        <v>45</v>
      </c>
      <c r="F232" t="s">
        <v>532</v>
      </c>
      <c r="G232" t="s">
        <v>533</v>
      </c>
      <c r="H232" t="s">
        <v>22</v>
      </c>
      <c r="I232" t="s">
        <v>605</v>
      </c>
      <c r="J232" s="43" t="s">
        <v>606</v>
      </c>
      <c r="K232" t="s">
        <v>604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91</v>
      </c>
      <c r="P232" t="s">
        <v>92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607</v>
      </c>
      <c r="E233" s="42" t="s">
        <v>45</v>
      </c>
      <c r="F233" t="s">
        <v>532</v>
      </c>
      <c r="G233" t="s">
        <v>533</v>
      </c>
      <c r="H233" t="s">
        <v>22</v>
      </c>
      <c r="I233" t="s">
        <v>605</v>
      </c>
      <c r="J233" s="43" t="s">
        <v>608</v>
      </c>
      <c r="K233" t="s">
        <v>607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91</v>
      </c>
      <c r="P233" t="s">
        <v>92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609</v>
      </c>
      <c r="E234" s="42" t="s">
        <v>45</v>
      </c>
      <c r="F234" t="s">
        <v>532</v>
      </c>
      <c r="G234" t="s">
        <v>533</v>
      </c>
      <c r="H234" t="s">
        <v>22</v>
      </c>
      <c r="I234" t="s">
        <v>605</v>
      </c>
      <c r="J234" s="43" t="s">
        <v>610</v>
      </c>
      <c r="K234" t="s">
        <v>609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91</v>
      </c>
      <c r="P234" t="s">
        <v>92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611</v>
      </c>
      <c r="E235" s="42" t="s">
        <v>45</v>
      </c>
      <c r="F235" t="s">
        <v>532</v>
      </c>
      <c r="G235" t="s">
        <v>533</v>
      </c>
      <c r="H235" t="s">
        <v>22</v>
      </c>
      <c r="I235" t="s">
        <v>605</v>
      </c>
      <c r="J235" s="43" t="s">
        <v>612</v>
      </c>
      <c r="K235" t="s">
        <v>611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91</v>
      </c>
      <c r="P235" t="s">
        <v>92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613</v>
      </c>
      <c r="E236" s="42" t="s">
        <v>45</v>
      </c>
      <c r="F236" t="s">
        <v>532</v>
      </c>
      <c r="G236" t="s">
        <v>533</v>
      </c>
      <c r="H236" t="s">
        <v>22</v>
      </c>
      <c r="I236" t="s">
        <v>605</v>
      </c>
      <c r="J236" s="43" t="s">
        <v>614</v>
      </c>
      <c r="K236" t="s">
        <v>613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615</v>
      </c>
      <c r="P236" t="s">
        <v>616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617</v>
      </c>
      <c r="E237" s="42" t="s">
        <v>45</v>
      </c>
      <c r="F237" t="s">
        <v>532</v>
      </c>
      <c r="G237" t="s">
        <v>533</v>
      </c>
      <c r="H237" t="s">
        <v>22</v>
      </c>
      <c r="I237" t="s">
        <v>605</v>
      </c>
      <c r="J237" s="43" t="s">
        <v>618</v>
      </c>
      <c r="K237" t="s">
        <v>617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91</v>
      </c>
      <c r="P237" t="s">
        <v>92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619</v>
      </c>
      <c r="E238" s="42" t="s">
        <v>45</v>
      </c>
      <c r="F238" t="s">
        <v>532</v>
      </c>
      <c r="G238" t="s">
        <v>533</v>
      </c>
      <c r="H238" t="s">
        <v>22</v>
      </c>
      <c r="I238" t="s">
        <v>605</v>
      </c>
      <c r="J238" s="43" t="s">
        <v>620</v>
      </c>
      <c r="K238" t="s">
        <v>619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91</v>
      </c>
      <c r="P238" t="s">
        <v>92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621</v>
      </c>
      <c r="E239" s="42" t="s">
        <v>45</v>
      </c>
      <c r="F239" t="s">
        <v>532</v>
      </c>
      <c r="G239" t="s">
        <v>533</v>
      </c>
      <c r="H239" t="s">
        <v>22</v>
      </c>
      <c r="I239" t="s">
        <v>605</v>
      </c>
      <c r="J239" s="43" t="s">
        <v>622</v>
      </c>
      <c r="K239" t="s">
        <v>621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91</v>
      </c>
      <c r="P239" t="s">
        <v>92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623</v>
      </c>
      <c r="E240" s="42" t="s">
        <v>45</v>
      </c>
      <c r="F240" t="s">
        <v>532</v>
      </c>
      <c r="G240" t="s">
        <v>533</v>
      </c>
      <c r="H240" t="s">
        <v>22</v>
      </c>
      <c r="I240" t="s">
        <v>605</v>
      </c>
      <c r="J240" s="43" t="s">
        <v>624</v>
      </c>
      <c r="K240" t="s">
        <v>623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91</v>
      </c>
      <c r="P240" t="s">
        <v>92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625</v>
      </c>
      <c r="E241" s="42" t="s">
        <v>45</v>
      </c>
      <c r="F241" t="s">
        <v>532</v>
      </c>
      <c r="G241" t="s">
        <v>533</v>
      </c>
      <c r="H241" t="s">
        <v>22</v>
      </c>
      <c r="I241" t="s">
        <v>605</v>
      </c>
      <c r="J241" s="43" t="s">
        <v>626</v>
      </c>
      <c r="K241" t="s">
        <v>625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627</v>
      </c>
      <c r="P241" t="s">
        <v>628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629</v>
      </c>
      <c r="E242" s="42" t="s">
        <v>45</v>
      </c>
      <c r="F242" t="s">
        <v>532</v>
      </c>
      <c r="G242" t="s">
        <v>533</v>
      </c>
      <c r="H242" t="s">
        <v>22</v>
      </c>
      <c r="I242" t="s">
        <v>605</v>
      </c>
      <c r="J242" s="43" t="s">
        <v>630</v>
      </c>
      <c r="K242" t="s">
        <v>629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615</v>
      </c>
      <c r="P242" t="s">
        <v>616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631</v>
      </c>
      <c r="E243" s="42" t="s">
        <v>45</v>
      </c>
      <c r="F243" t="s">
        <v>532</v>
      </c>
      <c r="G243" t="s">
        <v>533</v>
      </c>
      <c r="H243" t="s">
        <v>22</v>
      </c>
      <c r="I243" t="s">
        <v>605</v>
      </c>
      <c r="J243" s="43" t="s">
        <v>632</v>
      </c>
      <c r="K243" t="s">
        <v>631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633</v>
      </c>
      <c r="P243" t="s">
        <v>188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634</v>
      </c>
      <c r="E244" s="42" t="s">
        <v>45</v>
      </c>
      <c r="F244" t="s">
        <v>532</v>
      </c>
      <c r="G244" t="s">
        <v>533</v>
      </c>
      <c r="H244" t="s">
        <v>22</v>
      </c>
      <c r="I244" t="s">
        <v>605</v>
      </c>
      <c r="J244" s="43" t="s">
        <v>635</v>
      </c>
      <c r="K244" t="s">
        <v>634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615</v>
      </c>
      <c r="P244" t="s">
        <v>616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636</v>
      </c>
      <c r="E245" s="42" t="s">
        <v>45</v>
      </c>
      <c r="F245" t="s">
        <v>532</v>
      </c>
      <c r="G245" t="s">
        <v>533</v>
      </c>
      <c r="H245" t="s">
        <v>22</v>
      </c>
      <c r="I245" t="s">
        <v>605</v>
      </c>
      <c r="J245" s="43" t="s">
        <v>637</v>
      </c>
      <c r="K245" t="s">
        <v>636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638</v>
      </c>
      <c r="P245" t="s">
        <v>639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640</v>
      </c>
      <c r="E246" s="42" t="s">
        <v>45</v>
      </c>
      <c r="F246" t="s">
        <v>532</v>
      </c>
      <c r="G246" t="s">
        <v>533</v>
      </c>
      <c r="H246" t="s">
        <v>22</v>
      </c>
      <c r="I246" t="s">
        <v>605</v>
      </c>
      <c r="J246" s="43" t="s">
        <v>641</v>
      </c>
      <c r="K246" t="s">
        <v>640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627</v>
      </c>
      <c r="P246" t="s">
        <v>628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642</v>
      </c>
      <c r="E247" s="42" t="s">
        <v>45</v>
      </c>
      <c r="F247" t="s">
        <v>532</v>
      </c>
      <c r="G247" t="s">
        <v>533</v>
      </c>
      <c r="H247" t="s">
        <v>22</v>
      </c>
      <c r="I247" t="s">
        <v>605</v>
      </c>
      <c r="J247" s="43" t="s">
        <v>643</v>
      </c>
      <c r="K247" t="s">
        <v>642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627</v>
      </c>
      <c r="P247" t="s">
        <v>628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644</v>
      </c>
      <c r="E248" s="42" t="s">
        <v>45</v>
      </c>
      <c r="F248" t="s">
        <v>532</v>
      </c>
      <c r="G248" t="s">
        <v>533</v>
      </c>
      <c r="H248" t="s">
        <v>22</v>
      </c>
      <c r="I248" t="s">
        <v>605</v>
      </c>
      <c r="J248" s="43" t="s">
        <v>645</v>
      </c>
      <c r="K248" t="s">
        <v>644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638</v>
      </c>
      <c r="P248" t="s">
        <v>639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646</v>
      </c>
      <c r="E249" s="42" t="s">
        <v>45</v>
      </c>
      <c r="F249" t="s">
        <v>532</v>
      </c>
      <c r="G249" t="s">
        <v>533</v>
      </c>
      <c r="H249" t="s">
        <v>22</v>
      </c>
      <c r="I249" t="s">
        <v>605</v>
      </c>
      <c r="J249" s="43" t="s">
        <v>647</v>
      </c>
      <c r="K249" t="s">
        <v>646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91</v>
      </c>
      <c r="P249" t="s">
        <v>92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648</v>
      </c>
      <c r="E250" s="42" t="s">
        <v>45</v>
      </c>
      <c r="F250" t="s">
        <v>532</v>
      </c>
      <c r="G250" t="s">
        <v>533</v>
      </c>
      <c r="H250" t="s">
        <v>22</v>
      </c>
      <c r="I250" t="s">
        <v>605</v>
      </c>
      <c r="J250" s="43" t="s">
        <v>649</v>
      </c>
      <c r="K250" t="s">
        <v>648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627</v>
      </c>
      <c r="P250" t="s">
        <v>628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650</v>
      </c>
      <c r="E251" s="42" t="s">
        <v>45</v>
      </c>
      <c r="F251" t="s">
        <v>532</v>
      </c>
      <c r="G251" t="s">
        <v>533</v>
      </c>
      <c r="H251" t="s">
        <v>22</v>
      </c>
      <c r="I251" t="s">
        <v>605</v>
      </c>
      <c r="J251" s="43" t="s">
        <v>651</v>
      </c>
      <c r="K251" t="s">
        <v>650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652</v>
      </c>
      <c r="P251" t="s">
        <v>541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653</v>
      </c>
      <c r="E252" s="42" t="s">
        <v>45</v>
      </c>
      <c r="F252" t="s">
        <v>532</v>
      </c>
      <c r="G252" t="s">
        <v>533</v>
      </c>
      <c r="H252" t="s">
        <v>22</v>
      </c>
      <c r="I252" t="s">
        <v>605</v>
      </c>
      <c r="J252" s="43" t="s">
        <v>654</v>
      </c>
      <c r="K252" t="s">
        <v>653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627</v>
      </c>
      <c r="P252" t="s">
        <v>628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655</v>
      </c>
      <c r="E253" s="42" t="s">
        <v>59</v>
      </c>
      <c r="F253" t="s">
        <v>656</v>
      </c>
      <c r="G253" t="s">
        <v>657</v>
      </c>
      <c r="H253" t="s">
        <v>22</v>
      </c>
      <c r="I253" t="s">
        <v>658</v>
      </c>
      <c r="J253" s="43" t="s">
        <v>659</v>
      </c>
      <c r="K253" t="s">
        <v>655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660</v>
      </c>
      <c r="P253" t="s">
        <v>661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662</v>
      </c>
      <c r="E254" s="42" t="s">
        <v>59</v>
      </c>
      <c r="F254" t="s">
        <v>656</v>
      </c>
      <c r="G254" t="s">
        <v>657</v>
      </c>
      <c r="H254" t="s">
        <v>22</v>
      </c>
      <c r="I254" t="s">
        <v>658</v>
      </c>
      <c r="J254" s="43" t="s">
        <v>663</v>
      </c>
      <c r="K254" t="s">
        <v>662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660</v>
      </c>
      <c r="P254" t="s">
        <v>661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664</v>
      </c>
      <c r="E255" s="42" t="s">
        <v>59</v>
      </c>
      <c r="F255" t="s">
        <v>656</v>
      </c>
      <c r="G255" t="s">
        <v>657</v>
      </c>
      <c r="H255" t="s">
        <v>22</v>
      </c>
      <c r="I255" t="s">
        <v>658</v>
      </c>
      <c r="J255" s="43" t="s">
        <v>665</v>
      </c>
      <c r="K255" t="s">
        <v>664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660</v>
      </c>
      <c r="P255" t="s">
        <v>661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666</v>
      </c>
      <c r="E256" s="42" t="s">
        <v>59</v>
      </c>
      <c r="F256" t="s">
        <v>656</v>
      </c>
      <c r="G256" t="s">
        <v>657</v>
      </c>
      <c r="H256" t="s">
        <v>22</v>
      </c>
      <c r="I256" t="s">
        <v>658</v>
      </c>
      <c r="J256" s="43" t="s">
        <v>667</v>
      </c>
      <c r="K256" t="s">
        <v>666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660</v>
      </c>
      <c r="P256" t="s">
        <v>661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668</v>
      </c>
      <c r="E257" s="42" t="s">
        <v>59</v>
      </c>
      <c r="F257" t="s">
        <v>656</v>
      </c>
      <c r="G257" t="s">
        <v>657</v>
      </c>
      <c r="H257" t="s">
        <v>22</v>
      </c>
      <c r="I257" t="s">
        <v>658</v>
      </c>
      <c r="J257" s="43" t="s">
        <v>669</v>
      </c>
      <c r="K257" t="s">
        <v>668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91</v>
      </c>
      <c r="P257" t="s">
        <v>92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670</v>
      </c>
      <c r="E258" s="42" t="s">
        <v>59</v>
      </c>
      <c r="F258" t="s">
        <v>656</v>
      </c>
      <c r="G258" t="s">
        <v>657</v>
      </c>
      <c r="H258" t="s">
        <v>22</v>
      </c>
      <c r="I258" t="s">
        <v>658</v>
      </c>
      <c r="J258" s="43" t="s">
        <v>671</v>
      </c>
      <c r="K258" t="s">
        <v>670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91</v>
      </c>
      <c r="P258" t="s">
        <v>92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672</v>
      </c>
      <c r="E259" s="42" t="s">
        <v>59</v>
      </c>
      <c r="F259" t="s">
        <v>656</v>
      </c>
      <c r="G259" t="s">
        <v>657</v>
      </c>
      <c r="H259" t="s">
        <v>22</v>
      </c>
      <c r="I259" t="s">
        <v>658</v>
      </c>
      <c r="J259" s="43" t="s">
        <v>673</v>
      </c>
      <c r="K259" t="s">
        <v>672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91</v>
      </c>
      <c r="P259" t="s">
        <v>92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674</v>
      </c>
      <c r="E260" s="42" t="s">
        <v>59</v>
      </c>
      <c r="F260" t="s">
        <v>656</v>
      </c>
      <c r="G260" t="s">
        <v>657</v>
      </c>
      <c r="H260" t="s">
        <v>22</v>
      </c>
      <c r="I260" t="s">
        <v>658</v>
      </c>
      <c r="J260" s="43" t="s">
        <v>675</v>
      </c>
      <c r="K260" t="s">
        <v>674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91</v>
      </c>
      <c r="P260" t="s">
        <v>92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676</v>
      </c>
      <c r="E261" s="42" t="s">
        <v>39</v>
      </c>
      <c r="F261" t="s">
        <v>656</v>
      </c>
      <c r="G261" t="s">
        <v>657</v>
      </c>
      <c r="H261" t="s">
        <v>22</v>
      </c>
      <c r="I261" t="s">
        <v>677</v>
      </c>
      <c r="J261" s="43" t="s">
        <v>678</v>
      </c>
      <c r="K261" t="s">
        <v>676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91</v>
      </c>
      <c r="P261" t="s">
        <v>92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679</v>
      </c>
      <c r="E262" s="42" t="s">
        <v>39</v>
      </c>
      <c r="F262" t="s">
        <v>656</v>
      </c>
      <c r="G262" t="s">
        <v>657</v>
      </c>
      <c r="H262" t="s">
        <v>22</v>
      </c>
      <c r="I262" t="s">
        <v>677</v>
      </c>
      <c r="J262" s="43" t="s">
        <v>680</v>
      </c>
      <c r="K262" t="s">
        <v>679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91</v>
      </c>
      <c r="P262" t="s">
        <v>92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681</v>
      </c>
      <c r="E263" s="42" t="s">
        <v>39</v>
      </c>
      <c r="F263" t="s">
        <v>656</v>
      </c>
      <c r="G263" t="s">
        <v>657</v>
      </c>
      <c r="H263" t="s">
        <v>22</v>
      </c>
      <c r="I263" t="s">
        <v>677</v>
      </c>
      <c r="J263" s="43" t="s">
        <v>682</v>
      </c>
      <c r="K263" t="s">
        <v>681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91</v>
      </c>
      <c r="P263" t="s">
        <v>92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683</v>
      </c>
      <c r="E264" s="42" t="s">
        <v>39</v>
      </c>
      <c r="F264" t="s">
        <v>656</v>
      </c>
      <c r="G264" t="s">
        <v>657</v>
      </c>
      <c r="H264" t="s">
        <v>22</v>
      </c>
      <c r="I264" t="s">
        <v>677</v>
      </c>
      <c r="J264" s="43" t="s">
        <v>684</v>
      </c>
      <c r="K264" t="s">
        <v>683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685</v>
      </c>
      <c r="P264" t="s">
        <v>686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687</v>
      </c>
      <c r="E265" s="42" t="s">
        <v>39</v>
      </c>
      <c r="F265" t="s">
        <v>656</v>
      </c>
      <c r="G265" t="s">
        <v>657</v>
      </c>
      <c r="H265" t="s">
        <v>22</v>
      </c>
      <c r="I265" t="s">
        <v>677</v>
      </c>
      <c r="J265" s="43" t="s">
        <v>688</v>
      </c>
      <c r="K265" t="s">
        <v>689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685</v>
      </c>
      <c r="P265" t="s">
        <v>686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690</v>
      </c>
      <c r="E266" s="42" t="s">
        <v>39</v>
      </c>
      <c r="F266" t="s">
        <v>656</v>
      </c>
      <c r="G266" t="s">
        <v>657</v>
      </c>
      <c r="H266" t="s">
        <v>22</v>
      </c>
      <c r="I266" t="s">
        <v>677</v>
      </c>
      <c r="J266" s="43" t="s">
        <v>691</v>
      </c>
      <c r="K266" t="s">
        <v>692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685</v>
      </c>
      <c r="P266" t="s">
        <v>686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693</v>
      </c>
      <c r="E267" s="42" t="s">
        <v>39</v>
      </c>
      <c r="F267" t="s">
        <v>656</v>
      </c>
      <c r="G267" t="s">
        <v>657</v>
      </c>
      <c r="H267" t="s">
        <v>22</v>
      </c>
      <c r="I267" t="s">
        <v>677</v>
      </c>
      <c r="J267" s="43" t="s">
        <v>694</v>
      </c>
      <c r="K267" t="s">
        <v>693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685</v>
      </c>
      <c r="P267" t="s">
        <v>686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695</v>
      </c>
      <c r="E268" s="42" t="s">
        <v>39</v>
      </c>
      <c r="F268" t="s">
        <v>656</v>
      </c>
      <c r="G268" t="s">
        <v>657</v>
      </c>
      <c r="H268" t="s">
        <v>22</v>
      </c>
      <c r="I268" t="s">
        <v>677</v>
      </c>
      <c r="J268" s="43" t="s">
        <v>696</v>
      </c>
      <c r="K268" t="s">
        <v>697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685</v>
      </c>
      <c r="P268" t="s">
        <v>686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698</v>
      </c>
      <c r="E269" s="42" t="s">
        <v>39</v>
      </c>
      <c r="F269" t="s">
        <v>656</v>
      </c>
      <c r="G269" t="s">
        <v>657</v>
      </c>
      <c r="H269" t="s">
        <v>22</v>
      </c>
      <c r="I269" t="s">
        <v>677</v>
      </c>
      <c r="J269" s="43" t="s">
        <v>699</v>
      </c>
      <c r="K269" t="s">
        <v>698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91</v>
      </c>
      <c r="P269" t="s">
        <v>92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700</v>
      </c>
      <c r="E270" s="42" t="s">
        <v>39</v>
      </c>
      <c r="F270" t="s">
        <v>656</v>
      </c>
      <c r="G270" t="s">
        <v>657</v>
      </c>
      <c r="H270" t="s">
        <v>22</v>
      </c>
      <c r="I270" t="s">
        <v>677</v>
      </c>
      <c r="J270" s="43" t="s">
        <v>701</v>
      </c>
      <c r="K270" t="s">
        <v>700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91</v>
      </c>
      <c r="P270" t="s">
        <v>92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702</v>
      </c>
      <c r="E271" s="42" t="s">
        <v>39</v>
      </c>
      <c r="F271" t="s">
        <v>656</v>
      </c>
      <c r="G271" t="s">
        <v>657</v>
      </c>
      <c r="H271" t="s">
        <v>22</v>
      </c>
      <c r="I271" t="s">
        <v>677</v>
      </c>
      <c r="J271" s="43" t="s">
        <v>703</v>
      </c>
      <c r="K271" t="s">
        <v>702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91</v>
      </c>
      <c r="P271" t="s">
        <v>92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704</v>
      </c>
      <c r="E272" s="42" t="s">
        <v>39</v>
      </c>
      <c r="F272" t="s">
        <v>656</v>
      </c>
      <c r="G272" t="s">
        <v>657</v>
      </c>
      <c r="H272" t="s">
        <v>22</v>
      </c>
      <c r="I272" t="s">
        <v>677</v>
      </c>
      <c r="J272" s="43" t="s">
        <v>705</v>
      </c>
      <c r="K272" t="s">
        <v>704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91</v>
      </c>
      <c r="P272" t="s">
        <v>92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706</v>
      </c>
      <c r="E273" s="42" t="s">
        <v>39</v>
      </c>
      <c r="F273" t="s">
        <v>656</v>
      </c>
      <c r="G273" t="s">
        <v>657</v>
      </c>
      <c r="H273" t="s">
        <v>22</v>
      </c>
      <c r="I273" t="s">
        <v>677</v>
      </c>
      <c r="J273" s="43" t="s">
        <v>707</v>
      </c>
      <c r="K273" t="s">
        <v>706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91</v>
      </c>
      <c r="P273" t="s">
        <v>92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708</v>
      </c>
      <c r="E274" s="42" t="s">
        <v>39</v>
      </c>
      <c r="F274" t="s">
        <v>656</v>
      </c>
      <c r="G274" t="s">
        <v>657</v>
      </c>
      <c r="H274" t="s">
        <v>22</v>
      </c>
      <c r="I274" t="s">
        <v>677</v>
      </c>
      <c r="J274" s="43" t="s">
        <v>709</v>
      </c>
      <c r="K274" t="s">
        <v>708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710</v>
      </c>
      <c r="P274" t="s">
        <v>711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712</v>
      </c>
      <c r="E275" s="42" t="s">
        <v>39</v>
      </c>
      <c r="F275" t="s">
        <v>656</v>
      </c>
      <c r="G275" t="s">
        <v>657</v>
      </c>
      <c r="H275" t="s">
        <v>22</v>
      </c>
      <c r="I275" t="s">
        <v>677</v>
      </c>
      <c r="J275" s="43" t="s">
        <v>713</v>
      </c>
      <c r="K275" t="s">
        <v>714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710</v>
      </c>
      <c r="P275" t="s">
        <v>711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715</v>
      </c>
      <c r="E276" s="42" t="s">
        <v>39</v>
      </c>
      <c r="F276" t="s">
        <v>656</v>
      </c>
      <c r="G276" t="s">
        <v>657</v>
      </c>
      <c r="H276" t="s">
        <v>22</v>
      </c>
      <c r="I276" t="s">
        <v>677</v>
      </c>
      <c r="J276" s="43" t="s">
        <v>716</v>
      </c>
      <c r="K276" t="s">
        <v>717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685</v>
      </c>
      <c r="P276" t="s">
        <v>686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718</v>
      </c>
      <c r="E277" s="42" t="s">
        <v>39</v>
      </c>
      <c r="F277" t="s">
        <v>656</v>
      </c>
      <c r="G277" t="s">
        <v>657</v>
      </c>
      <c r="H277" t="s">
        <v>22</v>
      </c>
      <c r="I277" t="s">
        <v>677</v>
      </c>
      <c r="J277" s="43" t="s">
        <v>719</v>
      </c>
      <c r="K277" t="s">
        <v>720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91</v>
      </c>
      <c r="P277" t="s">
        <v>92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721</v>
      </c>
      <c r="E278" s="42" t="s">
        <v>51</v>
      </c>
      <c r="F278" t="s">
        <v>722</v>
      </c>
      <c r="G278" t="s">
        <v>723</v>
      </c>
      <c r="H278" t="s">
        <v>22</v>
      </c>
      <c r="I278" t="s">
        <v>724</v>
      </c>
      <c r="J278" s="43" t="s">
        <v>725</v>
      </c>
      <c r="K278" t="s">
        <v>721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726</v>
      </c>
      <c r="P278" t="s">
        <v>727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241</v>
      </c>
      <c r="E279" s="42" t="s">
        <v>51</v>
      </c>
      <c r="F279" t="s">
        <v>722</v>
      </c>
      <c r="G279" t="s">
        <v>723</v>
      </c>
      <c r="H279" t="s">
        <v>22</v>
      </c>
      <c r="I279" t="s">
        <v>724</v>
      </c>
      <c r="J279" s="43" t="s">
        <v>242</v>
      </c>
      <c r="K279" t="s">
        <v>241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726</v>
      </c>
      <c r="P279" t="s">
        <v>727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728</v>
      </c>
      <c r="E280" s="42" t="s">
        <v>51</v>
      </c>
      <c r="F280" t="s">
        <v>722</v>
      </c>
      <c r="G280" t="s">
        <v>723</v>
      </c>
      <c r="H280" t="s">
        <v>22</v>
      </c>
      <c r="I280" t="s">
        <v>724</v>
      </c>
      <c r="J280" s="43" t="s">
        <v>729</v>
      </c>
      <c r="K280" t="s">
        <v>728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726</v>
      </c>
      <c r="P280" t="s">
        <v>727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730</v>
      </c>
      <c r="E281" s="42" t="s">
        <v>51</v>
      </c>
      <c r="F281" t="s">
        <v>722</v>
      </c>
      <c r="G281" t="s">
        <v>723</v>
      </c>
      <c r="H281" t="s">
        <v>22</v>
      </c>
      <c r="I281" t="s">
        <v>724</v>
      </c>
      <c r="J281" s="43" t="s">
        <v>731</v>
      </c>
      <c r="K281" t="s">
        <v>730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726</v>
      </c>
      <c r="P281" t="s">
        <v>727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559</v>
      </c>
      <c r="E282" s="42" t="s">
        <v>51</v>
      </c>
      <c r="F282" t="s">
        <v>722</v>
      </c>
      <c r="G282" t="s">
        <v>723</v>
      </c>
      <c r="H282" t="s">
        <v>22</v>
      </c>
      <c r="I282" t="s">
        <v>724</v>
      </c>
      <c r="J282" s="43" t="s">
        <v>560</v>
      </c>
      <c r="K282" t="s">
        <v>559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91</v>
      </c>
      <c r="P282" t="s">
        <v>92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732</v>
      </c>
      <c r="E283" s="42" t="s">
        <v>51</v>
      </c>
      <c r="F283" t="s">
        <v>722</v>
      </c>
      <c r="G283" t="s">
        <v>723</v>
      </c>
      <c r="H283" t="s">
        <v>22</v>
      </c>
      <c r="I283" t="s">
        <v>724</v>
      </c>
      <c r="J283" s="43" t="s">
        <v>733</v>
      </c>
      <c r="K283" t="s">
        <v>732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726</v>
      </c>
      <c r="P283" t="s">
        <v>727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734</v>
      </c>
      <c r="E284" s="42" t="s">
        <v>51</v>
      </c>
      <c r="F284" t="s">
        <v>722</v>
      </c>
      <c r="G284" t="s">
        <v>723</v>
      </c>
      <c r="H284" t="s">
        <v>22</v>
      </c>
      <c r="I284" t="s">
        <v>724</v>
      </c>
      <c r="J284" s="43" t="s">
        <v>735</v>
      </c>
      <c r="K284" t="s">
        <v>734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726</v>
      </c>
      <c r="P284" t="s">
        <v>727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736</v>
      </c>
      <c r="E285" s="42" t="s">
        <v>51</v>
      </c>
      <c r="F285" t="s">
        <v>722</v>
      </c>
      <c r="G285" t="s">
        <v>723</v>
      </c>
      <c r="H285" t="s">
        <v>22</v>
      </c>
      <c r="I285" t="s">
        <v>724</v>
      </c>
      <c r="J285" s="43" t="s">
        <v>737</v>
      </c>
      <c r="K285" t="s">
        <v>736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738</v>
      </c>
      <c r="P285" t="s">
        <v>739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740</v>
      </c>
      <c r="E286" s="42" t="s">
        <v>51</v>
      </c>
      <c r="F286" t="s">
        <v>722</v>
      </c>
      <c r="G286" t="s">
        <v>723</v>
      </c>
      <c r="H286" t="s">
        <v>22</v>
      </c>
      <c r="I286" t="s">
        <v>724</v>
      </c>
      <c r="J286" s="43" t="s">
        <v>741</v>
      </c>
      <c r="K286" t="s">
        <v>740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738</v>
      </c>
      <c r="P286" t="s">
        <v>739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742</v>
      </c>
      <c r="E287" s="42" t="s">
        <v>51</v>
      </c>
      <c r="F287" t="s">
        <v>722</v>
      </c>
      <c r="G287" t="s">
        <v>723</v>
      </c>
      <c r="H287" t="s">
        <v>22</v>
      </c>
      <c r="I287" t="s">
        <v>724</v>
      </c>
      <c r="J287" s="43" t="s">
        <v>743</v>
      </c>
      <c r="K287" t="s">
        <v>742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91</v>
      </c>
      <c r="P287" t="s">
        <v>92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744</v>
      </c>
      <c r="E288" s="42" t="s">
        <v>51</v>
      </c>
      <c r="F288" t="s">
        <v>722</v>
      </c>
      <c r="G288" t="s">
        <v>723</v>
      </c>
      <c r="H288" t="s">
        <v>22</v>
      </c>
      <c r="I288" t="s">
        <v>724</v>
      </c>
      <c r="J288" s="43" t="s">
        <v>745</v>
      </c>
      <c r="K288" t="s">
        <v>744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738</v>
      </c>
      <c r="P288" t="s">
        <v>739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746</v>
      </c>
      <c r="E289" s="42" t="s">
        <v>51</v>
      </c>
      <c r="F289" t="s">
        <v>722</v>
      </c>
      <c r="G289" t="s">
        <v>723</v>
      </c>
      <c r="H289" t="s">
        <v>22</v>
      </c>
      <c r="I289" t="s">
        <v>724</v>
      </c>
      <c r="J289" s="43" t="s">
        <v>747</v>
      </c>
      <c r="K289" t="s">
        <v>748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738</v>
      </c>
      <c r="P289" t="s">
        <v>739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749</v>
      </c>
      <c r="E290" s="42" t="s">
        <v>51</v>
      </c>
      <c r="F290" t="s">
        <v>722</v>
      </c>
      <c r="G290" t="s">
        <v>723</v>
      </c>
      <c r="H290" t="s">
        <v>22</v>
      </c>
      <c r="I290" t="s">
        <v>724</v>
      </c>
      <c r="J290" s="43" t="s">
        <v>750</v>
      </c>
      <c r="K290" t="s">
        <v>253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91</v>
      </c>
      <c r="P290" t="s">
        <v>92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751</v>
      </c>
      <c r="E291" s="42" t="s">
        <v>51</v>
      </c>
      <c r="F291" t="s">
        <v>722</v>
      </c>
      <c r="G291" t="s">
        <v>723</v>
      </c>
      <c r="H291" t="s">
        <v>22</v>
      </c>
      <c r="I291" t="s">
        <v>724</v>
      </c>
      <c r="J291" s="43" t="s">
        <v>752</v>
      </c>
      <c r="K291" t="s">
        <v>253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91</v>
      </c>
      <c r="P291" t="s">
        <v>92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753</v>
      </c>
      <c r="E292" s="42" t="s">
        <v>33</v>
      </c>
      <c r="F292" t="s">
        <v>127</v>
      </c>
      <c r="G292" t="s">
        <v>128</v>
      </c>
      <c r="H292" t="s">
        <v>20</v>
      </c>
      <c r="I292" t="s">
        <v>754</v>
      </c>
      <c r="J292" s="43" t="s">
        <v>755</v>
      </c>
      <c r="K292" t="s">
        <v>753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91</v>
      </c>
      <c r="P292" t="s">
        <v>92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756</v>
      </c>
      <c r="E293" s="42" t="s">
        <v>33</v>
      </c>
      <c r="F293" t="s">
        <v>127</v>
      </c>
      <c r="G293" t="s">
        <v>128</v>
      </c>
      <c r="H293" t="s">
        <v>20</v>
      </c>
      <c r="I293" t="s">
        <v>754</v>
      </c>
      <c r="J293" s="43" t="s">
        <v>757</v>
      </c>
      <c r="K293" t="s">
        <v>758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759</v>
      </c>
      <c r="P293" t="s">
        <v>686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760</v>
      </c>
      <c r="E294" s="42" t="s">
        <v>33</v>
      </c>
      <c r="F294" t="s">
        <v>127</v>
      </c>
      <c r="G294" t="s">
        <v>128</v>
      </c>
      <c r="H294" t="s">
        <v>20</v>
      </c>
      <c r="I294" t="s">
        <v>754</v>
      </c>
      <c r="J294" s="43" t="s">
        <v>761</v>
      </c>
      <c r="K294" t="s">
        <v>760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759</v>
      </c>
      <c r="P294" t="s">
        <v>686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762</v>
      </c>
      <c r="E295" s="42" t="s">
        <v>33</v>
      </c>
      <c r="F295" t="s">
        <v>127</v>
      </c>
      <c r="G295" t="s">
        <v>128</v>
      </c>
      <c r="H295" t="s">
        <v>20</v>
      </c>
      <c r="I295" t="s">
        <v>754</v>
      </c>
      <c r="J295" s="43" t="s">
        <v>763</v>
      </c>
      <c r="K295" t="s">
        <v>762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91</v>
      </c>
      <c r="P295" t="s">
        <v>92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764</v>
      </c>
      <c r="E296" s="42" t="s">
        <v>33</v>
      </c>
      <c r="F296" t="s">
        <v>127</v>
      </c>
      <c r="G296" t="s">
        <v>128</v>
      </c>
      <c r="H296" t="s">
        <v>20</v>
      </c>
      <c r="I296" t="s">
        <v>754</v>
      </c>
      <c r="J296" s="43" t="s">
        <v>765</v>
      </c>
      <c r="K296" t="s">
        <v>764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91</v>
      </c>
      <c r="P296" t="s">
        <v>92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127</v>
      </c>
      <c r="G297" t="s">
        <v>128</v>
      </c>
      <c r="H297" t="s">
        <v>20</v>
      </c>
      <c r="I297" t="s">
        <v>766</v>
      </c>
      <c r="J297" s="43" t="s">
        <v>767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768</v>
      </c>
      <c r="P297" t="s">
        <v>769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770</v>
      </c>
      <c r="E298" s="42" t="s">
        <v>49</v>
      </c>
      <c r="F298" t="s">
        <v>127</v>
      </c>
      <c r="G298" t="s">
        <v>128</v>
      </c>
      <c r="H298" t="s">
        <v>20</v>
      </c>
      <c r="I298" t="s">
        <v>766</v>
      </c>
      <c r="J298" s="43" t="s">
        <v>771</v>
      </c>
      <c r="K298" t="s">
        <v>770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772</v>
      </c>
      <c r="P298" t="s">
        <v>139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773</v>
      </c>
      <c r="E299" s="42" t="s">
        <v>49</v>
      </c>
      <c r="F299" t="s">
        <v>127</v>
      </c>
      <c r="G299" t="s">
        <v>128</v>
      </c>
      <c r="H299" t="s">
        <v>20</v>
      </c>
      <c r="I299" t="s">
        <v>766</v>
      </c>
      <c r="J299" s="43" t="s">
        <v>774</v>
      </c>
      <c r="K299" t="s">
        <v>773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772</v>
      </c>
      <c r="P299" t="s">
        <v>139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775</v>
      </c>
      <c r="E300" s="42" t="s">
        <v>49</v>
      </c>
      <c r="F300" t="s">
        <v>127</v>
      </c>
      <c r="G300" t="s">
        <v>128</v>
      </c>
      <c r="H300" t="s">
        <v>20</v>
      </c>
      <c r="I300" t="s">
        <v>766</v>
      </c>
      <c r="J300" s="43" t="s">
        <v>776</v>
      </c>
      <c r="K300" t="s">
        <v>775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91</v>
      </c>
      <c r="P300" t="s">
        <v>92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777</v>
      </c>
      <c r="E301" s="42" t="s">
        <v>49</v>
      </c>
      <c r="F301" t="s">
        <v>127</v>
      </c>
      <c r="G301" t="s">
        <v>128</v>
      </c>
      <c r="H301" t="s">
        <v>20</v>
      </c>
      <c r="I301" t="s">
        <v>766</v>
      </c>
      <c r="J301" s="43" t="s">
        <v>778</v>
      </c>
      <c r="K301" t="s">
        <v>777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772</v>
      </c>
      <c r="P301" t="s">
        <v>139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779</v>
      </c>
      <c r="E302" s="42" t="s">
        <v>49</v>
      </c>
      <c r="F302" t="s">
        <v>127</v>
      </c>
      <c r="G302" t="s">
        <v>128</v>
      </c>
      <c r="H302" t="s">
        <v>20</v>
      </c>
      <c r="I302" t="s">
        <v>766</v>
      </c>
      <c r="J302" s="43" t="s">
        <v>780</v>
      </c>
      <c r="K302" t="s">
        <v>779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772</v>
      </c>
      <c r="P302" t="s">
        <v>139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781</v>
      </c>
      <c r="E303" s="42" t="s">
        <v>49</v>
      </c>
      <c r="F303" t="s">
        <v>127</v>
      </c>
      <c r="G303" t="s">
        <v>128</v>
      </c>
      <c r="H303" t="s">
        <v>20</v>
      </c>
      <c r="I303" t="s">
        <v>766</v>
      </c>
      <c r="J303" s="43" t="s">
        <v>782</v>
      </c>
      <c r="K303" t="s">
        <v>783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768</v>
      </c>
      <c r="P303" t="s">
        <v>769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784</v>
      </c>
      <c r="E304" s="42" t="s">
        <v>49</v>
      </c>
      <c r="F304" t="s">
        <v>127</v>
      </c>
      <c r="G304" t="s">
        <v>128</v>
      </c>
      <c r="H304" t="s">
        <v>20</v>
      </c>
      <c r="I304" t="s">
        <v>766</v>
      </c>
      <c r="J304" s="43" t="s">
        <v>785</v>
      </c>
      <c r="K304" t="s">
        <v>784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768</v>
      </c>
      <c r="P304" t="s">
        <v>769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786</v>
      </c>
      <c r="E305" s="42" t="s">
        <v>49</v>
      </c>
      <c r="F305" t="s">
        <v>127</v>
      </c>
      <c r="G305" t="s">
        <v>128</v>
      </c>
      <c r="H305" t="s">
        <v>20</v>
      </c>
      <c r="I305" t="s">
        <v>766</v>
      </c>
      <c r="J305" s="43" t="s">
        <v>787</v>
      </c>
      <c r="K305" t="s">
        <v>786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91</v>
      </c>
      <c r="P305" t="s">
        <v>92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788</v>
      </c>
      <c r="E306" s="42" t="s">
        <v>49</v>
      </c>
      <c r="F306" t="s">
        <v>127</v>
      </c>
      <c r="G306" t="s">
        <v>128</v>
      </c>
      <c r="H306" t="s">
        <v>20</v>
      </c>
      <c r="I306" t="s">
        <v>766</v>
      </c>
      <c r="J306" s="43" t="s">
        <v>789</v>
      </c>
      <c r="K306" t="s">
        <v>788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768</v>
      </c>
      <c r="P306" t="s">
        <v>769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790</v>
      </c>
      <c r="E307" s="42" t="s">
        <v>49</v>
      </c>
      <c r="F307" t="s">
        <v>127</v>
      </c>
      <c r="G307" t="s">
        <v>128</v>
      </c>
      <c r="H307" t="s">
        <v>20</v>
      </c>
      <c r="I307" t="s">
        <v>766</v>
      </c>
      <c r="J307" s="43" t="s">
        <v>791</v>
      </c>
      <c r="K307" t="s">
        <v>253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91</v>
      </c>
      <c r="P307" t="s">
        <v>92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127</v>
      </c>
      <c r="G308" t="s">
        <v>128</v>
      </c>
      <c r="H308" t="s">
        <v>20</v>
      </c>
      <c r="I308" t="s">
        <v>792</v>
      </c>
      <c r="J308" s="43" t="s">
        <v>793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794</v>
      </c>
      <c r="P308" t="s">
        <v>769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795</v>
      </c>
      <c r="E309" s="42" t="s">
        <v>40</v>
      </c>
      <c r="F309" t="s">
        <v>127</v>
      </c>
      <c r="G309" t="s">
        <v>128</v>
      </c>
      <c r="H309" t="s">
        <v>20</v>
      </c>
      <c r="I309" t="s">
        <v>792</v>
      </c>
      <c r="J309" s="43" t="s">
        <v>796</v>
      </c>
      <c r="K309" t="s">
        <v>795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797</v>
      </c>
      <c r="P309" t="s">
        <v>798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799</v>
      </c>
      <c r="E310" s="42" t="s">
        <v>40</v>
      </c>
      <c r="F310" t="s">
        <v>127</v>
      </c>
      <c r="G310" t="s">
        <v>128</v>
      </c>
      <c r="H310" t="s">
        <v>20</v>
      </c>
      <c r="I310" t="s">
        <v>792</v>
      </c>
      <c r="J310" s="43" t="s">
        <v>800</v>
      </c>
      <c r="K310" t="s">
        <v>801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802</v>
      </c>
      <c r="P310" t="s">
        <v>803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804</v>
      </c>
      <c r="E311" s="42" t="s">
        <v>40</v>
      </c>
      <c r="F311" t="s">
        <v>127</v>
      </c>
      <c r="G311" t="s">
        <v>128</v>
      </c>
      <c r="H311" t="s">
        <v>20</v>
      </c>
      <c r="I311" t="s">
        <v>792</v>
      </c>
      <c r="J311" s="43" t="s">
        <v>805</v>
      </c>
      <c r="K311" t="s">
        <v>804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802</v>
      </c>
      <c r="P311" t="s">
        <v>803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806</v>
      </c>
      <c r="E312" s="42" t="s">
        <v>40</v>
      </c>
      <c r="F312" t="s">
        <v>127</v>
      </c>
      <c r="G312" t="s">
        <v>128</v>
      </c>
      <c r="H312" t="s">
        <v>20</v>
      </c>
      <c r="I312" t="s">
        <v>792</v>
      </c>
      <c r="J312" s="43" t="s">
        <v>807</v>
      </c>
      <c r="K312" t="s">
        <v>806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802</v>
      </c>
      <c r="P312" t="s">
        <v>803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808</v>
      </c>
      <c r="E313" s="42" t="s">
        <v>40</v>
      </c>
      <c r="F313" t="s">
        <v>127</v>
      </c>
      <c r="G313" t="s">
        <v>128</v>
      </c>
      <c r="H313" t="s">
        <v>20</v>
      </c>
      <c r="I313" t="s">
        <v>792</v>
      </c>
      <c r="J313" s="43" t="s">
        <v>809</v>
      </c>
      <c r="K313" t="s">
        <v>808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802</v>
      </c>
      <c r="P313" t="s">
        <v>803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810</v>
      </c>
      <c r="E314" s="42" t="s">
        <v>40</v>
      </c>
      <c r="F314" t="s">
        <v>127</v>
      </c>
      <c r="G314" t="s">
        <v>128</v>
      </c>
      <c r="H314" t="s">
        <v>20</v>
      </c>
      <c r="I314" t="s">
        <v>792</v>
      </c>
      <c r="J314" s="43" t="s">
        <v>811</v>
      </c>
      <c r="K314" t="s">
        <v>810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812</v>
      </c>
      <c r="P314" t="s">
        <v>139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813</v>
      </c>
      <c r="E315" s="42" t="s">
        <v>40</v>
      </c>
      <c r="F315" t="s">
        <v>127</v>
      </c>
      <c r="G315" t="s">
        <v>128</v>
      </c>
      <c r="H315" t="s">
        <v>20</v>
      </c>
      <c r="I315" t="s">
        <v>792</v>
      </c>
      <c r="J315" s="43" t="s">
        <v>814</v>
      </c>
      <c r="K315" t="s">
        <v>813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812</v>
      </c>
      <c r="P315" t="s">
        <v>139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815</v>
      </c>
      <c r="E316" s="42" t="s">
        <v>40</v>
      </c>
      <c r="F316" t="s">
        <v>127</v>
      </c>
      <c r="G316" t="s">
        <v>128</v>
      </c>
      <c r="H316" t="s">
        <v>20</v>
      </c>
      <c r="I316" t="s">
        <v>792</v>
      </c>
      <c r="J316" s="43" t="s">
        <v>816</v>
      </c>
      <c r="K316" t="s">
        <v>817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812</v>
      </c>
      <c r="P316" t="s">
        <v>139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818</v>
      </c>
      <c r="E317" s="42" t="s">
        <v>40</v>
      </c>
      <c r="F317" t="s">
        <v>127</v>
      </c>
      <c r="G317" t="s">
        <v>128</v>
      </c>
      <c r="H317" t="s">
        <v>20</v>
      </c>
      <c r="I317" t="s">
        <v>792</v>
      </c>
      <c r="J317" s="43" t="s">
        <v>819</v>
      </c>
      <c r="K317" t="s">
        <v>818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812</v>
      </c>
      <c r="P317" t="s">
        <v>139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820</v>
      </c>
      <c r="E318" s="42" t="s">
        <v>40</v>
      </c>
      <c r="F318" t="s">
        <v>127</v>
      </c>
      <c r="G318" t="s">
        <v>128</v>
      </c>
      <c r="H318" t="s">
        <v>20</v>
      </c>
      <c r="I318" t="s">
        <v>792</v>
      </c>
      <c r="J318" s="43" t="s">
        <v>821</v>
      </c>
      <c r="K318" t="s">
        <v>820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797</v>
      </c>
      <c r="P318" t="s">
        <v>798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255</v>
      </c>
      <c r="G319" t="s">
        <v>256</v>
      </c>
      <c r="H319" t="s">
        <v>20</v>
      </c>
      <c r="I319" t="s">
        <v>822</v>
      </c>
      <c r="J319" s="43" t="s">
        <v>823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91</v>
      </c>
      <c r="P319" t="s">
        <v>92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824</v>
      </c>
      <c r="E320" s="42" t="s">
        <v>50</v>
      </c>
      <c r="F320" t="s">
        <v>255</v>
      </c>
      <c r="G320" t="s">
        <v>256</v>
      </c>
      <c r="H320" t="s">
        <v>20</v>
      </c>
      <c r="I320" t="s">
        <v>822</v>
      </c>
      <c r="J320" s="43" t="s">
        <v>825</v>
      </c>
      <c r="K320" t="s">
        <v>824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91</v>
      </c>
      <c r="P320" t="s">
        <v>92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826</v>
      </c>
      <c r="E321" s="42" t="s">
        <v>50</v>
      </c>
      <c r="F321" t="s">
        <v>255</v>
      </c>
      <c r="G321" t="s">
        <v>256</v>
      </c>
      <c r="H321" t="s">
        <v>20</v>
      </c>
      <c r="I321" t="s">
        <v>822</v>
      </c>
      <c r="J321" s="43" t="s">
        <v>827</v>
      </c>
      <c r="K321" t="s">
        <v>826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828</v>
      </c>
      <c r="P321" t="s">
        <v>798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829</v>
      </c>
      <c r="E322" s="42" t="s">
        <v>50</v>
      </c>
      <c r="F322" t="s">
        <v>255</v>
      </c>
      <c r="G322" t="s">
        <v>256</v>
      </c>
      <c r="H322" t="s">
        <v>20</v>
      </c>
      <c r="I322" t="s">
        <v>822</v>
      </c>
      <c r="J322" s="43" t="s">
        <v>830</v>
      </c>
      <c r="K322" t="s">
        <v>829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828</v>
      </c>
      <c r="P322" t="s">
        <v>798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831</v>
      </c>
      <c r="E323" s="42" t="s">
        <v>50</v>
      </c>
      <c r="F323" t="s">
        <v>255</v>
      </c>
      <c r="G323" t="s">
        <v>256</v>
      </c>
      <c r="H323" t="s">
        <v>20</v>
      </c>
      <c r="I323" t="s">
        <v>822</v>
      </c>
      <c r="J323" s="43" t="s">
        <v>832</v>
      </c>
      <c r="K323" t="s">
        <v>831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91</v>
      </c>
      <c r="P323" t="s">
        <v>92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833</v>
      </c>
      <c r="E324" s="42" t="s">
        <v>50</v>
      </c>
      <c r="F324" t="s">
        <v>255</v>
      </c>
      <c r="G324" t="s">
        <v>256</v>
      </c>
      <c r="H324" t="s">
        <v>20</v>
      </c>
      <c r="I324" t="s">
        <v>822</v>
      </c>
      <c r="J324" s="43" t="s">
        <v>834</v>
      </c>
      <c r="K324" t="s">
        <v>833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91</v>
      </c>
      <c r="P324" t="s">
        <v>92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835</v>
      </c>
      <c r="E325" s="42" t="s">
        <v>50</v>
      </c>
      <c r="F325" t="s">
        <v>255</v>
      </c>
      <c r="G325" t="s">
        <v>256</v>
      </c>
      <c r="H325" t="s">
        <v>20</v>
      </c>
      <c r="I325" t="s">
        <v>822</v>
      </c>
      <c r="J325" s="43" t="s">
        <v>836</v>
      </c>
      <c r="K325" t="s">
        <v>835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91</v>
      </c>
      <c r="P325" t="s">
        <v>92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255</v>
      </c>
      <c r="G326" t="s">
        <v>256</v>
      </c>
      <c r="H326" t="s">
        <v>21</v>
      </c>
      <c r="I326" t="s">
        <v>837</v>
      </c>
      <c r="J326" s="43" t="s">
        <v>838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839</v>
      </c>
      <c r="P326" t="s">
        <v>840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255</v>
      </c>
      <c r="G327" t="s">
        <v>256</v>
      </c>
      <c r="H327" t="s">
        <v>21</v>
      </c>
      <c r="I327" t="s">
        <v>837</v>
      </c>
      <c r="J327" s="43" t="s">
        <v>841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842</v>
      </c>
      <c r="P327" t="s">
        <v>843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844</v>
      </c>
      <c r="E328" s="42" t="s">
        <v>44</v>
      </c>
      <c r="F328" t="s">
        <v>255</v>
      </c>
      <c r="G328" t="s">
        <v>256</v>
      </c>
      <c r="H328" t="s">
        <v>21</v>
      </c>
      <c r="I328" t="s">
        <v>837</v>
      </c>
      <c r="J328" s="43" t="s">
        <v>845</v>
      </c>
      <c r="K328" t="s">
        <v>844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842</v>
      </c>
      <c r="P328" t="s">
        <v>843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846</v>
      </c>
      <c r="E329" s="42" t="s">
        <v>44</v>
      </c>
      <c r="F329" t="s">
        <v>255</v>
      </c>
      <c r="G329" t="s">
        <v>256</v>
      </c>
      <c r="H329" t="s">
        <v>21</v>
      </c>
      <c r="I329" t="s">
        <v>837</v>
      </c>
      <c r="J329" s="43" t="s">
        <v>847</v>
      </c>
      <c r="K329" t="s">
        <v>846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842</v>
      </c>
      <c r="P329" t="s">
        <v>843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848</v>
      </c>
      <c r="E330" s="42" t="s">
        <v>44</v>
      </c>
      <c r="F330" t="s">
        <v>255</v>
      </c>
      <c r="G330" t="s">
        <v>256</v>
      </c>
      <c r="H330" t="s">
        <v>21</v>
      </c>
      <c r="I330" t="s">
        <v>837</v>
      </c>
      <c r="J330" s="43" t="s">
        <v>849</v>
      </c>
      <c r="K330" t="s">
        <v>848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842</v>
      </c>
      <c r="P330" t="s">
        <v>843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850</v>
      </c>
      <c r="E331" s="42" t="s">
        <v>44</v>
      </c>
      <c r="F331" t="s">
        <v>255</v>
      </c>
      <c r="G331" t="s">
        <v>256</v>
      </c>
      <c r="H331" t="s">
        <v>21</v>
      </c>
      <c r="I331" t="s">
        <v>837</v>
      </c>
      <c r="J331" s="43" t="s">
        <v>851</v>
      </c>
      <c r="K331" t="s">
        <v>850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852</v>
      </c>
      <c r="P331" t="s">
        <v>853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854</v>
      </c>
      <c r="E332" s="42" t="s">
        <v>44</v>
      </c>
      <c r="F332" t="s">
        <v>255</v>
      </c>
      <c r="G332" t="s">
        <v>256</v>
      </c>
      <c r="H332" t="s">
        <v>21</v>
      </c>
      <c r="I332" t="s">
        <v>837</v>
      </c>
      <c r="J332" s="43" t="s">
        <v>855</v>
      </c>
      <c r="K332" t="s">
        <v>854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852</v>
      </c>
      <c r="P332" t="s">
        <v>853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856</v>
      </c>
      <c r="E333" s="42" t="s">
        <v>44</v>
      </c>
      <c r="F333" t="s">
        <v>255</v>
      </c>
      <c r="G333" t="s">
        <v>256</v>
      </c>
      <c r="H333" t="s">
        <v>21</v>
      </c>
      <c r="I333" t="s">
        <v>837</v>
      </c>
      <c r="J333" s="43" t="s">
        <v>857</v>
      </c>
      <c r="K333" t="s">
        <v>856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852</v>
      </c>
      <c r="P333" t="s">
        <v>853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858</v>
      </c>
      <c r="E334" s="42" t="s">
        <v>44</v>
      </c>
      <c r="F334" t="s">
        <v>255</v>
      </c>
      <c r="G334" t="s">
        <v>256</v>
      </c>
      <c r="H334" t="s">
        <v>21</v>
      </c>
      <c r="I334" t="s">
        <v>837</v>
      </c>
      <c r="J334" s="43" t="s">
        <v>859</v>
      </c>
      <c r="K334" t="s">
        <v>858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852</v>
      </c>
      <c r="P334" t="s">
        <v>853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860</v>
      </c>
      <c r="E335" s="42" t="s">
        <v>44</v>
      </c>
      <c r="F335" t="s">
        <v>255</v>
      </c>
      <c r="G335" t="s">
        <v>256</v>
      </c>
      <c r="H335" t="s">
        <v>21</v>
      </c>
      <c r="I335" t="s">
        <v>837</v>
      </c>
      <c r="J335" s="43" t="s">
        <v>861</v>
      </c>
      <c r="K335" t="s">
        <v>860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852</v>
      </c>
      <c r="P335" t="s">
        <v>853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862</v>
      </c>
      <c r="E336" s="42" t="s">
        <v>44</v>
      </c>
      <c r="F336" t="s">
        <v>255</v>
      </c>
      <c r="G336" t="s">
        <v>256</v>
      </c>
      <c r="H336" t="s">
        <v>21</v>
      </c>
      <c r="I336" t="s">
        <v>837</v>
      </c>
      <c r="J336" s="43" t="s">
        <v>863</v>
      </c>
      <c r="K336" t="s">
        <v>862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864</v>
      </c>
      <c r="P336" t="s">
        <v>865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866</v>
      </c>
      <c r="E337" s="42" t="s">
        <v>44</v>
      </c>
      <c r="F337" t="s">
        <v>255</v>
      </c>
      <c r="G337" t="s">
        <v>256</v>
      </c>
      <c r="H337" t="s">
        <v>21</v>
      </c>
      <c r="I337" t="s">
        <v>837</v>
      </c>
      <c r="J337" s="43" t="s">
        <v>867</v>
      </c>
      <c r="K337" t="s">
        <v>866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864</v>
      </c>
      <c r="P337" t="s">
        <v>865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868</v>
      </c>
      <c r="E338" s="42" t="s">
        <v>44</v>
      </c>
      <c r="F338" t="s">
        <v>255</v>
      </c>
      <c r="G338" t="s">
        <v>256</v>
      </c>
      <c r="H338" t="s">
        <v>21</v>
      </c>
      <c r="I338" t="s">
        <v>837</v>
      </c>
      <c r="J338" s="43" t="s">
        <v>869</v>
      </c>
      <c r="K338" t="s">
        <v>868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864</v>
      </c>
      <c r="P338" t="s">
        <v>865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870</v>
      </c>
      <c r="E339" s="42" t="s">
        <v>44</v>
      </c>
      <c r="F339" t="s">
        <v>255</v>
      </c>
      <c r="G339" t="s">
        <v>256</v>
      </c>
      <c r="H339" t="s">
        <v>21</v>
      </c>
      <c r="I339" t="s">
        <v>837</v>
      </c>
      <c r="J339" s="43" t="s">
        <v>871</v>
      </c>
      <c r="K339" t="s">
        <v>870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864</v>
      </c>
      <c r="P339" t="s">
        <v>865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872</v>
      </c>
      <c r="E340" s="42" t="s">
        <v>44</v>
      </c>
      <c r="F340" t="s">
        <v>255</v>
      </c>
      <c r="G340" t="s">
        <v>256</v>
      </c>
      <c r="H340" t="s">
        <v>21</v>
      </c>
      <c r="I340" t="s">
        <v>837</v>
      </c>
      <c r="J340" s="43" t="s">
        <v>873</v>
      </c>
      <c r="K340" t="s">
        <v>872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864</v>
      </c>
      <c r="P340" t="s">
        <v>865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874</v>
      </c>
      <c r="E341" s="42" t="s">
        <v>44</v>
      </c>
      <c r="F341" t="s">
        <v>255</v>
      </c>
      <c r="G341" t="s">
        <v>256</v>
      </c>
      <c r="H341" t="s">
        <v>21</v>
      </c>
      <c r="I341" t="s">
        <v>837</v>
      </c>
      <c r="J341" s="43" t="s">
        <v>875</v>
      </c>
      <c r="K341" t="s">
        <v>874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839</v>
      </c>
      <c r="P341" t="s">
        <v>840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876</v>
      </c>
      <c r="E342" s="42" t="s">
        <v>44</v>
      </c>
      <c r="F342" t="s">
        <v>255</v>
      </c>
      <c r="G342" t="s">
        <v>256</v>
      </c>
      <c r="H342" t="s">
        <v>21</v>
      </c>
      <c r="I342" t="s">
        <v>837</v>
      </c>
      <c r="J342" s="43" t="s">
        <v>877</v>
      </c>
      <c r="K342" t="s">
        <v>876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839</v>
      </c>
      <c r="P342" t="s">
        <v>840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878</v>
      </c>
      <c r="C2" s="15" t="s">
        <v>879</v>
      </c>
      <c r="D2" s="15" t="s">
        <v>880</v>
      </c>
      <c r="E2" s="15" t="s">
        <v>24</v>
      </c>
      <c r="F2" s="15" t="s">
        <v>881</v>
      </c>
      <c r="G2" s="15" t="s">
        <v>1</v>
      </c>
      <c r="H2" s="15" t="s">
        <v>882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199</v>
      </c>
      <c r="E4" s="15" t="s">
        <v>37</v>
      </c>
      <c r="F4" s="15" t="s">
        <v>883</v>
      </c>
      <c r="G4" s="14">
        <v>43986</v>
      </c>
      <c r="H4" s="16" t="s">
        <v>884</v>
      </c>
    </row>
    <row r="5" spans="2:8">
      <c r="B5" s="2"/>
      <c r="C5" s="15" t="s">
        <v>885</v>
      </c>
      <c r="D5" s="15" t="s">
        <v>362</v>
      </c>
      <c r="E5" s="15" t="s">
        <v>35</v>
      </c>
      <c r="F5" s="15" t="s">
        <v>886</v>
      </c>
      <c r="G5" s="14">
        <v>44139</v>
      </c>
      <c r="H5" s="16" t="s">
        <v>887</v>
      </c>
    </row>
    <row r="6" spans="2:8">
      <c r="B6" s="15" t="s">
        <v>888</v>
      </c>
      <c r="C6" s="15"/>
      <c r="D6" s="15" t="s">
        <v>397</v>
      </c>
      <c r="E6" s="15" t="s">
        <v>35</v>
      </c>
      <c r="F6" s="15" t="s">
        <v>889</v>
      </c>
      <c r="G6" s="14" t="s">
        <v>890</v>
      </c>
      <c r="H6" s="16" t="s">
        <v>891</v>
      </c>
    </row>
    <row r="7" spans="2:8">
      <c r="B7" s="2"/>
      <c r="C7" s="15" t="s">
        <v>892</v>
      </c>
      <c r="D7" s="15" t="s">
        <v>893</v>
      </c>
      <c r="E7" s="15" t="s">
        <v>41</v>
      </c>
      <c r="F7" s="15" t="s">
        <v>883</v>
      </c>
      <c r="G7" s="14" t="s">
        <v>894</v>
      </c>
      <c r="H7" s="16" t="s">
        <v>895</v>
      </c>
    </row>
    <row r="8" spans="2:8">
      <c r="B8" s="2"/>
      <c r="C8" s="15"/>
      <c r="D8" s="15" t="s">
        <v>777</v>
      </c>
      <c r="E8" s="15" t="s">
        <v>49</v>
      </c>
      <c r="F8" s="15" t="s">
        <v>896</v>
      </c>
      <c r="G8" s="14" t="s">
        <v>897</v>
      </c>
      <c r="H8" s="16" t="s">
        <v>898</v>
      </c>
    </row>
    <row r="9" spans="2:8">
      <c r="B9" s="2"/>
      <c r="C9" s="15"/>
      <c r="D9" s="15" t="s">
        <v>899</v>
      </c>
      <c r="E9" s="15" t="s">
        <v>49</v>
      </c>
      <c r="F9" s="15" t="s">
        <v>896</v>
      </c>
      <c r="G9" s="14" t="s">
        <v>897</v>
      </c>
      <c r="H9" s="16" t="s">
        <v>898</v>
      </c>
    </row>
    <row r="10" spans="2:8">
      <c r="B10" s="2"/>
      <c r="C10" s="15"/>
      <c r="D10" s="15" t="s">
        <v>99</v>
      </c>
      <c r="E10" s="15" t="s">
        <v>30</v>
      </c>
      <c r="F10" s="15" t="s">
        <v>889</v>
      </c>
      <c r="G10" s="14" t="s">
        <v>900</v>
      </c>
      <c r="H10" s="16" t="s">
        <v>901</v>
      </c>
    </row>
    <row r="11" spans="2:8">
      <c r="B11" s="2"/>
      <c r="C11" s="15"/>
      <c r="D11" s="17" t="s">
        <v>161</v>
      </c>
      <c r="E11" s="17" t="s">
        <v>30</v>
      </c>
      <c r="F11" s="17" t="s">
        <v>902</v>
      </c>
      <c r="G11" s="14" t="s">
        <v>903</v>
      </c>
      <c r="H11" s="16" t="s">
        <v>904</v>
      </c>
    </row>
    <row r="12" spans="2:8">
      <c r="B12" s="76"/>
      <c r="C12" s="86"/>
      <c r="D12" s="57" t="s">
        <v>37</v>
      </c>
      <c r="E12" s="57" t="s">
        <v>37</v>
      </c>
      <c r="F12" s="57" t="s">
        <v>905</v>
      </c>
      <c r="G12" s="84" t="s">
        <v>903</v>
      </c>
      <c r="H12" s="77" t="s">
        <v>906</v>
      </c>
    </row>
    <row r="13" spans="2:8">
      <c r="B13" s="72"/>
      <c r="C13" s="75"/>
      <c r="D13" s="73" t="s">
        <v>653</v>
      </c>
      <c r="E13" s="73" t="s">
        <v>45</v>
      </c>
      <c r="F13" s="73" t="s">
        <v>902</v>
      </c>
      <c r="G13" s="85" t="s">
        <v>907</v>
      </c>
      <c r="H13" s="74" t="s">
        <v>908</v>
      </c>
    </row>
    <row r="14" spans="2:8">
      <c r="B14" s="72"/>
      <c r="C14" s="75"/>
      <c r="D14" s="73" t="s">
        <v>122</v>
      </c>
      <c r="E14" s="73" t="s">
        <v>30</v>
      </c>
      <c r="F14" s="73" t="s">
        <v>902</v>
      </c>
      <c r="G14" s="85" t="s">
        <v>907</v>
      </c>
      <c r="H14" s="74" t="s">
        <v>909</v>
      </c>
    </row>
    <row r="15" spans="2:8">
      <c r="B15" s="72"/>
      <c r="C15" s="75" t="s">
        <v>910</v>
      </c>
      <c r="D15" s="73" t="s">
        <v>899</v>
      </c>
      <c r="E15" s="73" t="s">
        <v>49</v>
      </c>
      <c r="F15" s="73" t="s">
        <v>911</v>
      </c>
      <c r="G15" s="85">
        <v>43895</v>
      </c>
      <c r="H15" s="74" t="s">
        <v>912</v>
      </c>
    </row>
    <row r="16" spans="2:8">
      <c r="B16" s="72"/>
      <c r="C16" s="75"/>
      <c r="D16" s="73" t="s">
        <v>913</v>
      </c>
      <c r="E16" s="73" t="s">
        <v>43</v>
      </c>
      <c r="F16" s="73" t="s">
        <v>886</v>
      </c>
      <c r="G16" s="85">
        <v>43895</v>
      </c>
      <c r="H16" s="74" t="s">
        <v>914</v>
      </c>
    </row>
    <row r="17" spans="2:8">
      <c r="B17" s="72"/>
      <c r="C17" s="75" t="s">
        <v>915</v>
      </c>
      <c r="D17" s="75" t="s">
        <v>34</v>
      </c>
      <c r="E17" s="75" t="s">
        <v>34</v>
      </c>
      <c r="F17" s="75" t="s">
        <v>916</v>
      </c>
      <c r="G17" s="85">
        <v>44017</v>
      </c>
      <c r="H17" s="74" t="s">
        <v>917</v>
      </c>
    </row>
    <row r="18" spans="2:8">
      <c r="B18" s="97"/>
      <c r="C18" s="98" t="s">
        <v>918</v>
      </c>
      <c r="D18" s="99" t="s">
        <v>47</v>
      </c>
      <c r="E18" s="99" t="s">
        <v>47</v>
      </c>
      <c r="F18" s="99" t="s">
        <v>919</v>
      </c>
      <c r="G18" s="100">
        <v>44140</v>
      </c>
      <c r="H18" s="101" t="s">
        <v>920</v>
      </c>
    </row>
    <row r="19" spans="2:8">
      <c r="B19" s="72"/>
      <c r="C19" s="72"/>
      <c r="D19" s="96" t="s">
        <v>502</v>
      </c>
      <c r="E19" s="75" t="s">
        <v>46</v>
      </c>
      <c r="F19" s="75" t="s">
        <v>919</v>
      </c>
      <c r="G19" s="72" t="s">
        <v>14</v>
      </c>
      <c r="H19" s="74" t="s">
        <v>921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922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923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924</v>
      </c>
      <c r="C15" s="113"/>
    </row>
    <row r="17" spans="2:3">
      <c r="B17" s="78" t="s">
        <v>925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926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927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2020-07-09T04:30:21Z</dcterms:modified>
  <cp:category/>
  <cp:contentStatus/>
</cp:coreProperties>
</file>