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5913" documentId="11_9248B46DC1CBB2E3ED7FF6F9903E8C1851038383" xr6:coauthVersionLast="47" xr6:coauthVersionMax="47" xr10:uidLastSave="{6B2FEBF2-3818-45F6-A564-493678BF568C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21779" r:id="rId7"/>
    <pivotCache cacheId="21780" r:id="rId8"/>
    <pivotCache cacheId="21781" r:id="rId9"/>
    <pivotCache cacheId="21782" r:id="rId10"/>
    <pivotCache cacheId="21783" r:id="rId11"/>
    <pivotCache cacheId="21784" r:id="rId12"/>
    <pivotCache cacheId="21785" r:id="rId13"/>
    <pivotCache cacheId="21786" r:id="rId14"/>
    <pivotCache cacheId="21787" r:id="rId15"/>
    <pivotCache cacheId="21788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21" i="1" l="1"/>
  <c r="AP521" i="1"/>
  <c r="J521" i="1"/>
  <c r="I521" i="1"/>
  <c r="H521" i="1"/>
  <c r="H520" i="1"/>
  <c r="F521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<sst xmlns="http://schemas.openxmlformats.org/spreadsheetml/2006/main" count="16503" uniqueCount="1715">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</sst>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8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  <xf numFmtId="0" fontId="0" fillId="12" borderId="0" xfId="0" applyNumberFormat="1" applyFill="1"/>
    <xf numFmtId="0" fontId="0" fillId="12" borderId="0" xfId="0" applyNumberFormat="1" applyFill="1" applyAlignment="1">
      <alignment vertical="center"/>
    </xf>
    <xf numFmtId="0" fontId="0" fillId="2" borderId="11" xfId="0" applyFont="1" applyFill="1" applyBorder="1"/>
    <xf numFmtId="0" fontId="0" fillId="0" borderId="18" xfId="0" applyFont="1" applyBorder="1"/>
    <xf numFmtId="0" fontId="0" fillId="29" borderId="18" xfId="0" applyFont="1" applyFill="1" applyBorder="1"/>
    <xf numFmtId="0" fontId="0" fillId="29" borderId="0" xfId="0" applyFont="1" applyFill="1" applyBorder="1"/>
    <xf numFmtId="0" fontId="0" fillId="2" borderId="0" xfId="0" applyFont="1" applyFill="1" applyBorder="1"/>
  </cellXfs>
  <cellStyles count="2">
    <cellStyle name="Millares [0]" xfId="1" builtinId="6"/>
    <cellStyle name="Normal" xfId="0" builtinId="0"/>
  </cellStyles>
  <dxfs count="5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217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217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217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217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17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217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217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217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217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217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1" totalsRowShown="0">
  <autoFilter ref="B1:CA521" xr:uid="{43A4EA99-D30C-4593-B4E9-BC228D6A71B3}"/>
  <tableColumns count="78">
    <tableColumn id="1" xr3:uid="{B43CE6CF-A682-4EDB-9879-C83EE5B60C32}" name="Fecha" dataDxfId="590"/>
    <tableColumn id="2" xr3:uid="{973902F0-2D6C-40A2-BFE7-09B21A33165E}" name="Confirmados Acumulados" dataDxfId="589"/>
    <tableColumn id="3" xr3:uid="{40A6486D-313D-495E-B390-825D23DB0A59}" name="Nuevos Confirmados"/>
    <tableColumn id="4" xr3:uid="{40D3D6E3-850F-4C5A-B130-A86751451D00}" name="Fallecidos Acumulados" dataDxfId="588"/>
    <tableColumn id="5" xr3:uid="{B7E20309-518B-468C-A592-39469F86B5D6}" name="Nuevos Fallecidos"/>
    <tableColumn id="6" xr3:uid="{F2FD374F-A063-484D-A17D-CE2074ED1517}" name="Recuperados Acumulados" dataDxfId="58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5">
      <calculatedColumnFormula>+IFERROR(C2/3.974,"")</calculatedColumnFormula>
    </tableColumn>
    <tableColumn id="18" xr3:uid="{C5C9CF84-1193-446D-A50A-629502575AA8}" name="Fallecidos/1MM hab" dataDxfId="584">
      <calculatedColumnFormula>+IFERROR(E2/3.974,"")</calculatedColumnFormula>
    </tableColumn>
    <tableColumn id="19" xr3:uid="{5653A491-563D-4A51-9E51-434E50B0C11C}" name="Recuperados/1 MM hab" dataDxfId="583">
      <calculatedColumnFormula>+IFERROR(G2/3.974,"")</calculatedColumnFormula>
    </tableColumn>
    <tableColumn id="20" xr3:uid="{1087D488-7D9C-4D7D-A189-4EB560CA2E3B}" name="Activos/1MM hab" dataDxfId="582">
      <calculatedColumnFormula>+IFERROR(I2/3.974,"")</calculatedColumnFormula>
    </tableColumn>
    <tableColumn id="21" xr3:uid="{5D7DE319-4187-4EA4-B571-D2695154EE4A}" name="Pruebas Realizadas" dataDxfId="58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80">
      <calculatedColumnFormula>IFERROR(W2-W1,0)</calculatedColumnFormula>
    </tableColumn>
    <tableColumn id="64" xr3:uid="{28C993C8-E8F5-4F99-B9F6-92E744E1DC2E}" name="Pruebas Realizadas/1MM hab" dataDxfId="579">
      <calculatedColumnFormula>IFERROR(V2/3.974,0)</calculatedColumnFormula>
    </tableColumn>
    <tableColumn id="23" xr3:uid="{42A45A33-4E21-48F2-A8AE-E198D98F66C3}" name="Pruebas Negativas" dataDxfId="578"/>
    <tableColumn id="24" xr3:uid="{BA3C3DC5-E194-4738-BE0D-9C065CE37FC0}" name="Pruebas Negativas Diarias" dataDxfId="577">
      <calculatedColumnFormula>Z2-Z1</calculatedColumnFormula>
    </tableColumn>
    <tableColumn id="55" xr3:uid="{969B6342-94BE-4968-955F-55616C0B80F9}" name="% Pruebas Negativas" dataDxfId="576">
      <calculatedColumnFormula>IFERROR(Z2/V2,0)</calculatedColumnFormula>
    </tableColumn>
    <tableColumn id="58" xr3:uid="{DCF2DC84-6E8B-433D-8BEE-4F9909314B95}" name="Variación Pruebas Negativas Diarias" dataDxfId="57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4">
      <calculatedColumnFormula>IFERROR(AD2/V2,0)</calculatedColumnFormula>
    </tableColumn>
    <tableColumn id="59" xr3:uid="{879AC419-6349-4CF2-ABE6-2CAB27EB4896}" name="Variación Pruebas Positivas Diarias" dataDxfId="573">
      <calculatedColumnFormula>IFERROR(AE2-AE1,0)</calculatedColumnFormula>
    </tableColumn>
    <tableColumn id="74" xr3:uid="{766B1DB5-FDE4-4BD7-BF8F-4B01095F7E3F}" name="%Variación Pruebas Positivas Diarias" dataDxfId="572">
      <calculatedColumnFormula>IFERROR(AE2/W2,0)</calculatedColumnFormula>
    </tableColumn>
    <tableColumn id="65" xr3:uid="{7C3592F6-C716-42D3-A5A1-47E150686978}" name="Pruebas Positivas/1MM hab" dataDxfId="571">
      <calculatedColumnFormula>IFERROR(AD2/3.974,0)</calculatedColumnFormula>
    </tableColumn>
    <tableColumn id="27" xr3:uid="{D8610871-ABDD-4D27-8EF9-5CB022075A3B}" name="Aislamiento Domiciliario" dataDxfId="570"/>
    <tableColumn id="28" xr3:uid="{C675257E-C6CD-4E20-B674-42EE821FE46A}" name="Variación Aislamiento Domiciliario" dataDxfId="569">
      <calculatedColumnFormula>AJ2-AJ1</calculatedColumnFormula>
    </tableColumn>
    <tableColumn id="60" xr3:uid="{0AA8EE78-AA2C-434E-B362-741D9FFB5ECC}" name="%Variación Aislamiento Domiciliario" dataDxfId="568">
      <calculatedColumnFormula>IFERROR(AJ2/AJ1,0)-1</calculatedColumnFormula>
    </tableColumn>
    <tableColumn id="66" xr3:uid="{625EE28F-4964-4F45-905B-130058A50F50}" name="Aislamiento Domiciliario/1MM hab" dataDxfId="567">
      <calculatedColumnFormula>IFERROR(AJ2/3.974,0)</calculatedColumnFormula>
    </tableColumn>
    <tableColumn id="75" xr3:uid="{1B2C3CAE-97BE-4952-B951-5007AB5414DD}" name="%Aislamiento Domiciliario de Confirmados" dataDxfId="566">
      <calculatedColumnFormula>IFERROR(AJ2/C2," ")</calculatedColumnFormula>
    </tableColumn>
    <tableColumn id="29" xr3:uid="{DC317B66-599C-42F1-AA24-36DEE1345EB4}" name="Aislamiento en Hoteles" dataDxfId="56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4">
      <calculatedColumnFormula>IFERROR(AO2/3.974,0)</calculatedColumnFormula>
    </tableColumn>
    <tableColumn id="31" xr3:uid="{E736287B-0930-4006-9282-9CA033399912}" name="Hospitalizados en Sala" dataDxfId="563"/>
    <tableColumn id="32" xr3:uid="{BF98C05B-A67B-4900-B05E-627F032DC39A}" name="Variación Hospitalizados en Sala" dataDxfId="562">
      <calculatedColumnFormula>AS2-AS1</calculatedColumnFormula>
    </tableColumn>
    <tableColumn id="62" xr3:uid="{7C747F0E-AA13-4E3C-9C50-8538E30CAC79}" name="%Variación Hospitalizados en Sala" dataDxfId="561">
      <calculatedColumnFormula>IFERROR(AS2/AS1,0)-1</calculatedColumnFormula>
    </tableColumn>
    <tableColumn id="68" xr3:uid="{7DBCF1EA-926B-4AAD-A90A-BB75D656AD64}" name="Hospitalizados en Sala/1MM hab" dataDxfId="560">
      <calculatedColumnFormula>IFERROR(AS2/3.974,0)</calculatedColumnFormula>
    </tableColumn>
    <tableColumn id="76" xr3:uid="{48762F93-20F9-4E34-8048-CC45B397DC24}" name="%Hospitalizados en Sala de Confirmados" dataDxfId="559">
      <calculatedColumnFormula>IFERROR(AS2/C2," ")</calculatedColumnFormula>
    </tableColumn>
    <tableColumn id="33" xr3:uid="{71350F5A-09D2-45C4-9CCF-A9A5B2880119}" name="Hospitalizados en UCI" dataDxfId="55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7">
      <calculatedColumnFormula>IFERROR(AX2/AX1,0)-1</calculatedColumnFormula>
    </tableColumn>
    <tableColumn id="69" xr3:uid="{BB3ED07D-4978-4E45-9048-715100C1C4CE}" name="Hospitalización en UCI/1MM hab" dataDxfId="556">
      <calculatedColumnFormula>IFERROR(AX2/3.974,0)</calculatedColumnFormula>
    </tableColumn>
    <tableColumn id="77" xr3:uid="{3689B571-2CEF-4D6C-80EA-D42E9AFA4249}" name="%Hospitalizados en UCI de Confirmados" dataDxfId="555">
      <calculatedColumnFormula>IFERROR(AX2/C2," ")</calculatedColumnFormula>
    </tableColumn>
    <tableColumn id="70" xr3:uid="{D4D326CA-71CB-4808-8398-2DF20427ACD9}" name="Personas con Medidas Sanitarias" dataDxfId="55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3">
      <calculatedColumnFormula>IFERROR(BC2-BC1,0)</calculatedColumnFormula>
    </tableColumn>
    <tableColumn id="73" xr3:uid="{FEEEA9CC-4A2C-4532-89AC-8AEE99F07A1C}" name="%Variación Personas con Medidas Sanitarias" dataDxfId="552">
      <calculatedColumnFormula>IFERROR(BC2/BC1,0)-1</calculatedColumnFormula>
    </tableColumn>
    <tableColumn id="71" xr3:uid="{76D989EB-1454-4A9F-BCC9-9DBAAC8EC62A}" name="Personas con Medidas Sanitarias/1MM hab" dataDxfId="551">
      <calculatedColumnFormula>IFERROR(BC2/3.974,0)</calculatedColumnFormula>
    </tableColumn>
    <tableColumn id="78" xr3:uid="{B0368274-1320-4455-B61E-287DF6AFDB6B}" name="%Personas con Medidas Sanitarias de Confirmados" dataDxfId="550">
      <calculatedColumnFormula>IFERROR(BC2/C2," ")</calculatedColumnFormula>
    </tableColumn>
    <tableColumn id="35" xr3:uid="{812A1327-1CEB-4F00-A13E-00131E30B078}" name="Casos 0-19 años" dataDxfId="549"/>
    <tableColumn id="45" xr3:uid="{D49F4BCD-7029-445D-AC3D-4C3AEC95E978}" name="Variación Casos 0-19 años" dataDxfId="548">
      <calculatedColumnFormula>IFERROR((BH2-BH1), 0)</calculatedColumnFormula>
    </tableColumn>
    <tableColumn id="36" xr3:uid="{8F490D8C-4F99-4584-94BF-093E46E47157}" name="Casos 20-39 años" dataDxfId="547"/>
    <tableColumn id="46" xr3:uid="{9C4B1D6F-5802-43AD-98C0-AEA0FDA3361D}" name="Variación Casos 20-39 años" dataDxfId="546">
      <calculatedColumnFormula>IFERROR((BJ2-BJ1),0)</calculatedColumnFormula>
    </tableColumn>
    <tableColumn id="37" xr3:uid="{DF499F72-1046-478E-9D20-9E9A85F8F2A0}" name="Casos 40-59 años" dataDxfId="545"/>
    <tableColumn id="47" xr3:uid="{22260EC0-BDDF-44F7-B25B-AFAE05653A98}" name="Variación Casos 40-59 años" dataDxfId="544">
      <calculatedColumnFormula>IFERROR((BL2-BL1),0)</calculatedColumnFormula>
    </tableColumn>
    <tableColumn id="38" xr3:uid="{B47F6D70-7358-41E8-BBF0-59C40B173663}" name="Casos 60-79 años" dataDxfId="543"/>
    <tableColumn id="48" xr3:uid="{4065D1A3-12CB-4A14-940C-EB27E5C02B72}" name="Variación Casos 60-79 años" dataDxfId="542">
      <calculatedColumnFormula>IFERROR((BN2-BN1),0)</calculatedColumnFormula>
    </tableColumn>
    <tableColumn id="39" xr3:uid="{38A3E542-9026-45A2-AA92-EA50BF06321F}" name="Casos &gt;80 años" dataDxfId="541"/>
    <tableColumn id="49" xr3:uid="{BFA963DD-6022-44F5-9960-C736B4C44A1A}" name="Variación Casos &gt;80 años" dataDxfId="540">
      <calculatedColumnFormula>IFERROR((BP2-BP1),0)</calculatedColumnFormula>
    </tableColumn>
    <tableColumn id="40" xr3:uid="{1917D601-1805-47AD-9379-0623CBEC8677}" name="Defunciones 0-19 años" dataDxfId="539"/>
    <tableColumn id="50" xr3:uid="{8744BA87-2371-4F50-83CA-FB01532B438D}" name="Variación Defunciones 0-19 años" dataDxfId="538">
      <calculatedColumnFormula>IFERROR((BR2-BR1),0)</calculatedColumnFormula>
    </tableColumn>
    <tableColumn id="41" xr3:uid="{E100BA7E-AC43-4F84-BB57-F3B1C999E447}" name="Defunciones 20-39 años" dataDxfId="537"/>
    <tableColumn id="51" xr3:uid="{5ADE2D23-1839-4D7C-BC42-D37F14B85BCE}" name="Variación Defunciones 20-39 años" dataDxfId="536">
      <calculatedColumnFormula>IFERROR((BT2-BT1),0)</calculatedColumnFormula>
    </tableColumn>
    <tableColumn id="42" xr3:uid="{6D91C00A-6C34-4D4A-A359-17834D08F9AC}" name="Defunciones 40-59 años" dataDxfId="535"/>
    <tableColumn id="52" xr3:uid="{D3AA20D4-C41F-4432-8393-B25AEC78A2DB}" name="Variación Defunciones 40-59 años" dataDxfId="534">
      <calculatedColumnFormula>IFERROR((BV2-BV1),0)</calculatedColumnFormula>
    </tableColumn>
    <tableColumn id="43" xr3:uid="{2CA0667B-9C43-4BBC-86DB-8FAB27AFB550}" name="Defunciones 60-79 años" dataDxfId="533"/>
    <tableColumn id="53" xr3:uid="{843753A8-D098-4442-9CE7-4D0740DBFC73}" name="Variación Defunciones 60-79 años" dataDxfId="532">
      <calculatedColumnFormula>IFERROR((BX2-BX1),0)</calculatedColumnFormula>
    </tableColumn>
    <tableColumn id="44" xr3:uid="{D016D264-D612-4CEE-90C5-04781F606E63}" name="Defunciones &gt;80 años" dataDxfId="531"/>
    <tableColumn id="54" xr3:uid="{6F890B89-015E-4A8B-A0DA-D93D3532FA3C}" name="Variación Defunciones &gt;80 años" dataDxfId="53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B14" totalsRowShown="0" headerRowDxfId="529" dataDxfId="528" tableBorderDxfId="527">
  <autoFilter ref="A2:TB14" xr:uid="{C6EF20C8-2E87-478F-A58D-DE695835A216}"/>
  <tableColumns count="522">
    <tableColumn id="2" xr3:uid="{76C774E8-8853-4415-A91F-E7240E319A77}" name="Provincia" dataDxfId="526"/>
    <tableColumn id="3" xr3:uid="{E12B395C-C4A4-4614-9ECC-A8A25047E143}" name="43899" dataDxfId="525"/>
    <tableColumn id="4" xr3:uid="{7AB75F93-57E3-4C6C-9F9F-CED5E0A6B68B}" name="43900" dataDxfId="524"/>
    <tableColumn id="5" xr3:uid="{3B7CC053-5A60-4C5E-AEA4-5803A42715FB}" name="43901" dataDxfId="523"/>
    <tableColumn id="6" xr3:uid="{BECC1C19-E568-4171-A40C-951809BB775B}" name="43902" dataDxfId="522"/>
    <tableColumn id="7" xr3:uid="{154FF94A-799F-4465-A519-32CCB429C3B9}" name="43903" dataDxfId="521"/>
    <tableColumn id="8" xr3:uid="{5C16B313-52EA-4F33-AE2F-363B47F3261B}" name="43904" dataDxfId="520"/>
    <tableColumn id="9" xr3:uid="{BD826D86-8417-485F-8BD3-48BBB452165C}" name="43905" dataDxfId="519"/>
    <tableColumn id="10" xr3:uid="{8F5D6348-18A3-4040-A99C-01130E497918}" name="43906" dataDxfId="518"/>
    <tableColumn id="11" xr3:uid="{18B02A51-DB3A-4BD6-A49E-469E67EFC774}" name="43907" dataDxfId="517"/>
    <tableColumn id="12" xr3:uid="{0BEB3D0D-4BFF-4598-BE48-2F40E8B2F4B9}" name="43908" dataDxfId="516"/>
    <tableColumn id="13" xr3:uid="{72080548-3C79-460A-8627-5C9CD9BA0879}" name="43909" dataDxfId="515"/>
    <tableColumn id="14" xr3:uid="{E06744C8-F8AE-4617-80BF-96C8366072F9}" name="43910" dataDxfId="514"/>
    <tableColumn id="15" xr3:uid="{8D88C296-4CC5-47EC-B295-2A5D5D4B577E}" name="43911" dataDxfId="513"/>
    <tableColumn id="16" xr3:uid="{577FDF25-4E03-4682-BB56-BFD485837821}" name="43912" dataDxfId="512"/>
    <tableColumn id="17" xr3:uid="{0F91BEA4-0366-4DD6-BF92-1A6424E8F549}" name="43913" dataDxfId="511"/>
    <tableColumn id="18" xr3:uid="{6B25DA13-39CE-4625-B249-C31A33E46334}" name="43914" dataDxfId="510"/>
    <tableColumn id="19" xr3:uid="{0C0F45E5-0E05-4932-8A34-9C3F455B92A4}" name="43915" dataDxfId="509"/>
    <tableColumn id="20" xr3:uid="{5DEC7E64-E670-42B6-96CC-965BE37CAFB0}" name="43916" dataDxfId="508"/>
    <tableColumn id="21" xr3:uid="{F7599E80-DDE6-420D-87A4-D8169AF96676}" name="43917" dataDxfId="507"/>
    <tableColumn id="22" xr3:uid="{DFB8B819-067A-49DF-BF16-F963F45F7049}" name="43918" dataDxfId="506"/>
    <tableColumn id="23" xr3:uid="{157A1FBB-D09F-4553-8FF2-082A1026D80F}" name="43919" dataDxfId="505"/>
    <tableColumn id="24" xr3:uid="{3A64CF55-4272-4DC0-9ED5-D60A98656A28}" name="43920" dataDxfId="504"/>
    <tableColumn id="25" xr3:uid="{4FC6FD3C-F6AE-4A72-9C10-DD42FBD65181}" name="43921" dataDxfId="503"/>
    <tableColumn id="26" xr3:uid="{E40D508F-77E3-43CE-B766-5F5904F2C0B3}" name="43922" dataDxfId="502"/>
    <tableColumn id="27" xr3:uid="{44A42BF1-1772-449F-B3D2-6F7C2E739613}" name="43923" dataDxfId="501"/>
    <tableColumn id="28" xr3:uid="{A067E909-E236-478C-A5D1-14866FAC9A29}" name="43924" dataDxfId="500"/>
    <tableColumn id="29" xr3:uid="{BCAB8FF2-3A04-482F-96E4-BBBF28D41376}" name="43925" dataDxfId="499"/>
    <tableColumn id="30" xr3:uid="{20365DD6-DE8F-47D9-854C-F45FA91C741E}" name="43926" dataDxfId="498"/>
    <tableColumn id="31" xr3:uid="{EF234F2E-1BC7-4183-AC95-3C7E36D679EF}" name="43927" dataDxfId="497"/>
    <tableColumn id="32" xr3:uid="{4BDCE82F-5E71-4D09-B079-CD38893E126E}" name="43928" dataDxfId="496"/>
    <tableColumn id="33" xr3:uid="{C06F5C05-F8ED-4EA0-A5D0-FCF238438AB3}" name="43929" dataDxfId="495"/>
    <tableColumn id="34" xr3:uid="{EB759562-B3A6-4D34-9473-1B896F42B8F1}" name="43930" dataDxfId="494"/>
    <tableColumn id="35" xr3:uid="{EED359B8-CC9C-4838-875E-F6929FE8E14C}" name="43931" dataDxfId="493"/>
    <tableColumn id="36" xr3:uid="{683E49F9-D241-4EAC-8554-17D49BC586D4}" name="43932" dataDxfId="492"/>
    <tableColumn id="37" xr3:uid="{D5B55FE7-8C94-456F-9C4B-746AA62607A8}" name="43933" dataDxfId="491"/>
    <tableColumn id="38" xr3:uid="{95494522-CBCB-4AB6-9457-158F8C9B3D6C}" name="43934" dataDxfId="490"/>
    <tableColumn id="39" xr3:uid="{CB8788C9-E391-47CE-92B9-0AC5C4B527DE}" name="43935" dataDxfId="489"/>
    <tableColumn id="40" xr3:uid="{6DCC00D1-AF22-4C57-B825-BE27775C1B7F}" name="43936" dataDxfId="488"/>
    <tableColumn id="41" xr3:uid="{06EB42F0-E8E3-4CB7-BD92-543BBC4FE926}" name="43937" dataDxfId="487"/>
    <tableColumn id="42" xr3:uid="{08D752B2-842C-43B3-87DE-220770A958B7}" name="43938" dataDxfId="486"/>
    <tableColumn id="43" xr3:uid="{F5C7DFC9-D390-46D4-B3E1-ED8F5217E04C}" name="43939" dataDxfId="485"/>
    <tableColumn id="44" xr3:uid="{A8C44EA8-5537-403B-9832-F30E73C656E5}" name="43940" dataDxfId="484"/>
    <tableColumn id="45" xr3:uid="{E6579864-F69F-45E7-8064-1514BC7581B9}" name="43941" dataDxfId="483"/>
    <tableColumn id="46" xr3:uid="{53B19DDC-65E0-4960-A81D-60599AAC1A5F}" name="43942" dataDxfId="482"/>
    <tableColumn id="47" xr3:uid="{A84341E7-CC21-470F-8756-5509BCCC6634}" name="43943" dataDxfId="481"/>
    <tableColumn id="48" xr3:uid="{1B8B5E0B-962D-4E68-9EA1-A2AFD415C48A}" name="43944" dataDxfId="480"/>
    <tableColumn id="49" xr3:uid="{6B0D31E2-49D7-458C-9736-DC91AA1AC321}" name="43945" dataDxfId="479"/>
    <tableColumn id="50" xr3:uid="{95F79BB1-CD6D-4A49-B86C-1A1C6F0536CD}" name="43946" dataDxfId="478"/>
    <tableColumn id="51" xr3:uid="{460DBA20-36F6-4E69-A9FD-D5D70ED6F2AE}" name="43947" dataDxfId="477"/>
    <tableColumn id="52" xr3:uid="{0AF09DF4-5D67-43D6-B52B-B60AC5C1DCC3}" name="43948" dataDxfId="476"/>
    <tableColumn id="53" xr3:uid="{52BAC509-BFE5-46F5-BEDF-690FC1B3B391}" name="43949" dataDxfId="475"/>
    <tableColumn id="54" xr3:uid="{6E716842-AD3E-4796-AA7A-9FFE970441F2}" name="43950" dataDxfId="474"/>
    <tableColumn id="55" xr3:uid="{FC69DD92-B0AF-4ED9-961C-D7B74996F29F}" name="43951" dataDxfId="473"/>
    <tableColumn id="56" xr3:uid="{F013472A-7F7F-43EB-9A7D-8C0B5A2CFA38}" name="43952" dataDxfId="472"/>
    <tableColumn id="57" xr3:uid="{EB8A279F-2F6E-44B6-82A3-57997EC67C02}" name="43953" dataDxfId="471"/>
    <tableColumn id="58" xr3:uid="{783E61EA-83FF-4F33-9436-E5841542BDD1}" name="43954" dataDxfId="470"/>
    <tableColumn id="59" xr3:uid="{4F1C0195-E25A-473A-9BF8-E23B6EF72FB3}" name="43955" dataDxfId="469"/>
    <tableColumn id="60" xr3:uid="{ED1C025C-EB99-4D88-B403-8824084EB40A}" name="43956" dataDxfId="468"/>
    <tableColumn id="61" xr3:uid="{60EC315A-4FA9-4BF8-A26C-DF4A88DB7F29}" name="43957" dataDxfId="467"/>
    <tableColumn id="62" xr3:uid="{66038B05-BC0C-4023-9925-BB3F2200DCD4}" name="43958" dataDxfId="466"/>
    <tableColumn id="63" xr3:uid="{3DFC64A5-7E6B-47F4-9DB2-22303E24FB79}" name="43959" dataDxfId="465"/>
    <tableColumn id="64" xr3:uid="{F285BAA9-6DE7-482C-88D7-80845F4EE229}" name="43960" dataDxfId="464"/>
    <tableColumn id="65" xr3:uid="{E6D6E980-A159-4C3E-AB62-E5A212F7D541}" name="43961" dataDxfId="463"/>
    <tableColumn id="66" xr3:uid="{C581B711-72E0-48AD-9A01-4AC1FC61F2AE}" name="43962" dataDxfId="462"/>
    <tableColumn id="67" xr3:uid="{A1CF2FDD-BEA1-4638-9386-34CADA560A28}" name="43963" dataDxfId="461"/>
    <tableColumn id="68" xr3:uid="{2A7B9FCE-A1C5-4B04-9F55-87F21825A64B}" name="43964" dataDxfId="460"/>
    <tableColumn id="69" xr3:uid="{5E1961B5-BB81-416E-B371-6447A757C268}" name="43965" dataDxfId="459"/>
    <tableColumn id="70" xr3:uid="{86D1ED45-6BE1-4BED-9F39-83347E97C975}" name="43966" dataDxfId="458"/>
    <tableColumn id="71" xr3:uid="{E87AA5FB-2278-4A03-ABFC-ABE793004BF7}" name="43967" dataDxfId="457"/>
    <tableColumn id="72" xr3:uid="{2E1FAC5A-20F7-47DE-82A5-1C4A1EB5ABB1}" name="43968" dataDxfId="456"/>
    <tableColumn id="73" xr3:uid="{C22371E5-0A1E-4030-9C77-55D0E959AD2C}" name="43969" dataDxfId="455"/>
    <tableColumn id="74" xr3:uid="{EFF73699-26D9-40F4-B879-54D19FA0D5CD}" name="43970" dataDxfId="454"/>
    <tableColumn id="75" xr3:uid="{82EA71CB-CACC-41A1-924A-C65C90B7B212}" name="43971" dataDxfId="453"/>
    <tableColumn id="76" xr3:uid="{D58BF0C3-DCF0-480D-B5C2-DD50AE555F78}" name="43972" dataDxfId="452"/>
    <tableColumn id="77" xr3:uid="{7A5E3F1C-945D-4ED0-8D14-8C40ABE26BB5}" name="43973" dataDxfId="451"/>
    <tableColumn id="78" xr3:uid="{FA9ADD42-6108-4503-AC49-8375DF25C2C3}" name="43974" dataDxfId="450"/>
    <tableColumn id="79" xr3:uid="{7135255C-0685-4066-AB0D-FF7728650BB0}" name="43975" dataDxfId="449"/>
    <tableColumn id="80" xr3:uid="{8229021D-70BA-46B1-8E61-C4DF7A4D66BF}" name="43976" dataDxfId="448"/>
    <tableColumn id="81" xr3:uid="{27C8C6E2-5A46-4DBB-B91A-957097649CC0}" name="43977" dataDxfId="447"/>
    <tableColumn id="82" xr3:uid="{961B869B-C790-4169-BB68-27D4A5A4C7B4}" name="43978" dataDxfId="446"/>
    <tableColumn id="83" xr3:uid="{5AC41070-D81A-4DDC-A72E-F1EF29AAAC8D}" name="43979" dataDxfId="445"/>
    <tableColumn id="84" xr3:uid="{3ECAE7C6-98F8-4FD7-AD6B-502CE0172861}" name="43980" dataDxfId="444"/>
    <tableColumn id="85" xr3:uid="{97DCF8A9-6C38-4945-B693-D5FC76BF9EB7}" name="43981" dataDxfId="443"/>
    <tableColumn id="86" xr3:uid="{BE67BA4E-2BB7-41C6-AF1D-C5FF468F4315}" name="43982" dataDxfId="442"/>
    <tableColumn id="87" xr3:uid="{5A073CBA-A06D-4901-917E-C8F2D4D60B23}" name="43983" dataDxfId="441"/>
    <tableColumn id="88" xr3:uid="{351C8BEB-62BE-41C5-BB22-FC70468EE3E8}" name="43984" dataDxfId="440"/>
    <tableColumn id="89" xr3:uid="{862EAAA3-0974-475D-B1C0-E53B20075686}" name="43985" dataDxfId="439"/>
    <tableColumn id="90" xr3:uid="{B899EA34-B912-4CE6-850F-2D9881D0C742}" name="43986" dataDxfId="438"/>
    <tableColumn id="91" xr3:uid="{BB7F738B-6980-40AF-A557-D5E32CF36383}" name="43987" dataDxfId="437"/>
    <tableColumn id="92" xr3:uid="{381EB764-19B7-442E-BF11-0CE96B01264C}" name="43988" dataDxfId="436"/>
    <tableColumn id="93" xr3:uid="{48AF6DA4-4F00-46E3-86A1-94D88B5544CB}" name="43989" dataDxfId="435"/>
    <tableColumn id="94" xr3:uid="{D92727AC-47F4-4758-892F-8B36CB76B692}" name="43990" dataDxfId="434"/>
    <tableColumn id="95" xr3:uid="{FA3FBF77-7077-45CD-9691-DD54F8B927A6}" name="43991" dataDxfId="433"/>
    <tableColumn id="96" xr3:uid="{09297622-4A37-4C00-A58B-F8406F14516B}" name="43992" dataDxfId="432"/>
    <tableColumn id="97" xr3:uid="{794EA92B-8DD6-4EAE-891C-B77F720D4F19}" name="43993" dataDxfId="431"/>
    <tableColumn id="98" xr3:uid="{23AE6A09-5292-45F3-9A1F-DA7F5C4CB785}" name="43994" dataDxfId="430"/>
    <tableColumn id="99" xr3:uid="{54B447B4-9CA7-4708-9255-4565B7814B96}" name="43995" dataDxfId="429"/>
    <tableColumn id="100" xr3:uid="{15730D21-C154-494F-80E8-334C21E32075}" name="43996" dataDxfId="428"/>
    <tableColumn id="101" xr3:uid="{C22518A4-5CB9-43B3-B7B6-E83A5EA43C48}" name="43997" dataDxfId="427"/>
    <tableColumn id="102" xr3:uid="{B2809595-7EE2-4B2D-9425-D7633BBBFD99}" name="43998" dataDxfId="426"/>
    <tableColumn id="103" xr3:uid="{244D4D77-7701-4DDA-901C-0F6C907ABEFC}" name="43999" dataDxfId="425"/>
    <tableColumn id="104" xr3:uid="{7155BB28-C057-4276-8982-E7CBDA46D3DE}" name="44000" dataDxfId="424"/>
    <tableColumn id="105" xr3:uid="{9A980575-60B4-49B3-A1A3-281123E91382}" name="44001" dataDxfId="423"/>
    <tableColumn id="106" xr3:uid="{62A73E05-880D-4B1E-9E38-23251FA6E103}" name="44002" dataDxfId="422"/>
    <tableColumn id="107" xr3:uid="{B5E66F70-7E56-4BAE-B922-EA44659DC579}" name="44003" dataDxfId="421"/>
    <tableColumn id="108" xr3:uid="{F78889F3-1685-4EE3-B496-6C840428F319}" name="44004" dataDxfId="420"/>
    <tableColumn id="109" xr3:uid="{62774DAE-2399-4CBA-8D45-26E6B49A17D1}" name="44005" dataDxfId="419"/>
    <tableColumn id="110" xr3:uid="{B8E51069-885F-484A-8A21-E5C0DCEB8EA1}" name="44006" dataDxfId="418"/>
    <tableColumn id="111" xr3:uid="{A216CC17-9510-46CB-BCA0-E66771D936C5}" name="44007" dataDxfId="417"/>
    <tableColumn id="112" xr3:uid="{6E8EF0C3-D270-43DD-846A-C539064E4844}" name="44008" dataDxfId="416"/>
    <tableColumn id="113" xr3:uid="{81AD75E7-4067-4838-BF7C-03FDB892CA3E}" name="44009" dataDxfId="415"/>
    <tableColumn id="114" xr3:uid="{B8FBC655-4709-48EE-A536-2D8AE207D360}" name="44010" dataDxfId="414"/>
    <tableColumn id="115" xr3:uid="{B039C6DF-9A5A-418A-90E0-548AC14A35F4}" name="44011" dataDxfId="413"/>
    <tableColumn id="116" xr3:uid="{F3A421B9-ACE7-4C96-AA06-2BFD881CEAFA}" name="44012" dataDxfId="412"/>
    <tableColumn id="117" xr3:uid="{B2D5F9B7-4848-42B0-B5E3-5EDCDB28BD07}" name="44013" dataDxfId="411"/>
    <tableColumn id="118" xr3:uid="{67E584D1-09C7-4C6E-9E42-BB24EC4839A8}" name="44014" dataDxfId="410"/>
    <tableColumn id="119" xr3:uid="{D8714DB3-E228-45D6-A82A-9CD82F6184A0}" name="44015" dataDxfId="409"/>
    <tableColumn id="120" xr3:uid="{2BD94511-4082-4608-8BB0-F8CC977B4FD5}" name="44016" dataDxfId="408"/>
    <tableColumn id="121" xr3:uid="{D1B9F082-552C-4A17-A2E7-461488DA1094}" name="44017" dataDxfId="407"/>
    <tableColumn id="122" xr3:uid="{183CA5D5-6867-41DC-A7AF-D5469E2F4642}" name="44018" dataDxfId="406"/>
    <tableColumn id="123" xr3:uid="{9EBF3EB0-D03E-4912-9A92-E7DF4640C320}" name="44019" dataDxfId="405"/>
    <tableColumn id="124" xr3:uid="{C60C3668-1ACF-4193-AF4F-1C141670DFEB}" name="44020" dataDxfId="404"/>
    <tableColumn id="125" xr3:uid="{EFCD9265-677B-4196-BE17-96A0BA3553DF}" name="44021" dataDxfId="403"/>
    <tableColumn id="126" xr3:uid="{D8C194ED-3F3D-4D37-B225-3F94725F69A2}" name="44022" dataDxfId="402"/>
    <tableColumn id="127" xr3:uid="{173A5EAC-6234-4033-AA24-F651141DD639}" name="44023" dataDxfId="401"/>
    <tableColumn id="128" xr3:uid="{EB5E7C1E-54B8-47EF-AA69-B884DD2AC010}" name="44024" dataDxfId="400"/>
    <tableColumn id="129" xr3:uid="{9B8E87F5-19C2-42FB-A576-37BD9D5C0175}" name="44025" dataDxfId="399"/>
    <tableColumn id="130" xr3:uid="{A47A9849-F52C-4768-A5C5-F9D0CC1138BD}" name="44026" dataDxfId="398"/>
    <tableColumn id="131" xr3:uid="{C6ABD73C-61D0-4EA0-9AE2-C02C7553A72D}" name="44027" dataDxfId="397"/>
    <tableColumn id="132" xr3:uid="{5F966A12-AAAF-4D7D-90ED-6F2FFBF9A6EE}" name="44028" dataDxfId="396"/>
    <tableColumn id="133" xr3:uid="{FADDFF3F-2348-4B5F-91DF-C0654BED3F8B}" name="44029" dataDxfId="395"/>
    <tableColumn id="134" xr3:uid="{05536D76-4C06-49C5-97E2-A2FAD8F5BBC7}" name="44030" dataDxfId="394"/>
    <tableColumn id="135" xr3:uid="{D2433971-E101-4057-A6C1-457521FC901E}" name="44031" dataDxfId="393"/>
    <tableColumn id="136" xr3:uid="{EB7E4CEF-B4FE-4D25-9645-6B44D5849FF1}" name="44032" dataDxfId="392"/>
    <tableColumn id="137" xr3:uid="{8BD896BE-5000-4C75-A47C-7AEEB5E4CA2F}" name="44033" dataDxfId="391"/>
    <tableColumn id="138" xr3:uid="{1A0F1BC0-0EA9-43B0-907D-3811A7B583D3}" name="44034" dataDxfId="390"/>
    <tableColumn id="139" xr3:uid="{A8239934-DCC3-4AC3-92A3-5FEDBC6ECBFE}" name="44035" dataDxfId="389"/>
    <tableColumn id="140" xr3:uid="{50D50B53-60D7-43B1-A780-A15ED6AFC1C3}" name="44036" dataDxfId="388"/>
    <tableColumn id="141" xr3:uid="{FB1DCBC0-1046-4346-BB8A-E66C92BD17FB}" name="44037" dataDxfId="387"/>
    <tableColumn id="142" xr3:uid="{368DE11D-DA6B-4971-831C-26B41425ABE6}" name="44038" dataDxfId="386"/>
    <tableColumn id="143" xr3:uid="{4AD286CE-1A56-4B25-AC9E-9BBD81A1EA79}" name="44039" dataDxfId="385"/>
    <tableColumn id="144" xr3:uid="{E8B3A7DA-C58A-44BE-B580-A10920800670}" name="44040" dataDxfId="384"/>
    <tableColumn id="145" xr3:uid="{BCF83C1A-72CF-464E-B902-E21BCB9CF9F8}" name="44041" dataDxfId="383"/>
    <tableColumn id="146" xr3:uid="{8FDA8878-30EC-4ACA-A44C-3E116B78724D}" name="44042" dataDxfId="382"/>
    <tableColumn id="147" xr3:uid="{2A8290AB-C1AC-473B-AD1F-76B3E3250A4F}" name="44043" dataDxfId="381"/>
    <tableColumn id="148" xr3:uid="{3AAB368B-2C73-4A30-8EBD-02E9F318BBB5}" name="44044" dataDxfId="380"/>
    <tableColumn id="149" xr3:uid="{78C03EA5-D323-4F26-8C68-38A7B79394C1}" name="44045" dataDxfId="379"/>
    <tableColumn id="150" xr3:uid="{995EE54D-DC05-4931-BD43-B16C12D31667}" name="44046" dataDxfId="378"/>
    <tableColumn id="151" xr3:uid="{0906EBAB-B681-4E17-99A4-2EAEF51A3582}" name="44047" dataDxfId="377"/>
    <tableColumn id="152" xr3:uid="{EA643A5F-CC40-4182-93A6-BE2DEB8642B7}" name="44048" dataDxfId="376"/>
    <tableColumn id="153" xr3:uid="{4369D0AB-5C3F-4093-AD39-B5815C3798CF}" name="44049" dataDxfId="375"/>
    <tableColumn id="154" xr3:uid="{2022DC92-9D15-4487-8D96-D08FFCF10F8C}" name="44050" dataDxfId="374"/>
    <tableColumn id="155" xr3:uid="{9FB6768B-6EDB-452C-9ED5-B642DC5E0EB6}" name="44051" dataDxfId="373"/>
    <tableColumn id="156" xr3:uid="{FE578D4A-28BA-465A-874A-883EF2303BDF}" name="44052" dataDxfId="372"/>
    <tableColumn id="157" xr3:uid="{F9B4EFC1-EA2C-4815-A210-BADEDA073B43}" name="44053" dataDxfId="371"/>
    <tableColumn id="158" xr3:uid="{91F3E28A-3751-4822-9930-8BBF2E39D63E}" name="44054" dataDxfId="370"/>
    <tableColumn id="159" xr3:uid="{8D6169FE-052D-42FE-B698-F02823BA0124}" name="44055" dataDxfId="369"/>
    <tableColumn id="160" xr3:uid="{BDD1AC7D-5173-4EF2-891A-79EFDFCF41AB}" name="44056" dataDxfId="368"/>
    <tableColumn id="161" xr3:uid="{A698F36E-D027-4538-B3D8-254C48CB8CD5}" name="44057" dataDxfId="367"/>
    <tableColumn id="162" xr3:uid="{B3177C22-EAE8-4ED4-AA1B-710540DC4591}" name="44058" dataDxfId="366"/>
    <tableColumn id="163" xr3:uid="{ED4334B1-85EF-4969-83D5-1F028400F50B}" name="44059" dataDxfId="365"/>
    <tableColumn id="164" xr3:uid="{D69FC548-5A7D-4DFA-AA17-4EBCFB643F44}" name="44060" dataDxfId="364"/>
    <tableColumn id="165" xr3:uid="{BBABB092-A364-42E4-9A5D-ED9E5D55D311}" name="44061" dataDxfId="363"/>
    <tableColumn id="166" xr3:uid="{E8B16E12-B0E9-4B62-8B5F-0229C11F95EF}" name="44062" dataDxfId="362"/>
    <tableColumn id="167" xr3:uid="{BCE68B37-83AD-40C0-9661-4A2AA121EDD3}" name="44063" dataDxfId="361"/>
    <tableColumn id="168" xr3:uid="{F1EF40EC-38ED-4B33-972B-F93A175EB1CA}" name="44064" dataDxfId="360"/>
    <tableColumn id="169" xr3:uid="{BE905001-4F18-4AB5-BEA9-A04128A87FC9}" name="44065" dataDxfId="359"/>
    <tableColumn id="170" xr3:uid="{C4FA34B9-2613-4F89-8131-C58F442C020A}" name="44066" dataDxfId="358"/>
    <tableColumn id="171" xr3:uid="{15012966-00B9-4C76-9C40-A41D8CF399B0}" name="44067" dataDxfId="357"/>
    <tableColumn id="172" xr3:uid="{1C42AC2B-D974-4673-A9F2-F8021A629C79}" name="44068" dataDxfId="356"/>
    <tableColumn id="173" xr3:uid="{E4F6B9ED-E12F-4629-8501-22B9E1C2D4E2}" name="44069" dataDxfId="355"/>
    <tableColumn id="174" xr3:uid="{7D392936-F99A-47FE-8A3C-CE6D90709557}" name="44070" dataDxfId="354"/>
    <tableColumn id="175" xr3:uid="{31D01396-EBD0-4FC4-8F49-2D24B8F0FEA3}" name="44071" dataDxfId="353"/>
    <tableColumn id="176" xr3:uid="{975E28C3-3DAB-4759-B693-D92F3052BDCC}" name="44072" dataDxfId="352"/>
    <tableColumn id="177" xr3:uid="{B2B1B010-C788-4396-8EE3-7AFC210BBDE1}" name="44073" dataDxfId="351"/>
    <tableColumn id="178" xr3:uid="{6911677A-8EE0-48D3-A65F-03E9330ECFE7}" name="44074" dataDxfId="350"/>
    <tableColumn id="179" xr3:uid="{0EAAAA39-2748-45FD-92CA-3AAC5C736EE8}" name="44075" dataDxfId="349"/>
    <tableColumn id="180" xr3:uid="{DF4BA30D-73A8-4595-8787-03AC89E322E3}" name="44076" dataDxfId="348"/>
    <tableColumn id="181" xr3:uid="{417D02B9-1D96-45C2-B0E3-361171923F65}" name="44077" dataDxfId="347"/>
    <tableColumn id="182" xr3:uid="{4FB703ED-6008-46BD-B9E9-285F6E532F92}" name="44078" dataDxfId="346"/>
    <tableColumn id="183" xr3:uid="{4BD6463B-C99A-4D4C-AD59-CCDE8B72484C}" name="44079" dataDxfId="345"/>
    <tableColumn id="184" xr3:uid="{4CE266DA-526D-431A-B53B-0235C4C92FE1}" name="44080" dataDxfId="344"/>
    <tableColumn id="185" xr3:uid="{7E0D5609-8227-4DE5-AF47-2387D85FDA20}" name="44081" dataDxfId="343"/>
    <tableColumn id="186" xr3:uid="{34E43FEC-A83E-4CA2-BAAA-6146EC146C19}" name="44082" dataDxfId="342"/>
    <tableColumn id="187" xr3:uid="{C0BE37BF-472F-4245-B182-924A97533A6F}" name="44083" dataDxfId="341"/>
    <tableColumn id="188" xr3:uid="{AA02B816-9A4D-45A4-A84A-E7F36064FE8C}" name="44084" dataDxfId="340"/>
    <tableColumn id="189" xr3:uid="{18E10DE0-9D77-456C-BDD2-9447C7C2E4AD}" name="44085" dataDxfId="339"/>
    <tableColumn id="190" xr3:uid="{A928191C-26FE-4EB5-A067-1AAB5D15C0B6}" name="44086" dataDxfId="338"/>
    <tableColumn id="191" xr3:uid="{020CBA82-5944-47C8-A60E-67C7733ACCC8}" name="44087" dataDxfId="337"/>
    <tableColumn id="192" xr3:uid="{13BF8783-ACF2-4FFE-B0E5-DE2785A5BBBD}" name="44088" dataDxfId="336"/>
    <tableColumn id="193" xr3:uid="{3E253EC0-C70F-4E38-828F-2FD55FE25F1F}" name="44089" dataDxfId="335"/>
    <tableColumn id="194" xr3:uid="{0047236D-E64C-41D3-AEF0-341A0D45A925}" name="44090" dataDxfId="334"/>
    <tableColumn id="195" xr3:uid="{82406BF7-6D74-4E8C-B8A3-1EF21CA272BB}" name="44091" dataDxfId="333"/>
    <tableColumn id="196" xr3:uid="{447E4412-1142-4B52-B493-FB26BA1D07B1}" name="44092" dataDxfId="332"/>
    <tableColumn id="197" xr3:uid="{078C86FC-B245-4C69-903C-100563FFC260}" name="44093" dataDxfId="331"/>
    <tableColumn id="198" xr3:uid="{1E81A187-73A8-4702-B372-758F372561B9}" name="44094" dataDxfId="330"/>
    <tableColumn id="199" xr3:uid="{1298031B-3D84-4925-93D0-68A30210A852}" name="44095" dataDxfId="329"/>
    <tableColumn id="200" xr3:uid="{EAEB9E40-C903-4C21-AED7-242D58162008}" name="44096" dataDxfId="328"/>
    <tableColumn id="201" xr3:uid="{05B88406-8913-4A98-9599-66669232B134}" name="44097" dataDxfId="327"/>
    <tableColumn id="202" xr3:uid="{633C67E7-5587-4C36-A473-227626300DC5}" name="44098" dataDxfId="326"/>
    <tableColumn id="203" xr3:uid="{F0B23C7C-16B0-4A06-B5EF-C0F97B816EFD}" name="44099" dataDxfId="325"/>
    <tableColumn id="204" xr3:uid="{624E895A-F167-4852-B477-1A9228BA04F4}" name="44100" dataDxfId="324"/>
    <tableColumn id="205" xr3:uid="{150F571A-86B2-45EE-8DD0-EEED4643EF55}" name="44101" dataDxfId="323"/>
    <tableColumn id="206" xr3:uid="{6F427B0C-05CF-462A-9551-DD2FEB4B2D80}" name="44102" dataDxfId="322"/>
    <tableColumn id="207" xr3:uid="{D789C2B0-94B7-4802-A9B5-1B051128CC5B}" name="44103" dataDxfId="321"/>
    <tableColumn id="208" xr3:uid="{0722B9EE-C5DF-48D4-A86E-BDD6F1E5FEF5}" name="44104" dataDxfId="320"/>
    <tableColumn id="209" xr3:uid="{7BA91EB0-75A2-4E60-926F-49F5E727AA17}" name="44105" dataDxfId="319"/>
    <tableColumn id="210" xr3:uid="{57381143-2DB1-4340-935E-78394DA342B2}" name="44106" dataDxfId="318"/>
    <tableColumn id="211" xr3:uid="{73702B47-9F1D-4B91-95D7-186B33F2FAEB}" name="44107" dataDxfId="317"/>
    <tableColumn id="212" xr3:uid="{25C1A57B-1858-446F-9413-18E3FD7A89BF}" name="44108" dataDxfId="316"/>
    <tableColumn id="213" xr3:uid="{D8DF4784-7263-452F-A895-B7A7CBA3BF17}" name="44109" dataDxfId="315"/>
    <tableColumn id="214" xr3:uid="{EDD7A61D-5C03-44CC-93F3-9C8341BF16ED}" name="44110" dataDxfId="314"/>
    <tableColumn id="215" xr3:uid="{A70E2D16-C36C-421F-8DBC-05ABF10748D0}" name="44111" dataDxfId="313"/>
    <tableColumn id="216" xr3:uid="{828BB169-069E-4AA4-A290-ABD309D0C9DA}" name="44112" dataDxfId="312"/>
    <tableColumn id="217" xr3:uid="{662C0BBD-17E0-456B-9A2B-14A1926FDD09}" name="44113" dataDxfId="311"/>
    <tableColumn id="218" xr3:uid="{23852A2B-CD64-45D5-AD99-43A8D841EE63}" name="44114" dataDxfId="310"/>
    <tableColumn id="219" xr3:uid="{2B839FE3-A592-4223-9955-53C0884F851C}" name="44115" dataDxfId="309"/>
    <tableColumn id="220" xr3:uid="{EE70820F-EA35-4C79-8646-9FEE6AD15417}" name="44116" dataDxfId="308"/>
    <tableColumn id="221" xr3:uid="{82641EC3-7D30-4851-A596-6BE2CEC2A107}" name="44117" dataDxfId="307"/>
    <tableColumn id="222" xr3:uid="{73D6D861-D699-40FD-A6D7-73F49CE61F17}" name="44118" dataDxfId="306"/>
    <tableColumn id="223" xr3:uid="{8904AEFC-5784-46C0-ACAE-1F6AE47E760A}" name="44119" dataDxfId="305"/>
    <tableColumn id="224" xr3:uid="{9C1FCE6E-F534-40B6-9FEC-66244FEE502E}" name="44120" dataDxfId="304"/>
    <tableColumn id="225" xr3:uid="{D1570D7C-1D22-448D-81BA-2F6C46E04EAA}" name="44121" dataDxfId="303"/>
    <tableColumn id="226" xr3:uid="{F084FB26-18CA-4806-BC9A-77B63811D179}" name="44122" dataDxfId="302"/>
    <tableColumn id="227" xr3:uid="{D0F38F8F-6A9F-4D48-A21A-8B09F761ADB3}" name="44123" dataDxfId="301"/>
    <tableColumn id="228" xr3:uid="{ECDE0ED0-9D8B-4DD0-92F5-EA7E08C7DB8A}" name="44124" dataDxfId="300"/>
    <tableColumn id="229" xr3:uid="{396FCEDA-064C-426B-B146-BA6929262AB9}" name="44125" dataDxfId="299"/>
    <tableColumn id="230" xr3:uid="{52D8D479-AF5F-4348-A444-14D2097A2468}" name="44126" dataDxfId="298"/>
    <tableColumn id="231" xr3:uid="{D72096ED-5821-4CA5-BA79-683A7C9751B9}" name="44127" dataDxfId="297"/>
    <tableColumn id="232" xr3:uid="{0406DADB-C7D5-4B31-B2D1-1ECDE27D3801}" name="44128" dataDxfId="296"/>
    <tableColumn id="233" xr3:uid="{479F4008-3AB9-4B54-B8B1-135623E091AD}" name="44129" dataDxfId="295"/>
    <tableColumn id="234" xr3:uid="{65DB62BA-7558-40A1-873E-9FCD11281C56}" name="44130" dataDxfId="294"/>
    <tableColumn id="235" xr3:uid="{06DD389E-8439-41F4-9636-F03813CD215C}" name="44131" dataDxfId="293"/>
    <tableColumn id="236" xr3:uid="{18D9EA70-C33B-4284-9E26-0D5DEF9D2ADF}" name="44132" dataDxfId="292"/>
    <tableColumn id="237" xr3:uid="{24089838-3F8A-4D39-93F1-E1EDAF0A68F9}" name="44133" dataDxfId="291"/>
    <tableColumn id="238" xr3:uid="{44332BE9-76D0-47D8-A31C-D926C43D2545}" name="44134" dataDxfId="290"/>
    <tableColumn id="239" xr3:uid="{DF498F97-1D5F-4358-BE01-B06ADD0C70DD}" name="44135" dataDxfId="289"/>
    <tableColumn id="240" xr3:uid="{49E06FF1-4A98-4F3A-809E-B975D9ED2702}" name="44136" dataDxfId="288"/>
    <tableColumn id="241" xr3:uid="{2375B39E-9A98-4A18-A5E0-DA90ACDEFD93}" name="44137" dataDxfId="287"/>
    <tableColumn id="242" xr3:uid="{1483CB83-4973-417E-9746-6D7CAC2F2920}" name="44138" dataDxfId="286"/>
    <tableColumn id="243" xr3:uid="{68246CD2-3577-45B0-9F93-D2CF819ED0DB}" name="44139" dataDxfId="285"/>
    <tableColumn id="244" xr3:uid="{4B821093-A53A-4487-83F1-39E155298940}" name="44140" dataDxfId="284"/>
    <tableColumn id="245" xr3:uid="{A1720475-34C1-45F5-A8FC-F3662B6F6BF3}" name="44141" dataDxfId="283"/>
    <tableColumn id="246" xr3:uid="{2251385A-F991-47DD-B1B9-909CE47FC601}" name="44142" dataDxfId="282"/>
    <tableColumn id="247" xr3:uid="{A671663D-AE49-4D7D-A382-B49F2BA235C3}" name="44143" dataDxfId="281"/>
    <tableColumn id="248" xr3:uid="{9975FE3D-E41C-4C24-9DEC-E54F56CC2E5F}" name="44144" dataDxfId="280"/>
    <tableColumn id="249" xr3:uid="{75C1B646-398D-4B0C-B65E-2E6553A8EFB0}" name="44145" dataDxfId="279"/>
    <tableColumn id="250" xr3:uid="{054D19CA-5200-41D5-95A2-47FD983582D2}" name="44146" dataDxfId="278"/>
    <tableColumn id="251" xr3:uid="{731802F0-0783-4A00-80AA-A9C5C6641104}" name="44147" dataDxfId="277"/>
    <tableColumn id="252" xr3:uid="{A202CD8B-7DC6-473F-A8D9-E67A09EA7218}" name="44148" dataDxfId="276"/>
    <tableColumn id="253" xr3:uid="{A2C789C7-33D4-490D-97E5-922468BF019A}" name="44149" dataDxfId="275"/>
    <tableColumn id="254" xr3:uid="{E5668843-C360-41F8-A0A1-8882313C61DC}" name="44150" dataDxfId="274"/>
    <tableColumn id="255" xr3:uid="{9A700A3F-A155-48E3-812A-6755195299BC}" name="44151" dataDxfId="273"/>
    <tableColumn id="256" xr3:uid="{D3FD1A02-8892-4138-A1CE-CF6C86087608}" name="44152" dataDxfId="272"/>
    <tableColumn id="257" xr3:uid="{BD1C0725-C2DC-4FCB-BDA1-54113EC0525C}" name="44153" dataDxfId="271"/>
    <tableColumn id="258" xr3:uid="{712E1999-7C79-40B3-925E-E80257FF8ACF}" name="44154" dataDxfId="270"/>
    <tableColumn id="259" xr3:uid="{51764320-F2FE-4750-8AA3-6848E19A4DBC}" name="44155" dataDxfId="269"/>
    <tableColumn id="260" xr3:uid="{FC641504-B779-48BE-8083-31B34007D6D6}" name="44156" dataDxfId="268"/>
    <tableColumn id="261" xr3:uid="{DDE2F536-E774-450D-B8BD-3790E2B31761}" name="44157" dataDxfId="267"/>
    <tableColumn id="262" xr3:uid="{4AE7B534-772C-4F8A-812D-8CAA16C0E40F}" name="44158" dataDxfId="266"/>
    <tableColumn id="263" xr3:uid="{4B1B97B9-55AA-4D1D-BD31-F5059A2811E6}" name="44159" dataDxfId="265"/>
    <tableColumn id="264" xr3:uid="{1AC131E4-D7D7-46A1-9D21-A9A0769F561F}" name="44160" dataDxfId="264"/>
    <tableColumn id="265" xr3:uid="{861955D0-65A4-44EF-93EF-842626F73194}" name="44161" dataDxfId="263"/>
    <tableColumn id="266" xr3:uid="{09F923D3-2AEC-4649-B342-2406056B4BDC}" name="44162" dataDxfId="262"/>
    <tableColumn id="267" xr3:uid="{981C247F-8A1D-466C-8574-471D281BF517}" name="44163" dataDxfId="261"/>
    <tableColumn id="268" xr3:uid="{1B081D15-056F-4FB1-BC98-3EFC22AB3AE1}" name="44164" dataDxfId="260"/>
    <tableColumn id="269" xr3:uid="{044E1626-84F9-4E7E-BDE9-1FED855D9A7E}" name="44165" dataDxfId="259"/>
    <tableColumn id="270" xr3:uid="{816206F3-F5BF-48BB-A568-853B643F98C0}" name="44166" dataDxfId="258"/>
    <tableColumn id="271" xr3:uid="{85426D07-2FAE-4EF7-864B-BE275C40E78D}" name="44167" dataDxfId="257"/>
    <tableColumn id="272" xr3:uid="{31E4F843-4050-4F45-8D2B-D49C9AA4108F}" name="44168" dataDxfId="256"/>
    <tableColumn id="273" xr3:uid="{3F4155CA-3C95-4688-A1EC-92EF5B7B4ACF}" name="44169" dataDxfId="255"/>
    <tableColumn id="274" xr3:uid="{744E2FD9-BB0F-48F8-84A6-E5BC7387FC2B}" name="44170" dataDxfId="254"/>
    <tableColumn id="275" xr3:uid="{02453741-F419-4499-9305-7ACD0C7FAC5E}" name="44171" dataDxfId="253"/>
    <tableColumn id="276" xr3:uid="{7A6DD6D3-B32A-4B59-B8A7-71D85A1FA944}" name="44172" dataDxfId="252"/>
    <tableColumn id="277" xr3:uid="{50D668AA-97CD-4B0A-A42A-DD320E49FB7D}" name="44173" dataDxfId="251"/>
    <tableColumn id="278" xr3:uid="{6ECDC403-BC4A-43BC-AD2C-5425E02421CE}" name="44174" dataDxfId="250"/>
    <tableColumn id="279" xr3:uid="{0E48FD41-AF00-479F-9347-8D956993D966}" name="44175" dataDxfId="249"/>
    <tableColumn id="280" xr3:uid="{C4C9140E-BD71-4419-9A6F-F238B70C84D9}" name="44176" dataDxfId="248"/>
    <tableColumn id="281" xr3:uid="{858F5B05-F786-4A3B-93BB-8A8EDE74B6A6}" name="44177" dataDxfId="247"/>
    <tableColumn id="282" xr3:uid="{22D7DEFC-AFFD-4BF1-97C7-CF78113A1294}" name="44178" dataDxfId="246"/>
    <tableColumn id="283" xr3:uid="{971D4910-6053-41A9-A388-2A1EECDF4E1A}" name="44179" dataDxfId="245"/>
    <tableColumn id="284" xr3:uid="{C9C3B46D-81A9-4B76-A3C0-4B75EA04615C}" name="44180" dataDxfId="244"/>
    <tableColumn id="285" xr3:uid="{EA0F56DE-2412-43FF-A238-642AB911785D}" name="44181" dataDxfId="243"/>
    <tableColumn id="286" xr3:uid="{6433173F-16F2-4C61-B914-E792308FAE66}" name="44182" dataDxfId="242"/>
    <tableColumn id="287" xr3:uid="{0D9E676D-3FC7-4B35-8340-F76B96845BDA}" name="44183" dataDxfId="241"/>
    <tableColumn id="288" xr3:uid="{53CF5AEE-A085-4C46-92E8-B1D8A97EC519}" name="44184" dataDxfId="240"/>
    <tableColumn id="289" xr3:uid="{A154AFC2-30CF-4C8D-83A4-26A8EA53F787}" name="44185" dataDxfId="239"/>
    <tableColumn id="290" xr3:uid="{C696682E-DD4B-45C5-8301-D11EC124874A}" name="44186" dataDxfId="238"/>
    <tableColumn id="291" xr3:uid="{59C2B55E-5809-4130-A033-4FAD0E535A22}" name="44187" dataDxfId="237"/>
    <tableColumn id="292" xr3:uid="{5294EC6B-06FE-45E1-8E17-3AD5AC4028EC}" name="44188" dataDxfId="236"/>
    <tableColumn id="293" xr3:uid="{DE41E8AE-04BE-431E-8F58-6E27D5F547DF}" name="44189" dataDxfId="235"/>
    <tableColumn id="294" xr3:uid="{75C7AFD0-6522-4DF0-A2B3-7A2E8C1C2B96}" name="44190" dataDxfId="234"/>
    <tableColumn id="295" xr3:uid="{504EA264-8539-4D10-A267-D4C3037F10C4}" name="44191" dataDxfId="233"/>
    <tableColumn id="296" xr3:uid="{EEF40A33-28A2-41E8-A9F3-04DFDBE29752}" name="44192" dataDxfId="232"/>
    <tableColumn id="297" xr3:uid="{888EF1BD-B122-4714-B70D-D4EFE41C8DDC}" name="44193" dataDxfId="231"/>
    <tableColumn id="298" xr3:uid="{B8B4ED33-6313-4031-B9DC-69D935BD7202}" name="44194" dataDxfId="230"/>
    <tableColumn id="299" xr3:uid="{A54B2014-682A-4249-8D56-072ACAE624B5}" name="44195" dataDxfId="229"/>
    <tableColumn id="300" xr3:uid="{D67D4A49-C42E-4538-9A6E-96CACD75A616}" name="44196" dataDxfId="228"/>
    <tableColumn id="301" xr3:uid="{8065A33E-4F92-4C66-9B3A-86DA6C16D2B4}" name="44197" dataDxfId="227"/>
    <tableColumn id="302" xr3:uid="{CCE3BB46-344E-43B9-AC2E-AB72479081F8}" name="44198" dataDxfId="226"/>
    <tableColumn id="303" xr3:uid="{F9F28895-8D20-427F-A1C9-A405EE9C52D6}" name="44199" dataDxfId="225"/>
    <tableColumn id="304" xr3:uid="{BA1D1CC5-AB9C-425E-9472-FF6D7D2F68ED}" name="44200" dataDxfId="224"/>
    <tableColumn id="305" xr3:uid="{0EAD0B0A-825F-4501-9CE1-704EAD360DA3}" name="44201" dataDxfId="223"/>
    <tableColumn id="306" xr3:uid="{91B1ED25-BE03-40B0-82CA-20B63245933A}" name="44202" dataDxfId="222"/>
    <tableColumn id="307" xr3:uid="{9D62A85C-C047-4CF4-959B-2AEA9735A53F}" name="44203" dataDxfId="221"/>
    <tableColumn id="308" xr3:uid="{C6DB1415-4087-42D2-A89F-61D13531BFB9}" name="44204" dataDxfId="220"/>
    <tableColumn id="309" xr3:uid="{06CCE0CE-2D22-4D89-B5DC-8F37B7E5FE20}" name="44205" dataDxfId="219"/>
    <tableColumn id="310" xr3:uid="{77BCD40D-D8C2-4884-9DB0-7BF619E4ECCD}" name="44206" dataDxfId="218"/>
    <tableColumn id="311" xr3:uid="{1267DEF1-F786-4A58-8196-B381E1478EB7}" name="44207" dataDxfId="217"/>
    <tableColumn id="312" xr3:uid="{FF447268-94B7-4A8D-842D-7C78E233EBF9}" name="44208" dataDxfId="216"/>
    <tableColumn id="313" xr3:uid="{24B680A8-3EB7-461F-8D7B-29DFE6949F27}" name="44209" dataDxfId="215"/>
    <tableColumn id="314" xr3:uid="{E4FDA5BB-7A1F-421F-AF41-2A70141AEF64}" name="44210" dataDxfId="214"/>
    <tableColumn id="315" xr3:uid="{5A9DA6CF-A143-488E-870F-F7488F1E1B38}" name="44211" dataDxfId="213"/>
    <tableColumn id="316" xr3:uid="{2D8DDB1D-3E5F-4028-B5DC-ED1618BAFE48}" name="44212" dataDxfId="212"/>
    <tableColumn id="317" xr3:uid="{7B01079A-8906-4203-8F7F-384EBD07B2EE}" name="44213" dataDxfId="211"/>
    <tableColumn id="318" xr3:uid="{4C0B8C38-7DF3-4758-B87F-5DB631869981}" name="44214" dataDxfId="210"/>
    <tableColumn id="319" xr3:uid="{793DDCAF-B802-449E-AB2C-7BF6B0820B8D}" name="44215" dataDxfId="209"/>
    <tableColumn id="320" xr3:uid="{D4BEBA78-BFFC-4CC6-A187-DF7103C94978}" name="44216" dataDxfId="208"/>
    <tableColumn id="321" xr3:uid="{EAA257A6-530F-491E-8410-A6F65D6BAF26}" name="44217" dataDxfId="207"/>
    <tableColumn id="322" xr3:uid="{770272C7-93E5-4C6E-9866-5DF712C75E4B}" name="44218" dataDxfId="206"/>
    <tableColumn id="323" xr3:uid="{B0596BFC-BD92-4195-B8BA-CFAE61212CE4}" name="44219" dataDxfId="205"/>
    <tableColumn id="324" xr3:uid="{9E29682E-1CDE-43D8-87B4-D540A13EB4E0}" name="44220" dataDxfId="204"/>
    <tableColumn id="325" xr3:uid="{C9899129-CAF7-4E80-8B08-D8F12801DF80}" name="44221" dataDxfId="203"/>
    <tableColumn id="326" xr3:uid="{3CC39B3A-408B-41EB-AE0B-FFD73973DAF3}" name="44222" dataDxfId="202"/>
    <tableColumn id="327" xr3:uid="{71854BFD-B51A-4D32-9376-E857151207CA}" name="44223" dataDxfId="201"/>
    <tableColumn id="328" xr3:uid="{F52DF540-67C6-49F2-8A02-0742D9FFF2BD}" name="44224" dataDxfId="200"/>
    <tableColumn id="329" xr3:uid="{7DBF95A4-174C-41AB-8A96-59851A0C9E80}" name="44225" dataDxfId="199"/>
    <tableColumn id="330" xr3:uid="{180B0CCD-565D-4818-A119-93EFFA0A10F2}" name="44226" dataDxfId="198"/>
    <tableColumn id="331" xr3:uid="{6716E4AF-8809-4BD2-80F4-922EE074BB59}" name="44227" dataDxfId="197"/>
    <tableColumn id="332" xr3:uid="{A23384D7-1F0E-4B8F-92B9-8DBED1F9AA29}" name="44228" dataDxfId="196"/>
    <tableColumn id="333" xr3:uid="{6BEE6279-56FB-47A2-9841-54CF62E5D606}" name="44229" dataDxfId="195"/>
    <tableColumn id="334" xr3:uid="{9D3A0561-F3AD-40A5-861E-93A4431967A7}" name="44230" dataDxfId="194"/>
    <tableColumn id="335" xr3:uid="{FECCE8F1-C93C-468D-9410-863D22DAA040}" name="44231" dataDxfId="193"/>
    <tableColumn id="336" xr3:uid="{54E4161D-59D1-4E25-9D83-6F4F7EB8EBEA}" name="44232" dataDxfId="192"/>
    <tableColumn id="337" xr3:uid="{8E49DBA3-7E82-411C-8861-5CF855BF05D7}" name="44233" dataDxfId="191"/>
    <tableColumn id="338" xr3:uid="{290D09D9-501D-4304-9D2E-773968847B94}" name="44234" dataDxfId="190"/>
    <tableColumn id="339" xr3:uid="{FF0CE8BB-B70B-4D98-8D10-108EEBE64557}" name="44235" dataDxfId="189"/>
    <tableColumn id="340" xr3:uid="{141E6A3A-5354-4171-A616-B627CAA57D2F}" name="44236" dataDxfId="188"/>
    <tableColumn id="341" xr3:uid="{3DC7787B-D033-44D2-B2BC-B70AAB8A45D5}" name="44237" dataDxfId="187"/>
    <tableColumn id="342" xr3:uid="{BC5E0B65-2C28-49EB-8CF1-3113563659A0}" name="44238" dataDxfId="186"/>
    <tableColumn id="343" xr3:uid="{A8429363-0523-43A1-A0A9-EF4AB93D9ADA}" name="44239" dataDxfId="185"/>
    <tableColumn id="344" xr3:uid="{F7EE7CCC-3D44-40D8-9640-D8049A99848D}" name="44240" dataDxfId="184"/>
    <tableColumn id="345" xr3:uid="{908DF342-E908-4632-A19A-1437188F231E}" name="44241" dataDxfId="183"/>
    <tableColumn id="346" xr3:uid="{63AE0CE1-9526-4CE2-ADBF-1519B36F7968}" name="44242" dataDxfId="182"/>
    <tableColumn id="347" xr3:uid="{1911C078-4F9D-4BCA-8295-19FCCEDA4CFE}" name="44243" dataDxfId="181"/>
    <tableColumn id="348" xr3:uid="{11C10C64-5DCC-4561-B03B-7F30AA2AEFB8}" name="44244" dataDxfId="180"/>
    <tableColumn id="349" xr3:uid="{8C85201D-8B36-48D5-BA7C-E20D217770A4}" name="44245" dataDxfId="179"/>
    <tableColumn id="350" xr3:uid="{C3070038-EBF4-4D60-9068-39E10708F2B6}" name="44246" dataDxfId="178"/>
    <tableColumn id="351" xr3:uid="{2BEB7191-125E-4D94-B308-05FCFF8AE25C}" name="44247" dataDxfId="177"/>
    <tableColumn id="352" xr3:uid="{257C8E77-F5F2-4DFF-BFE2-8F301282DE6C}" name="44248" dataDxfId="176"/>
    <tableColumn id="353" xr3:uid="{FC3A6C91-EB09-45D3-A77B-4D146E25762F}" name="44249" dataDxfId="175"/>
    <tableColumn id="354" xr3:uid="{D7C610F3-731A-4C31-AF78-82B266241C13}" name="44250" dataDxfId="174"/>
    <tableColumn id="355" xr3:uid="{A6D24425-D5B6-4421-A439-EB57871E4F51}" name="44251" dataDxfId="173"/>
    <tableColumn id="356" xr3:uid="{53BC1909-EADC-4E99-9870-66D3CEFD8D29}" name="44252" dataDxfId="172"/>
    <tableColumn id="357" xr3:uid="{37CC8A83-0F1D-461B-8B4A-FC7729BB7866}" name="44253" dataDxfId="171"/>
    <tableColumn id="358" xr3:uid="{55C8F52F-47F3-4C32-8031-5725ACA18FB1}" name="44254" dataDxfId="170"/>
    <tableColumn id="359" xr3:uid="{E99940A1-3FD0-45AA-93C6-074162AB1C19}" name="44255" dataDxfId="169"/>
    <tableColumn id="360" xr3:uid="{CED33CED-C723-4F0A-8963-57CA86132B57}" name="44256" dataDxfId="168"/>
    <tableColumn id="361" xr3:uid="{B4E4239A-5ED8-4BAE-9862-34FEE85A9BE0}" name="44257" dataDxfId="167"/>
    <tableColumn id="362" xr3:uid="{FF808401-13CE-4FD7-B6F9-930B70A6C08C}" name="44258" dataDxfId="166"/>
    <tableColumn id="363" xr3:uid="{7D230742-DC57-4A7A-9B14-24A3DBC00897}" name="44259" dataDxfId="165"/>
    <tableColumn id="364" xr3:uid="{7C0B4A32-6946-4AA7-964B-B5575E5D08BF}" name="44260" dataDxfId="164"/>
    <tableColumn id="365" xr3:uid="{3D52898C-3C8C-43FE-A317-D6042A2111EB}" name="44261" dataDxfId="163"/>
    <tableColumn id="366" xr3:uid="{B89E1D1C-07F3-4CB9-81E0-7EB240F79EE5}" name="44262" dataDxfId="162"/>
    <tableColumn id="367" xr3:uid="{B7C4F3B6-25FF-492A-BDA6-8C40A1EDEBF3}" name="44263" dataDxfId="161"/>
    <tableColumn id="368" xr3:uid="{C217DF43-28DC-4D22-8140-8EC03CB57962}" name="44264" dataDxfId="160"/>
    <tableColumn id="369" xr3:uid="{DA9F8799-52F0-4AB0-8F6F-EA72965D5F24}" name="44265" dataDxfId="159"/>
    <tableColumn id="370" xr3:uid="{800DF673-1CBC-4019-B3C8-81DA1D3B66FA}" name="44266" dataDxfId="158"/>
    <tableColumn id="371" xr3:uid="{A4DE16C7-8097-427B-801A-1E1A344E4A49}" name="44267" dataDxfId="157"/>
    <tableColumn id="372" xr3:uid="{FC01C03A-A4B1-48C1-83C9-D5BB9CDDF6AE}" name="44268" dataDxfId="156"/>
    <tableColumn id="373" xr3:uid="{E84FE187-83B6-4657-8C88-B71CCD920890}" name="44269" dataDxfId="155"/>
    <tableColumn id="374" xr3:uid="{5CB656D2-F023-4D72-8576-54FE975ACEC4}" name="44270" dataDxfId="154"/>
    <tableColumn id="375" xr3:uid="{EAA434DC-8483-4DF8-BBC7-E7B4EDD7152F}" name="44271" dataDxfId="153"/>
    <tableColumn id="376" xr3:uid="{E6F66787-3E35-48D1-9AAD-6AB38791A49C}" name="44272" dataDxfId="152"/>
    <tableColumn id="377" xr3:uid="{002FD6E4-B725-4368-A977-361AC5090BA2}" name="44273" dataDxfId="151"/>
    <tableColumn id="378" xr3:uid="{64CBE542-893D-4B8F-83C2-6B95711AB1EE}" name="44274" dataDxfId="150"/>
    <tableColumn id="379" xr3:uid="{758C9CCA-CF30-4767-97EE-4E0F55C3AE50}" name="44275" dataDxfId="149"/>
    <tableColumn id="380" xr3:uid="{6286181A-C25C-4118-B6AB-751BE7283EEA}" name="44276" dataDxfId="148"/>
    <tableColumn id="381" xr3:uid="{85013C17-A0F9-4CB7-9862-EB62D74F6355}" name="44277" dataDxfId="147"/>
    <tableColumn id="382" xr3:uid="{8DDEDEE5-A546-4FFF-BA7B-10888E82C640}" name="44278" dataDxfId="146"/>
    <tableColumn id="383" xr3:uid="{2F4266A0-09E2-413A-B3C4-8EE918842089}" name="44279" dataDxfId="145"/>
    <tableColumn id="384" xr3:uid="{51450BB2-9CB8-4FDB-BBD1-0EED60E363DE}" name="44280" dataDxfId="144"/>
    <tableColumn id="385" xr3:uid="{494414A9-1B01-47F9-B4E7-478E3B8A43ED}" name="44281" dataDxfId="143"/>
    <tableColumn id="386" xr3:uid="{CB101A2D-F49E-4F95-91D0-6CE854A77D61}" name="44282" dataDxfId="142"/>
    <tableColumn id="387" xr3:uid="{F3739460-E85D-46CC-9733-ED82B68DED56}" name="44283" dataDxfId="141"/>
    <tableColumn id="388" xr3:uid="{40902B61-BBC0-49B2-87F5-FD4B020686DC}" name="44284" dataDxfId="140"/>
    <tableColumn id="389" xr3:uid="{F76A8A2D-01BD-47FC-BCC1-FCC8A56304DB}" name="44285" dataDxfId="139"/>
    <tableColumn id="390" xr3:uid="{EAF096CA-5373-40FD-982E-05EB4E62FF13}" name="44286" dataDxfId="138"/>
    <tableColumn id="391" xr3:uid="{DB06E71A-7799-4BB5-BA33-1B7CE9D39113}" name="44287" dataDxfId="137"/>
    <tableColumn id="392" xr3:uid="{B0154B43-D8E9-4203-9F37-EF3234F2DC7F}" name="44288" dataDxfId="136"/>
    <tableColumn id="393" xr3:uid="{16604037-18BF-45E1-A0CF-D11F22D86205}" name="44289" dataDxfId="135"/>
    <tableColumn id="394" xr3:uid="{CA7F39F5-4D4A-4FC0-BBCF-3C95DDD25AC7}" name="44290" dataDxfId="134"/>
    <tableColumn id="395" xr3:uid="{20EDC351-0BC1-454A-BD25-9F560999EA57}" name="44291" dataDxfId="133"/>
    <tableColumn id="396" xr3:uid="{8B8A4193-04FF-478D-AC6E-5AF4A2BE0D54}" name="44292" dataDxfId="132"/>
    <tableColumn id="397" xr3:uid="{A4275DE5-32C3-4AC0-82ED-845B06C4FD51}" name="44293" dataDxfId="131"/>
    <tableColumn id="398" xr3:uid="{04298AAC-FFCF-417D-B846-9BC76431BAD2}" name="44294" dataDxfId="130"/>
    <tableColumn id="399" xr3:uid="{C0770ABE-D518-407E-83C0-7809F289F3C9}" name="44295" dataDxfId="129"/>
    <tableColumn id="400" xr3:uid="{2E6EFB77-0743-42BB-9091-FC7EEA9774CC}" name="44296" dataDxfId="128"/>
    <tableColumn id="401" xr3:uid="{66308BBE-CD38-4C9A-B71D-A26A031EC0E4}" name="44297" dataDxfId="127"/>
    <tableColumn id="402" xr3:uid="{BAFF6F9D-667B-4682-B10D-5B4748132985}" name="44298" dataDxfId="126"/>
    <tableColumn id="403" xr3:uid="{F21F86FB-710B-4A94-9CFD-CB79DDBBAC5E}" name="44299" dataDxfId="125"/>
    <tableColumn id="404" xr3:uid="{F8CF3AFC-A94B-4032-9DDE-624346EA6719}" name="44300" dataDxfId="124"/>
    <tableColumn id="405" xr3:uid="{C835E5D9-B988-4548-9BD3-9C4F5A526516}" name="44301" dataDxfId="123"/>
    <tableColumn id="406" xr3:uid="{7F7A82A1-686F-4CF6-8083-4EA59F5595CB}" name="44302" dataDxfId="122"/>
    <tableColumn id="407" xr3:uid="{D9AC4914-546F-4468-B215-CD0B9D6367A1}" name="44303" dataDxfId="121"/>
    <tableColumn id="408" xr3:uid="{CF3DE900-077C-407C-8EEA-FAC535CA2BC0}" name="44304" dataDxfId="120"/>
    <tableColumn id="409" xr3:uid="{81B1771B-4FF3-4A57-A51D-59C17A6933E5}" name="44305" dataDxfId="119"/>
    <tableColumn id="410" xr3:uid="{6871A559-4530-4E5C-85F1-52CD40E476C9}" name="44306" dataDxfId="118"/>
    <tableColumn id="411" xr3:uid="{F11128AF-896F-45A7-A110-44F7DF3A3E1D}" name="44307" dataDxfId="117"/>
    <tableColumn id="412" xr3:uid="{40283B5B-06E7-4575-B99C-5F54F5F13379}" name="44308" dataDxfId="116"/>
    <tableColumn id="413" xr3:uid="{5F60C9C0-85F7-4C1C-93CA-08B8F1B269CB}" name="44309" dataDxfId="115"/>
    <tableColumn id="414" xr3:uid="{A663CD96-DEDD-42F8-A5AC-E9B01B17FF03}" name="44310" dataDxfId="114"/>
    <tableColumn id="415" xr3:uid="{09B9FF3B-D536-4371-B39B-70F8A646D942}" name="44311" dataDxfId="113"/>
    <tableColumn id="416" xr3:uid="{F0ED9A28-32D7-4122-B3FA-A20BCC47CFC8}" name="44312" dataDxfId="112"/>
    <tableColumn id="417" xr3:uid="{313020B7-2A1B-4947-BD08-B9A4FDE35637}" name="44313" dataDxfId="111"/>
    <tableColumn id="418" xr3:uid="{B1EAFE08-BC03-4D41-B6BD-B3080DE61566}" name="44314" dataDxfId="110"/>
    <tableColumn id="419" xr3:uid="{4D205DE0-F670-4581-9EC7-CDFD4763E0B7}" name="44315" dataDxfId="109"/>
    <tableColumn id="420" xr3:uid="{1EC373FE-2E47-4135-8E5A-4A6FB0AC0FB4}" name="44316" dataDxfId="108"/>
    <tableColumn id="421" xr3:uid="{52C1E807-1E4D-4693-918F-B7DE5708673C}" name="44317" dataDxfId="107"/>
    <tableColumn id="422" xr3:uid="{639CAFE0-5547-4DC5-B6B9-0C7D84302D78}" name="44318" dataDxfId="106"/>
    <tableColumn id="423" xr3:uid="{04977707-ED10-4D47-BADE-878F1F1ACFFE}" name="44319" dataDxfId="105"/>
    <tableColumn id="424" xr3:uid="{9CD8EC81-B203-4E9A-A7CA-6E01C980F359}" name="44320" dataDxfId="104"/>
    <tableColumn id="425" xr3:uid="{AEE25544-CEFF-4B78-A73C-BD4BCD7663F7}" name="44321" dataDxfId="103"/>
    <tableColumn id="426" xr3:uid="{8366AF8F-9322-4572-957C-419F6F6B9858}" name="44322" dataDxfId="102"/>
    <tableColumn id="427" xr3:uid="{C82EE099-76B4-4097-95A4-C444B6552236}" name="44323" dataDxfId="101"/>
    <tableColumn id="428" xr3:uid="{01799705-F489-43B1-A364-E521BBC44F26}" name="44324" dataDxfId="100"/>
    <tableColumn id="429" xr3:uid="{8D33180B-7129-464E-B568-B6B706E8484C}" name="44325" dataDxfId="99"/>
    <tableColumn id="430" xr3:uid="{B3237CFB-BC84-414F-A26D-23C33B797B94}" name="44326" dataDxfId="98"/>
    <tableColumn id="431" xr3:uid="{0D16968B-23A0-4ED7-99C4-7D7D0E2D1D70}" name="44327" dataDxfId="97"/>
    <tableColumn id="432" xr3:uid="{1D9D5F9F-725D-46F0-9DD3-D5E13CF1388C}" name="44328" dataDxfId="96"/>
    <tableColumn id="433" xr3:uid="{0CE3591E-C298-4CF1-8ED6-87F176FE20D7}" name="44329" dataDxfId="95"/>
    <tableColumn id="434" xr3:uid="{1B602D1A-4F4A-461D-B429-13688F1F2528}" name="44330" dataDxfId="94"/>
    <tableColumn id="435" xr3:uid="{4A4F1231-A376-4B7A-AEC2-D71CF79D3C1F}" name="44331" dataDxfId="93"/>
    <tableColumn id="436" xr3:uid="{3EF4A1CA-3CB4-48B1-B285-5EB3D4829C34}" name="44332" dataDxfId="92"/>
    <tableColumn id="437" xr3:uid="{936EF87C-C57C-4F55-8EF0-64E772056C51}" name="44333" dataDxfId="91"/>
    <tableColumn id="438" xr3:uid="{9D935275-3B37-4D67-A1FE-6FD8567BDD91}" name="44334" dataDxfId="90"/>
    <tableColumn id="439" xr3:uid="{49B37144-3BCE-41C3-8217-4CD2B9AF881B}" name="44335" dataDxfId="89"/>
    <tableColumn id="440" xr3:uid="{96840C2D-7498-4956-87F5-4C7BD590F905}" name="44336" dataDxfId="88"/>
    <tableColumn id="441" xr3:uid="{5B469B36-008A-447A-8D8B-3DBF929D7E2B}" name="44337" dataDxfId="87"/>
    <tableColumn id="442" xr3:uid="{386B2F96-1869-4EF7-A552-14FC7D14C888}" name="44338" dataDxfId="86"/>
    <tableColumn id="443" xr3:uid="{94192C1D-87E9-40C7-B6CF-71FEEA8EB498}" name="44339" dataDxfId="85"/>
    <tableColumn id="444" xr3:uid="{B83CFA14-6B22-4591-8C0F-AC58E249CC07}" name="44340" dataDxfId="84"/>
    <tableColumn id="445" xr3:uid="{63018CF1-D5FD-49BD-921F-F65A7040E4B2}" name="44341" dataDxfId="83"/>
    <tableColumn id="446" xr3:uid="{E50D2280-487C-490D-A4A4-4801F10D78C8}" name="44342" dataDxfId="82"/>
    <tableColumn id="447" xr3:uid="{C1A931D5-5873-42C4-ACB4-64B72E4A0492}" name="44343" dataDxfId="81"/>
    <tableColumn id="448" xr3:uid="{AFB3D7CE-5E9E-4170-B815-9638ECC46E61}" name="44344" dataDxfId="80"/>
    <tableColumn id="449" xr3:uid="{D57BC0D1-7B87-4DE9-87FD-9981736D770E}" name="44345" dataDxfId="79"/>
    <tableColumn id="450" xr3:uid="{8DDCC831-4F76-43C5-8CEB-FC0262E96C35}" name="44346" dataDxfId="78"/>
    <tableColumn id="451" xr3:uid="{14FF3779-234C-4386-8EAE-D9B3685E70A1}" name="44347" dataDxfId="77"/>
    <tableColumn id="521" xr3:uid="{91DFB227-6550-439A-83A0-F28233B9CD0C}" name="44348" dataDxfId="76"/>
    <tableColumn id="452" xr3:uid="{8B85EDAC-B472-4AC4-A48E-04329C1C4BDA}" name="44349" dataDxfId="75"/>
    <tableColumn id="453" xr3:uid="{844E9290-1CE0-4952-8697-89A83BFF2E3F}" name="44350" dataDxfId="74"/>
    <tableColumn id="454" xr3:uid="{92551841-7120-4388-99BD-6A01E8C1B61A}" name="44351" dataDxfId="73"/>
    <tableColumn id="455" xr3:uid="{9A17EFF5-C6F0-4122-BE4A-480E262B7408}" name="44352" dataDxfId="72"/>
    <tableColumn id="456" xr3:uid="{8A360A2D-EC74-4000-B30A-97FBF7341C29}" name="44353" dataDxfId="71"/>
    <tableColumn id="457" xr3:uid="{4CEE0895-447A-465B-848A-0D05B43F846A}" name="44354" dataDxfId="70"/>
    <tableColumn id="458" xr3:uid="{8BB8B02A-A757-4841-92F1-A1A62C5F4728}" name="44355" dataDxfId="69"/>
    <tableColumn id="459" xr3:uid="{FD1BD9C2-FA72-4AC9-9983-2B423223CC13}" name="44356" dataDxfId="68"/>
    <tableColumn id="460" xr3:uid="{B4CF40D9-AE42-4EEB-AC7E-963AE5C71721}" name="44357" dataDxfId="67"/>
    <tableColumn id="461" xr3:uid="{51FB3503-0B81-4BFB-8B49-88110D6FB783}" name="44358" dataDxfId="66"/>
    <tableColumn id="462" xr3:uid="{E85FE8A7-21F9-4487-A568-B7BCDBE44F52}" name="44359" dataDxfId="65"/>
    <tableColumn id="463" xr3:uid="{8388740D-3AD2-45E3-BEB0-F6086E1709AF}" name="44360" dataDxfId="64"/>
    <tableColumn id="464" xr3:uid="{FDB7DCCD-58A8-4C39-9E93-CC45F9BD1814}" name="44361" dataDxfId="63"/>
    <tableColumn id="465" xr3:uid="{8F05A1A0-E37F-4EB0-8036-657CD8A2B122}" name="44362" dataDxfId="62"/>
    <tableColumn id="466" xr3:uid="{6293FEFC-85EE-4794-88A2-E466F44303C3}" name="44363" dataDxfId="61"/>
    <tableColumn id="467" xr3:uid="{F235A08C-2501-4D90-82BC-8E9F161AC001}" name="44364" dataDxfId="60"/>
    <tableColumn id="468" xr3:uid="{BE5711F4-0DC4-41F3-A85A-693FE20CC4FA}" name="44365" dataDxfId="59"/>
    <tableColumn id="469" xr3:uid="{2EEB7BF2-921C-46DB-BD5A-7A234CEBF5CC}" name="44366" dataDxfId="58"/>
    <tableColumn id="470" xr3:uid="{45A9C081-7878-45DF-894B-8CBAC3E0E714}" name="44367" dataDxfId="57"/>
    <tableColumn id="471" xr3:uid="{13523DCA-6856-4FF5-8D33-ED63A72A8977}" name="44368" dataDxfId="56"/>
    <tableColumn id="472" xr3:uid="{473A9134-0A20-40C0-9FD9-C9E46C745676}" name="44369" dataDxfId="55"/>
    <tableColumn id="473" xr3:uid="{93753D47-CE14-4729-9E30-5F6FBE509EC6}" name="44370" dataDxfId="54"/>
    <tableColumn id="474" xr3:uid="{D3889710-55C3-4BBA-BC54-9D508580AE9E}" name="44371" dataDxfId="53"/>
    <tableColumn id="475" xr3:uid="{D905ED13-CF6C-422B-882F-361ECB494A67}" name="44372" dataDxfId="52"/>
    <tableColumn id="476" xr3:uid="{33A2D15C-857F-43A8-B5AF-3ECB2837FF60}" name="44373" dataDxfId="51"/>
    <tableColumn id="477" xr3:uid="{D7644002-AFD4-4D8B-8620-7D0C1C57DAC1}" name="44374" dataDxfId="50"/>
    <tableColumn id="478" xr3:uid="{676EF922-FC8F-4E11-82F6-A9D3BADC5D3E}" name="44375" dataDxfId="49"/>
    <tableColumn id="479" xr3:uid="{35C7B559-3408-4ABD-87DC-BE9B13758F8C}" name="44376" dataDxfId="48"/>
    <tableColumn id="480" xr3:uid="{9E0C661D-5138-4221-BCFE-6B79C9449E09}" name="44377" dataDxfId="47"/>
    <tableColumn id="481" xr3:uid="{70BB092E-1D0A-41AA-A660-275179DB49BB}" name="44378" dataDxfId="46"/>
    <tableColumn id="482" xr3:uid="{E80F7ED5-B479-4CF9-A27E-B00290FCFD8F}" name="44379" dataDxfId="45"/>
    <tableColumn id="483" xr3:uid="{2ABA25A5-4EA2-4F22-8601-CFE74C319E35}" name="44380" dataDxfId="44"/>
    <tableColumn id="484" xr3:uid="{D9916D70-B627-4C8E-AFCB-451684A4F760}" name="44381" dataDxfId="43"/>
    <tableColumn id="485" xr3:uid="{A60340FB-FC74-4A8B-83FE-22C72721AC0F}" name="44382" dataDxfId="42"/>
    <tableColumn id="486" xr3:uid="{5CE294DA-C2CA-444A-ADD3-069704F78312}" name="44383" dataDxfId="41"/>
    <tableColumn id="487" xr3:uid="{7BB07A52-7C51-478C-B232-BF382FDF3D3F}" name="44384" dataDxfId="40"/>
    <tableColumn id="488" xr3:uid="{E1033F00-55F4-43B1-9428-7A267CC675D8}" name="44385" dataDxfId="39"/>
    <tableColumn id="489" xr3:uid="{FD981683-7548-41EC-BC22-639E5FBA39E1}" name="44386" dataDxfId="38"/>
    <tableColumn id="490" xr3:uid="{A868EB07-8B9D-4361-8528-9A9A7A2E676F}" name="44387" dataDxfId="37"/>
    <tableColumn id="491" xr3:uid="{55A8BF02-9A49-4A53-B3F6-B5A766FD8E05}" name="44388" dataDxfId="36"/>
    <tableColumn id="492" xr3:uid="{9E70F988-33B0-438A-BB47-FE3CE6CF2A1D}" name="44389" dataDxfId="35"/>
    <tableColumn id="493" xr3:uid="{C3CA0DBE-CE97-4939-9D5B-58636D9C6C16}" name="44390" dataDxfId="34"/>
    <tableColumn id="494" xr3:uid="{BC16DD22-1807-46B4-B19F-C64DB78F34C3}" name="44391" dataDxfId="33"/>
    <tableColumn id="495" xr3:uid="{FF246013-9EF6-4C24-90CC-4E144BE17A71}" name="44392" dataDxfId="32"/>
    <tableColumn id="496" xr3:uid="{F5A35EDC-1892-4FA9-B24E-BC2047D363C4}" name="44393" dataDxfId="31"/>
    <tableColumn id="497" xr3:uid="{771440BE-A91B-4D5F-926D-B99A9458D5B4}" name="44394" dataDxfId="30"/>
    <tableColumn id="498" xr3:uid="{1181FC4B-6734-4566-8299-CA27635F24AA}" name="44395" dataDxfId="29"/>
    <tableColumn id="499" xr3:uid="{A2D5AA6B-4C57-405E-B7C5-1BE6803292A9}" name="44396" dataDxfId="28"/>
    <tableColumn id="500" xr3:uid="{0B08F909-DE1D-45FE-B4F6-CDCCEB23C2C4}" name="44397" dataDxfId="27"/>
    <tableColumn id="501" xr3:uid="{DC2B95D6-97CB-4146-8ABA-8E9CC38AB76C}" name="44398" dataDxfId="26"/>
    <tableColumn id="502" xr3:uid="{D2AF2A54-33DE-4BF6-A382-82EC6392CAF9}" name="44399" dataDxfId="25"/>
    <tableColumn id="503" xr3:uid="{DB16C7E9-9C5F-4712-A550-33CD59D1037E}" name="44400" dataDxfId="24"/>
    <tableColumn id="504" xr3:uid="{E49C1B7A-F3FF-418E-BE1C-AB92E56D3195}" name="44401" dataDxfId="23"/>
    <tableColumn id="505" xr3:uid="{31B9C49C-67B4-4EF6-BC9C-793FAE3B4D1E}" name="44402" dataDxfId="22"/>
    <tableColumn id="506" xr3:uid="{B39A5ABA-BAF5-4CC5-8DCB-F08E2BCE8C1A}" name="44403" dataDxfId="21"/>
    <tableColumn id="507" xr3:uid="{1E62A0A4-CDBC-42CC-9217-BC128AA8F19E}" name="44404" dataDxfId="20"/>
    <tableColumn id="508" xr3:uid="{2310E136-5E9A-425B-8899-5EE6137D707D}" name="44405" dataDxfId="19"/>
    <tableColumn id="509" xr3:uid="{6EB42F01-3E5C-47CD-A59C-391DDAC11CBB}" name="44406" dataDxfId="18"/>
    <tableColumn id="510" xr3:uid="{382DED7A-3638-442C-9DB1-3A0B749265CF}" name="44407" dataDxfId="17"/>
    <tableColumn id="511" xr3:uid="{FF99C58B-82F6-4208-AA49-26006C6B03E1}" name="44408" dataDxfId="16"/>
    <tableColumn id="512" xr3:uid="{8EF62AD7-FDB5-4652-B8D5-8A4C9E3D834F}" name="44409" dataDxfId="15"/>
    <tableColumn id="513" xr3:uid="{F13511E0-CDA8-4A48-B6AC-CFA6C92BA247}" name="44410" dataDxfId="14"/>
    <tableColumn id="514" xr3:uid="{445AACE1-D830-411E-9712-265A00B3F307}" name="44411" dataDxfId="13"/>
    <tableColumn id="515" xr3:uid="{A95AFC89-A8D3-47FB-891B-B3C6CCC6F5AC}" name="44412" dataDxfId="12"/>
    <tableColumn id="516" xr3:uid="{0CF7E3A9-082F-4389-9725-0B0713EC1891}" name="44413" dataDxfId="11"/>
    <tableColumn id="517" xr3:uid="{EB06FC32-60D1-4064-9803-FFDA3D800FD8}" name="44414" dataDxfId="10"/>
    <tableColumn id="518" xr3:uid="{81D8A973-B2E2-4D0B-BFCE-A77EF35A70CC}" name="44415" dataDxfId="9"/>
    <tableColumn id="519" xr3:uid="{1C64F648-EE44-4D5C-BFB4-1EC953F08332}" name="44416" dataDxfId="8"/>
    <tableColumn id="520" xr3:uid="{CE57AA63-F03E-4741-AFF1-F1E536D7A321}" name="44417" dataDxfId="7"/>
    <tableColumn id="1" xr3:uid="{E9379B82-0EB4-4382-9787-02C1FAB0FF29}" name="44418" dataDxfId="6"/>
    <tableColumn id="522" xr3:uid="{7358692F-E0D9-428A-A4ED-E6E72F782843}" name="4441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945" totalsRowShown="0" headerRowDxfId="4">
  <autoFilter ref="B1:E1094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1"/>
  <sheetViews>
    <sheetView workbookViewId="0">
      <pane xSplit="1" ySplit="1" topLeftCell="BY512" activePane="bottomRight" state="frozen"/>
      <selection pane="bottomRight" activeCell="CB521" sqref="CB52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 s="162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6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62">
        <f>+IFERROR(C453/3.974,"")</f>
        <v>95673.628585807746</v>
      </c>
      <c r="S453" s="162">
        <f>+IFERROR(E453/3.974,"")</f>
        <v>1607.4484146955208</v>
      </c>
      <c r="T453" s="162">
        <f>+IFERROR(G453/3.974,"")</f>
        <v>92352.038248615994</v>
      </c>
      <c r="U453" s="162">
        <f>+IFERROR(I453/3.974,"")</f>
        <v>1714.1419224962253</v>
      </c>
      <c r="V453" s="4">
        <v>2689180</v>
      </c>
      <c r="W453">
        <f>V453-V452</f>
        <v>11638</v>
      </c>
      <c r="X453" s="162">
        <f>IFERROR(W453-W452,0)</f>
        <v>772</v>
      </c>
      <c r="Y453" s="20">
        <f>IFERROR(V453/3.974,0)</f>
        <v>676693.50780070457</v>
      </c>
      <c r="Z453" s="4">
        <v>2305423</v>
      </c>
      <c r="AA453" s="162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 s="162">
        <f>AJ453-AJ452</f>
        <v>167</v>
      </c>
      <c r="AL453" s="162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 s="162">
        <f>AS453-AS452</f>
        <v>11</v>
      </c>
      <c r="AU453" s="162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 s="162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163">
        <v>69280</v>
      </c>
      <c r="BI453" s="164">
        <f>IFERROR((BH453-BH452), 0)</f>
        <v>135</v>
      </c>
      <c r="BJ453" s="165">
        <v>147796</v>
      </c>
      <c r="BK453" s="164">
        <f>IFERROR((BJ453-BJ452),0)</f>
        <v>326</v>
      </c>
      <c r="BL453" s="165">
        <v>109850</v>
      </c>
      <c r="BM453" s="164">
        <f>IFERROR((BL453-BL452),0)</f>
        <v>183</v>
      </c>
      <c r="BN453" s="165">
        <v>44160</v>
      </c>
      <c r="BO453" s="164">
        <f>IFERROR((BN453-BN452),0)</f>
        <v>49</v>
      </c>
      <c r="BP453" s="165">
        <v>9121</v>
      </c>
      <c r="BQ453" s="164">
        <f>IFERROR((BP453-BP452),0)</f>
        <v>8</v>
      </c>
      <c r="BR453" s="8">
        <v>32</v>
      </c>
      <c r="BS453" s="166">
        <f>IFERROR((BR453-BR452),0)</f>
        <v>0</v>
      </c>
      <c r="BT453" s="8">
        <v>282</v>
      </c>
      <c r="BU453" s="166">
        <f>IFERROR((BT453-BT452),0)</f>
        <v>2</v>
      </c>
      <c r="BV453" s="8">
        <v>1279</v>
      </c>
      <c r="BW453" s="166">
        <f>IFERROR((BV453-BV452),0)</f>
        <v>2</v>
      </c>
      <c r="BX453" s="8">
        <v>3084</v>
      </c>
      <c r="BY453" s="166">
        <f>IFERROR((BX453-BX452),0)</f>
        <v>3</v>
      </c>
      <c r="BZ453" s="13">
        <v>1711</v>
      </c>
      <c r="CA453" s="167">
        <f>IFERROR((BZ453-BZ452),0)</f>
        <v>0</v>
      </c>
    </row>
    <row r="454" spans="1:79">
      <c r="A454" s="1">
        <v>44351</v>
      </c>
      <c r="B454" s="162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6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62">
        <f>+IFERROR(C454/3.974,"")</f>
        <v>95903.875188726714</v>
      </c>
      <c r="S454" s="162">
        <f>+IFERROR(E454/3.974,"")</f>
        <v>1607.7000503271263</v>
      </c>
      <c r="T454" s="162">
        <f>+IFERROR(G454/3.974,"")</f>
        <v>92488.424760946145</v>
      </c>
      <c r="U454" s="162">
        <f>+IFERROR(I454/3.974,"")</f>
        <v>1807.7503774534473</v>
      </c>
      <c r="V454" s="4">
        <v>2701741</v>
      </c>
      <c r="W454">
        <f>V454-V453</f>
        <v>12561</v>
      </c>
      <c r="X454" s="162">
        <f>IFERROR(W454-W453,0)</f>
        <v>923</v>
      </c>
      <c r="Y454" s="20">
        <f>IFERROR(V454/3.974,0)</f>
        <v>679854.30296930042</v>
      </c>
      <c r="Z454" s="4">
        <v>2317069</v>
      </c>
      <c r="AA454" s="162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 s="162">
        <f>AJ454-AJ453</f>
        <v>369</v>
      </c>
      <c r="AL454" s="162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 s="162">
        <f>AS454-AS453</f>
        <v>0</v>
      </c>
      <c r="AU454" s="162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 s="162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163">
        <v>69451</v>
      </c>
      <c r="BI454" s="164">
        <f>IFERROR((BH454-BH453), 0)</f>
        <v>171</v>
      </c>
      <c r="BJ454" s="165">
        <v>148190</v>
      </c>
      <c r="BK454" s="164">
        <f>IFERROR((BJ454-BJ453),0)</f>
        <v>394</v>
      </c>
      <c r="BL454" s="165">
        <v>110101</v>
      </c>
      <c r="BM454" s="164">
        <f>IFERROR((BL454-BL453),0)</f>
        <v>251</v>
      </c>
      <c r="BN454" s="165">
        <v>44247</v>
      </c>
      <c r="BO454" s="164">
        <f>IFERROR((BN454-BN453),0)</f>
        <v>87</v>
      </c>
      <c r="BP454" s="165">
        <v>9133</v>
      </c>
      <c r="BQ454" s="164">
        <f>IFERROR((BP454-BP453),0)</f>
        <v>12</v>
      </c>
      <c r="BR454" s="8">
        <v>32</v>
      </c>
      <c r="BS454" s="166">
        <f>IFERROR((BR454-BR453),0)</f>
        <v>0</v>
      </c>
      <c r="BT454" s="8">
        <v>282</v>
      </c>
      <c r="BU454" s="166">
        <f>IFERROR((BT454-BT453),0)</f>
        <v>0</v>
      </c>
      <c r="BV454" s="8">
        <v>1279</v>
      </c>
      <c r="BW454" s="166">
        <f>IFERROR((BV454-BV453),0)</f>
        <v>0</v>
      </c>
      <c r="BX454" s="8">
        <v>3084</v>
      </c>
      <c r="BY454" s="166">
        <f>IFERROR((BX454-BX453),0)</f>
        <v>0</v>
      </c>
      <c r="BZ454" s="13">
        <v>1712</v>
      </c>
      <c r="CA454" s="167">
        <f>IFERROR((BZ454-BZ453),0)</f>
        <v>1</v>
      </c>
    </row>
    <row r="455" spans="1:79">
      <c r="A455" s="1">
        <v>44352</v>
      </c>
      <c r="B455" s="162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6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62">
        <f>+IFERROR(C455/3.974,"")</f>
        <v>96111.977856064419</v>
      </c>
      <c r="S455" s="162">
        <f>+IFERROR(E455/3.974,"")</f>
        <v>1609.2098641167588</v>
      </c>
      <c r="T455" s="162">
        <f>+IFERROR(G455/3.974,"")</f>
        <v>92599.647710115751</v>
      </c>
      <c r="U455" s="162">
        <f>+IFERROR(I455/3.974,"")</f>
        <v>1903.1202818319073</v>
      </c>
      <c r="V455" s="4">
        <v>2713980</v>
      </c>
      <c r="W455">
        <f>V455-V454</f>
        <v>12239</v>
      </c>
      <c r="X455" s="162">
        <f>IFERROR(W455-W454,0)</f>
        <v>-322</v>
      </c>
      <c r="Y455" s="20">
        <f>IFERROR(V455/3.974,0)</f>
        <v>682934.07146451937</v>
      </c>
      <c r="Z455" s="4">
        <v>2328481</v>
      </c>
      <c r="AA455" s="162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 s="162">
        <f>AJ455-AJ454</f>
        <v>351</v>
      </c>
      <c r="AL455" s="162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 s="162">
        <f>AS455-AS454</f>
        <v>-12</v>
      </c>
      <c r="AU455" s="162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 s="162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163">
        <v>69618</v>
      </c>
      <c r="BI455" s="164">
        <f>IFERROR((BH455-BH454), 0)</f>
        <v>167</v>
      </c>
      <c r="BJ455" s="165">
        <v>148532</v>
      </c>
      <c r="BK455" s="164">
        <f>IFERROR((BJ455-BJ454),0)</f>
        <v>342</v>
      </c>
      <c r="BL455" s="165">
        <v>110344</v>
      </c>
      <c r="BM455" s="164">
        <f>IFERROR((BL455-BL454),0)</f>
        <v>243</v>
      </c>
      <c r="BN455" s="165">
        <v>44309</v>
      </c>
      <c r="BO455" s="164">
        <f>IFERROR((BN455-BN454),0)</f>
        <v>62</v>
      </c>
      <c r="BP455" s="165">
        <v>9146</v>
      </c>
      <c r="BQ455" s="164">
        <f>IFERROR((BP455-BP454),0)</f>
        <v>13</v>
      </c>
      <c r="BR455" s="8">
        <v>32</v>
      </c>
      <c r="BS455" s="166">
        <f>IFERROR((BR455-BR454),0)</f>
        <v>0</v>
      </c>
      <c r="BT455" s="8">
        <v>282</v>
      </c>
      <c r="BU455" s="166">
        <f>IFERROR((BT455-BT454),0)</f>
        <v>0</v>
      </c>
      <c r="BV455" s="8">
        <v>1282</v>
      </c>
      <c r="BW455" s="166">
        <f>IFERROR((BV455-BV454),0)</f>
        <v>3</v>
      </c>
      <c r="BX455" s="8">
        <v>3087</v>
      </c>
      <c r="BY455" s="166">
        <f>IFERROR((BX455-BX454),0)</f>
        <v>3</v>
      </c>
      <c r="BZ455" s="13">
        <v>1712</v>
      </c>
      <c r="CA455" s="167">
        <f>IFERROR((BZ455-BZ454),0)</f>
        <v>0</v>
      </c>
    </row>
    <row r="456" spans="1:79">
      <c r="A456" s="1">
        <v>44353</v>
      </c>
      <c r="B456" s="162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6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62">
        <f>+IFERROR(C456/3.974,"")</f>
        <v>96244.338198288868</v>
      </c>
      <c r="S456" s="162">
        <f>+IFERROR(E456/3.974,"")</f>
        <v>1610.9713135379968</v>
      </c>
      <c r="T456" s="162">
        <f>+IFERROR(G456/3.974,"")</f>
        <v>92693.759436336186</v>
      </c>
      <c r="U456" s="162">
        <f>+IFERROR(I456/3.974,"")</f>
        <v>1939.6074484146955</v>
      </c>
      <c r="V456" s="4">
        <v>2721656</v>
      </c>
      <c r="W456">
        <f>V456-V455</f>
        <v>7676</v>
      </c>
      <c r="X456" s="162">
        <f>IFERROR(W456-W455,0)</f>
        <v>-4563</v>
      </c>
      <c r="Y456" s="20">
        <f>IFERROR(V456/3.974,0)</f>
        <v>684865.62657272269</v>
      </c>
      <c r="Z456" s="4">
        <v>2335631</v>
      </c>
      <c r="AA456" s="162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 s="162">
        <f>AJ456-AJ455</f>
        <v>136</v>
      </c>
      <c r="AL456" s="162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 s="162">
        <f>AS456-AS455</f>
        <v>1</v>
      </c>
      <c r="AU456" s="162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 s="162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163">
        <v>69728</v>
      </c>
      <c r="BI456" s="164">
        <f>IFERROR((BH456-BH455), 0)</f>
        <v>110</v>
      </c>
      <c r="BJ456" s="165">
        <v>148743</v>
      </c>
      <c r="BK456" s="164">
        <f>IFERROR((BJ456-BJ455),0)</f>
        <v>211</v>
      </c>
      <c r="BL456" s="165">
        <v>110488</v>
      </c>
      <c r="BM456" s="164">
        <f>IFERROR((BL456-BL455),0)</f>
        <v>144</v>
      </c>
      <c r="BN456" s="165">
        <v>44364</v>
      </c>
      <c r="BO456" s="164">
        <f>IFERROR((BN456-BN455),0)</f>
        <v>55</v>
      </c>
      <c r="BP456" s="165">
        <v>9152</v>
      </c>
      <c r="BQ456" s="164">
        <f>IFERROR((BP456-BP455),0)</f>
        <v>6</v>
      </c>
      <c r="BR456" s="8">
        <v>32</v>
      </c>
      <c r="BS456" s="166">
        <f>IFERROR((BR456-BR455),0)</f>
        <v>0</v>
      </c>
      <c r="BT456" s="8">
        <v>283</v>
      </c>
      <c r="BU456" s="166">
        <f>IFERROR((BT456-BT455),0)</f>
        <v>1</v>
      </c>
      <c r="BV456" s="8">
        <v>1283</v>
      </c>
      <c r="BW456" s="166">
        <f>IFERROR((BV456-BV455),0)</f>
        <v>1</v>
      </c>
      <c r="BX456" s="8">
        <v>3089</v>
      </c>
      <c r="BY456" s="166">
        <f>IFERROR((BX456-BX455),0)</f>
        <v>2</v>
      </c>
      <c r="BZ456" s="13">
        <v>1715</v>
      </c>
      <c r="CA456" s="167">
        <f>IFERROR((BZ456-BZ455),0)</f>
        <v>3</v>
      </c>
    </row>
    <row r="457" spans="1:79">
      <c r="A457" s="1">
        <v>44354</v>
      </c>
      <c r="B457" s="162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6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62">
        <f>+IFERROR(C457/3.974,"")</f>
        <v>96338.953195772512</v>
      </c>
      <c r="S457" s="162">
        <f>+IFERROR(E457/3.974,"")</f>
        <v>1611.4745848012078</v>
      </c>
      <c r="T457" s="162">
        <f>+IFERROR(G457/3.974,"")</f>
        <v>92766.230498238539</v>
      </c>
      <c r="U457" s="162">
        <f>+IFERROR(I457/3.974,"")</f>
        <v>1961.2481127327628</v>
      </c>
      <c r="V457" s="4">
        <v>2727936</v>
      </c>
      <c r="W457">
        <f>V457-V456</f>
        <v>6280</v>
      </c>
      <c r="X457" s="162">
        <f>IFERROR(W457-W456,0)</f>
        <v>-1396</v>
      </c>
      <c r="Y457" s="20">
        <f>IFERROR(V457/3.974,0)</f>
        <v>686445.89833920484</v>
      </c>
      <c r="Z457" s="4">
        <v>2341535</v>
      </c>
      <c r="AA457" s="162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 s="162">
        <f>AJ457-AJ456</f>
        <v>74</v>
      </c>
      <c r="AL457" s="162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 s="162">
        <f>AS457-AS456</f>
        <v>22</v>
      </c>
      <c r="AU457" s="162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 s="162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163">
        <v>69831</v>
      </c>
      <c r="BI457" s="164">
        <f>IFERROR((BH457-BH456), 0)</f>
        <v>103</v>
      </c>
      <c r="BJ457" s="165">
        <v>148881</v>
      </c>
      <c r="BK457" s="164">
        <f>IFERROR((BJ457-BJ456),0)</f>
        <v>138</v>
      </c>
      <c r="BL457" s="165">
        <v>110599</v>
      </c>
      <c r="BM457" s="164">
        <f>IFERROR((BL457-BL456),0)</f>
        <v>111</v>
      </c>
      <c r="BN457" s="165">
        <v>44383</v>
      </c>
      <c r="BO457" s="164">
        <f>IFERROR((BN457-BN456),0)</f>
        <v>19</v>
      </c>
      <c r="BP457" s="165">
        <v>9157</v>
      </c>
      <c r="BQ457" s="164">
        <f>IFERROR((BP457-BP456),0)</f>
        <v>5</v>
      </c>
      <c r="BR457" s="8">
        <v>32</v>
      </c>
      <c r="BS457" s="166">
        <f>IFERROR((BR457-BR456),0)</f>
        <v>0</v>
      </c>
      <c r="BT457" s="8">
        <v>283</v>
      </c>
      <c r="BU457" s="166">
        <f>IFERROR((BT457-BT456),0)</f>
        <v>0</v>
      </c>
      <c r="BV457" s="8">
        <v>1283</v>
      </c>
      <c r="BW457" s="166">
        <f>IFERROR((BV457-BV456),0)</f>
        <v>0</v>
      </c>
      <c r="BX457" s="8">
        <v>3090</v>
      </c>
      <c r="BY457" s="166">
        <f>IFERROR((BX457-BX456),0)</f>
        <v>1</v>
      </c>
      <c r="BZ457" s="13">
        <v>1716</v>
      </c>
      <c r="CA457" s="167">
        <f>IFERROR((BZ457-BZ456),0)</f>
        <v>1</v>
      </c>
    </row>
    <row r="458" spans="1:79">
      <c r="A458" s="1">
        <v>44355</v>
      </c>
      <c r="B458" s="162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6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62">
        <f>+IFERROR(C458/3.974,"")</f>
        <v>96560.895822848513</v>
      </c>
      <c r="S458" s="162">
        <f>+IFERROR(E458/3.974,"")</f>
        <v>1612.4811273276296</v>
      </c>
      <c r="T458" s="162">
        <f>+IFERROR(G458/3.974,"")</f>
        <v>92922.244589833921</v>
      </c>
      <c r="U458" s="162">
        <f>+IFERROR(I458/3.974,"")</f>
        <v>2026.1701056869651</v>
      </c>
      <c r="V458" s="4">
        <v>2739532</v>
      </c>
      <c r="W458">
        <f>V458-V457</f>
        <v>11596</v>
      </c>
      <c r="X458" s="162">
        <f>IFERROR(W458-W457,0)</f>
        <v>5316</v>
      </c>
      <c r="Y458" s="20">
        <f>IFERROR(V458/3.974,0)</f>
        <v>689363.8651233014</v>
      </c>
      <c r="Z458" s="4">
        <v>2352249</v>
      </c>
      <c r="AA458" s="162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 s="162">
        <f>AJ458-AJ457</f>
        <v>307</v>
      </c>
      <c r="AL458" s="162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 s="162">
        <f>AS458-AS457</f>
        <v>-10</v>
      </c>
      <c r="AU458" s="162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 s="162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163">
        <v>70020</v>
      </c>
      <c r="BI458" s="164">
        <f>IFERROR((BH458-BH457), 0)</f>
        <v>189</v>
      </c>
      <c r="BJ458" s="165">
        <v>149232</v>
      </c>
      <c r="BK458" s="164">
        <f>IFERROR((BJ458-BJ457),0)</f>
        <v>351</v>
      </c>
      <c r="BL458" s="165">
        <v>110865</v>
      </c>
      <c r="BM458" s="164">
        <f>IFERROR((BL458-BL457),0)</f>
        <v>266</v>
      </c>
      <c r="BN458" s="165">
        <v>44448</v>
      </c>
      <c r="BO458" s="164">
        <f>IFERROR((BN458-BN457),0)</f>
        <v>65</v>
      </c>
      <c r="BP458" s="165">
        <v>9168</v>
      </c>
      <c r="BQ458" s="164">
        <f>IFERROR((BP458-BP457),0)</f>
        <v>11</v>
      </c>
      <c r="BR458" s="8">
        <v>32</v>
      </c>
      <c r="BS458" s="166">
        <f>IFERROR((BR458-BR457),0)</f>
        <v>0</v>
      </c>
      <c r="BT458" s="8">
        <v>283</v>
      </c>
      <c r="BU458" s="166">
        <f>IFERROR((BT458-BT457),0)</f>
        <v>0</v>
      </c>
      <c r="BV458" s="8">
        <v>1284</v>
      </c>
      <c r="BW458" s="166">
        <f>IFERROR((BV458-BV457),0)</f>
        <v>1</v>
      </c>
      <c r="BX458" s="8">
        <v>3093</v>
      </c>
      <c r="BY458" s="166">
        <f>IFERROR((BX458-BX457),0)</f>
        <v>3</v>
      </c>
      <c r="BZ458" s="13">
        <v>1716</v>
      </c>
      <c r="CA458" s="167">
        <f>IFERROR((BZ458-BZ457),0)</f>
        <v>0</v>
      </c>
    </row>
    <row r="459" spans="1:79">
      <c r="A459" s="1">
        <v>44356</v>
      </c>
      <c r="B459" s="162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6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62">
        <f>+IFERROR(C459/3.974,"")</f>
        <v>96756.919979869141</v>
      </c>
      <c r="S459" s="162">
        <f>+IFERROR(E459/3.974,"")</f>
        <v>1613.7393054856566</v>
      </c>
      <c r="T459" s="162">
        <f>+IFERROR(G459/3.974,"")</f>
        <v>93069.199798691494</v>
      </c>
      <c r="U459" s="162">
        <f>+IFERROR(I459/3.974,"")</f>
        <v>2073.9808756919979</v>
      </c>
      <c r="V459" s="4">
        <v>2751651</v>
      </c>
      <c r="W459">
        <f>V459-V458</f>
        <v>12119</v>
      </c>
      <c r="X459" s="162">
        <f>IFERROR(W459-W458,0)</f>
        <v>523</v>
      </c>
      <c r="Y459" s="20">
        <f>IFERROR(V459/3.974,0)</f>
        <v>692413.43734272767</v>
      </c>
      <c r="Z459" s="4">
        <v>2363589</v>
      </c>
      <c r="AA459" s="162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 s="162">
        <f>AJ459-AJ458</f>
        <v>153</v>
      </c>
      <c r="AL459" s="162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 s="162">
        <f>AS459-AS458</f>
        <v>24</v>
      </c>
      <c r="AU459" s="162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 s="162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163">
        <v>70192</v>
      </c>
      <c r="BI459" s="164">
        <f>IFERROR((BH459-BH458), 0)</f>
        <v>172</v>
      </c>
      <c r="BJ459" s="165">
        <v>149554</v>
      </c>
      <c r="BK459" s="164">
        <f>IFERROR((BJ459-BJ458),0)</f>
        <v>322</v>
      </c>
      <c r="BL459" s="165">
        <v>111083</v>
      </c>
      <c r="BM459" s="164">
        <f>IFERROR((BL459-BL458),0)</f>
        <v>218</v>
      </c>
      <c r="BN459" s="165">
        <v>44506</v>
      </c>
      <c r="BO459" s="164">
        <f>IFERROR((BN459-BN458),0)</f>
        <v>58</v>
      </c>
      <c r="BP459" s="165">
        <v>9177</v>
      </c>
      <c r="BQ459" s="164">
        <f>IFERROR((BP459-BP458),0)</f>
        <v>9</v>
      </c>
      <c r="BR459" s="8">
        <v>32</v>
      </c>
      <c r="BS459" s="166">
        <f>IFERROR((BR459-BR458),0)</f>
        <v>0</v>
      </c>
      <c r="BT459" s="8">
        <v>284</v>
      </c>
      <c r="BU459" s="166">
        <f>IFERROR((BT459-BT458),0)</f>
        <v>1</v>
      </c>
      <c r="BV459" s="8">
        <v>1285</v>
      </c>
      <c r="BW459" s="166">
        <f>IFERROR((BV459-BV458),0)</f>
        <v>1</v>
      </c>
      <c r="BX459" s="8">
        <v>3095</v>
      </c>
      <c r="BY459" s="166">
        <f>IFERROR((BX459-BX458),0)</f>
        <v>2</v>
      </c>
      <c r="BZ459" s="13">
        <v>1717</v>
      </c>
      <c r="CA459" s="167">
        <f>IFERROR((BZ459-BZ458),0)</f>
        <v>1</v>
      </c>
    </row>
    <row r="460" spans="1:79">
      <c r="A460" s="1">
        <v>44357</v>
      </c>
      <c r="B460" s="162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6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62">
        <f>+IFERROR(C460/3.974,"")</f>
        <v>96968.54554604931</v>
      </c>
      <c r="S460" s="162">
        <f>+IFERROR(E460/3.974,"")</f>
        <v>1615.2491192752893</v>
      </c>
      <c r="T460" s="162">
        <f>+IFERROR(G460/3.974,"")</f>
        <v>93227.226975339698</v>
      </c>
      <c r="U460" s="162">
        <f>+IFERROR(I460/3.974,"")</f>
        <v>2126.0694514343231</v>
      </c>
      <c r="V460" s="4">
        <v>2763242</v>
      </c>
      <c r="W460">
        <f>V460-V459</f>
        <v>11591</v>
      </c>
      <c r="X460" s="162">
        <f>IFERROR(W460-W459,0)</f>
        <v>-528</v>
      </c>
      <c r="Y460" s="20">
        <f>IFERROR(V460/3.974,0)</f>
        <v>695330.14594866626</v>
      </c>
      <c r="Z460" s="4">
        <v>2374339</v>
      </c>
      <c r="AA460" s="162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 s="162">
        <f>AJ460-AJ459</f>
        <v>166</v>
      </c>
      <c r="AL460" s="162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 s="162">
        <f>AS460-AS459</f>
        <v>0</v>
      </c>
      <c r="AU460" s="162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 s="162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163">
        <v>70361</v>
      </c>
      <c r="BI460" s="164">
        <f>IFERROR((BH460-BH459), 0)</f>
        <v>169</v>
      </c>
      <c r="BJ460" s="165">
        <v>149912</v>
      </c>
      <c r="BK460" s="164">
        <f>IFERROR((BJ460-BJ459),0)</f>
        <v>358</v>
      </c>
      <c r="BL460" s="165">
        <v>111326</v>
      </c>
      <c r="BM460" s="164">
        <f>IFERROR((BL460-BL459),0)</f>
        <v>243</v>
      </c>
      <c r="BN460" s="165">
        <v>44565</v>
      </c>
      <c r="BO460" s="164">
        <f>IFERROR((BN460-BN459),0)</f>
        <v>59</v>
      </c>
      <c r="BP460" s="165">
        <v>9189</v>
      </c>
      <c r="BQ460" s="164">
        <f>IFERROR((BP460-BP459),0)</f>
        <v>12</v>
      </c>
      <c r="BR460" s="8">
        <v>32</v>
      </c>
      <c r="BS460" s="166">
        <f>IFERROR((BR460-BR459),0)</f>
        <v>0</v>
      </c>
      <c r="BT460" s="8">
        <v>284</v>
      </c>
      <c r="BU460" s="166">
        <f>IFERROR((BT460-BT459),0)</f>
        <v>0</v>
      </c>
      <c r="BV460" s="8">
        <v>1287</v>
      </c>
      <c r="BW460" s="166">
        <f>IFERROR((BV460-BV459),0)</f>
        <v>2</v>
      </c>
      <c r="BX460" s="8">
        <v>3098</v>
      </c>
      <c r="BY460" s="166">
        <f>IFERROR((BX460-BX459),0)</f>
        <v>3</v>
      </c>
      <c r="BZ460" s="13">
        <v>1718</v>
      </c>
      <c r="CA460" s="167">
        <f>IFERROR((BZ460-BZ459),0)</f>
        <v>1</v>
      </c>
    </row>
    <row r="461" spans="1:79">
      <c r="A461" s="1">
        <v>44358</v>
      </c>
      <c r="B461" s="162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6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62">
        <f>+IFERROR(C461/3.974,"")</f>
        <v>97199.043784599897</v>
      </c>
      <c r="S461" s="162">
        <f>+IFERROR(E461/3.974,"")</f>
        <v>1617.2622043281328</v>
      </c>
      <c r="T461" s="162">
        <f>+IFERROR(G461/3.974,"")</f>
        <v>93360.593860090579</v>
      </c>
      <c r="U461" s="162">
        <f>+IFERROR(I461/3.974,"")</f>
        <v>2221.1877201811776</v>
      </c>
      <c r="V461" s="4">
        <v>2776097</v>
      </c>
      <c r="W461">
        <f>V461-V460</f>
        <v>12855</v>
      </c>
      <c r="X461" s="162">
        <f>IFERROR(W461-W460,0)</f>
        <v>1264</v>
      </c>
      <c r="Y461" s="20">
        <f>IFERROR(V461/3.974,0)</f>
        <v>698564.92199295422</v>
      </c>
      <c r="Z461" s="4">
        <v>2386278</v>
      </c>
      <c r="AA461" s="162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 s="162">
        <f>AJ461-AJ460</f>
        <v>376</v>
      </c>
      <c r="AL461" s="162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 s="162">
        <f>AS461-AS460</f>
        <v>5</v>
      </c>
      <c r="AU461" s="162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 s="162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163">
        <v>70561</v>
      </c>
      <c r="BI461" s="164">
        <f>IFERROR((BH461-BH460), 0)</f>
        <v>200</v>
      </c>
      <c r="BJ461" s="165">
        <v>150298</v>
      </c>
      <c r="BK461" s="164">
        <f>IFERROR((BJ461-BJ460),0)</f>
        <v>386</v>
      </c>
      <c r="BL461" s="165">
        <v>111580</v>
      </c>
      <c r="BM461" s="164">
        <f>IFERROR((BL461-BL460),0)</f>
        <v>254</v>
      </c>
      <c r="BN461" s="165">
        <v>44626</v>
      </c>
      <c r="BO461" s="164">
        <f>IFERROR((BN461-BN460),0)</f>
        <v>61</v>
      </c>
      <c r="BP461" s="165">
        <v>9204</v>
      </c>
      <c r="BQ461" s="164">
        <f>IFERROR((BP461-BP460),0)</f>
        <v>15</v>
      </c>
      <c r="BR461" s="8">
        <v>32</v>
      </c>
      <c r="BS461" s="166">
        <f>IFERROR((BR461-BR460),0)</f>
        <v>0</v>
      </c>
      <c r="BT461" s="8">
        <v>284</v>
      </c>
      <c r="BU461" s="166">
        <f>IFERROR((BT461-BT460),0)</f>
        <v>0</v>
      </c>
      <c r="BV461" s="8">
        <v>1288</v>
      </c>
      <c r="BW461" s="166">
        <f>IFERROR((BV461-BV460),0)</f>
        <v>1</v>
      </c>
      <c r="BX461" s="8">
        <v>3102</v>
      </c>
      <c r="BY461" s="166">
        <f>IFERROR((BX461-BX460),0)</f>
        <v>4</v>
      </c>
      <c r="BZ461" s="13">
        <v>1721</v>
      </c>
      <c r="CA461" s="167">
        <f>IFERROR((BZ461-BZ460),0)</f>
        <v>3</v>
      </c>
    </row>
    <row r="462" spans="1:79">
      <c r="A462" s="1">
        <v>44359</v>
      </c>
      <c r="B462" s="1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62">
        <f>+IFERROR(C462/3.974,"")</f>
        <v>97414.947156517359</v>
      </c>
      <c r="S462" s="162">
        <f>+IFERROR(E462/3.974,"")</f>
        <v>1620.2818319073981</v>
      </c>
      <c r="T462" s="162">
        <f>+IFERROR(G462/3.974,"")</f>
        <v>93507.045797684943</v>
      </c>
      <c r="U462" s="162">
        <f>+IFERROR(I462/3.974,"")</f>
        <v>2287.6195269250125</v>
      </c>
      <c r="V462" s="4">
        <v>2789633</v>
      </c>
      <c r="W462">
        <f>V462-V461</f>
        <v>13536</v>
      </c>
      <c r="X462" s="162">
        <f>IFERROR(W462-W461,0)</f>
        <v>681</v>
      </c>
      <c r="Y462" s="20">
        <f>IFERROR(V462/3.974,0)</f>
        <v>701971.0619023653</v>
      </c>
      <c r="Z462" s="4">
        <v>2398956</v>
      </c>
      <c r="AA462" s="1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 s="162">
        <f>AJ462-AJ461</f>
        <v>269</v>
      </c>
      <c r="AL462" s="1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 s="162">
        <f>AS462-AS461</f>
        <v>-6</v>
      </c>
      <c r="AU462" s="1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 s="1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163">
        <v>70561</v>
      </c>
      <c r="BI462" s="164">
        <f>IFERROR((BH462-BH461), 0)</f>
        <v>0</v>
      </c>
      <c r="BJ462" s="165">
        <v>150298</v>
      </c>
      <c r="BK462" s="164">
        <f>IFERROR((BJ462-BJ461),0)</f>
        <v>0</v>
      </c>
      <c r="BL462" s="165">
        <v>111580</v>
      </c>
      <c r="BM462" s="164">
        <f>IFERROR((BL462-BL461),0)</f>
        <v>0</v>
      </c>
      <c r="BN462" s="165">
        <v>44626</v>
      </c>
      <c r="BO462" s="164">
        <f>IFERROR((BN462-BN461),0)</f>
        <v>0</v>
      </c>
      <c r="BP462" s="165">
        <v>9204</v>
      </c>
      <c r="BQ462" s="164">
        <f>IFERROR((BP462-BP461),0)</f>
        <v>0</v>
      </c>
      <c r="BR462" s="8">
        <v>32</v>
      </c>
      <c r="BS462" s="166">
        <f>IFERROR((BR462-BR461),0)</f>
        <v>0</v>
      </c>
      <c r="BT462" s="8">
        <v>284</v>
      </c>
      <c r="BU462" s="166">
        <f>IFERROR((BT462-BT461),0)</f>
        <v>0</v>
      </c>
      <c r="BV462" s="8">
        <v>1288</v>
      </c>
      <c r="BW462" s="166">
        <f>IFERROR((BV462-BV461),0)</f>
        <v>0</v>
      </c>
      <c r="BX462" s="8">
        <v>3102</v>
      </c>
      <c r="BY462" s="166">
        <f>IFERROR((BX462-BX461),0)</f>
        <v>0</v>
      </c>
      <c r="BZ462" s="13">
        <v>1721</v>
      </c>
      <c r="CA462" s="167">
        <f>IFERROR((BZ462-BZ461),0)</f>
        <v>0</v>
      </c>
    </row>
    <row r="463" spans="1:79">
      <c r="A463" s="1">
        <v>44360</v>
      </c>
      <c r="B463" s="162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6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62">
        <f>+IFERROR(C463/3.974,"")</f>
        <v>97594.866633115249</v>
      </c>
      <c r="S463" s="162">
        <f>+IFERROR(E463/3.974,"")</f>
        <v>1621.5400100654251</v>
      </c>
      <c r="T463" s="162">
        <f>+IFERROR(G463/3.974,"")</f>
        <v>93604.428787116252</v>
      </c>
      <c r="U463" s="162">
        <f>+IFERROR(I463/3.974,"")</f>
        <v>2368.8978359335679</v>
      </c>
      <c r="V463" s="4">
        <v>2798435</v>
      </c>
      <c r="W463">
        <f>V463-V462</f>
        <v>8802</v>
      </c>
      <c r="X463" s="162">
        <f>IFERROR(W463-W462,0)</f>
        <v>-4734</v>
      </c>
      <c r="Y463" s="20">
        <f>IFERROR(V463/3.974,0)</f>
        <v>704185.95873175643</v>
      </c>
      <c r="Z463" s="4">
        <v>2407043</v>
      </c>
      <c r="AA463" s="162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 s="162">
        <f>AJ463-AJ462</f>
        <v>305</v>
      </c>
      <c r="AL463" s="162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 s="162">
        <f>AS463-AS462</f>
        <v>20</v>
      </c>
      <c r="AU463" s="162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 s="162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163">
        <v>70875</v>
      </c>
      <c r="BI463" s="164">
        <f>IFERROR((BH463-BH462), 0)</f>
        <v>314</v>
      </c>
      <c r="BJ463" s="165">
        <v>150905</v>
      </c>
      <c r="BK463" s="164">
        <f>IFERROR((BJ463-BJ462),0)</f>
        <v>607</v>
      </c>
      <c r="BL463" s="165">
        <v>112077</v>
      </c>
      <c r="BM463" s="164">
        <f>IFERROR((BL463-BL462),0)</f>
        <v>497</v>
      </c>
      <c r="BN463" s="165">
        <v>44748</v>
      </c>
      <c r="BO463" s="164">
        <f>IFERROR((BN463-BN462),0)</f>
        <v>122</v>
      </c>
      <c r="BP463" s="165">
        <v>9237</v>
      </c>
      <c r="BQ463" s="164">
        <f>IFERROR((BP463-BP462),0)</f>
        <v>33</v>
      </c>
      <c r="BR463" s="8">
        <v>32</v>
      </c>
      <c r="BS463" s="166">
        <f>IFERROR((BR463-BR462),0)</f>
        <v>0</v>
      </c>
      <c r="BT463" s="8">
        <v>285</v>
      </c>
      <c r="BU463" s="166">
        <f>IFERROR((BT463-BT462),0)</f>
        <v>1</v>
      </c>
      <c r="BV463" s="8">
        <v>1292</v>
      </c>
      <c r="BW463" s="166">
        <f>IFERROR((BV463-BV462),0)</f>
        <v>4</v>
      </c>
      <c r="BX463" s="8">
        <v>3111</v>
      </c>
      <c r="BY463" s="166">
        <f>IFERROR((BX463-BX462),0)</f>
        <v>9</v>
      </c>
      <c r="BZ463" s="13">
        <v>1724</v>
      </c>
      <c r="CA463" s="167">
        <f>IFERROR((BZ463-BZ462),0)</f>
        <v>3</v>
      </c>
    </row>
    <row r="464" spans="1:79">
      <c r="A464" s="1">
        <v>44361</v>
      </c>
      <c r="B464" s="162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6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62">
        <f>+IFERROR(C464/3.974,"")</f>
        <v>97716.406643180671</v>
      </c>
      <c r="S464" s="162">
        <f>+IFERROR(E464/3.974,"")</f>
        <v>1623.3014594866631</v>
      </c>
      <c r="T464" s="162">
        <f>+IFERROR(G464/3.974,"")</f>
        <v>93694.262707599395</v>
      </c>
      <c r="U464" s="162">
        <f>+IFERROR(I464/3.974,"")</f>
        <v>2398.842476094615</v>
      </c>
      <c r="V464" s="4">
        <v>2805213</v>
      </c>
      <c r="W464">
        <f>V464-V463</f>
        <v>6778</v>
      </c>
      <c r="X464" s="162">
        <f>IFERROR(W464-W463,0)</f>
        <v>-2024</v>
      </c>
      <c r="Y464" s="20">
        <f>IFERROR(V464/3.974,0)</f>
        <v>705891.54504277802</v>
      </c>
      <c r="Z464" s="4">
        <v>2413338</v>
      </c>
      <c r="AA464" s="162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 s="162">
        <f>AJ464-AJ463</f>
        <v>90</v>
      </c>
      <c r="AL464" s="162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 s="162">
        <f>AS464-AS463</f>
        <v>10</v>
      </c>
      <c r="AU464" s="162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 s="162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163">
        <v>71002</v>
      </c>
      <c r="BI464" s="164">
        <f>IFERROR((BH464-BH463), 0)</f>
        <v>127</v>
      </c>
      <c r="BJ464" s="165">
        <v>151072</v>
      </c>
      <c r="BK464" s="164">
        <f>IFERROR((BJ464-BJ463),0)</f>
        <v>167</v>
      </c>
      <c r="BL464" s="165">
        <v>112219</v>
      </c>
      <c r="BM464" s="164">
        <f>IFERROR((BL464-BL463),0)</f>
        <v>142</v>
      </c>
      <c r="BN464" s="165">
        <v>44787</v>
      </c>
      <c r="BO464" s="164">
        <f>IFERROR((BN464-BN463),0)</f>
        <v>39</v>
      </c>
      <c r="BP464" s="165">
        <v>9245</v>
      </c>
      <c r="BQ464" s="164">
        <f>IFERROR((BP464-BP463),0)</f>
        <v>8</v>
      </c>
      <c r="BR464" s="8">
        <v>32</v>
      </c>
      <c r="BS464" s="166">
        <f>IFERROR((BR464-BR463),0)</f>
        <v>0</v>
      </c>
      <c r="BT464" s="8">
        <v>285</v>
      </c>
      <c r="BU464" s="166">
        <f>IFERROR((BT464-BT463),0)</f>
        <v>0</v>
      </c>
      <c r="BV464" s="8">
        <v>1295</v>
      </c>
      <c r="BW464" s="166">
        <f>IFERROR((BV464-BV463),0)</f>
        <v>3</v>
      </c>
      <c r="BX464" s="8">
        <v>3112</v>
      </c>
      <c r="BY464" s="166">
        <f>IFERROR((BX464-BX463),0)</f>
        <v>1</v>
      </c>
      <c r="BZ464" s="13">
        <v>1727</v>
      </c>
      <c r="CA464" s="167">
        <f>IFERROR((BZ464-BZ463),0)</f>
        <v>3</v>
      </c>
    </row>
    <row r="465" spans="1:79">
      <c r="A465" s="1">
        <v>44362</v>
      </c>
      <c r="B465" s="162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6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62">
        <f>+IFERROR(C465/3.974,"")</f>
        <v>97929.793658782073</v>
      </c>
      <c r="S465" s="162">
        <f>+IFERROR(E465/3.974,"")</f>
        <v>1623.5530951182686</v>
      </c>
      <c r="T465" s="162">
        <f>+IFERROR(G465/3.974,"")</f>
        <v>93877.705083039749</v>
      </c>
      <c r="U465" s="162">
        <f>+IFERROR(I465/3.974,"")</f>
        <v>2428.5354806240562</v>
      </c>
      <c r="V465" s="4">
        <v>2817381</v>
      </c>
      <c r="W465">
        <f>V465-V464</f>
        <v>12168</v>
      </c>
      <c r="X465" s="162">
        <f>IFERROR(W465-W464,0)</f>
        <v>5390</v>
      </c>
      <c r="Y465" s="20">
        <f>IFERROR(V465/3.974,0)</f>
        <v>708953.44740815298</v>
      </c>
      <c r="Z465" s="4">
        <v>2424658</v>
      </c>
      <c r="AA465" s="162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 s="162">
        <f>AJ465-AJ464</f>
        <v>97</v>
      </c>
      <c r="AL465" s="162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 s="162">
        <f>AS465-AS464</f>
        <v>20</v>
      </c>
      <c r="AU465" s="162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 s="162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163">
        <v>71164</v>
      </c>
      <c r="BI465" s="164">
        <f>IFERROR((BH465-BH464), 0)</f>
        <v>162</v>
      </c>
      <c r="BJ465" s="165">
        <v>151451</v>
      </c>
      <c r="BK465" s="164">
        <f>IFERROR((BJ465-BJ464),0)</f>
        <v>379</v>
      </c>
      <c r="BL465" s="165">
        <v>112447</v>
      </c>
      <c r="BM465" s="164">
        <f>IFERROR((BL465-BL464),0)</f>
        <v>228</v>
      </c>
      <c r="BN465" s="165">
        <v>44855</v>
      </c>
      <c r="BO465" s="164">
        <f>IFERROR((BN465-BN464),0)</f>
        <v>68</v>
      </c>
      <c r="BP465" s="165">
        <v>9256</v>
      </c>
      <c r="BQ465" s="164">
        <f>IFERROR((BP465-BP464),0)</f>
        <v>11</v>
      </c>
      <c r="BR465" s="8">
        <v>32</v>
      </c>
      <c r="BS465" s="166">
        <f>IFERROR((BR465-BR464),0)</f>
        <v>0</v>
      </c>
      <c r="BT465" s="8">
        <v>286</v>
      </c>
      <c r="BU465" s="166">
        <f>IFERROR((BT465-BT464),0)</f>
        <v>1</v>
      </c>
      <c r="BV465" s="8">
        <v>1295</v>
      </c>
      <c r="BW465" s="166">
        <f>IFERROR((BV465-BV464),0)</f>
        <v>0</v>
      </c>
      <c r="BX465" s="8">
        <v>3112</v>
      </c>
      <c r="BY465" s="166">
        <f>IFERROR((BX465-BX464),0)</f>
        <v>0</v>
      </c>
      <c r="BZ465" s="13">
        <v>1727</v>
      </c>
      <c r="CA465" s="167">
        <f>IFERROR((BZ465-BZ464),0)</f>
        <v>0</v>
      </c>
    </row>
    <row r="466" spans="1:79">
      <c r="A466" s="1">
        <v>44363</v>
      </c>
      <c r="B466" s="162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6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62">
        <f>+IFERROR(C466/3.974,"")</f>
        <v>98193.507800704581</v>
      </c>
      <c r="S466" s="162">
        <f>+IFERROR(E466/3.974,"")</f>
        <v>1624.8112732762959</v>
      </c>
      <c r="T466" s="162">
        <f>+IFERROR(G466/3.974,"")</f>
        <v>94085.55611474585</v>
      </c>
      <c r="U466" s="162">
        <f>+IFERROR(I466/3.974,"")</f>
        <v>2483.1404126824359</v>
      </c>
      <c r="V466" s="4">
        <v>2831324</v>
      </c>
      <c r="W466">
        <f>V466-V465</f>
        <v>13943</v>
      </c>
      <c r="X466" s="162">
        <f>IFERROR(W466-W465,0)</f>
        <v>1775</v>
      </c>
      <c r="Y466" s="20">
        <f>IFERROR(V466/3.974,0)</f>
        <v>712462.00301962753</v>
      </c>
      <c r="Z466" s="4">
        <v>2437553</v>
      </c>
      <c r="AA466" s="162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 s="162">
        <f>AJ466-AJ465</f>
        <v>189</v>
      </c>
      <c r="AL466" s="162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 s="162">
        <f>AS466-AS465</f>
        <v>10</v>
      </c>
      <c r="AU466" s="162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 s="162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163">
        <v>71382</v>
      </c>
      <c r="BI466" s="164">
        <f>IFERROR((BH466-BH465), 0)</f>
        <v>218</v>
      </c>
      <c r="BJ466" s="165">
        <v>151894</v>
      </c>
      <c r="BK466" s="164">
        <f>IFERROR((BJ466-BJ465),0)</f>
        <v>443</v>
      </c>
      <c r="BL466" s="165">
        <v>112752</v>
      </c>
      <c r="BM466" s="164">
        <f>IFERROR((BL466-BL465),0)</f>
        <v>305</v>
      </c>
      <c r="BN466" s="165">
        <v>44926</v>
      </c>
      <c r="BO466" s="164">
        <f>IFERROR((BN466-BN465),0)</f>
        <v>71</v>
      </c>
      <c r="BP466" s="165">
        <v>9267</v>
      </c>
      <c r="BQ466" s="164">
        <f>IFERROR((BP466-BP465),0)</f>
        <v>11</v>
      </c>
      <c r="BR466" s="8">
        <v>32</v>
      </c>
      <c r="BS466" s="166">
        <f>IFERROR((BR466-BR465),0)</f>
        <v>0</v>
      </c>
      <c r="BT466" s="8">
        <v>286</v>
      </c>
      <c r="BU466" s="166">
        <f>IFERROR((BT466-BT465),0)</f>
        <v>0</v>
      </c>
      <c r="BV466" s="8">
        <v>1296</v>
      </c>
      <c r="BW466" s="166">
        <f>IFERROR((BV466-BV465),0)</f>
        <v>1</v>
      </c>
      <c r="BX466" s="8">
        <v>3114</v>
      </c>
      <c r="BY466" s="166">
        <f>IFERROR((BX466-BX465),0)</f>
        <v>2</v>
      </c>
      <c r="BZ466" s="13">
        <v>1729</v>
      </c>
      <c r="CA466" s="167">
        <f>IFERROR((BZ466-BZ465),0)</f>
        <v>2</v>
      </c>
    </row>
    <row r="467" spans="1:79">
      <c r="A467" s="1">
        <v>44364</v>
      </c>
      <c r="B467" s="162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6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62">
        <f>+IFERROR(C467/3.974,"")</f>
        <v>98437.34272773024</v>
      </c>
      <c r="S467" s="162">
        <f>+IFERROR(E467/3.974,"")</f>
        <v>1625.0629089079014</v>
      </c>
      <c r="T467" s="162">
        <f>+IFERROR(G467/3.974,"")</f>
        <v>94288.626069451435</v>
      </c>
      <c r="U467" s="162">
        <f>+IFERROR(I467/3.974,"")</f>
        <v>2523.6537493709106</v>
      </c>
      <c r="V467" s="4">
        <v>2843622</v>
      </c>
      <c r="W467">
        <f>V467-V466</f>
        <v>12298</v>
      </c>
      <c r="X467" s="162">
        <f>IFERROR(W467-W466,0)</f>
        <v>-1645</v>
      </c>
      <c r="Y467" s="20">
        <f>IFERROR(V467/3.974,0)</f>
        <v>715556.61801711121</v>
      </c>
      <c r="Z467" s="4">
        <v>2448882</v>
      </c>
      <c r="AA467" s="162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 s="162">
        <f>AJ467-AJ466</f>
        <v>158</v>
      </c>
      <c r="AL467" s="162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 s="162">
        <f>AS467-AS466</f>
        <v>1</v>
      </c>
      <c r="AU467" s="162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 s="162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163">
        <v>71586</v>
      </c>
      <c r="BI467" s="164">
        <f>IFERROR((BH467-BH466), 0)</f>
        <v>204</v>
      </c>
      <c r="BJ467" s="165">
        <v>152292</v>
      </c>
      <c r="BK467" s="164">
        <f>IFERROR((BJ467-BJ466),0)</f>
        <v>398</v>
      </c>
      <c r="BL467" s="165">
        <v>113033</v>
      </c>
      <c r="BM467" s="164">
        <f>IFERROR((BL467-BL466),0)</f>
        <v>281</v>
      </c>
      <c r="BN467" s="165">
        <v>44996</v>
      </c>
      <c r="BO467" s="164">
        <f>IFERROR((BN467-BN466),0)</f>
        <v>70</v>
      </c>
      <c r="BP467" s="165">
        <v>9283</v>
      </c>
      <c r="BQ467" s="164">
        <f>IFERROR((BP467-BP466),0)</f>
        <v>16</v>
      </c>
      <c r="BR467" s="8">
        <v>32</v>
      </c>
      <c r="BS467" s="166">
        <f>IFERROR((BR467-BR466),0)</f>
        <v>0</v>
      </c>
      <c r="BT467" s="8">
        <v>286</v>
      </c>
      <c r="BU467" s="166">
        <f>IFERROR((BT467-BT466),0)</f>
        <v>0</v>
      </c>
      <c r="BV467" s="8">
        <v>1296</v>
      </c>
      <c r="BW467" s="166">
        <f>IFERROR((BV467-BV466),0)</f>
        <v>0</v>
      </c>
      <c r="BX467" s="8">
        <v>3115</v>
      </c>
      <c r="BY467" s="166">
        <f>IFERROR((BX467-BX466),0)</f>
        <v>1</v>
      </c>
      <c r="BZ467" s="13">
        <v>1729</v>
      </c>
      <c r="CA467" s="167">
        <f>IFERROR((BZ467-BZ466),0)</f>
        <v>0</v>
      </c>
    </row>
    <row r="468" spans="1:79">
      <c r="A468" s="1">
        <v>44365</v>
      </c>
      <c r="B468" s="162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6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62">
        <f>+IFERROR(C468/3.974,"")</f>
        <v>98682.939104177145</v>
      </c>
      <c r="S468" s="162">
        <f>+IFERROR(E468/3.974,"")</f>
        <v>1626.8243583291394</v>
      </c>
      <c r="T468" s="162">
        <f>+IFERROR(G468/3.974,"")</f>
        <v>94485.908404630085</v>
      </c>
      <c r="U468" s="162">
        <f>+IFERROR(I468/3.974,"")</f>
        <v>2570.2063412179164</v>
      </c>
      <c r="V468" s="4">
        <v>2856852</v>
      </c>
      <c r="W468">
        <f>V468-V467</f>
        <v>13230</v>
      </c>
      <c r="X468" s="162">
        <f>IFERROR(W468-W467,0)</f>
        <v>932</v>
      </c>
      <c r="Y468" s="20">
        <f>IFERROR(V468/3.974,0)</f>
        <v>718885.75742325105</v>
      </c>
      <c r="Z468" s="4">
        <v>2461136</v>
      </c>
      <c r="AA468" s="162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 s="162">
        <f>AJ468-AJ467</f>
        <v>187</v>
      </c>
      <c r="AL468" s="162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 s="162">
        <f>AS468-AS467</f>
        <v>11</v>
      </c>
      <c r="AU468" s="162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 s="162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163">
        <v>71810</v>
      </c>
      <c r="BI468" s="164">
        <f>IFERROR((BH468-BH467), 0)</f>
        <v>224</v>
      </c>
      <c r="BJ468" s="165">
        <v>152675</v>
      </c>
      <c r="BK468" s="164">
        <f>IFERROR((BJ468-BJ467),0)</f>
        <v>383</v>
      </c>
      <c r="BL468" s="165">
        <v>113321</v>
      </c>
      <c r="BM468" s="164">
        <f>IFERROR((BL468-BL467),0)</f>
        <v>288</v>
      </c>
      <c r="BN468" s="165">
        <v>45064</v>
      </c>
      <c r="BO468" s="164">
        <f>IFERROR((BN468-BN467),0)</f>
        <v>68</v>
      </c>
      <c r="BP468" s="165">
        <v>9296</v>
      </c>
      <c r="BQ468" s="164">
        <f>IFERROR((BP468-BP467),0)</f>
        <v>13</v>
      </c>
      <c r="BR468" s="8">
        <v>32</v>
      </c>
      <c r="BS468" s="166">
        <f>IFERROR((BR468-BR467),0)</f>
        <v>0</v>
      </c>
      <c r="BT468" s="8">
        <v>287</v>
      </c>
      <c r="BU468" s="166">
        <f>IFERROR((BT468-BT467),0)</f>
        <v>1</v>
      </c>
      <c r="BV468" s="8">
        <v>1297</v>
      </c>
      <c r="BW468" s="166">
        <f>IFERROR((BV468-BV467),0)</f>
        <v>1</v>
      </c>
      <c r="BX468" s="8">
        <v>3117</v>
      </c>
      <c r="BY468" s="166">
        <f>IFERROR((BX468-BX467),0)</f>
        <v>2</v>
      </c>
      <c r="BZ468" s="13">
        <v>1732</v>
      </c>
      <c r="CA468" s="167">
        <f>IFERROR((BZ468-BZ467),0)</f>
        <v>3</v>
      </c>
    </row>
    <row r="469" spans="1:79">
      <c r="A469" s="1">
        <v>44366</v>
      </c>
      <c r="B469" s="162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6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62">
        <f>+IFERROR(C469/3.974,"")</f>
        <v>98929.038751887259</v>
      </c>
      <c r="S469" s="162">
        <f>+IFERROR(E469/3.974,"")</f>
        <v>1627.5792652239556</v>
      </c>
      <c r="T469" s="162">
        <f>+IFERROR(G469/3.974,"")</f>
        <v>94669.099144438849</v>
      </c>
      <c r="U469" s="162">
        <f>+IFERROR(I469/3.974,"")</f>
        <v>2632.3603422244587</v>
      </c>
      <c r="V469" s="4">
        <v>2869928</v>
      </c>
      <c r="W469">
        <f>V469-V468</f>
        <v>13076</v>
      </c>
      <c r="X469" s="162">
        <f>IFERROR(W469-W468,0)</f>
        <v>-154</v>
      </c>
      <c r="Y469" s="20">
        <f>IFERROR(V469/3.974,0)</f>
        <v>722176.14494212379</v>
      </c>
      <c r="Z469" s="4">
        <v>2473234</v>
      </c>
      <c r="AA469" s="162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 s="162">
        <f>AJ469-AJ468</f>
        <v>231</v>
      </c>
      <c r="AL469" s="162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 s="162">
        <f>AS469-AS468</f>
        <v>21</v>
      </c>
      <c r="AU469" s="162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 s="162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163">
        <v>72039</v>
      </c>
      <c r="BI469" s="164">
        <f>IFERROR((BH469-BH468), 0)</f>
        <v>229</v>
      </c>
      <c r="BJ469" s="165">
        <v>152059</v>
      </c>
      <c r="BK469" s="164">
        <f>IFERROR((BJ469-BJ468),0)</f>
        <v>-616</v>
      </c>
      <c r="BL469" s="165">
        <v>113581</v>
      </c>
      <c r="BM469" s="164">
        <f>IFERROR((BL469-BL468),0)</f>
        <v>260</v>
      </c>
      <c r="BN469" s="165">
        <v>45148</v>
      </c>
      <c r="BO469" s="164">
        <f>IFERROR((BN469-BN468),0)</f>
        <v>84</v>
      </c>
      <c r="BP469" s="165">
        <v>9307</v>
      </c>
      <c r="BQ469" s="164">
        <f>IFERROR((BP469-BP468),0)</f>
        <v>11</v>
      </c>
      <c r="BR469" s="8">
        <v>32</v>
      </c>
      <c r="BS469" s="166">
        <f>IFERROR((BR469-BR468),0)</f>
        <v>0</v>
      </c>
      <c r="BT469" s="8">
        <v>287</v>
      </c>
      <c r="BU469" s="166">
        <f>IFERROR((BT469-BT468),0)</f>
        <v>0</v>
      </c>
      <c r="BV469" s="8">
        <v>1298</v>
      </c>
      <c r="BW469" s="166">
        <f>IFERROR((BV469-BV468),0)</f>
        <v>1</v>
      </c>
      <c r="BX469" s="8">
        <v>3118</v>
      </c>
      <c r="BY469" s="166">
        <f>IFERROR((BX469-BX468),0)</f>
        <v>1</v>
      </c>
      <c r="BZ469" s="13">
        <v>1733</v>
      </c>
      <c r="CA469" s="167">
        <f>IFERROR((BZ469-BZ468),0)</f>
        <v>1</v>
      </c>
    </row>
    <row r="470" spans="1:79">
      <c r="A470" s="1">
        <v>44367</v>
      </c>
      <c r="B470" s="162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6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62">
        <f>+IFERROR(C470/3.974,"")</f>
        <v>99075.742325113228</v>
      </c>
      <c r="S470" s="162">
        <f>+IFERROR(E470/3.974,"")</f>
        <v>1629.3407146451937</v>
      </c>
      <c r="T470" s="162">
        <f>+IFERROR(G470/3.974,"")</f>
        <v>94806.492199295419</v>
      </c>
      <c r="U470" s="162">
        <f>+IFERROR(I470/3.974,"")</f>
        <v>2639.9094111726217</v>
      </c>
      <c r="V470" s="4">
        <v>2877925</v>
      </c>
      <c r="W470">
        <f>V470-V469</f>
        <v>7997</v>
      </c>
      <c r="X470" s="162">
        <f>IFERROR(W470-W469,0)</f>
        <v>-5079</v>
      </c>
      <c r="Y470" s="20">
        <f>IFERROR(V470/3.974,0)</f>
        <v>724188.47508807248</v>
      </c>
      <c r="Z470" s="4">
        <v>2480648</v>
      </c>
      <c r="AA470" s="162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 s="162">
        <f>AJ470-AJ469</f>
        <v>39</v>
      </c>
      <c r="AL470" s="162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 s="162">
        <f>AS470-AS469</f>
        <v>-7</v>
      </c>
      <c r="AU470" s="162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 s="162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163">
        <v>72186</v>
      </c>
      <c r="BI470" s="164">
        <f>IFERROR((BH470-BH469), 0)</f>
        <v>147</v>
      </c>
      <c r="BJ470" s="165">
        <v>153280</v>
      </c>
      <c r="BK470" s="164">
        <f>IFERROR((BJ470-BJ469),0)</f>
        <v>1221</v>
      </c>
      <c r="BL470" s="165">
        <v>113758</v>
      </c>
      <c r="BM470" s="164">
        <f>IFERROR((BL470-BL469),0)</f>
        <v>177</v>
      </c>
      <c r="BN470" s="165">
        <v>45198</v>
      </c>
      <c r="BO470" s="164">
        <f>IFERROR((BN470-BN469),0)</f>
        <v>50</v>
      </c>
      <c r="BP470" s="165">
        <v>9315</v>
      </c>
      <c r="BQ470" s="164">
        <f>IFERROR((BP470-BP469),0)</f>
        <v>8</v>
      </c>
      <c r="BR470" s="8">
        <v>32</v>
      </c>
      <c r="BS470" s="166">
        <f>IFERROR((BR470-BR469),0)</f>
        <v>0</v>
      </c>
      <c r="BT470" s="8">
        <v>288</v>
      </c>
      <c r="BU470" s="166">
        <f>IFERROR((BT470-BT469),0)</f>
        <v>1</v>
      </c>
      <c r="BV470" s="8">
        <v>1300</v>
      </c>
      <c r="BW470" s="166">
        <f>IFERROR((BV470-BV469),0)</f>
        <v>2</v>
      </c>
      <c r="BX470" s="8">
        <v>3121</v>
      </c>
      <c r="BY470" s="166">
        <f>IFERROR((BX470-BX469),0)</f>
        <v>3</v>
      </c>
      <c r="BZ470" s="13">
        <v>1734</v>
      </c>
      <c r="CA470" s="167">
        <f>IFERROR((BZ470-BZ469),0)</f>
        <v>1</v>
      </c>
    </row>
    <row r="471" spans="1:79">
      <c r="A471" s="1">
        <v>44368</v>
      </c>
      <c r="B471" s="162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6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62">
        <f>+IFERROR(C471/3.974,"")</f>
        <v>99205.083039758421</v>
      </c>
      <c r="S471" s="162">
        <f>+IFERROR(E471/3.974,"")</f>
        <v>1629.8439859084046</v>
      </c>
      <c r="T471" s="162">
        <f>+IFERROR(G471/3.974,"")</f>
        <v>94927.780573729236</v>
      </c>
      <c r="U471" s="162">
        <f>+IFERROR(I471/3.974,"")</f>
        <v>2647.4584801207848</v>
      </c>
      <c r="V471" s="4">
        <v>2883890</v>
      </c>
      <c r="W471">
        <f>V471-V470</f>
        <v>5965</v>
      </c>
      <c r="X471" s="162">
        <f>IFERROR(W471-W470,0)</f>
        <v>-2032</v>
      </c>
      <c r="Y471" s="20">
        <f>IFERROR(V471/3.974,0)</f>
        <v>725689.48163059889</v>
      </c>
      <c r="Z471" s="4">
        <v>2486099</v>
      </c>
      <c r="AA471" s="162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 s="162">
        <f>AJ471-AJ470</f>
        <v>14</v>
      </c>
      <c r="AL471" s="162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 s="162">
        <f>AS471-AS470</f>
        <v>19</v>
      </c>
      <c r="AU471" s="162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 s="162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163">
        <v>72297</v>
      </c>
      <c r="BI471" s="164">
        <f>IFERROR((BH471-BH470), 0)</f>
        <v>111</v>
      </c>
      <c r="BJ471" s="165">
        <v>153481</v>
      </c>
      <c r="BK471" s="164">
        <f>IFERROR((BJ471-BJ470),0)</f>
        <v>201</v>
      </c>
      <c r="BL471" s="165">
        <v>113902</v>
      </c>
      <c r="BM471" s="164">
        <f>IFERROR((BL471-BL470),0)</f>
        <v>144</v>
      </c>
      <c r="BN471" s="165">
        <v>45236</v>
      </c>
      <c r="BO471" s="164">
        <f>IFERROR((BN471-BN470),0)</f>
        <v>38</v>
      </c>
      <c r="BP471" s="165">
        <v>9325</v>
      </c>
      <c r="BQ471" s="164">
        <f>IFERROR((BP471-BP470),0)</f>
        <v>10</v>
      </c>
      <c r="BR471" s="8">
        <v>32</v>
      </c>
      <c r="BS471" s="166">
        <f>IFERROR((BR471-BR470),0)</f>
        <v>0</v>
      </c>
      <c r="BT471" s="8">
        <v>289</v>
      </c>
      <c r="BU471" s="166">
        <f>IFERROR((BT471-BT470),0)</f>
        <v>1</v>
      </c>
      <c r="BV471" s="8">
        <v>1300</v>
      </c>
      <c r="BW471" s="166">
        <f>IFERROR((BV471-BV470),0)</f>
        <v>0</v>
      </c>
      <c r="BX471" s="8">
        <v>3122</v>
      </c>
      <c r="BY471" s="166">
        <f>IFERROR((BX471-BX470),0)</f>
        <v>1</v>
      </c>
      <c r="BZ471" s="13">
        <v>1734</v>
      </c>
      <c r="CA471" s="167">
        <f>IFERROR((BZ471-BZ470),0)</f>
        <v>0</v>
      </c>
    </row>
    <row r="472" spans="1:79">
      <c r="A472" s="1">
        <v>44369</v>
      </c>
      <c r="B472" s="16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6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62">
        <f>+IFERROR(C472/3.974,"")</f>
        <v>99509.058882737794</v>
      </c>
      <c r="S472" s="162">
        <f>+IFERROR(E472/3.974,"")</f>
        <v>1631.3537996980372</v>
      </c>
      <c r="T472" s="162">
        <f>+IFERROR(G472/3.974,"")</f>
        <v>95145.697030699535</v>
      </c>
      <c r="U472" s="162">
        <f>+IFERROR(I472/3.974,"")</f>
        <v>2732.0080523402112</v>
      </c>
      <c r="V472" s="4">
        <v>2898109</v>
      </c>
      <c r="W472">
        <f>V472-V471</f>
        <v>14219</v>
      </c>
      <c r="X472" s="162">
        <f>IFERROR(W472-W471,0)</f>
        <v>8254</v>
      </c>
      <c r="Y472" s="20">
        <f>IFERROR(V472/3.974,0)</f>
        <v>729267.48867639655</v>
      </c>
      <c r="Z472" s="4">
        <v>2499110</v>
      </c>
      <c r="AA472" s="16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 s="162">
        <f>AJ472-AJ471</f>
        <v>388</v>
      </c>
      <c r="AL472" s="16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 s="162">
        <f>AS472-AS471</f>
        <v>-24</v>
      </c>
      <c r="AU472" s="16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 s="16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163">
        <v>72544</v>
      </c>
      <c r="BI472" s="164">
        <f>IFERROR((BH472-BH471), 0)</f>
        <v>247</v>
      </c>
      <c r="BJ472" s="165">
        <v>153948</v>
      </c>
      <c r="BK472" s="164">
        <f>IFERROR((BJ472-BJ471),0)</f>
        <v>467</v>
      </c>
      <c r="BL472" s="165">
        <v>114283</v>
      </c>
      <c r="BM472" s="164">
        <f>IFERROR((BL472-BL471),0)</f>
        <v>381</v>
      </c>
      <c r="BN472" s="165">
        <v>45332</v>
      </c>
      <c r="BO472" s="164">
        <f>IFERROR((BN472-BN471),0)</f>
        <v>96</v>
      </c>
      <c r="BP472" s="165">
        <v>9342</v>
      </c>
      <c r="BQ472" s="164">
        <f>IFERROR((BP472-BP471),0)</f>
        <v>17</v>
      </c>
      <c r="BR472" s="8">
        <v>32</v>
      </c>
      <c r="BS472" s="166">
        <f>IFERROR((BR472-BR471),0)</f>
        <v>0</v>
      </c>
      <c r="BT472" s="8">
        <v>289</v>
      </c>
      <c r="BU472" s="166">
        <f>IFERROR((BT472-BT471),0)</f>
        <v>0</v>
      </c>
      <c r="BV472" s="8">
        <v>1303</v>
      </c>
      <c r="BW472" s="166">
        <f>IFERROR((BV472-BV471),0)</f>
        <v>3</v>
      </c>
      <c r="BX472" s="8">
        <v>3124</v>
      </c>
      <c r="BY472" s="166">
        <f>IFERROR((BX472-BX471),0)</f>
        <v>2</v>
      </c>
      <c r="BZ472" s="13">
        <v>1735</v>
      </c>
      <c r="CA472" s="167">
        <f>IFERROR((BZ472-BZ471),0)</f>
        <v>1</v>
      </c>
    </row>
    <row r="473" spans="1:79">
      <c r="A473" s="1">
        <v>44370</v>
      </c>
      <c r="B473" s="162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6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62">
        <f>+IFERROR(C473/3.974,"")</f>
        <v>99780.07045797685</v>
      </c>
      <c r="S473" s="162">
        <f>+IFERROR(E473/3.974,"")</f>
        <v>1633.3668847508807</v>
      </c>
      <c r="T473" s="162">
        <f>+IFERROR(G473/3.974,"")</f>
        <v>95358.329139406138</v>
      </c>
      <c r="U473" s="162">
        <f>+IFERROR(I473/3.974,"")</f>
        <v>2788.3744338198289</v>
      </c>
      <c r="V473" s="4">
        <v>2912226</v>
      </c>
      <c r="W473">
        <f>V473-V472</f>
        <v>14117</v>
      </c>
      <c r="X473" s="162">
        <f>IFERROR(W473-W472,0)</f>
        <v>-102</v>
      </c>
      <c r="Y473" s="20">
        <f>IFERROR(V473/3.974,0)</f>
        <v>732819.82888777042</v>
      </c>
      <c r="Z473" s="4">
        <v>2512150</v>
      </c>
      <c r="AA473" s="162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 s="162">
        <f>AJ473-AJ472</f>
        <v>180</v>
      </c>
      <c r="AL473" s="162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 s="162">
        <f>AS473-AS472</f>
        <v>49</v>
      </c>
      <c r="AU473" s="162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 s="162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163">
        <v>72755</v>
      </c>
      <c r="BI473" s="164">
        <f>IFERROR((BH473-BH472), 0)</f>
        <v>211</v>
      </c>
      <c r="BJ473" s="165">
        <v>154394</v>
      </c>
      <c r="BK473" s="164">
        <f>IFERROR((BJ473-BJ472),0)</f>
        <v>446</v>
      </c>
      <c r="BL473" s="165">
        <v>114608</v>
      </c>
      <c r="BM473" s="164">
        <f>IFERROR((BL473-BL472),0)</f>
        <v>325</v>
      </c>
      <c r="BN473" s="165">
        <v>45420</v>
      </c>
      <c r="BO473" s="164">
        <f>IFERROR((BN473-BN472),0)</f>
        <v>88</v>
      </c>
      <c r="BP473" s="165">
        <v>9349</v>
      </c>
      <c r="BQ473" s="164">
        <f>IFERROR((BP473-BP472),0)</f>
        <v>7</v>
      </c>
      <c r="BR473" s="8">
        <v>32</v>
      </c>
      <c r="BS473" s="166">
        <f>IFERROR((BR473-BR472),0)</f>
        <v>0</v>
      </c>
      <c r="BT473" s="8">
        <v>291</v>
      </c>
      <c r="BU473" s="166">
        <f>IFERROR((BT473-BT472),0)</f>
        <v>2</v>
      </c>
      <c r="BV473" s="8">
        <v>1305</v>
      </c>
      <c r="BW473" s="166">
        <f>IFERROR((BV473-BV472),0)</f>
        <v>2</v>
      </c>
      <c r="BX473" s="8">
        <v>3128</v>
      </c>
      <c r="BY473" s="166">
        <f>IFERROR((BX473-BX472),0)</f>
        <v>4</v>
      </c>
      <c r="BZ473" s="13">
        <v>1735</v>
      </c>
      <c r="CA473" s="167">
        <f>IFERROR((BZ473-BZ472),0)</f>
        <v>0</v>
      </c>
    </row>
    <row r="474" spans="1:79">
      <c r="A474" s="1">
        <v>44371</v>
      </c>
      <c r="B474" s="162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6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62">
        <f>+IFERROR(C474/3.974,"")</f>
        <v>100082.28485153498</v>
      </c>
      <c r="S474" s="162">
        <f>+IFERROR(E474/3.974,"")</f>
        <v>1635.6316054353294</v>
      </c>
      <c r="T474" s="162">
        <f>+IFERROR(G474/3.974,"")</f>
        <v>95585.807750377455</v>
      </c>
      <c r="U474" s="162">
        <f>+IFERROR(I474/3.974,"")</f>
        <v>2860.8454957221943</v>
      </c>
      <c r="V474" s="4">
        <v>2926173</v>
      </c>
      <c r="W474">
        <f>V474-V473</f>
        <v>13947</v>
      </c>
      <c r="X474" s="162">
        <f>IFERROR(W474-W473,0)</f>
        <v>-170</v>
      </c>
      <c r="Y474" s="20">
        <f>IFERROR(V474/3.974,0)</f>
        <v>736329.39104177151</v>
      </c>
      <c r="Z474" s="4">
        <v>2524896</v>
      </c>
      <c r="AA474" s="162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 s="162">
        <f>AJ474-AJ473</f>
        <v>274</v>
      </c>
      <c r="AL474" s="162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 s="162">
        <f>AS474-AS473</f>
        <v>4</v>
      </c>
      <c r="AU474" s="162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 s="162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163">
        <v>73021</v>
      </c>
      <c r="BI474" s="164">
        <f>IFERROR((BH474-BH473), 0)</f>
        <v>266</v>
      </c>
      <c r="BJ474" s="165">
        <v>154866</v>
      </c>
      <c r="BK474" s="164">
        <f>IFERROR((BJ474-BJ473),0)</f>
        <v>472</v>
      </c>
      <c r="BL474" s="165">
        <v>114951</v>
      </c>
      <c r="BM474" s="164">
        <f>IFERROR((BL474-BL473),0)</f>
        <v>343</v>
      </c>
      <c r="BN474" s="165">
        <v>45519</v>
      </c>
      <c r="BO474" s="164">
        <f>IFERROR((BN474-BN473),0)</f>
        <v>99</v>
      </c>
      <c r="BP474" s="165">
        <v>9370</v>
      </c>
      <c r="BQ474" s="164">
        <f>IFERROR((BP474-BP473),0)</f>
        <v>21</v>
      </c>
      <c r="BR474" s="8">
        <v>32</v>
      </c>
      <c r="BS474" s="166">
        <f>IFERROR((BR474-BR473),0)</f>
        <v>0</v>
      </c>
      <c r="BT474" s="8">
        <v>292</v>
      </c>
      <c r="BU474" s="166">
        <f>IFERROR((BT474-BT473),0)</f>
        <v>1</v>
      </c>
      <c r="BV474" s="8">
        <v>1306</v>
      </c>
      <c r="BW474" s="166">
        <f>IFERROR((BV474-BV473),0)</f>
        <v>1</v>
      </c>
      <c r="BX474" s="8">
        <v>3133</v>
      </c>
      <c r="BY474" s="166">
        <f>IFERROR((BX474-BX473),0)</f>
        <v>5</v>
      </c>
      <c r="BZ474" s="13">
        <v>1737</v>
      </c>
      <c r="CA474" s="167">
        <f>IFERROR((BZ474-BZ473),0)</f>
        <v>2</v>
      </c>
    </row>
    <row r="475" spans="1:79">
      <c r="A475" s="1">
        <v>44372</v>
      </c>
      <c r="B475" s="162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6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62">
        <f>+IFERROR(C475/3.974,"")</f>
        <v>100357.32259687972</v>
      </c>
      <c r="S475" s="162">
        <f>+IFERROR(E475/3.974,"")</f>
        <v>1636.8897835933567</v>
      </c>
      <c r="T475" s="162">
        <f>+IFERROR(G475/3.974,"")</f>
        <v>95788.122798188226</v>
      </c>
      <c r="U475" s="162">
        <f>+IFERROR(I475/3.974,"")</f>
        <v>2932.3100150981377</v>
      </c>
      <c r="V475" s="4">
        <v>2938877</v>
      </c>
      <c r="W475">
        <f>V475-V474</f>
        <v>12704</v>
      </c>
      <c r="X475" s="162">
        <f>IFERROR(W475-W474,0)</f>
        <v>-1243</v>
      </c>
      <c r="Y475" s="20">
        <f>IFERROR(V475/3.974,0)</f>
        <v>739526.17010568688</v>
      </c>
      <c r="Z475" s="4">
        <v>2536507</v>
      </c>
      <c r="AA475" s="162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 s="162">
        <f>AJ475-AJ474</f>
        <v>297</v>
      </c>
      <c r="AL475" s="162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 s="162">
        <f>AS475-AS474</f>
        <v>-17</v>
      </c>
      <c r="AU475" s="162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 s="162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163">
        <v>73276</v>
      </c>
      <c r="BI475" s="164">
        <f>IFERROR((BH475-BH474), 0)</f>
        <v>255</v>
      </c>
      <c r="BJ475" s="165">
        <v>155294</v>
      </c>
      <c r="BK475" s="164">
        <f>IFERROR((BJ475-BJ474),0)</f>
        <v>428</v>
      </c>
      <c r="BL475" s="165">
        <v>115250</v>
      </c>
      <c r="BM475" s="164">
        <f>IFERROR((BL475-BL474),0)</f>
        <v>299</v>
      </c>
      <c r="BN475" s="165">
        <v>45613</v>
      </c>
      <c r="BO475" s="164">
        <f>IFERROR((BN475-BN474),0)</f>
        <v>94</v>
      </c>
      <c r="BP475" s="165">
        <v>9387</v>
      </c>
      <c r="BQ475" s="164">
        <f>IFERROR((BP475-BP474),0)</f>
        <v>17</v>
      </c>
      <c r="BR475" s="8">
        <v>32</v>
      </c>
      <c r="BS475" s="166">
        <f>IFERROR((BR475-BR474),0)</f>
        <v>0</v>
      </c>
      <c r="BT475" s="8">
        <v>292</v>
      </c>
      <c r="BU475" s="166">
        <f>IFERROR((BT475-BT474),0)</f>
        <v>0</v>
      </c>
      <c r="BV475" s="8">
        <v>1308</v>
      </c>
      <c r="BW475" s="166">
        <f>IFERROR((BV475-BV474),0)</f>
        <v>2</v>
      </c>
      <c r="BX475" s="8">
        <v>3136</v>
      </c>
      <c r="BY475" s="166">
        <f>IFERROR((BX475-BX474),0)</f>
        <v>3</v>
      </c>
      <c r="BZ475" s="13">
        <v>1737</v>
      </c>
      <c r="CA475" s="167">
        <f>IFERROR((BZ475-BZ474),0)</f>
        <v>0</v>
      </c>
    </row>
    <row r="476" spans="1:79">
      <c r="A476" s="1">
        <v>44373</v>
      </c>
      <c r="B476" s="162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6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62">
        <f>+IFERROR(C476/3.974,"")</f>
        <v>100623.30145948665</v>
      </c>
      <c r="S476" s="162">
        <f>+IFERROR(E476/3.974,"")</f>
        <v>1639.1545042778057</v>
      </c>
      <c r="T476" s="162">
        <f>+IFERROR(G476/3.974,"")</f>
        <v>96011.323603422235</v>
      </c>
      <c r="U476" s="162">
        <f>+IFERROR(I476/3.974,"")</f>
        <v>2972.8233517866129</v>
      </c>
      <c r="V476" s="4">
        <v>2952703</v>
      </c>
      <c r="W476">
        <f>V476-V475</f>
        <v>13826</v>
      </c>
      <c r="X476" s="162">
        <f>IFERROR(W476-W475,0)</f>
        <v>1122</v>
      </c>
      <c r="Y476" s="20">
        <f>IFERROR(V476/3.974,0)</f>
        <v>743005.28434826364</v>
      </c>
      <c r="Z476" s="4">
        <v>2549276</v>
      </c>
      <c r="AA476" s="162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 s="162">
        <f>AJ476-AJ475</f>
        <v>125</v>
      </c>
      <c r="AL476" s="162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 s="162">
        <f>AS476-AS475</f>
        <v>35</v>
      </c>
      <c r="AU476" s="162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 s="162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163">
        <v>73500</v>
      </c>
      <c r="BI476" s="164">
        <f>IFERROR((BH476-BH475), 0)</f>
        <v>224</v>
      </c>
      <c r="BJ476" s="165">
        <v>155717</v>
      </c>
      <c r="BK476" s="164">
        <f>IFERROR((BJ476-BJ475),0)</f>
        <v>423</v>
      </c>
      <c r="BL476" s="165">
        <v>115554</v>
      </c>
      <c r="BM476" s="164">
        <f>IFERROR((BL476-BL475),0)</f>
        <v>304</v>
      </c>
      <c r="BN476" s="165">
        <v>45703</v>
      </c>
      <c r="BO476" s="164">
        <f>IFERROR((BN476-BN475),0)</f>
        <v>90</v>
      </c>
      <c r="BP476" s="165">
        <v>9403</v>
      </c>
      <c r="BQ476" s="164">
        <f>IFERROR((BP476-BP475),0)</f>
        <v>16</v>
      </c>
      <c r="BR476" s="8">
        <v>32</v>
      </c>
      <c r="BS476" s="166">
        <f>IFERROR((BR476-BR475),0)</f>
        <v>0</v>
      </c>
      <c r="BT476" s="8">
        <v>292</v>
      </c>
      <c r="BU476" s="166">
        <f>IFERROR((BT476-BT475),0)</f>
        <v>0</v>
      </c>
      <c r="BV476" s="8">
        <v>1311</v>
      </c>
      <c r="BW476" s="166">
        <f>IFERROR((BV476-BV475),0)</f>
        <v>3</v>
      </c>
      <c r="BX476" s="8">
        <v>3139</v>
      </c>
      <c r="BY476" s="166">
        <f>IFERROR((BX476-BX475),0)</f>
        <v>3</v>
      </c>
      <c r="BZ476" s="13">
        <v>1740</v>
      </c>
      <c r="CA476" s="167">
        <f>IFERROR((BZ476-BZ475),0)</f>
        <v>3</v>
      </c>
    </row>
    <row r="477" spans="1:79">
      <c r="A477" s="1">
        <v>44374</v>
      </c>
      <c r="B477" s="162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6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62">
        <f>+IFERROR(C477/3.974,"")</f>
        <v>100821.84197282334</v>
      </c>
      <c r="S477" s="162">
        <f>+IFERROR(E477/3.974,"")</f>
        <v>1641.67086059386</v>
      </c>
      <c r="T477" s="162">
        <f>+IFERROR(G477/3.974,"")</f>
        <v>96163.563160543534</v>
      </c>
      <c r="U477" s="162">
        <f>+IFERROR(I477/3.974,"")</f>
        <v>3016.6079516859586</v>
      </c>
      <c r="V477" s="4">
        <v>2962169</v>
      </c>
      <c r="W477">
        <f>V477-V476</f>
        <v>9466</v>
      </c>
      <c r="X477" s="162">
        <f>IFERROR(W477-W476,0)</f>
        <v>-4360</v>
      </c>
      <c r="Y477" s="20">
        <f>IFERROR(V477/3.974,0)</f>
        <v>745387.26723704068</v>
      </c>
      <c r="Z477" s="4">
        <v>2557953</v>
      </c>
      <c r="AA477" s="162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 s="162">
        <f>AJ477-AJ476</f>
        <v>124</v>
      </c>
      <c r="AL477" s="162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 s="162">
        <f>AS477-AS476</f>
        <v>31</v>
      </c>
      <c r="AU477" s="162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 s="162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163">
        <v>73663</v>
      </c>
      <c r="BI477" s="164">
        <f>IFERROR((BH477-BH476), 0)</f>
        <v>163</v>
      </c>
      <c r="BJ477" s="165">
        <v>156048</v>
      </c>
      <c r="BK477" s="164">
        <f>IFERROR((BJ477-BJ476),0)</f>
        <v>331</v>
      </c>
      <c r="BL477" s="165">
        <v>115772</v>
      </c>
      <c r="BM477" s="164">
        <f>IFERROR((BL477-BL476),0)</f>
        <v>218</v>
      </c>
      <c r="BN477" s="165">
        <v>45761</v>
      </c>
      <c r="BO477" s="164">
        <f>IFERROR((BN477-BN476),0)</f>
        <v>58</v>
      </c>
      <c r="BP477" s="165">
        <v>9422</v>
      </c>
      <c r="BQ477" s="164">
        <f>IFERROR((BP477-BP476),0)</f>
        <v>19</v>
      </c>
      <c r="BR477" s="8">
        <v>32</v>
      </c>
      <c r="BS477" s="166">
        <f>IFERROR((BR477-BR476),0)</f>
        <v>0</v>
      </c>
      <c r="BT477" s="8">
        <v>292</v>
      </c>
      <c r="BU477" s="166">
        <f>IFERROR((BT477-BT476),0)</f>
        <v>0</v>
      </c>
      <c r="BV477" s="8">
        <v>1316</v>
      </c>
      <c r="BW477" s="166">
        <f>IFERROR((BV477-BV476),0)</f>
        <v>5</v>
      </c>
      <c r="BX477" s="8">
        <v>3141</v>
      </c>
      <c r="BY477" s="166">
        <f>IFERROR((BX477-BX476),0)</f>
        <v>2</v>
      </c>
      <c r="BZ477" s="13">
        <v>1743</v>
      </c>
      <c r="CA477" s="167">
        <f>IFERROR((BZ477-BZ476),0)</f>
        <v>3</v>
      </c>
    </row>
    <row r="478" spans="1:79">
      <c r="A478" s="1">
        <v>44375</v>
      </c>
      <c r="B478" s="162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6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62">
        <f>+IFERROR(C478/3.974,"")</f>
        <v>100989.43130347256</v>
      </c>
      <c r="S478" s="162">
        <f>+IFERROR(E478/3.974,"")</f>
        <v>1642.9290387518872</v>
      </c>
      <c r="T478" s="162">
        <f>+IFERROR(G478/3.974,"")</f>
        <v>96293.658782083541</v>
      </c>
      <c r="U478" s="162">
        <f>+IFERROR(I478/3.974,"")</f>
        <v>3052.8434826371413</v>
      </c>
      <c r="V478" s="4">
        <v>2969611</v>
      </c>
      <c r="W478">
        <f>V478-V477</f>
        <v>7442</v>
      </c>
      <c r="X478" s="162">
        <f>IFERROR(W478-W477,0)</f>
        <v>-2024</v>
      </c>
      <c r="Y478" s="20">
        <f>IFERROR(V478/3.974,0)</f>
        <v>747259.93960744841</v>
      </c>
      <c r="Z478" s="4">
        <v>2564729</v>
      </c>
      <c r="AA478" s="162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 s="162">
        <f>AJ478-AJ477</f>
        <v>151</v>
      </c>
      <c r="AL478" s="162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 s="162">
        <f>AS478-AS477</f>
        <v>-6</v>
      </c>
      <c r="AU478" s="162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 s="162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163">
        <v>73869</v>
      </c>
      <c r="BI478" s="164">
        <f>IFERROR((BH478-BH477), 0)</f>
        <v>206</v>
      </c>
      <c r="BJ478" s="165">
        <v>156288</v>
      </c>
      <c r="BK478" s="164">
        <f>IFERROR((BJ478-BJ477),0)</f>
        <v>240</v>
      </c>
      <c r="BL478" s="165">
        <v>115943</v>
      </c>
      <c r="BM478" s="164">
        <f>IFERROR((BL478-BL477),0)</f>
        <v>171</v>
      </c>
      <c r="BN478" s="165">
        <v>45800</v>
      </c>
      <c r="BO478" s="164">
        <f>IFERROR((BN478-BN477),0)</f>
        <v>39</v>
      </c>
      <c r="BP478" s="165">
        <v>9432</v>
      </c>
      <c r="BQ478" s="164">
        <f>IFERROR((BP478-BP477),0)</f>
        <v>10</v>
      </c>
      <c r="BR478" s="8">
        <v>32</v>
      </c>
      <c r="BS478" s="166">
        <f>IFERROR((BR478-BR477),0)</f>
        <v>0</v>
      </c>
      <c r="BT478" s="8">
        <v>293</v>
      </c>
      <c r="BU478" s="166">
        <f>IFERROR((BT478-BT477),0)</f>
        <v>1</v>
      </c>
      <c r="BV478" s="8">
        <v>1318</v>
      </c>
      <c r="BW478" s="166">
        <f>IFERROR((BV478-BV477),0)</f>
        <v>2</v>
      </c>
      <c r="BX478" s="8">
        <v>3143</v>
      </c>
      <c r="BY478" s="166">
        <f>IFERROR((BX478-BX477),0)</f>
        <v>2</v>
      </c>
      <c r="BZ478" s="13">
        <v>1743</v>
      </c>
      <c r="CA478" s="167">
        <f>IFERROR((BZ478-BZ477),0)</f>
        <v>0</v>
      </c>
    </row>
    <row r="479" spans="1:79">
      <c r="A479" s="1">
        <v>44376</v>
      </c>
      <c r="B479" s="162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6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62">
        <f>+IFERROR(C479/3.974,"")</f>
        <v>101303.72420734775</v>
      </c>
      <c r="S479" s="162">
        <f>+IFERROR(E479/3.974,"")</f>
        <v>1644.6904881731252</v>
      </c>
      <c r="T479" s="162">
        <f>+IFERROR(G479/3.974,"")</f>
        <v>96541.519879214888</v>
      </c>
      <c r="U479" s="162">
        <f>+IFERROR(I479/3.974,"")</f>
        <v>3117.5138399597381</v>
      </c>
      <c r="V479" s="4">
        <v>2983855</v>
      </c>
      <c r="W479">
        <f>V479-V478</f>
        <v>14244</v>
      </c>
      <c r="X479" s="162">
        <f>IFERROR(W479-W478,0)</f>
        <v>6802</v>
      </c>
      <c r="Y479" s="20">
        <f>IFERROR(V479/3.974,0)</f>
        <v>750844.23754403624</v>
      </c>
      <c r="Z479" s="4">
        <v>2577724</v>
      </c>
      <c r="AA479" s="162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 s="162">
        <f>AJ479-AJ478</f>
        <v>261</v>
      </c>
      <c r="AL479" s="162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 s="162">
        <f>AS479-AS478</f>
        <v>2</v>
      </c>
      <c r="AU479" s="162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 s="162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163">
        <v>74118</v>
      </c>
      <c r="BI479" s="164">
        <f>IFERROR((BH479-BH478), 0)</f>
        <v>249</v>
      </c>
      <c r="BJ479" s="165">
        <v>156768</v>
      </c>
      <c r="BK479" s="164">
        <f>IFERROR((BJ479-BJ478),0)</f>
        <v>480</v>
      </c>
      <c r="BL479" s="165">
        <v>116369</v>
      </c>
      <c r="BM479" s="164">
        <f>IFERROR((BL479-BL478),0)</f>
        <v>426</v>
      </c>
      <c r="BN479" s="165">
        <v>45873</v>
      </c>
      <c r="BO479" s="164">
        <f>IFERROR((BN479-BN478),0)</f>
        <v>73</v>
      </c>
      <c r="BP479" s="165">
        <v>9453</v>
      </c>
      <c r="BQ479" s="164">
        <f>IFERROR((BP479-BP478),0)</f>
        <v>21</v>
      </c>
      <c r="BR479" s="8">
        <v>32</v>
      </c>
      <c r="BS479" s="166">
        <f>IFERROR((BR479-BR478),0)</f>
        <v>0</v>
      </c>
      <c r="BT479" s="8">
        <v>293</v>
      </c>
      <c r="BU479" s="166">
        <f>IFERROR((BT479-BT478),0)</f>
        <v>0</v>
      </c>
      <c r="BV479" s="8">
        <v>1319</v>
      </c>
      <c r="BW479" s="166">
        <f>IFERROR((BV479-BV478),0)</f>
        <v>1</v>
      </c>
      <c r="BX479" s="8">
        <v>3149</v>
      </c>
      <c r="BY479" s="166">
        <f>IFERROR((BX479-BX478),0)</f>
        <v>6</v>
      </c>
      <c r="BZ479" s="13">
        <v>1743</v>
      </c>
      <c r="CA479" s="167">
        <f>IFERROR((BZ479-BZ478),0)</f>
        <v>0</v>
      </c>
    </row>
    <row r="480" spans="1:79">
      <c r="A480" s="1">
        <v>44377</v>
      </c>
      <c r="B480" s="162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6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62">
        <f>+IFERROR(C480/3.974,"")</f>
        <v>101604.93205837946</v>
      </c>
      <c r="S480" s="162">
        <f>+IFERROR(E480/3.974,"")</f>
        <v>1646.9552088575742</v>
      </c>
      <c r="T480" s="162">
        <f>+IFERROR(G480/3.974,"")</f>
        <v>96804.982385505777</v>
      </c>
      <c r="U480" s="162">
        <f>+IFERROR(I480/3.974,"")</f>
        <v>3152.9944640161043</v>
      </c>
      <c r="V480" s="4">
        <v>2998145</v>
      </c>
      <c r="W480">
        <f>V480-V479</f>
        <v>14290</v>
      </c>
      <c r="X480" s="162">
        <f>IFERROR(W480-W479,0)</f>
        <v>46</v>
      </c>
      <c r="Y480" s="20">
        <f>IFERROR(V480/3.974,0)</f>
        <v>754440.11071967788</v>
      </c>
      <c r="Z480" s="4">
        <v>2590817</v>
      </c>
      <c r="AA480" s="162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 s="162">
        <f>AJ480-AJ479</f>
        <v>124</v>
      </c>
      <c r="AL480" s="162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 s="162">
        <f>AS480-AS479</f>
        <v>15</v>
      </c>
      <c r="AU480" s="162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 s="162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163">
        <v>74352</v>
      </c>
      <c r="BI480" s="164">
        <f>IFERROR((BH480-BH479), 0)</f>
        <v>234</v>
      </c>
      <c r="BJ480" s="165">
        <v>157259</v>
      </c>
      <c r="BK480" s="164">
        <f>IFERROR((BJ480-BJ479),0)</f>
        <v>491</v>
      </c>
      <c r="BL480" s="165">
        <v>116720</v>
      </c>
      <c r="BM480" s="164">
        <f>IFERROR((BL480-BL479),0)</f>
        <v>351</v>
      </c>
      <c r="BN480" s="165">
        <v>45969</v>
      </c>
      <c r="BO480" s="164">
        <f>IFERROR((BN480-BN479),0)</f>
        <v>96</v>
      </c>
      <c r="BP480" s="165">
        <v>9478</v>
      </c>
      <c r="BQ480" s="164">
        <f>IFERROR((BP480-BP479),0)</f>
        <v>25</v>
      </c>
      <c r="BR480" s="8">
        <v>32</v>
      </c>
      <c r="BS480" s="166">
        <f>IFERROR((BR480-BR479),0)</f>
        <v>0</v>
      </c>
      <c r="BT480" s="8">
        <v>294</v>
      </c>
      <c r="BU480" s="166">
        <f>IFERROR((BT480-BT479),0)</f>
        <v>1</v>
      </c>
      <c r="BV480" s="8">
        <v>1319</v>
      </c>
      <c r="BW480" s="166">
        <f>IFERROR((BV480-BV479),0)</f>
        <v>0</v>
      </c>
      <c r="BX480" s="8">
        <v>3153</v>
      </c>
      <c r="BY480" s="166">
        <f>IFERROR((BX480-BX479),0)</f>
        <v>4</v>
      </c>
      <c r="BZ480" s="13">
        <v>1747</v>
      </c>
      <c r="CA480" s="167">
        <f>IFERROR((BZ480-BZ479),0)</f>
        <v>4</v>
      </c>
    </row>
    <row r="481" spans="1:79">
      <c r="A481" s="1">
        <v>44378</v>
      </c>
      <c r="B481" s="162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6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62">
        <f>+IFERROR(C481/3.974,"")</f>
        <v>101908.15299446401</v>
      </c>
      <c r="S481" s="162">
        <f>+IFERROR(E481/3.974,"")</f>
        <v>1648.7166582788122</v>
      </c>
      <c r="T481" s="162">
        <f>+IFERROR(G481/3.974,"")</f>
        <v>97048.565676899845</v>
      </c>
      <c r="U481" s="162">
        <f>+IFERROR(I481/3.974,"")</f>
        <v>3210.8706592853546</v>
      </c>
      <c r="V481" s="4">
        <v>3012379</v>
      </c>
      <c r="W481">
        <f>V481-V480</f>
        <v>14234</v>
      </c>
      <c r="X481" s="162">
        <f>IFERROR(W481-W480,0)</f>
        <v>-56</v>
      </c>
      <c r="Y481" s="20">
        <f>IFERROR(V481/3.974,0)</f>
        <v>758021.89229994966</v>
      </c>
      <c r="Z481" s="4">
        <v>2603846</v>
      </c>
      <c r="AA481" s="162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 s="162">
        <f>AJ481-AJ480</f>
        <v>233</v>
      </c>
      <c r="AL481" s="162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 s="162">
        <f>AS481-AS480</f>
        <v>-13</v>
      </c>
      <c r="AU481" s="162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 s="162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163">
        <v>74632</v>
      </c>
      <c r="BI481" s="164">
        <f>IFERROR((BH481-BH480), 0)</f>
        <v>280</v>
      </c>
      <c r="BJ481" s="165">
        <v>157745</v>
      </c>
      <c r="BK481" s="164">
        <f>IFERROR((BJ481-BJ480),0)</f>
        <v>486</v>
      </c>
      <c r="BL481" s="165">
        <v>117033</v>
      </c>
      <c r="BM481" s="164">
        <f>IFERROR((BL481-BL480),0)</f>
        <v>313</v>
      </c>
      <c r="BN481" s="165">
        <v>46071</v>
      </c>
      <c r="BO481" s="164">
        <f>IFERROR((BN481-BN480),0)</f>
        <v>102</v>
      </c>
      <c r="BP481" s="165">
        <v>9502</v>
      </c>
      <c r="BQ481" s="164">
        <f>IFERROR((BP481-BP480),0)</f>
        <v>24</v>
      </c>
      <c r="BR481" s="8">
        <v>32</v>
      </c>
      <c r="BS481" s="166">
        <f>IFERROR((BR481-BR480),0)</f>
        <v>0</v>
      </c>
      <c r="BT481" s="8">
        <v>294</v>
      </c>
      <c r="BU481" s="166">
        <f>IFERROR((BT481-BT480),0)</f>
        <v>0</v>
      </c>
      <c r="BV481" s="8">
        <v>1322</v>
      </c>
      <c r="BW481" s="166">
        <f>IFERROR((BV481-BV480),0)</f>
        <v>3</v>
      </c>
      <c r="BX481" s="8">
        <v>3154</v>
      </c>
      <c r="BY481" s="166">
        <f>IFERROR((BX481-BX480),0)</f>
        <v>1</v>
      </c>
      <c r="BZ481" s="13">
        <v>1750</v>
      </c>
      <c r="CA481" s="167">
        <f>IFERROR((BZ481-BZ480),0)</f>
        <v>3</v>
      </c>
    </row>
    <row r="482" spans="1:79">
      <c r="A482" s="1">
        <v>44379</v>
      </c>
      <c r="B482" s="16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6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62">
        <f>+IFERROR(C482/3.974,"")</f>
        <v>102167.3376950176</v>
      </c>
      <c r="S482" s="162">
        <f>+IFERROR(E482/3.974,"")</f>
        <v>1650.7297433316558</v>
      </c>
      <c r="T482" s="162">
        <f>+IFERROR(G482/3.974,"")</f>
        <v>97287.619526925002</v>
      </c>
      <c r="U482" s="162">
        <f>+IFERROR(I482/3.974,"")</f>
        <v>3228.9884247609461</v>
      </c>
      <c r="V482" s="4">
        <v>3026432</v>
      </c>
      <c r="W482">
        <f>V482-V481</f>
        <v>14053</v>
      </c>
      <c r="X482" s="162">
        <f>IFERROR(W482-W481,0)</f>
        <v>-181</v>
      </c>
      <c r="Y482" s="20">
        <f>IFERROR(V482/3.974,0)</f>
        <v>761558.12783090083</v>
      </c>
      <c r="Z482" s="4">
        <v>2616869</v>
      </c>
      <c r="AA482" s="16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 s="162">
        <f>AJ482-AJ481</f>
        <v>72</v>
      </c>
      <c r="AL482" s="16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 s="162">
        <f>AS482-AS481</f>
        <v>6</v>
      </c>
      <c r="AU482" s="16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 s="16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163">
        <v>74867</v>
      </c>
      <c r="BI482" s="164">
        <f>IFERROR((BH482-BH481), 0)</f>
        <v>235</v>
      </c>
      <c r="BJ482" s="165">
        <v>158170</v>
      </c>
      <c r="BK482" s="164">
        <f>IFERROR((BJ482-BJ481),0)</f>
        <v>425</v>
      </c>
      <c r="BL482" s="165">
        <v>117299</v>
      </c>
      <c r="BM482" s="164">
        <f>IFERROR((BL482-BL481),0)</f>
        <v>266</v>
      </c>
      <c r="BN482" s="165">
        <v>46157</v>
      </c>
      <c r="BO482" s="164">
        <f>IFERROR((BN482-BN481),0)</f>
        <v>86</v>
      </c>
      <c r="BP482" s="165">
        <v>9520</v>
      </c>
      <c r="BQ482" s="164">
        <f>IFERROR((BP482-BP481),0)</f>
        <v>18</v>
      </c>
      <c r="BR482" s="8">
        <v>33</v>
      </c>
      <c r="BS482" s="166">
        <f>IFERROR((BR482-BR481),0)</f>
        <v>1</v>
      </c>
      <c r="BT482" s="8">
        <v>294</v>
      </c>
      <c r="BU482" s="166">
        <f>IFERROR((BT482-BT481),0)</f>
        <v>0</v>
      </c>
      <c r="BV482" s="8">
        <v>1323</v>
      </c>
      <c r="BW482" s="166">
        <f>IFERROR((BV482-BV481),0)</f>
        <v>1</v>
      </c>
      <c r="BX482" s="8">
        <v>3158</v>
      </c>
      <c r="BY482" s="166">
        <f>IFERROR((BX482-BX481),0)</f>
        <v>4</v>
      </c>
      <c r="BZ482" s="13">
        <v>1752</v>
      </c>
      <c r="CA482" s="167">
        <f>IFERROR((BZ482-BZ481),0)</f>
        <v>2</v>
      </c>
    </row>
    <row r="483" spans="1:79">
      <c r="A483" s="1">
        <v>44380</v>
      </c>
      <c r="B483" s="162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6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62">
        <f>+IFERROR(C483/3.974,"")</f>
        <v>102498.74182184196</v>
      </c>
      <c r="S483" s="162">
        <f>+IFERROR(E483/3.974,"")</f>
        <v>1652.4911927528938</v>
      </c>
      <c r="T483" s="162">
        <f>+IFERROR(G483/3.974,"")</f>
        <v>97538.248616004028</v>
      </c>
      <c r="U483" s="162">
        <f>+IFERROR(I483/3.974,"")</f>
        <v>3308.0020130850526</v>
      </c>
      <c r="V483" s="4">
        <v>3040545</v>
      </c>
      <c r="W483">
        <f>V483-V482</f>
        <v>14113</v>
      </c>
      <c r="X483" s="162">
        <f>IFERROR(W483-W482,0)</f>
        <v>60</v>
      </c>
      <c r="Y483" s="20">
        <f>IFERROR(V483/3.974,0)</f>
        <v>765109.46149974829</v>
      </c>
      <c r="Z483" s="4">
        <v>2629665</v>
      </c>
      <c r="AA483" s="162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 s="162">
        <f>AJ483-AJ482</f>
        <v>309</v>
      </c>
      <c r="AL483" s="162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 s="162">
        <f>AS483-AS482</f>
        <v>2</v>
      </c>
      <c r="AU483" s="162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 s="162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163">
        <v>75201</v>
      </c>
      <c r="BI483" s="164">
        <f>IFERROR((BH483-BH482), 0)</f>
        <v>334</v>
      </c>
      <c r="BJ483" s="165">
        <v>158691</v>
      </c>
      <c r="BK483" s="164">
        <f>IFERROR((BJ483-BJ482),0)</f>
        <v>521</v>
      </c>
      <c r="BL483" s="165">
        <v>117630</v>
      </c>
      <c r="BM483" s="164">
        <f>IFERROR((BL483-BL482),0)</f>
        <v>331</v>
      </c>
      <c r="BN483" s="165">
        <v>46257</v>
      </c>
      <c r="BO483" s="164">
        <f>IFERROR((BN483-BN482),0)</f>
        <v>100</v>
      </c>
      <c r="BP483" s="165">
        <v>9551</v>
      </c>
      <c r="BQ483" s="164">
        <f>IFERROR((BP483-BP482),0)</f>
        <v>31</v>
      </c>
      <c r="BR483" s="8">
        <v>33</v>
      </c>
      <c r="BS483" s="166">
        <f>IFERROR((BR483-BR482),0)</f>
        <v>0</v>
      </c>
      <c r="BT483" s="8">
        <v>294</v>
      </c>
      <c r="BU483" s="166">
        <f>IFERROR((BT483-BT482),0)</f>
        <v>0</v>
      </c>
      <c r="BV483" s="8">
        <v>1324</v>
      </c>
      <c r="BW483" s="166">
        <f>IFERROR((BV483-BV482),0)</f>
        <v>1</v>
      </c>
      <c r="BX483" s="8">
        <v>3164</v>
      </c>
      <c r="BY483" s="166">
        <f>IFERROR((BX483-BX482),0)</f>
        <v>6</v>
      </c>
      <c r="BZ483" s="13">
        <v>1752</v>
      </c>
      <c r="CA483" s="167">
        <f>IFERROR((BZ483-BZ482),0)</f>
        <v>0</v>
      </c>
    </row>
    <row r="484" spans="1:79">
      <c r="A484" s="1">
        <v>44381</v>
      </c>
      <c r="B484" s="162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6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62">
        <f>+IFERROR(C484/3.974,"")</f>
        <v>102698.28887770508</v>
      </c>
      <c r="S484" s="162">
        <f>+IFERROR(E484/3.974,"")</f>
        <v>1654.2526421741318</v>
      </c>
      <c r="T484" s="162">
        <f>+IFERROR(G484/3.974,"")</f>
        <v>97708.354302969296</v>
      </c>
      <c r="U484" s="162">
        <f>+IFERROR(I484/3.974,"")</f>
        <v>3335.6819325616507</v>
      </c>
      <c r="V484" s="4">
        <v>3049705</v>
      </c>
      <c r="W484">
        <f>V484-V483</f>
        <v>9160</v>
      </c>
      <c r="X484" s="162">
        <f>IFERROR(W484-W483,0)</f>
        <v>-4953</v>
      </c>
      <c r="Y484" s="20">
        <f>IFERROR(V484/3.974,0)</f>
        <v>767414.44388525409</v>
      </c>
      <c r="Z484" s="4">
        <v>2638032</v>
      </c>
      <c r="AA484" s="162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 s="162">
        <f>AJ484-AJ483</f>
        <v>110</v>
      </c>
      <c r="AL484" s="162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 s="162">
        <f>AS484-AS483</f>
        <v>0</v>
      </c>
      <c r="AU484" s="162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 s="162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163">
        <v>75365</v>
      </c>
      <c r="BI484" s="164">
        <f>IFERROR((BH484-BH483), 0)</f>
        <v>164</v>
      </c>
      <c r="BJ484" s="165">
        <v>158998</v>
      </c>
      <c r="BK484" s="164">
        <f>IFERROR((BJ484-BJ483),0)</f>
        <v>307</v>
      </c>
      <c r="BL484" s="165">
        <v>117864</v>
      </c>
      <c r="BM484" s="164">
        <f>IFERROR((BL484-BL483),0)</f>
        <v>234</v>
      </c>
      <c r="BN484" s="165">
        <v>46327</v>
      </c>
      <c r="BO484" s="164">
        <f>IFERROR((BN484-BN483),0)</f>
        <v>70</v>
      </c>
      <c r="BP484" s="165">
        <v>9569</v>
      </c>
      <c r="BQ484" s="164">
        <f>IFERROR((BP484-BP483),0)</f>
        <v>18</v>
      </c>
      <c r="BR484" s="8">
        <v>33</v>
      </c>
      <c r="BS484" s="166">
        <f>IFERROR((BR484-BR483),0)</f>
        <v>0</v>
      </c>
      <c r="BT484" s="8">
        <v>295</v>
      </c>
      <c r="BU484" s="166">
        <f>IFERROR((BT484-BT483),0)</f>
        <v>1</v>
      </c>
      <c r="BV484" s="8">
        <v>1326</v>
      </c>
      <c r="BW484" s="166">
        <f>IFERROR((BV484-BV483),0)</f>
        <v>2</v>
      </c>
      <c r="BX484" s="8">
        <v>3164</v>
      </c>
      <c r="BY484" s="166">
        <f>IFERROR((BX484-BX483),0)</f>
        <v>0</v>
      </c>
      <c r="BZ484" s="13">
        <v>1756</v>
      </c>
      <c r="CA484" s="167">
        <f>IFERROR((BZ484-BZ483),0)</f>
        <v>4</v>
      </c>
    </row>
    <row r="485" spans="1:79">
      <c r="A485" s="1">
        <v>44382</v>
      </c>
      <c r="B485" s="162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6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62">
        <f>+IFERROR(C485/3.974,"")</f>
        <v>102850.52843482637</v>
      </c>
      <c r="S485" s="162">
        <f>+IFERROR(E485/3.974,"")</f>
        <v>1656.5173628585808</v>
      </c>
      <c r="T485" s="162">
        <f>+IFERROR(G485/3.974,"")</f>
        <v>97995.470558631103</v>
      </c>
      <c r="U485" s="162">
        <f>+IFERROR(I485/3.974,"")</f>
        <v>3198.5405133366885</v>
      </c>
      <c r="V485" s="4">
        <v>3056412</v>
      </c>
      <c r="W485">
        <f>V485-V484</f>
        <v>6707</v>
      </c>
      <c r="X485" s="162">
        <f>IFERROR(W485-W484,0)</f>
        <v>-2453</v>
      </c>
      <c r="Y485" s="20">
        <f>IFERROR(V485/3.974,0)</f>
        <v>769102.16406643181</v>
      </c>
      <c r="Z485" s="4">
        <v>2644134</v>
      </c>
      <c r="AA485" s="162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 s="162">
        <f>AJ485-AJ484</f>
        <v>-583</v>
      </c>
      <c r="AL485" s="162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 s="162">
        <f>AS485-AS484</f>
        <v>25</v>
      </c>
      <c r="AU485" s="162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 s="162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163">
        <v>75502</v>
      </c>
      <c r="BI485" s="164">
        <f>IFERROR((BH485-BH484), 0)</f>
        <v>137</v>
      </c>
      <c r="BJ485" s="165">
        <v>159240</v>
      </c>
      <c r="BK485" s="164">
        <f>IFERROR((BJ485-BJ484),0)</f>
        <v>242</v>
      </c>
      <c r="BL485" s="165">
        <v>118032</v>
      </c>
      <c r="BM485" s="164">
        <f>IFERROR((BL485-BL484),0)</f>
        <v>168</v>
      </c>
      <c r="BN485" s="165">
        <v>46369</v>
      </c>
      <c r="BO485" s="164">
        <f>IFERROR((BN485-BN484),0)</f>
        <v>42</v>
      </c>
      <c r="BP485" s="165">
        <v>9585</v>
      </c>
      <c r="BQ485" s="164">
        <f>IFERROR((BP485-BP484),0)</f>
        <v>16</v>
      </c>
      <c r="BR485" s="8">
        <v>33</v>
      </c>
      <c r="BS485" s="166">
        <f>IFERROR((BR485-BR484),0)</f>
        <v>0</v>
      </c>
      <c r="BT485" s="8">
        <v>296</v>
      </c>
      <c r="BU485" s="166">
        <f>IFERROR((BT485-BT484),0)</f>
        <v>1</v>
      </c>
      <c r="BV485" s="8">
        <v>1331</v>
      </c>
      <c r="BW485" s="166">
        <f>IFERROR((BV485-BV484),0)</f>
        <v>5</v>
      </c>
      <c r="BX485" s="8">
        <v>3166</v>
      </c>
      <c r="BY485" s="166">
        <f>IFERROR((BX485-BX484),0)</f>
        <v>2</v>
      </c>
      <c r="BZ485" s="13">
        <v>1757</v>
      </c>
      <c r="CA485" s="167">
        <f>IFERROR((BZ485-BZ484),0)</f>
        <v>1</v>
      </c>
    </row>
    <row r="486" spans="1:79">
      <c r="A486" s="1">
        <v>44383</v>
      </c>
      <c r="B486" s="162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6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62">
        <f>+IFERROR(C486/3.974,"")</f>
        <v>103171.6155007549</v>
      </c>
      <c r="S486" s="162">
        <f>+IFERROR(E486/3.974,"")</f>
        <v>1658.5304479114241</v>
      </c>
      <c r="T486" s="162">
        <f>+IFERROR(G486/3.974,"")</f>
        <v>98115.752390538502</v>
      </c>
      <c r="U486" s="162">
        <f>+IFERROR(I486/3.974,"")</f>
        <v>3397.332662304982</v>
      </c>
      <c r="V486" s="4">
        <v>3071315</v>
      </c>
      <c r="W486">
        <f>V486-V485</f>
        <v>14903</v>
      </c>
      <c r="X486" s="162">
        <f>IFERROR(W486-W485,0)</f>
        <v>8196</v>
      </c>
      <c r="Y486" s="20">
        <f>IFERROR(V486/3.974,0)</f>
        <v>772852.28988424758</v>
      </c>
      <c r="Z486" s="4">
        <v>2657761</v>
      </c>
      <c r="AA486" s="162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 s="162">
        <f>AJ486-AJ485</f>
        <v>805</v>
      </c>
      <c r="AL486" s="162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 s="162">
        <f>AS486-AS485</f>
        <v>10</v>
      </c>
      <c r="AU486" s="162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 s="162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163">
        <v>75782</v>
      </c>
      <c r="BI486" s="164">
        <f>IFERROR((BH486-BH485), 0)</f>
        <v>280</v>
      </c>
      <c r="BJ486" s="165">
        <v>159753</v>
      </c>
      <c r="BK486" s="164">
        <f>IFERROR((BJ486-BJ485),0)</f>
        <v>513</v>
      </c>
      <c r="BL486" s="165">
        <v>118408</v>
      </c>
      <c r="BM486" s="164">
        <f>IFERROR((BL486-BL485),0)</f>
        <v>376</v>
      </c>
      <c r="BN486" s="165">
        <v>46452</v>
      </c>
      <c r="BO486" s="164">
        <f>IFERROR((BN486-BN485),0)</f>
        <v>83</v>
      </c>
      <c r="BP486" s="165">
        <v>9609</v>
      </c>
      <c r="BQ486" s="164">
        <f>IFERROR((BP486-BP485),0)</f>
        <v>24</v>
      </c>
      <c r="BR486" s="8">
        <v>33</v>
      </c>
      <c r="BS486" s="166">
        <f>IFERROR((BR486-BR485),0)</f>
        <v>0</v>
      </c>
      <c r="BT486" s="8">
        <v>296</v>
      </c>
      <c r="BU486" s="166">
        <f>IFERROR((BT486-BT485),0)</f>
        <v>0</v>
      </c>
      <c r="BV486" s="8">
        <v>1332</v>
      </c>
      <c r="BW486" s="166">
        <f>IFERROR((BV486-BV485),0)</f>
        <v>1</v>
      </c>
      <c r="BX486" s="8">
        <v>3168</v>
      </c>
      <c r="BY486" s="166">
        <f>IFERROR((BX486-BX485),0)</f>
        <v>2</v>
      </c>
      <c r="BZ486" s="13">
        <v>1762</v>
      </c>
      <c r="CA486" s="167">
        <f>IFERROR((BZ486-BZ485),0)</f>
        <v>5</v>
      </c>
    </row>
    <row r="487" spans="1:79">
      <c r="A487" s="1">
        <v>44384</v>
      </c>
      <c r="B487" s="162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6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62">
        <f>+IFERROR(C487/3.974,"")</f>
        <v>103479.11424257675</v>
      </c>
      <c r="S487" s="162">
        <f>+IFERROR(E487/3.974,"")</f>
        <v>1660.5435329642676</v>
      </c>
      <c r="T487" s="162">
        <f>+IFERROR(G487/3.974,"")</f>
        <v>98411.42425767488</v>
      </c>
      <c r="U487" s="162">
        <f>+IFERROR(I487/3.974,"")</f>
        <v>3407.1464519375941</v>
      </c>
      <c r="V487" s="4">
        <v>3085213</v>
      </c>
      <c r="W487">
        <f>V487-V486</f>
        <v>13898</v>
      </c>
      <c r="X487" s="162">
        <f>IFERROR(W487-W486,0)</f>
        <v>-1005</v>
      </c>
      <c r="Y487" s="20">
        <f>IFERROR(V487/3.974,0)</f>
        <v>776349.52189229988</v>
      </c>
      <c r="Z487" s="4">
        <v>2670437</v>
      </c>
      <c r="AA487" s="162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 s="162">
        <f>AJ487-AJ486</f>
        <v>58</v>
      </c>
      <c r="AL487" s="162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 s="162">
        <f>AS487-AS486</f>
        <v>-10</v>
      </c>
      <c r="AU487" s="162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 s="162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163">
        <v>76021</v>
      </c>
      <c r="BI487" s="164">
        <f>IFERROR((BH487-BH486), 0)</f>
        <v>239</v>
      </c>
      <c r="BJ487" s="165">
        <v>160251</v>
      </c>
      <c r="BK487" s="164">
        <f>IFERROR((BJ487-BJ486),0)</f>
        <v>498</v>
      </c>
      <c r="BL487" s="165">
        <v>118766</v>
      </c>
      <c r="BM487" s="164">
        <f>IFERROR((BL487-BL486),0)</f>
        <v>358</v>
      </c>
      <c r="BN487" s="165">
        <v>46559</v>
      </c>
      <c r="BO487" s="164">
        <f>IFERROR((BN487-BN486),0)</f>
        <v>107</v>
      </c>
      <c r="BP487" s="165">
        <v>9629</v>
      </c>
      <c r="BQ487" s="164">
        <f>IFERROR((BP487-BP486),0)</f>
        <v>20</v>
      </c>
      <c r="BR487" s="8">
        <v>33</v>
      </c>
      <c r="BS487" s="166">
        <f>IFERROR((BR487-BR486),0)</f>
        <v>0</v>
      </c>
      <c r="BT487" s="8">
        <v>297</v>
      </c>
      <c r="BU487" s="166">
        <f>IFERROR((BT487-BT486),0)</f>
        <v>1</v>
      </c>
      <c r="BV487" s="8">
        <v>1335</v>
      </c>
      <c r="BW487" s="166">
        <f>IFERROR((BV487-BV486),0)</f>
        <v>3</v>
      </c>
      <c r="BX487" s="8">
        <v>3170</v>
      </c>
      <c r="BY487" s="166">
        <f>IFERROR((BX487-BX486),0)</f>
        <v>2</v>
      </c>
      <c r="BZ487" s="13">
        <v>1764</v>
      </c>
      <c r="CA487" s="167">
        <f>IFERROR((BZ487-BZ486),0)</f>
        <v>2</v>
      </c>
    </row>
    <row r="488" spans="1:79">
      <c r="A488" s="1">
        <v>44385</v>
      </c>
      <c r="B488" s="162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6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62">
        <f>+IFERROR(C488/3.974,"")</f>
        <v>103791.14242576748</v>
      </c>
      <c r="S488" s="162">
        <f>+IFERROR(E488/3.974,"")</f>
        <v>1661.8017111222948</v>
      </c>
      <c r="T488" s="162">
        <f>+IFERROR(G488/3.974,"")</f>
        <v>98707.096124811273</v>
      </c>
      <c r="U488" s="162">
        <f>+IFERROR(I488/3.974,"")</f>
        <v>3422.2445898339201</v>
      </c>
      <c r="V488" s="4">
        <v>3098829</v>
      </c>
      <c r="W488">
        <f>V488-V487</f>
        <v>13616</v>
      </c>
      <c r="X488" s="162">
        <f>IFERROR(W488-W487,0)</f>
        <v>-282</v>
      </c>
      <c r="Y488" s="20">
        <f>IFERROR(V488/3.974,0)</f>
        <v>779775.79265223956</v>
      </c>
      <c r="Z488" s="4">
        <v>2682813</v>
      </c>
      <c r="AA488" s="162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 s="162">
        <f>AJ488-AJ487</f>
        <v>78</v>
      </c>
      <c r="AL488" s="162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 s="162">
        <f>AS488-AS487</f>
        <v>-14</v>
      </c>
      <c r="AU488" s="162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 s="162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163">
        <v>76292</v>
      </c>
      <c r="BI488" s="164">
        <f>IFERROR((BH488-BH487), 0)</f>
        <v>271</v>
      </c>
      <c r="BJ488" s="165">
        <v>160743</v>
      </c>
      <c r="BK488" s="164">
        <f>IFERROR((BJ488-BJ487),0)</f>
        <v>492</v>
      </c>
      <c r="BL488" s="165">
        <v>119112</v>
      </c>
      <c r="BM488" s="164">
        <f>IFERROR((BL488-BL487),0)</f>
        <v>346</v>
      </c>
      <c r="BN488" s="165">
        <v>46670</v>
      </c>
      <c r="BO488" s="164">
        <f>IFERROR((BN488-BN487),0)</f>
        <v>111</v>
      </c>
      <c r="BP488" s="165">
        <v>9649</v>
      </c>
      <c r="BQ488" s="164">
        <f>IFERROR((BP488-BP487),0)</f>
        <v>20</v>
      </c>
      <c r="BR488" s="8">
        <v>33</v>
      </c>
      <c r="BS488" s="166">
        <f>IFERROR((BR488-BR487),0)</f>
        <v>0</v>
      </c>
      <c r="BT488" s="8">
        <v>297</v>
      </c>
      <c r="BU488" s="166">
        <f>IFERROR((BT488-BT487),0)</f>
        <v>0</v>
      </c>
      <c r="BV488" s="8">
        <v>1335</v>
      </c>
      <c r="BW488" s="166">
        <f>IFERROR((BV488-BV487),0)</f>
        <v>0</v>
      </c>
      <c r="BX488" s="8">
        <v>3173</v>
      </c>
      <c r="BY488" s="166">
        <f>IFERROR((BX488-BX487),0)</f>
        <v>3</v>
      </c>
      <c r="BZ488" s="13">
        <v>1766</v>
      </c>
      <c r="CA488" s="167">
        <f>IFERROR((BZ488-BZ487),0)</f>
        <v>2</v>
      </c>
    </row>
    <row r="489" spans="1:79">
      <c r="A489" s="1">
        <v>44386</v>
      </c>
      <c r="B489" s="162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6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62">
        <f>+IFERROR(C489/3.974,"")</f>
        <v>104083.03975842979</v>
      </c>
      <c r="S489" s="162">
        <f>+IFERROR(E489/3.974,"")</f>
        <v>1664.3180674383491</v>
      </c>
      <c r="T489" s="162">
        <f>+IFERROR(G489/3.974,"")</f>
        <v>98987.669854051332</v>
      </c>
      <c r="U489" s="162">
        <f>+IFERROR(I489/3.974,"")</f>
        <v>3431.0518369401107</v>
      </c>
      <c r="V489" s="4">
        <v>3112551</v>
      </c>
      <c r="W489">
        <f>V489-V488</f>
        <v>13722</v>
      </c>
      <c r="X489" s="162">
        <f>IFERROR(W489-W488,0)</f>
        <v>106</v>
      </c>
      <c r="Y489" s="20">
        <f>IFERROR(V489/3.974,0)</f>
        <v>783228.73678912933</v>
      </c>
      <c r="Z489" s="4">
        <v>2695375</v>
      </c>
      <c r="AA489" s="162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 s="162">
        <f>AJ489-AJ488</f>
        <v>34</v>
      </c>
      <c r="AL489" s="162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 s="162">
        <f>AS489-AS488</f>
        <v>-12</v>
      </c>
      <c r="AU489" s="162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 s="162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163">
        <v>76575</v>
      </c>
      <c r="BI489" s="164">
        <f>IFERROR((BH489-BH488), 0)</f>
        <v>283</v>
      </c>
      <c r="BJ489" s="165">
        <v>161183</v>
      </c>
      <c r="BK489" s="164">
        <f>IFERROR((BJ489-BJ488),0)</f>
        <v>440</v>
      </c>
      <c r="BL489" s="165">
        <v>119437</v>
      </c>
      <c r="BM489" s="164">
        <f>IFERROR((BL489-BL488),0)</f>
        <v>325</v>
      </c>
      <c r="BN489" s="165">
        <v>46767</v>
      </c>
      <c r="BO489" s="164">
        <f>IFERROR((BN489-BN488),0)</f>
        <v>97</v>
      </c>
      <c r="BP489" s="165">
        <v>9664</v>
      </c>
      <c r="BQ489" s="164">
        <f>IFERROR((BP489-BP488),0)</f>
        <v>15</v>
      </c>
      <c r="BR489" s="8">
        <v>33</v>
      </c>
      <c r="BS489" s="166">
        <f>IFERROR((BR489-BR488),0)</f>
        <v>0</v>
      </c>
      <c r="BT489" s="8">
        <v>297</v>
      </c>
      <c r="BU489" s="166">
        <f>IFERROR((BT489-BT488),0)</f>
        <v>0</v>
      </c>
      <c r="BV489" s="8">
        <v>1339</v>
      </c>
      <c r="BW489" s="166">
        <f>IFERROR((BV489-BV488),0)</f>
        <v>4</v>
      </c>
      <c r="BX489" s="8">
        <v>3178</v>
      </c>
      <c r="BY489" s="166">
        <f>IFERROR((BX489-BX488),0)</f>
        <v>5</v>
      </c>
      <c r="BZ489" s="13">
        <v>1767</v>
      </c>
      <c r="CA489" s="167">
        <f>IFERROR((BZ489-BZ488),0)</f>
        <v>1</v>
      </c>
    </row>
    <row r="490" spans="1:79">
      <c r="A490" s="1">
        <v>44387</v>
      </c>
      <c r="B490" s="162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6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62">
        <f>+IFERROR(C490/3.974,"")</f>
        <v>104339.95973829895</v>
      </c>
      <c r="S490" s="162">
        <f>+IFERROR(E490/3.974,"")</f>
        <v>1667.5893306492198</v>
      </c>
      <c r="T490" s="162">
        <f>+IFERROR(G490/3.974,"")</f>
        <v>99261.449421238038</v>
      </c>
      <c r="U490" s="162">
        <f>+IFERROR(I490/3.974,"")</f>
        <v>3410.9209864116756</v>
      </c>
      <c r="V490" s="4">
        <v>3126487</v>
      </c>
      <c r="W490">
        <f>V490-V489</f>
        <v>13936</v>
      </c>
      <c r="X490" s="162">
        <f>IFERROR(W490-W489,0)</f>
        <v>214</v>
      </c>
      <c r="Y490" s="20">
        <f>IFERROR(V490/3.974,0)</f>
        <v>786735.53095118259</v>
      </c>
      <c r="Z490" s="4">
        <v>2708290</v>
      </c>
      <c r="AA490" s="162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 s="162">
        <f>AJ490-AJ489</f>
        <v>-65</v>
      </c>
      <c r="AL490" s="162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 s="162">
        <f>AS490-AS489</f>
        <v>-15</v>
      </c>
      <c r="AU490" s="162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 s="162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163">
        <v>76809</v>
      </c>
      <c r="BI490" s="164">
        <f>IFERROR((BH490-BH489), 0)</f>
        <v>234</v>
      </c>
      <c r="BJ490" s="165">
        <v>161582</v>
      </c>
      <c r="BK490" s="164">
        <f>IFERROR((BJ490-BJ489),0)</f>
        <v>399</v>
      </c>
      <c r="BL490" s="165">
        <v>119739</v>
      </c>
      <c r="BM490" s="164">
        <f>IFERROR((BL490-BL489),0)</f>
        <v>302</v>
      </c>
      <c r="BN490" s="165">
        <v>46847</v>
      </c>
      <c r="BO490" s="164">
        <f>IFERROR((BN490-BN489),0)</f>
        <v>80</v>
      </c>
      <c r="BP490" s="165">
        <v>9670</v>
      </c>
      <c r="BQ490" s="164">
        <f>IFERROR((BP490-BP489),0)</f>
        <v>6</v>
      </c>
      <c r="BR490" s="8">
        <v>33</v>
      </c>
      <c r="BS490" s="166">
        <f>IFERROR((BR490-BR489),0)</f>
        <v>0</v>
      </c>
      <c r="BT490" s="8">
        <v>297</v>
      </c>
      <c r="BU490" s="166">
        <f>IFERROR((BT490-BT489),0)</f>
        <v>0</v>
      </c>
      <c r="BV490" s="8">
        <v>1343</v>
      </c>
      <c r="BW490" s="166">
        <f>IFERROR((BV490-BV489),0)</f>
        <v>4</v>
      </c>
      <c r="BX490" s="8">
        <v>3183</v>
      </c>
      <c r="BY490" s="166">
        <f>IFERROR((BX490-BX489),0)</f>
        <v>5</v>
      </c>
      <c r="BZ490" s="13">
        <v>1771</v>
      </c>
      <c r="CA490" s="167">
        <f>IFERROR((BZ490-BZ489),0)</f>
        <v>4</v>
      </c>
    </row>
    <row r="491" spans="1:79">
      <c r="A491" s="1">
        <v>44388</v>
      </c>
      <c r="B491" s="162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6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62">
        <f>+IFERROR(C491/3.974,"")</f>
        <v>104549.57221942626</v>
      </c>
      <c r="S491" s="162">
        <f>+IFERROR(E491/3.974,"")</f>
        <v>1668.8475088072471</v>
      </c>
      <c r="T491" s="162">
        <f>+IFERROR(G491/3.974,"")</f>
        <v>99473.829894313036</v>
      </c>
      <c r="U491" s="162">
        <f>+IFERROR(I491/3.974,"")</f>
        <v>3406.8948163059886</v>
      </c>
      <c r="V491" s="4">
        <v>3136235</v>
      </c>
      <c r="W491">
        <f>V491-V490</f>
        <v>9748</v>
      </c>
      <c r="X491" s="162">
        <f>IFERROR(W491-W490,0)</f>
        <v>-4188</v>
      </c>
      <c r="Y491" s="20">
        <f>IFERROR(V491/3.974,0)</f>
        <v>789188.47508807248</v>
      </c>
      <c r="Z491" s="4">
        <v>2717205</v>
      </c>
      <c r="AA491" s="162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 s="162">
        <f>AJ491-AJ490</f>
        <v>-31</v>
      </c>
      <c r="AL491" s="162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 s="162">
        <f>AS491-AS490</f>
        <v>20</v>
      </c>
      <c r="AU491" s="162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 s="162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163">
        <v>77041</v>
      </c>
      <c r="BI491" s="164">
        <f>IFERROR((BH491-BH490), 0)</f>
        <v>232</v>
      </c>
      <c r="BJ491" s="165">
        <v>161882</v>
      </c>
      <c r="BK491" s="164">
        <f>IFERROR((BJ491-BJ490),0)</f>
        <v>300</v>
      </c>
      <c r="BL491" s="165">
        <v>119953</v>
      </c>
      <c r="BM491" s="164">
        <f>IFERROR((BL491-BL490),0)</f>
        <v>214</v>
      </c>
      <c r="BN491" s="165">
        <v>46917</v>
      </c>
      <c r="BO491" s="164">
        <f>IFERROR((BN491-BN490),0)</f>
        <v>70</v>
      </c>
      <c r="BP491" s="165">
        <v>9687</v>
      </c>
      <c r="BQ491" s="164">
        <f>IFERROR((BP491-BP490),0)</f>
        <v>17</v>
      </c>
      <c r="BR491" s="8">
        <v>33</v>
      </c>
      <c r="BS491" s="166">
        <f>IFERROR((BR491-BR490),0)</f>
        <v>0</v>
      </c>
      <c r="BT491" s="8">
        <v>297</v>
      </c>
      <c r="BU491" s="166">
        <f>IFERROR((BT491-BT490),0)</f>
        <v>0</v>
      </c>
      <c r="BV491" s="8">
        <v>1345</v>
      </c>
      <c r="BW491" s="166">
        <f>IFERROR((BV491-BV490),0)</f>
        <v>2</v>
      </c>
      <c r="BX491" s="8">
        <v>3185</v>
      </c>
      <c r="BY491" s="166">
        <f>IFERROR((BX491-BX490),0)</f>
        <v>2</v>
      </c>
      <c r="BZ491" s="13">
        <v>1772</v>
      </c>
      <c r="CA491" s="167">
        <f>IFERROR((BZ491-BZ490),0)</f>
        <v>1</v>
      </c>
    </row>
    <row r="492" spans="1:79">
      <c r="A492" s="1">
        <v>44389</v>
      </c>
      <c r="B492" s="16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6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62">
        <f>+IFERROR(C492/3.974,"")</f>
        <v>104738.80221439355</v>
      </c>
      <c r="S492" s="162">
        <f>+IFERROR(E492/3.974,"")</f>
        <v>1672.3704076497231</v>
      </c>
      <c r="T492" s="162">
        <f>+IFERROR(G492/3.974,"")</f>
        <v>99634.876698540509</v>
      </c>
      <c r="U492" s="162">
        <f>+IFERROR(I492/3.974,"")</f>
        <v>3431.5551082033212</v>
      </c>
      <c r="V492" s="4">
        <v>3143680</v>
      </c>
      <c r="W492">
        <f>V492-V491</f>
        <v>7445</v>
      </c>
      <c r="X492" s="162">
        <f>IFERROR(W492-W491,0)</f>
        <v>-2303</v>
      </c>
      <c r="Y492" s="20">
        <f>IFERROR(V492/3.974,0)</f>
        <v>791061.90236537484</v>
      </c>
      <c r="Z492" s="4">
        <v>2723898</v>
      </c>
      <c r="AA492" s="16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 s="162">
        <f>AJ492-AJ491</f>
        <v>62</v>
      </c>
      <c r="AL492" s="16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 s="162">
        <f>AS492-AS491</f>
        <v>30</v>
      </c>
      <c r="AU492" s="16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 s="16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163">
        <v>77269</v>
      </c>
      <c r="BI492" s="164">
        <f>IFERROR((BH492-BH491), 0)</f>
        <v>228</v>
      </c>
      <c r="BJ492" s="165">
        <v>162129</v>
      </c>
      <c r="BK492" s="164">
        <f>IFERROR((BJ492-BJ491),0)</f>
        <v>247</v>
      </c>
      <c r="BL492" s="165">
        <v>120148</v>
      </c>
      <c r="BM492" s="164">
        <f>IFERROR((BL492-BL491),0)</f>
        <v>195</v>
      </c>
      <c r="BN492" s="165">
        <v>46989</v>
      </c>
      <c r="BO492" s="164">
        <f>IFERROR((BN492-BN491),0)</f>
        <v>72</v>
      </c>
      <c r="BP492" s="165">
        <v>9697</v>
      </c>
      <c r="BQ492" s="164">
        <f>IFERROR((BP492-BP491),0)</f>
        <v>10</v>
      </c>
      <c r="BR492" s="8">
        <v>33</v>
      </c>
      <c r="BS492" s="166">
        <f>IFERROR((BR492-BR491),0)</f>
        <v>0</v>
      </c>
      <c r="BT492" s="8">
        <v>298</v>
      </c>
      <c r="BU492" s="166">
        <f>IFERROR((BT492-BT491),0)</f>
        <v>1</v>
      </c>
      <c r="BV492" s="8">
        <v>1351</v>
      </c>
      <c r="BW492" s="166">
        <f>IFERROR((BV492-BV491),0)</f>
        <v>6</v>
      </c>
      <c r="BX492" s="8">
        <v>3189</v>
      </c>
      <c r="BY492" s="166">
        <f>IFERROR((BX492-BX491),0)</f>
        <v>4</v>
      </c>
      <c r="BZ492" s="13">
        <v>1775</v>
      </c>
      <c r="CA492" s="167">
        <f>IFERROR((BZ492-BZ491),0)</f>
        <v>3</v>
      </c>
    </row>
    <row r="493" spans="1:79">
      <c r="A493" s="1">
        <v>44390</v>
      </c>
      <c r="B493" s="162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6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62">
        <f>+IFERROR(C493/3.974,"")</f>
        <v>104953.9506794162</v>
      </c>
      <c r="S493" s="162">
        <f>+IFERROR(E493/3.974,"")</f>
        <v>1674.3834927025666</v>
      </c>
      <c r="T493" s="162">
        <f>+IFERROR(G493/3.974,"")</f>
        <v>99937.594363361844</v>
      </c>
      <c r="U493" s="162">
        <f>+IFERROR(I493/3.974,"")</f>
        <v>3341.9728233517862</v>
      </c>
      <c r="V493" s="4">
        <v>3153596</v>
      </c>
      <c r="W493">
        <f>V493-V492</f>
        <v>9916</v>
      </c>
      <c r="X493" s="162">
        <f>IFERROR(W493-W492,0)</f>
        <v>2471</v>
      </c>
      <c r="Y493" s="20">
        <f>IFERROR(V493/3.974,0)</f>
        <v>793557.12128837442</v>
      </c>
      <c r="Z493" s="4">
        <v>2732957</v>
      </c>
      <c r="AA493" s="162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 s="162">
        <f>AJ493-AJ492</f>
        <v>-346</v>
      </c>
      <c r="AL493" s="162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 s="162">
        <f>AS493-AS492</f>
        <v>-6</v>
      </c>
      <c r="AU493" s="162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 s="162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163">
        <v>77436</v>
      </c>
      <c r="BI493" s="164">
        <f>IFERROR((BH493-BH492), 0)</f>
        <v>167</v>
      </c>
      <c r="BJ493" s="165">
        <v>162482</v>
      </c>
      <c r="BK493" s="164">
        <f>IFERROR((BJ493-BJ492),0)</f>
        <v>353</v>
      </c>
      <c r="BL493" s="165">
        <v>120396</v>
      </c>
      <c r="BM493" s="164">
        <f>IFERROR((BL493-BL492),0)</f>
        <v>248</v>
      </c>
      <c r="BN493" s="165">
        <v>47066</v>
      </c>
      <c r="BO493" s="164">
        <f>IFERROR((BN493-BN492),0)</f>
        <v>77</v>
      </c>
      <c r="BP493" s="165">
        <v>9709</v>
      </c>
      <c r="BQ493" s="164">
        <f>IFERROR((BP493-BP492),0)</f>
        <v>12</v>
      </c>
      <c r="BR493" s="8">
        <v>33</v>
      </c>
      <c r="BS493" s="166">
        <f>IFERROR((BR493-BR492),0)</f>
        <v>0</v>
      </c>
      <c r="BT493" s="8">
        <v>298</v>
      </c>
      <c r="BU493" s="166">
        <f>IFERROR((BT493-BT492),0)</f>
        <v>0</v>
      </c>
      <c r="BV493" s="8">
        <v>1355</v>
      </c>
      <c r="BW493" s="166">
        <f>IFERROR((BV493-BV492),0)</f>
        <v>4</v>
      </c>
      <c r="BX493" s="8">
        <v>3192</v>
      </c>
      <c r="BY493" s="166">
        <f>IFERROR((BX493-BX492),0)</f>
        <v>3</v>
      </c>
      <c r="BZ493" s="13">
        <v>1776</v>
      </c>
      <c r="CA493" s="167">
        <f>IFERROR((BZ493-BZ492),0)</f>
        <v>1</v>
      </c>
    </row>
    <row r="494" spans="1:79">
      <c r="A494" s="1">
        <v>44391</v>
      </c>
      <c r="B494" s="162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6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62">
        <f>+IFERROR(C494/3.974,"")</f>
        <v>105335.68193256165</v>
      </c>
      <c r="S494" s="162">
        <f>+IFERROR(E494/3.974,"")</f>
        <v>1676.1449421238046</v>
      </c>
      <c r="T494" s="162">
        <f>+IFERROR(G494/3.974,"")</f>
        <v>100226.47206844488</v>
      </c>
      <c r="U494" s="162">
        <f>+IFERROR(I494/3.974,"")</f>
        <v>3433.0649219929542</v>
      </c>
      <c r="V494" s="4">
        <v>3169198</v>
      </c>
      <c r="W494">
        <f>V494-V493</f>
        <v>15602</v>
      </c>
      <c r="X494" s="162">
        <f>IFERROR(W494-W493,0)</f>
        <v>5686</v>
      </c>
      <c r="Y494" s="20">
        <f>IFERROR(V494/3.974,0)</f>
        <v>797483.14041268243</v>
      </c>
      <c r="Z494" s="4">
        <v>2747044</v>
      </c>
      <c r="AA494" s="162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 s="162">
        <f>AJ494-AJ493</f>
        <v>337</v>
      </c>
      <c r="AL494" s="162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 s="162">
        <f>AS494-AS493</f>
        <v>19</v>
      </c>
      <c r="AU494" s="162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 s="162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163">
        <v>77787</v>
      </c>
      <c r="BI494" s="164">
        <f>IFERROR((BH494-BH493), 0)</f>
        <v>351</v>
      </c>
      <c r="BJ494" s="165">
        <v>163056</v>
      </c>
      <c r="BK494" s="164">
        <f>IFERROR((BJ494-BJ493),0)</f>
        <v>574</v>
      </c>
      <c r="BL494" s="165">
        <v>120820</v>
      </c>
      <c r="BM494" s="164">
        <f>IFERROR((BL494-BL493),0)</f>
        <v>424</v>
      </c>
      <c r="BN494" s="165">
        <v>47203</v>
      </c>
      <c r="BO494" s="164">
        <f>IFERROR((BN494-BN493),0)</f>
        <v>137</v>
      </c>
      <c r="BP494" s="165">
        <v>9738</v>
      </c>
      <c r="BQ494" s="164">
        <f>IFERROR((BP494-BP493),0)</f>
        <v>29</v>
      </c>
      <c r="BR494" s="8">
        <v>33</v>
      </c>
      <c r="BS494" s="166">
        <f>IFERROR((BR494-BR493),0)</f>
        <v>0</v>
      </c>
      <c r="BT494" s="8">
        <v>298</v>
      </c>
      <c r="BU494" s="166">
        <f>IFERROR((BT494-BT493),0)</f>
        <v>0</v>
      </c>
      <c r="BV494" s="8">
        <v>1356</v>
      </c>
      <c r="BW494" s="166">
        <f>IFERROR((BV494-BV493),0)</f>
        <v>1</v>
      </c>
      <c r="BX494" s="8">
        <v>3195</v>
      </c>
      <c r="BY494" s="166">
        <f>IFERROR((BX494-BX493),0)</f>
        <v>3</v>
      </c>
      <c r="BZ494" s="13">
        <v>1779</v>
      </c>
      <c r="CA494" s="167">
        <f>IFERROR((BZ494-BZ493),0)</f>
        <v>3</v>
      </c>
    </row>
    <row r="495" spans="1:79">
      <c r="A495" s="1">
        <v>44392</v>
      </c>
      <c r="B495" s="162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6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62">
        <f>+IFERROR(C495/3.974,"")</f>
        <v>105643.9355812783</v>
      </c>
      <c r="S495" s="162">
        <f>+IFERROR(E495/3.974,"")</f>
        <v>1679.4162053346754</v>
      </c>
      <c r="T495" s="162">
        <f>+IFERROR(G495/3.974,"")</f>
        <v>100521.13739305486</v>
      </c>
      <c r="U495" s="162">
        <f>+IFERROR(I495/3.974,"")</f>
        <v>3443.3819828887767</v>
      </c>
      <c r="V495" s="4">
        <v>3184701</v>
      </c>
      <c r="W495">
        <f>V495-V494</f>
        <v>15503</v>
      </c>
      <c r="X495" s="162">
        <f>IFERROR(W495-W494,0)</f>
        <v>-99</v>
      </c>
      <c r="Y495" s="20">
        <f>IFERROR(V495/3.974,0)</f>
        <v>801384.24760946142</v>
      </c>
      <c r="Z495" s="4">
        <v>2761322</v>
      </c>
      <c r="AA495" s="162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 s="162">
        <f>AJ495-AJ494</f>
        <v>55</v>
      </c>
      <c r="AL495" s="162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 s="162">
        <f>AS495-AS494</f>
        <v>-18</v>
      </c>
      <c r="AU495" s="162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 s="162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163">
        <v>78058</v>
      </c>
      <c r="BI495" s="164">
        <f>IFERROR((BH495-BH494), 0)</f>
        <v>271</v>
      </c>
      <c r="BJ495" s="165">
        <v>163514</v>
      </c>
      <c r="BK495" s="164">
        <f>IFERROR((BJ495-BJ494),0)</f>
        <v>458</v>
      </c>
      <c r="BL495" s="165">
        <v>121186</v>
      </c>
      <c r="BM495" s="164">
        <f>IFERROR((BL495-BL494),0)</f>
        <v>366</v>
      </c>
      <c r="BN495" s="165">
        <v>47307</v>
      </c>
      <c r="BO495" s="164">
        <f>IFERROR((BN495-BN494),0)</f>
        <v>104</v>
      </c>
      <c r="BP495" s="165">
        <v>9764</v>
      </c>
      <c r="BQ495" s="164">
        <f>IFERROR((BP495-BP494),0)</f>
        <v>26</v>
      </c>
      <c r="BR495" s="8">
        <v>33</v>
      </c>
      <c r="BS495" s="166">
        <f>IFERROR((BR495-BR494),0)</f>
        <v>0</v>
      </c>
      <c r="BT495" s="8">
        <v>299</v>
      </c>
      <c r="BU495" s="166">
        <f>IFERROR((BT495-BT494),0)</f>
        <v>1</v>
      </c>
      <c r="BV495" s="8">
        <v>1360</v>
      </c>
      <c r="BW495" s="166">
        <f>IFERROR((BV495-BV494),0)</f>
        <v>4</v>
      </c>
      <c r="BX495" s="8">
        <v>3202</v>
      </c>
      <c r="BY495" s="166">
        <f>IFERROR((BX495-BX494),0)</f>
        <v>7</v>
      </c>
      <c r="BZ495" s="13">
        <v>1780</v>
      </c>
      <c r="CA495" s="167">
        <f>IFERROR((BZ495-BZ494),0)</f>
        <v>1</v>
      </c>
    </row>
    <row r="496" spans="1:79">
      <c r="A496" s="1">
        <v>44393</v>
      </c>
      <c r="B496" s="162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6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62">
        <f>+IFERROR(C496/3.974,"")</f>
        <v>105917.4635128334</v>
      </c>
      <c r="S496" s="162">
        <f>+IFERROR(E496/3.974,"")</f>
        <v>1682.9391041771514</v>
      </c>
      <c r="T496" s="162">
        <f>+IFERROR(G496/3.974,"")</f>
        <v>100803.22093608454</v>
      </c>
      <c r="U496" s="162">
        <f>+IFERROR(I496/3.974,"")</f>
        <v>3431.3034725717162</v>
      </c>
      <c r="V496" s="4">
        <v>3197675</v>
      </c>
      <c r="W496">
        <f>V496-V495</f>
        <v>12974</v>
      </c>
      <c r="X496" s="162">
        <f>IFERROR(W496-W495,0)</f>
        <v>-2529</v>
      </c>
      <c r="Y496" s="20">
        <f>IFERROR(V496/3.974,0)</f>
        <v>804648.96829391038</v>
      </c>
      <c r="Z496" s="4">
        <v>2773209</v>
      </c>
      <c r="AA496" s="162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 s="162">
        <f>AJ496-AJ495</f>
        <v>-40</v>
      </c>
      <c r="AL496" s="162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 s="162">
        <f>AS496-AS495</f>
        <v>5</v>
      </c>
      <c r="AU496" s="162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 s="162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163">
        <v>78288</v>
      </c>
      <c r="BI496" s="164">
        <f>IFERROR((BH496-BH495), 0)</f>
        <v>230</v>
      </c>
      <c r="BJ496" s="165">
        <v>163952</v>
      </c>
      <c r="BK496" s="164">
        <f>IFERROR((BJ496-BJ495),0)</f>
        <v>438</v>
      </c>
      <c r="BL496" s="165">
        <v>121474</v>
      </c>
      <c r="BM496" s="164">
        <f>IFERROR((BL496-BL495),0)</f>
        <v>288</v>
      </c>
      <c r="BN496" s="165">
        <v>47417</v>
      </c>
      <c r="BO496" s="164">
        <f>IFERROR((BN496-BN495),0)</f>
        <v>110</v>
      </c>
      <c r="BP496" s="165">
        <v>9785</v>
      </c>
      <c r="BQ496" s="164">
        <f>IFERROR((BP496-BP495),0)</f>
        <v>21</v>
      </c>
      <c r="BR496" s="8">
        <v>33</v>
      </c>
      <c r="BS496" s="166">
        <f>IFERROR((BR496-BR495),0)</f>
        <v>0</v>
      </c>
      <c r="BT496" s="8">
        <v>301</v>
      </c>
      <c r="BU496" s="166">
        <f>IFERROR((BT496-BT495),0)</f>
        <v>2</v>
      </c>
      <c r="BV496" s="8">
        <v>1368</v>
      </c>
      <c r="BW496" s="166">
        <f>IFERROR((BV496-BV495),0)</f>
        <v>8</v>
      </c>
      <c r="BX496" s="8">
        <v>3206</v>
      </c>
      <c r="BY496" s="166">
        <f>IFERROR((BX496-BX495),0)</f>
        <v>4</v>
      </c>
      <c r="BZ496" s="13">
        <v>1780</v>
      </c>
      <c r="CA496" s="167">
        <f>IFERROR((BZ496-BZ495),0)</f>
        <v>0</v>
      </c>
    </row>
    <row r="497" spans="1:79">
      <c r="A497" s="1">
        <v>44394</v>
      </c>
      <c r="B497" s="162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6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62">
        <f>+IFERROR(C497/3.974,"")</f>
        <v>106179.41620533467</v>
      </c>
      <c r="S497" s="162">
        <f>+IFERROR(E497/3.974,"")</f>
        <v>1685.2038248616004</v>
      </c>
      <c r="T497" s="162">
        <f>+IFERROR(G497/3.974,"")</f>
        <v>101096.62808253648</v>
      </c>
      <c r="U497" s="162">
        <f>+IFERROR(I497/3.974,"")</f>
        <v>3397.5842979365875</v>
      </c>
      <c r="V497" s="4">
        <v>3211371</v>
      </c>
      <c r="W497">
        <f>V497-V496</f>
        <v>13696</v>
      </c>
      <c r="X497" s="162">
        <f>IFERROR(W497-W496,0)</f>
        <v>722</v>
      </c>
      <c r="Y497" s="20">
        <f>IFERROR(V497/3.974,0)</f>
        <v>808095.36990437843</v>
      </c>
      <c r="Z497" s="4">
        <v>2785864</v>
      </c>
      <c r="AA497" s="162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 s="162">
        <f>AJ497-AJ496</f>
        <v>-145</v>
      </c>
      <c r="AL497" s="162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 s="162">
        <f>AS497-AS496</f>
        <v>9</v>
      </c>
      <c r="AU497" s="162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 s="162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163">
        <v>78532</v>
      </c>
      <c r="BI497" s="164">
        <f>IFERROR((BH497-BH496), 0)</f>
        <v>244</v>
      </c>
      <c r="BJ497" s="165">
        <v>164360</v>
      </c>
      <c r="BK497" s="164">
        <f>IFERROR((BJ497-BJ496),0)</f>
        <v>408</v>
      </c>
      <c r="BL497" s="165">
        <v>121765</v>
      </c>
      <c r="BM497" s="164">
        <f>IFERROR((BL497-BL496),0)</f>
        <v>291</v>
      </c>
      <c r="BN497" s="165">
        <v>47491</v>
      </c>
      <c r="BO497" s="164">
        <f>IFERROR((BN497-BN496),0)</f>
        <v>74</v>
      </c>
      <c r="BP497" s="165">
        <v>9809</v>
      </c>
      <c r="BQ497" s="164">
        <f>IFERROR((BP497-BP496),0)</f>
        <v>24</v>
      </c>
      <c r="BR497" s="8">
        <v>33</v>
      </c>
      <c r="BS497" s="166">
        <f>IFERROR((BR497-BR496),0)</f>
        <v>0</v>
      </c>
      <c r="BT497" s="8">
        <v>301</v>
      </c>
      <c r="BU497" s="166">
        <f>IFERROR((BT497-BT496),0)</f>
        <v>0</v>
      </c>
      <c r="BV497" s="8">
        <v>1372</v>
      </c>
      <c r="BW497" s="166">
        <f>IFERROR((BV497-BV496),0)</f>
        <v>4</v>
      </c>
      <c r="BX497" s="8">
        <v>3209</v>
      </c>
      <c r="BY497" s="166">
        <f>IFERROR((BX497-BX496),0)</f>
        <v>3</v>
      </c>
      <c r="BZ497" s="13">
        <v>1782</v>
      </c>
      <c r="CA497" s="167">
        <f>IFERROR((BZ497-BZ496),0)</f>
        <v>2</v>
      </c>
    </row>
    <row r="498" spans="1:79">
      <c r="A498" s="1">
        <v>44395</v>
      </c>
      <c r="B498" s="162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6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62">
        <f>+IFERROR(C498/3.974,"")</f>
        <v>106360.84549572218</v>
      </c>
      <c r="S498" s="162">
        <f>+IFERROR(E498/3.974,"")</f>
        <v>1686.7136386512329</v>
      </c>
      <c r="T498" s="162">
        <f>+IFERROR(G498/3.974,"")</f>
        <v>101296.17513839959</v>
      </c>
      <c r="U498" s="162">
        <f>+IFERROR(I498/3.974,"")</f>
        <v>3377.9567186713639</v>
      </c>
      <c r="V498" s="4">
        <v>3220693</v>
      </c>
      <c r="W498">
        <f>V498-V497</f>
        <v>9322</v>
      </c>
      <c r="X498" s="162">
        <f>IFERROR(W498-W497,0)</f>
        <v>-4374</v>
      </c>
      <c r="Y498" s="20">
        <f>IFERROR(V498/3.974,0)</f>
        <v>810441.11726220429</v>
      </c>
      <c r="Z498" s="4">
        <v>2794465</v>
      </c>
      <c r="AA498" s="162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 s="162">
        <f>AJ498-AJ497</f>
        <v>-192</v>
      </c>
      <c r="AL498" s="162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 s="162">
        <f>AS498-AS497</f>
        <v>-18</v>
      </c>
      <c r="AU498" s="162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 s="162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163">
        <v>78727</v>
      </c>
      <c r="BI498" s="164">
        <f>IFERROR((BH498-BH497), 0)</f>
        <v>195</v>
      </c>
      <c r="BJ498" s="165">
        <v>164616</v>
      </c>
      <c r="BK498" s="164">
        <f>IFERROR((BJ498-BJ497),0)</f>
        <v>256</v>
      </c>
      <c r="BL498" s="165">
        <v>121960</v>
      </c>
      <c r="BM498" s="164">
        <f>IFERROR((BL498-BL497),0)</f>
        <v>195</v>
      </c>
      <c r="BN498" s="165">
        <v>47549</v>
      </c>
      <c r="BO498" s="164">
        <f>IFERROR((BN498-BN497),0)</f>
        <v>58</v>
      </c>
      <c r="BP498" s="165">
        <v>9826</v>
      </c>
      <c r="BQ498" s="164">
        <f>IFERROR((BP498-BP497),0)</f>
        <v>17</v>
      </c>
      <c r="BR498" s="8">
        <v>33</v>
      </c>
      <c r="BS498" s="166">
        <f>IFERROR((BR498-BR497),0)</f>
        <v>0</v>
      </c>
      <c r="BT498" s="8">
        <v>301</v>
      </c>
      <c r="BU498" s="166">
        <f>IFERROR((BT498-BT497),0)</f>
        <v>0</v>
      </c>
      <c r="BV498" s="8">
        <v>1373</v>
      </c>
      <c r="BW498" s="166">
        <f>IFERROR((BV498-BV497),0)</f>
        <v>1</v>
      </c>
      <c r="BX498" s="8">
        <v>3212</v>
      </c>
      <c r="BY498" s="166">
        <f>IFERROR((BX498-BX497),0)</f>
        <v>3</v>
      </c>
      <c r="BZ498" s="13">
        <v>1784</v>
      </c>
      <c r="CA498" s="167">
        <f>IFERROR((BZ498-BZ497),0)</f>
        <v>2</v>
      </c>
    </row>
    <row r="499" spans="1:79">
      <c r="A499" s="1">
        <v>44396</v>
      </c>
      <c r="B499" s="162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6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62">
        <f>+IFERROR(C499/3.974,"")</f>
        <v>106533.97081026674</v>
      </c>
      <c r="S499" s="162">
        <f>+IFERROR(E499/3.974,"")</f>
        <v>1688.475088072471</v>
      </c>
      <c r="T499" s="162">
        <f>+IFERROR(G499/3.974,"")</f>
        <v>101461.49974836437</v>
      </c>
      <c r="U499" s="162">
        <f>+IFERROR(I499/3.974,"")</f>
        <v>3383.995973829894</v>
      </c>
      <c r="V499" s="4">
        <v>3227910</v>
      </c>
      <c r="W499">
        <f>V499-V498</f>
        <v>7217</v>
      </c>
      <c r="X499" s="162">
        <f>IFERROR(W499-W498,0)</f>
        <v>-2105</v>
      </c>
      <c r="Y499" s="20">
        <f>IFERROR(V499/3.974,0)</f>
        <v>812257.1716155007</v>
      </c>
      <c r="Z499" s="4">
        <v>2800994</v>
      </c>
      <c r="AA499" s="162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 s="162">
        <f>AJ499-AJ498</f>
        <v>102</v>
      </c>
      <c r="AL499" s="162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 s="162">
        <f>AS499-AS498</f>
        <v>18</v>
      </c>
      <c r="AU499" s="162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 s="162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163">
        <v>78942</v>
      </c>
      <c r="BI499" s="164">
        <f>IFERROR((BH499-BH498), 0)</f>
        <v>215</v>
      </c>
      <c r="BJ499" s="165">
        <v>164862</v>
      </c>
      <c r="BK499" s="164">
        <f>IFERROR((BJ499-BJ498),0)</f>
        <v>246</v>
      </c>
      <c r="BL499" s="165">
        <v>122116</v>
      </c>
      <c r="BM499" s="164">
        <f>IFERROR((BL499-BL498),0)</f>
        <v>156</v>
      </c>
      <c r="BN499" s="165">
        <v>47599</v>
      </c>
      <c r="BO499" s="164">
        <f>IFERROR((BN499-BN498),0)</f>
        <v>50</v>
      </c>
      <c r="BP499" s="165">
        <v>9847</v>
      </c>
      <c r="BQ499" s="164">
        <f>IFERROR((BP499-BP498),0)</f>
        <v>21</v>
      </c>
      <c r="BR499" s="8">
        <v>33</v>
      </c>
      <c r="BS499" s="166">
        <f>IFERROR((BR499-BR498),0)</f>
        <v>0</v>
      </c>
      <c r="BT499" s="8">
        <v>301</v>
      </c>
      <c r="BU499" s="166">
        <f>IFERROR((BT499-BT498),0)</f>
        <v>0</v>
      </c>
      <c r="BV499" s="8">
        <v>1374</v>
      </c>
      <c r="BW499" s="166">
        <f>IFERROR((BV499-BV498),0)</f>
        <v>1</v>
      </c>
      <c r="BX499" s="8">
        <v>3216</v>
      </c>
      <c r="BY499" s="166">
        <f>IFERROR((BX499-BX498),0)</f>
        <v>4</v>
      </c>
      <c r="BZ499" s="13">
        <v>1786</v>
      </c>
      <c r="CA499" s="167">
        <f>IFERROR((BZ499-BZ498),0)</f>
        <v>2</v>
      </c>
    </row>
    <row r="500" spans="1:79">
      <c r="A500" s="1">
        <v>44397</v>
      </c>
      <c r="B500" s="162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6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62">
        <f>+IFERROR(C500/3.974,"")</f>
        <v>106808.00201308505</v>
      </c>
      <c r="S500" s="162">
        <f>+IFERROR(E500/3.974,"")</f>
        <v>1689.9849018621037</v>
      </c>
      <c r="T500" s="162">
        <f>+IFERROR(G500/3.974,"")</f>
        <v>101813.28636134876</v>
      </c>
      <c r="U500" s="162">
        <f>+IFERROR(I500/3.974,"")</f>
        <v>3304.730749874182</v>
      </c>
      <c r="V500" s="4">
        <v>3241406</v>
      </c>
      <c r="W500">
        <f>V500-V499</f>
        <v>13496</v>
      </c>
      <c r="X500" s="162">
        <f>IFERROR(W500-W499,0)</f>
        <v>6279</v>
      </c>
      <c r="Y500" s="20">
        <f>IFERROR(V500/3.974,0)</f>
        <v>815653.24609964772</v>
      </c>
      <c r="Z500" s="4">
        <v>2813401</v>
      </c>
      <c r="AA500" s="162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 s="162">
        <f>AJ500-AJ499</f>
        <v>-318</v>
      </c>
      <c r="AL500" s="162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 s="162">
        <f>AS500-AS499</f>
        <v>10</v>
      </c>
      <c r="AU500" s="162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 s="162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163">
        <v>75992</v>
      </c>
      <c r="BI500" s="164">
        <f>IFERROR((BH500-BH499), 0)</f>
        <v>-2950</v>
      </c>
      <c r="BJ500" s="165">
        <v>161209</v>
      </c>
      <c r="BK500" s="164">
        <f>IFERROR((BJ500-BJ499),0)</f>
        <v>-3653</v>
      </c>
      <c r="BL500" s="165">
        <v>119516</v>
      </c>
      <c r="BM500" s="164">
        <f>IFERROR((BL500-BL499),0)</f>
        <v>-2600</v>
      </c>
      <c r="BN500" s="165">
        <v>46870</v>
      </c>
      <c r="BO500" s="164">
        <f>IFERROR((BN500-BN499),0)</f>
        <v>-729</v>
      </c>
      <c r="BP500" s="165">
        <v>20868</v>
      </c>
      <c r="BQ500" s="164">
        <f>IFERROR((BP500-BP499),0)</f>
        <v>11021</v>
      </c>
      <c r="BR500" s="8">
        <v>33</v>
      </c>
      <c r="BS500" s="166">
        <f>IFERROR((BR500-BR499),0)</f>
        <v>0</v>
      </c>
      <c r="BT500" s="8">
        <v>301</v>
      </c>
      <c r="BU500" s="166">
        <f>IFERROR((BT500-BT499),0)</f>
        <v>0</v>
      </c>
      <c r="BV500" s="8">
        <v>1374</v>
      </c>
      <c r="BW500" s="166">
        <f>IFERROR((BV500-BV499),0)</f>
        <v>0</v>
      </c>
      <c r="BX500" s="8">
        <v>3221</v>
      </c>
      <c r="BY500" s="166">
        <f>IFERROR((BX500-BX499),0)</f>
        <v>5</v>
      </c>
      <c r="BZ500" s="13">
        <v>1787</v>
      </c>
      <c r="CA500" s="167">
        <f>IFERROR((BZ500-BZ499),0)</f>
        <v>1</v>
      </c>
    </row>
    <row r="501" spans="1:79">
      <c r="A501" s="1">
        <v>44398</v>
      </c>
      <c r="B501" s="162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6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62">
        <f>+IFERROR(C501/3.974,"")</f>
        <v>107095.87317564167</v>
      </c>
      <c r="S501" s="162">
        <f>+IFERROR(E501/3.974,"")</f>
        <v>1691.7463512833417</v>
      </c>
      <c r="T501" s="162">
        <f>+IFERROR(G501/3.974,"")</f>
        <v>102116.50729743332</v>
      </c>
      <c r="U501" s="162">
        <f>+IFERROR(I501/3.974,"")</f>
        <v>3287.6195269250125</v>
      </c>
      <c r="V501" s="4">
        <v>3255294</v>
      </c>
      <c r="W501">
        <f>V501-V500</f>
        <v>13888</v>
      </c>
      <c r="X501" s="162">
        <f>IFERROR(W501-W500,0)</f>
        <v>392</v>
      </c>
      <c r="Y501" s="20">
        <f>IFERROR(V501/3.974,0)</f>
        <v>819147.96175138396</v>
      </c>
      <c r="Z501" s="4">
        <v>2826145</v>
      </c>
      <c r="AA501" s="162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 s="162">
        <f>AJ501-AJ500</f>
        <v>-63</v>
      </c>
      <c r="AL501" s="162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 s="162">
        <f>AS501-AS500</f>
        <v>5</v>
      </c>
      <c r="AU501" s="162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 s="162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163">
        <v>76266</v>
      </c>
      <c r="BI501" s="164">
        <f>IFERROR((BH501-BH500), 0)</f>
        <v>274</v>
      </c>
      <c r="BJ501" s="165">
        <v>161655</v>
      </c>
      <c r="BK501" s="164">
        <f>IFERROR((BJ501-BJ500),0)</f>
        <v>446</v>
      </c>
      <c r="BL501" s="165">
        <v>119815</v>
      </c>
      <c r="BM501" s="164">
        <f>IFERROR((BL501-BL500),0)</f>
        <v>299</v>
      </c>
      <c r="BN501" s="165">
        <v>46971</v>
      </c>
      <c r="BO501" s="164">
        <f>IFERROR((BN501-BN500),0)</f>
        <v>101</v>
      </c>
      <c r="BP501" s="165">
        <v>20892</v>
      </c>
      <c r="BQ501" s="164">
        <f>IFERROR((BP501-BP500),0)</f>
        <v>24</v>
      </c>
      <c r="BR501" s="8">
        <v>33</v>
      </c>
      <c r="BS501" s="166">
        <f>IFERROR((BR501-BR500),0)</f>
        <v>0</v>
      </c>
      <c r="BT501" s="8">
        <v>301</v>
      </c>
      <c r="BU501" s="166">
        <f>IFERROR((BT501-BT500),0)</f>
        <v>0</v>
      </c>
      <c r="BV501" s="8">
        <v>1375</v>
      </c>
      <c r="BW501" s="166">
        <f>IFERROR((BV501-BV500),0)</f>
        <v>1</v>
      </c>
      <c r="BX501" s="8">
        <v>3224</v>
      </c>
      <c r="BY501" s="166">
        <f>IFERROR((BX501-BX500),0)</f>
        <v>3</v>
      </c>
      <c r="BZ501" s="13">
        <v>1790</v>
      </c>
      <c r="CA501" s="167">
        <f>IFERROR((BZ501-BZ500),0)</f>
        <v>3</v>
      </c>
    </row>
    <row r="502" spans="1:79">
      <c r="A502" s="1">
        <v>44399</v>
      </c>
      <c r="B502" s="16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6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62">
        <f>+IFERROR(C502/3.974,"")</f>
        <v>107410.41771514846</v>
      </c>
      <c r="S502" s="162">
        <f>+IFERROR(E502/3.974,"")</f>
        <v>1693.5078007045797</v>
      </c>
      <c r="T502" s="162">
        <f>+IFERROR(G502/3.974,"")</f>
        <v>102429.54202315047</v>
      </c>
      <c r="U502" s="162">
        <f>+IFERROR(I502/3.974,"")</f>
        <v>3287.367891293407</v>
      </c>
      <c r="V502" s="4">
        <v>3268714</v>
      </c>
      <c r="W502">
        <f>V502-V501</f>
        <v>13420</v>
      </c>
      <c r="X502" s="162">
        <f>IFERROR(W502-W501,0)</f>
        <v>-468</v>
      </c>
      <c r="Y502" s="20">
        <f>IFERROR(V502/3.974,0)</f>
        <v>822524.91192752891</v>
      </c>
      <c r="Z502" s="4">
        <v>2838315</v>
      </c>
      <c r="AA502" s="16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 s="162">
        <f>AJ502-AJ501</f>
        <v>9</v>
      </c>
      <c r="AL502" s="16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 s="162">
        <f>AS502-AS501</f>
        <v>8</v>
      </c>
      <c r="AU502" s="16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 s="16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163">
        <v>76530</v>
      </c>
      <c r="BI502" s="164">
        <f>IFERROR((BH502-BH501), 0)</f>
        <v>264</v>
      </c>
      <c r="BJ502" s="165">
        <v>162171</v>
      </c>
      <c r="BK502" s="164">
        <f>IFERROR((BJ502-BJ501),0)</f>
        <v>516</v>
      </c>
      <c r="BL502" s="165">
        <v>120176</v>
      </c>
      <c r="BM502" s="164">
        <f>IFERROR((BL502-BL501),0)</f>
        <v>361</v>
      </c>
      <c r="BN502" s="165">
        <v>47060</v>
      </c>
      <c r="BO502" s="164">
        <f>IFERROR((BN502-BN501),0)</f>
        <v>89</v>
      </c>
      <c r="BP502" s="165">
        <v>20912</v>
      </c>
      <c r="BQ502" s="164">
        <f>IFERROR((BP502-BP501),0)</f>
        <v>20</v>
      </c>
      <c r="BR502" s="8">
        <v>33</v>
      </c>
      <c r="BS502" s="166">
        <f>IFERROR((BR502-BR501),0)</f>
        <v>0</v>
      </c>
      <c r="BT502" s="8">
        <v>301</v>
      </c>
      <c r="BU502" s="166">
        <f>IFERROR((BT502-BT501),0)</f>
        <v>0</v>
      </c>
      <c r="BV502" s="8">
        <v>1375</v>
      </c>
      <c r="BW502" s="166">
        <f>IFERROR((BV502-BV501),0)</f>
        <v>0</v>
      </c>
      <c r="BX502" s="8">
        <v>3224</v>
      </c>
      <c r="BY502" s="166">
        <f>IFERROR((BX502-BX501),0)</f>
        <v>0</v>
      </c>
      <c r="BZ502" s="13">
        <v>1797</v>
      </c>
      <c r="CA502" s="167">
        <f>IFERROR((BZ502-BZ501),0)</f>
        <v>7</v>
      </c>
    </row>
    <row r="503" spans="1:79">
      <c r="A503" s="1">
        <v>44400</v>
      </c>
      <c r="B503" s="162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6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62">
        <f>+IFERROR(C503/3.974,"")</f>
        <v>107696.77906391544</v>
      </c>
      <c r="S503" s="162">
        <f>+IFERROR(E503/3.974,"")</f>
        <v>1696.7790639154503</v>
      </c>
      <c r="T503" s="162">
        <f>+IFERROR(G503/3.974,"")</f>
        <v>102706.34121791646</v>
      </c>
      <c r="U503" s="162">
        <f>+IFERROR(I503/3.974,"")</f>
        <v>3293.658782083543</v>
      </c>
      <c r="V503" s="4">
        <v>3282932</v>
      </c>
      <c r="W503">
        <f>V503-V502</f>
        <v>14218</v>
      </c>
      <c r="X503" s="162">
        <f>IFERROR(W503-W502,0)</f>
        <v>798</v>
      </c>
      <c r="Y503" s="20">
        <f>IFERROR(V503/3.974,0)</f>
        <v>826102.66733769502</v>
      </c>
      <c r="Z503" s="4">
        <v>2851395</v>
      </c>
      <c r="AA503" s="162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 s="162">
        <f>AJ503-AJ502</f>
        <v>21</v>
      </c>
      <c r="AL503" s="162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 s="162">
        <f>AS503-AS502</f>
        <v>3</v>
      </c>
      <c r="AU503" s="162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 s="162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163">
        <v>76819</v>
      </c>
      <c r="BI503" s="164">
        <f>IFERROR((BH503-BH502), 0)</f>
        <v>289</v>
      </c>
      <c r="BJ503" s="165">
        <v>162586</v>
      </c>
      <c r="BK503" s="164">
        <f>IFERROR((BJ503-BJ502),0)</f>
        <v>415</v>
      </c>
      <c r="BL503" s="165">
        <v>120499</v>
      </c>
      <c r="BM503" s="164">
        <f>IFERROR((BL503-BL502),0)</f>
        <v>323</v>
      </c>
      <c r="BN503" s="165">
        <v>47146</v>
      </c>
      <c r="BO503" s="164">
        <f>IFERROR((BN503-BN502),0)</f>
        <v>86</v>
      </c>
      <c r="BP503" s="165">
        <v>20937</v>
      </c>
      <c r="BQ503" s="164">
        <f>IFERROR((BP503-BP502),0)</f>
        <v>25</v>
      </c>
      <c r="BR503" s="8">
        <v>33</v>
      </c>
      <c r="BS503" s="166">
        <f>IFERROR((BR503-BR502),0)</f>
        <v>0</v>
      </c>
      <c r="BT503" s="8">
        <v>302</v>
      </c>
      <c r="BU503" s="166">
        <f>IFERROR((BT503-BT502),0)</f>
        <v>1</v>
      </c>
      <c r="BV503" s="8">
        <v>1381</v>
      </c>
      <c r="BW503" s="166">
        <f>IFERROR((BV503-BV502),0)</f>
        <v>6</v>
      </c>
      <c r="BX503" s="8">
        <v>3230</v>
      </c>
      <c r="BY503" s="166">
        <f>IFERROR((BX503-BX502),0)</f>
        <v>6</v>
      </c>
      <c r="BZ503" s="13">
        <v>1797</v>
      </c>
      <c r="CA503" s="167">
        <f>IFERROR((BZ503-BZ502),0)</f>
        <v>0</v>
      </c>
    </row>
    <row r="504" spans="1:79">
      <c r="A504" s="1">
        <v>44401</v>
      </c>
      <c r="B504" s="162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6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62">
        <f>+IFERROR(C504/3.974,"")</f>
        <v>107972.571716155</v>
      </c>
      <c r="S504" s="162">
        <f>+IFERROR(E504/3.974,"")</f>
        <v>1698.5405133366885</v>
      </c>
      <c r="T504" s="162">
        <f>+IFERROR(G504/3.974,"")</f>
        <v>102973.32662304981</v>
      </c>
      <c r="U504" s="162">
        <f>+IFERROR(I504/3.974,"")</f>
        <v>3300.704579768495</v>
      </c>
      <c r="V504" s="4">
        <v>3295447</v>
      </c>
      <c r="W504">
        <f>V504-V503</f>
        <v>12515</v>
      </c>
      <c r="X504" s="162">
        <f>IFERROR(W504-W503,0)</f>
        <v>-1703</v>
      </c>
      <c r="Y504" s="20">
        <f>IFERROR(V504/3.974,0)</f>
        <v>829251.88726723695</v>
      </c>
      <c r="Z504" s="4">
        <v>2862815</v>
      </c>
      <c r="AA504" s="162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 s="162">
        <f>AJ504-AJ503</f>
        <v>36</v>
      </c>
      <c r="AL504" s="162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 s="162">
        <f>AS504-AS503</f>
        <v>-13</v>
      </c>
      <c r="AU504" s="162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 s="162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163">
        <v>77060</v>
      </c>
      <c r="BI504" s="164">
        <f>IFERROR((BH504-BH503), 0)</f>
        <v>241</v>
      </c>
      <c r="BJ504" s="165">
        <v>163040</v>
      </c>
      <c r="BK504" s="164">
        <f>IFERROR((BJ504-BJ503),0)</f>
        <v>454</v>
      </c>
      <c r="BL504" s="165">
        <v>120782</v>
      </c>
      <c r="BM504" s="164">
        <f>IFERROR((BL504-BL503),0)</f>
        <v>283</v>
      </c>
      <c r="BN504" s="165">
        <v>47240</v>
      </c>
      <c r="BO504" s="164">
        <f>IFERROR((BN504-BN503),0)</f>
        <v>94</v>
      </c>
      <c r="BP504" s="165">
        <v>20961</v>
      </c>
      <c r="BQ504" s="164">
        <f>IFERROR((BP504-BP503),0)</f>
        <v>24</v>
      </c>
      <c r="BR504" s="8">
        <v>33</v>
      </c>
      <c r="BS504" s="166">
        <f>IFERROR((BR504-BR503),0)</f>
        <v>0</v>
      </c>
      <c r="BT504" s="8">
        <v>303</v>
      </c>
      <c r="BU504" s="166">
        <f>IFERROR((BT504-BT503),0)</f>
        <v>1</v>
      </c>
      <c r="BV504" s="8">
        <v>1383</v>
      </c>
      <c r="BW504" s="166">
        <f>IFERROR((BV504-BV503),0)</f>
        <v>2</v>
      </c>
      <c r="BX504" s="8">
        <v>3231</v>
      </c>
      <c r="BY504" s="166">
        <f>IFERROR((BX504-BX503),0)</f>
        <v>1</v>
      </c>
      <c r="BZ504" s="13">
        <v>1800</v>
      </c>
      <c r="CA504" s="167">
        <f>IFERROR((BZ504-BZ503),0)</f>
        <v>3</v>
      </c>
    </row>
    <row r="505" spans="1:79">
      <c r="A505" s="1">
        <v>44402</v>
      </c>
      <c r="B505" s="162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6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62">
        <f>+IFERROR(C505/3.974,"")</f>
        <v>108190.48817312531</v>
      </c>
      <c r="S505" s="162">
        <f>+IFERROR(E505/3.974,"")</f>
        <v>1700.8052340211373</v>
      </c>
      <c r="T505" s="162">
        <f>+IFERROR(G505/3.974,"")</f>
        <v>103169.35078007045</v>
      </c>
      <c r="U505" s="162">
        <f>+IFERROR(I505/3.974,"")</f>
        <v>3320.3321590337191</v>
      </c>
      <c r="V505" s="4">
        <v>3304970</v>
      </c>
      <c r="W505">
        <f>V505-V504</f>
        <v>9523</v>
      </c>
      <c r="X505" s="162">
        <f>IFERROR(W505-W504,0)</f>
        <v>-2992</v>
      </c>
      <c r="Y505" s="20">
        <f>IFERROR(V505/3.974,0)</f>
        <v>831648.21338701551</v>
      </c>
      <c r="Z505" s="4">
        <v>2871472</v>
      </c>
      <c r="AA505" s="162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 s="162">
        <f>AJ505-AJ504</f>
        <v>42</v>
      </c>
      <c r="AL505" s="162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 s="162">
        <f>AS505-AS504</f>
        <v>24</v>
      </c>
      <c r="AU505" s="162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 s="162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163">
        <v>77305</v>
      </c>
      <c r="BI505" s="164">
        <f>IFERROR((BH505-BH504), 0)</f>
        <v>245</v>
      </c>
      <c r="BJ505" s="165">
        <v>163350</v>
      </c>
      <c r="BK505" s="164">
        <f>IFERROR((BJ505-BJ504),0)</f>
        <v>310</v>
      </c>
      <c r="BL505" s="165">
        <v>120996</v>
      </c>
      <c r="BM505" s="164">
        <f>IFERROR((BL505-BL504),0)</f>
        <v>214</v>
      </c>
      <c r="BN505" s="165">
        <v>47317</v>
      </c>
      <c r="BO505" s="164">
        <f>IFERROR((BN505-BN504),0)</f>
        <v>77</v>
      </c>
      <c r="BP505" s="165">
        <v>20981</v>
      </c>
      <c r="BQ505" s="164">
        <f>IFERROR((BP505-BP504),0)</f>
        <v>20</v>
      </c>
      <c r="BR505" s="8">
        <v>33</v>
      </c>
      <c r="BS505" s="166">
        <f>IFERROR((BR505-BR504),0)</f>
        <v>0</v>
      </c>
      <c r="BT505" s="8">
        <v>304</v>
      </c>
      <c r="BU505" s="166">
        <f>IFERROR((BT505-BT504),0)</f>
        <v>1</v>
      </c>
      <c r="BV505" s="8">
        <v>1385</v>
      </c>
      <c r="BW505" s="166">
        <f>IFERROR((BV505-BV504),0)</f>
        <v>2</v>
      </c>
      <c r="BX505" s="8">
        <v>3234</v>
      </c>
      <c r="BY505" s="166">
        <f>IFERROR((BX505-BX504),0)</f>
        <v>3</v>
      </c>
      <c r="BZ505" s="13">
        <v>1803</v>
      </c>
      <c r="CA505" s="167">
        <f>IFERROR((BZ505-BZ504),0)</f>
        <v>3</v>
      </c>
    </row>
    <row r="506" spans="1:79">
      <c r="A506" s="1">
        <v>44403</v>
      </c>
      <c r="B506" s="162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6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62">
        <f>+IFERROR(C506/3.974,"")</f>
        <v>108315.04781077</v>
      </c>
      <c r="S506" s="162">
        <f>+IFERROR(E506/3.974,"")</f>
        <v>1703.0699547055863</v>
      </c>
      <c r="T506" s="162">
        <f>+IFERROR(G506/3.974,"")</f>
        <v>103341.21791645697</v>
      </c>
      <c r="U506" s="162">
        <f>+IFERROR(I506/3.974,"")</f>
        <v>3270.7599396074484</v>
      </c>
      <c r="V506" s="4">
        <v>3310909</v>
      </c>
      <c r="W506">
        <f>V506-V505</f>
        <v>5939</v>
      </c>
      <c r="X506" s="162">
        <f>IFERROR(W506-W505,0)</f>
        <v>-3584</v>
      </c>
      <c r="Y506" s="20">
        <f>IFERROR(V506/3.974,0)</f>
        <v>833142.67740312021</v>
      </c>
      <c r="Z506" s="4">
        <v>2876916</v>
      </c>
      <c r="AA506" s="162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 s="162">
        <f>AJ506-AJ505</f>
        <v>-200</v>
      </c>
      <c r="AL506" s="162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 s="162">
        <f>AS506-AS505</f>
        <v>-16</v>
      </c>
      <c r="AU506" s="162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 s="162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163">
        <v>77441</v>
      </c>
      <c r="BI506" s="164">
        <f>IFERROR((BH506-BH505), 0)</f>
        <v>136</v>
      </c>
      <c r="BJ506" s="165">
        <v>163518</v>
      </c>
      <c r="BK506" s="164">
        <f>IFERROR((BJ506-BJ505),0)</f>
        <v>168</v>
      </c>
      <c r="BL506" s="165">
        <v>121130</v>
      </c>
      <c r="BM506" s="164">
        <f>IFERROR((BL506-BL505),0)</f>
        <v>134</v>
      </c>
      <c r="BN506" s="165">
        <v>47368</v>
      </c>
      <c r="BO506" s="164">
        <f>IFERROR((BN506-BN505),0)</f>
        <v>51</v>
      </c>
      <c r="BP506" s="165">
        <v>20987</v>
      </c>
      <c r="BQ506" s="164">
        <f>IFERROR((BP506-BP505),0)</f>
        <v>6</v>
      </c>
      <c r="BR506" s="8">
        <v>33</v>
      </c>
      <c r="BS506" s="166">
        <f>IFERROR((BR506-BR505),0)</f>
        <v>0</v>
      </c>
      <c r="BT506" s="8">
        <v>304</v>
      </c>
      <c r="BU506" s="166">
        <f>IFERROR((BT506-BT505),0)</f>
        <v>0</v>
      </c>
      <c r="BV506" s="8">
        <v>1390</v>
      </c>
      <c r="BW506" s="166">
        <f>IFERROR((BV506-BV505),0)</f>
        <v>5</v>
      </c>
      <c r="BX506" s="8">
        <v>3236</v>
      </c>
      <c r="BY506" s="166">
        <f>IFERROR((BX506-BX505),0)</f>
        <v>2</v>
      </c>
      <c r="BZ506" s="13">
        <v>1805</v>
      </c>
      <c r="CA506" s="167">
        <f>IFERROR((BZ506-BZ505),0)</f>
        <v>2</v>
      </c>
    </row>
    <row r="507" spans="1:79">
      <c r="A507" s="1">
        <v>44404</v>
      </c>
      <c r="B507" s="162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6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62">
        <f>+IFERROR(C507/3.974,"")</f>
        <v>108594.36336185204</v>
      </c>
      <c r="S507" s="162">
        <f>+IFERROR(E507/3.974,"")</f>
        <v>1706.3412179164568</v>
      </c>
      <c r="T507" s="162">
        <f>+IFERROR(G507/3.974,"")</f>
        <v>103660.04026170105</v>
      </c>
      <c r="U507" s="162">
        <f>+IFERROR(I507/3.974,"")</f>
        <v>3227.9818822345242</v>
      </c>
      <c r="V507" s="4">
        <v>3323433</v>
      </c>
      <c r="W507">
        <f>V507-V506</f>
        <v>12524</v>
      </c>
      <c r="X507" s="162">
        <f>IFERROR(W507-W506,0)</f>
        <v>6585</v>
      </c>
      <c r="Y507" s="20">
        <f>IFERROR(V507/3.974,0)</f>
        <v>836294.16205334675</v>
      </c>
      <c r="Z507" s="4">
        <v>2888330</v>
      </c>
      <c r="AA507" s="162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 s="162">
        <f>AJ507-AJ506</f>
        <v>34</v>
      </c>
      <c r="AL507" s="162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 s="162">
        <f>AS507-AS506</f>
        <v>-148</v>
      </c>
      <c r="AU507" s="162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 s="162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163">
        <v>77677</v>
      </c>
      <c r="BI507" s="164">
        <f>IFERROR((BH507-BH506), 0)</f>
        <v>236</v>
      </c>
      <c r="BJ507" s="165">
        <v>163925</v>
      </c>
      <c r="BK507" s="164">
        <f>IFERROR((BJ507-BJ506),0)</f>
        <v>407</v>
      </c>
      <c r="BL507" s="165">
        <v>121459</v>
      </c>
      <c r="BM507" s="164">
        <f>IFERROR((BL507-BL506),0)</f>
        <v>329</v>
      </c>
      <c r="BN507" s="165">
        <v>47480</v>
      </c>
      <c r="BO507" s="164">
        <f>IFERROR((BN507-BN506),0)</f>
        <v>112</v>
      </c>
      <c r="BP507" s="165">
        <v>21013</v>
      </c>
      <c r="BQ507" s="164">
        <f>IFERROR((BP507-BP506),0)</f>
        <v>26</v>
      </c>
      <c r="BR507" s="8">
        <v>33</v>
      </c>
      <c r="BS507" s="166">
        <f>IFERROR((BR507-BR506),0)</f>
        <v>0</v>
      </c>
      <c r="BT507" s="8">
        <v>305</v>
      </c>
      <c r="BU507" s="166">
        <f>IFERROR((BT507-BT506),0)</f>
        <v>1</v>
      </c>
      <c r="BV507" s="8">
        <v>1396</v>
      </c>
      <c r="BW507" s="166">
        <f>IFERROR((BV507-BV506),0)</f>
        <v>6</v>
      </c>
      <c r="BX507" s="8">
        <v>3238</v>
      </c>
      <c r="BY507" s="166">
        <f>IFERROR((BX507-BX506),0)</f>
        <v>2</v>
      </c>
      <c r="BZ507" s="13">
        <v>1809</v>
      </c>
      <c r="CA507" s="167">
        <f>IFERROR((BZ507-BZ506),0)</f>
        <v>4</v>
      </c>
    </row>
    <row r="508" spans="1:79">
      <c r="A508" s="1">
        <v>44405</v>
      </c>
      <c r="B508" s="162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6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62">
        <f>+IFERROR(C508/3.974,"")</f>
        <v>108838.1982888777</v>
      </c>
      <c r="S508" s="162">
        <f>+IFERROR(E508/3.974,"")</f>
        <v>1708.8575742325113</v>
      </c>
      <c r="T508" s="162">
        <f>+IFERROR(G508/3.974,"")</f>
        <v>103924.00603925515</v>
      </c>
      <c r="U508" s="162">
        <f>+IFERROR(I508/3.974,"")</f>
        <v>3205.334675390035</v>
      </c>
      <c r="V508" s="4">
        <v>3333808</v>
      </c>
      <c r="W508">
        <f>V508-V507</f>
        <v>10375</v>
      </c>
      <c r="X508" s="162">
        <f>IFERROR(W508-W507,0)</f>
        <v>-2149</v>
      </c>
      <c r="Y508" s="20">
        <f>IFERROR(V508/3.974,0)</f>
        <v>838904.88173125312</v>
      </c>
      <c r="Z508" s="4">
        <v>2897736</v>
      </c>
      <c r="AA508" s="162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 s="162">
        <f>AJ508-AJ507</f>
        <v>-39</v>
      </c>
      <c r="AL508" s="162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 s="162">
        <f>AS508-AS507</f>
        <v>-32</v>
      </c>
      <c r="AU508" s="162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 s="162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163">
        <v>77891</v>
      </c>
      <c r="BI508" s="164">
        <f>IFERROR((BH508-BH507), 0)</f>
        <v>214</v>
      </c>
      <c r="BJ508" s="165">
        <v>164307</v>
      </c>
      <c r="BK508" s="164">
        <f>IFERROR((BJ508-BJ507),0)</f>
        <v>382</v>
      </c>
      <c r="BL508" s="165">
        <v>121727</v>
      </c>
      <c r="BM508" s="164">
        <f>IFERROR((BL508-BL507),0)</f>
        <v>268</v>
      </c>
      <c r="BN508" s="165">
        <v>47568</v>
      </c>
      <c r="BO508" s="164">
        <f>IFERROR((BN508-BN507),0)</f>
        <v>88</v>
      </c>
      <c r="BP508" s="165">
        <v>21030</v>
      </c>
      <c r="BQ508" s="164">
        <f>IFERROR((BP508-BP507),0)</f>
        <v>17</v>
      </c>
      <c r="BR508" s="8">
        <v>33</v>
      </c>
      <c r="BS508" s="166">
        <f>IFERROR((BR508-BR507),0)</f>
        <v>0</v>
      </c>
      <c r="BT508" s="8">
        <v>306</v>
      </c>
      <c r="BU508" s="166">
        <f>IFERROR((BT508-BT507),0)</f>
        <v>1</v>
      </c>
      <c r="BV508" s="8">
        <v>1397</v>
      </c>
      <c r="BW508" s="166">
        <f>IFERROR((BV508-BV507),0)</f>
        <v>1</v>
      </c>
      <c r="BX508" s="8">
        <v>3240</v>
      </c>
      <c r="BY508" s="166">
        <f>IFERROR((BX508-BX507),0)</f>
        <v>2</v>
      </c>
      <c r="BZ508" s="13">
        <v>1815</v>
      </c>
      <c r="CA508" s="167">
        <f>IFERROR((BZ508-BZ507),0)</f>
        <v>6</v>
      </c>
    </row>
    <row r="509" spans="1:79">
      <c r="A509" s="1">
        <v>44406</v>
      </c>
      <c r="B509" s="162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6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62">
        <f>+IFERROR(C509/3.974,"")</f>
        <v>109095.36990437846</v>
      </c>
      <c r="S509" s="162">
        <f>+IFERROR(E509/3.974,"")</f>
        <v>1710.6190236537493</v>
      </c>
      <c r="T509" s="162">
        <f>+IFERROR(G509/3.974,"")</f>
        <v>104206.84448917967</v>
      </c>
      <c r="U509" s="162">
        <f>+IFERROR(I509/3.974,"")</f>
        <v>3177.9063915450424</v>
      </c>
      <c r="V509" s="4">
        <v>3346454</v>
      </c>
      <c r="W509">
        <f>V509-V508</f>
        <v>12646</v>
      </c>
      <c r="X509" s="162">
        <f>IFERROR(W509-W508,0)</f>
        <v>2271</v>
      </c>
      <c r="Y509" s="20">
        <f>IFERROR(V509/3.974,0)</f>
        <v>842087.06592853542</v>
      </c>
      <c r="Z509" s="4">
        <v>2909360</v>
      </c>
      <c r="AA509" s="162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 s="162">
        <f>AJ509-AJ508</f>
        <v>-87</v>
      </c>
      <c r="AL509" s="162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 s="162">
        <f>AS509-AS508</f>
        <v>-22</v>
      </c>
      <c r="AU509" s="162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 s="162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163">
        <v>78108</v>
      </c>
      <c r="BI509" s="164">
        <f>IFERROR((BH509-BH508), 0)</f>
        <v>217</v>
      </c>
      <c r="BJ509" s="165">
        <v>164705</v>
      </c>
      <c r="BK509" s="164">
        <f>IFERROR((BJ509-BJ508),0)</f>
        <v>398</v>
      </c>
      <c r="BL509" s="165">
        <v>122028</v>
      </c>
      <c r="BM509" s="164">
        <f>IFERROR((BL509-BL508),0)</f>
        <v>301</v>
      </c>
      <c r="BN509" s="165">
        <v>47653</v>
      </c>
      <c r="BO509" s="164">
        <f>IFERROR((BN509-BN508),0)</f>
        <v>85</v>
      </c>
      <c r="BP509" s="165">
        <v>21051</v>
      </c>
      <c r="BQ509" s="164">
        <f>IFERROR((BP509-BP508),0)</f>
        <v>21</v>
      </c>
      <c r="BR509" s="8">
        <v>33</v>
      </c>
      <c r="BS509" s="166">
        <f>IFERROR((BR509-BR508),0)</f>
        <v>0</v>
      </c>
      <c r="BT509" s="8">
        <v>306</v>
      </c>
      <c r="BU509" s="166">
        <f>IFERROR((BT509-BT508),0)</f>
        <v>0</v>
      </c>
      <c r="BV509" s="8">
        <v>1399</v>
      </c>
      <c r="BW509" s="166">
        <f>IFERROR((BV509-BV508),0)</f>
        <v>2</v>
      </c>
      <c r="BX509" s="8">
        <v>3242</v>
      </c>
      <c r="BY509" s="166">
        <f>IFERROR((BX509-BX508),0)</f>
        <v>2</v>
      </c>
      <c r="BZ509" s="13">
        <v>1818</v>
      </c>
      <c r="CA509" s="167">
        <f>IFERROR((BZ509-BZ508),0)</f>
        <v>3</v>
      </c>
    </row>
    <row r="510" spans="1:79">
      <c r="A510" s="1">
        <v>44407</v>
      </c>
      <c r="B510" s="162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6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62">
        <f>+IFERROR(C510/3.974,"")</f>
        <v>109325.61650729743</v>
      </c>
      <c r="S510" s="162">
        <f>+IFERROR(E510/3.974,"")</f>
        <v>1713.1353799698036</v>
      </c>
      <c r="T510" s="162">
        <f>+IFERROR(G510/3.974,"")</f>
        <v>104495.4705586311</v>
      </c>
      <c r="U510" s="162">
        <f>+IFERROR(I510/3.974,"")</f>
        <v>3117.0105686965271</v>
      </c>
      <c r="V510" s="4">
        <v>3357308</v>
      </c>
      <c r="W510">
        <f>V510-V509</f>
        <v>10854</v>
      </c>
      <c r="X510" s="162">
        <f>IFERROR(W510-W509,0)</f>
        <v>-1792</v>
      </c>
      <c r="Y510" s="20">
        <f>IFERROR(V510/3.974,0)</f>
        <v>844818.31907398079</v>
      </c>
      <c r="Z510" s="4">
        <v>2919299</v>
      </c>
      <c r="AA510" s="162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 s="162">
        <f>AJ510-AJ509</f>
        <v>-257</v>
      </c>
      <c r="AL510" s="162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 s="162">
        <f>AS510-AS509</f>
        <v>-3</v>
      </c>
      <c r="AU510" s="162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 s="162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163">
        <v>78350</v>
      </c>
      <c r="BI510" s="164">
        <f>IFERROR((BH510-BH509), 0)</f>
        <v>242</v>
      </c>
      <c r="BJ510" s="165">
        <v>165038</v>
      </c>
      <c r="BK510" s="164">
        <f>IFERROR((BJ510-BJ509),0)</f>
        <v>333</v>
      </c>
      <c r="BL510" s="165">
        <v>122284</v>
      </c>
      <c r="BM510" s="164">
        <f>IFERROR((BL510-BL509),0)</f>
        <v>256</v>
      </c>
      <c r="BN510" s="165">
        <v>47720</v>
      </c>
      <c r="BO510" s="164">
        <f>IFERROR((BN510-BN509),0)</f>
        <v>67</v>
      </c>
      <c r="BP510" s="165">
        <v>21068</v>
      </c>
      <c r="BQ510" s="164">
        <f>IFERROR((BP510-BP509),0)</f>
        <v>17</v>
      </c>
      <c r="BR510" s="8">
        <v>33</v>
      </c>
      <c r="BS510" s="166">
        <f>IFERROR((BR510-BR509),0)</f>
        <v>0</v>
      </c>
      <c r="BT510" s="8">
        <v>307</v>
      </c>
      <c r="BU510" s="166">
        <f>IFERROR((BT510-BT509),0)</f>
        <v>1</v>
      </c>
      <c r="BV510" s="8">
        <v>1400</v>
      </c>
      <c r="BW510" s="166">
        <f>IFERROR((BV510-BV509),0)</f>
        <v>1</v>
      </c>
      <c r="BX510" s="8">
        <v>3247</v>
      </c>
      <c r="BY510" s="166">
        <f>IFERROR((BX510-BX509),0)</f>
        <v>5</v>
      </c>
      <c r="BZ510" s="13">
        <v>1821</v>
      </c>
      <c r="CA510" s="167">
        <f>IFERROR((BZ510-BZ509),0)</f>
        <v>3</v>
      </c>
    </row>
    <row r="511" spans="1:79">
      <c r="A511" s="1">
        <v>44408</v>
      </c>
      <c r="B511" s="162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 s="162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 s="162">
        <f>+IFERROR(C511/3.974,"")</f>
        <v>109626.32108706592</v>
      </c>
      <c r="S511" s="162">
        <f>+IFERROR(E511/3.974,"")</f>
        <v>1716.9099144438851</v>
      </c>
      <c r="T511" s="162">
        <f>+IFERROR(G511/3.974,"")</f>
        <v>104746.60291897332</v>
      </c>
      <c r="U511" s="162">
        <f>+IFERROR(I511/3.974,"")</f>
        <v>3162.8082536487163</v>
      </c>
      <c r="V511" s="4">
        <v>3370414</v>
      </c>
      <c r="W511">
        <f>V511-V510</f>
        <v>13106</v>
      </c>
      <c r="X511" s="162">
        <f>IFERROR(W511-W510,0)</f>
        <v>2252</v>
      </c>
      <c r="Y511" s="20">
        <f>IFERROR(V511/3.974,0)</f>
        <v>848116.25566180167</v>
      </c>
      <c r="Z511" s="4">
        <v>2931210</v>
      </c>
      <c r="AA511" s="162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 s="162">
        <f>AJ511-AJ510</f>
        <v>156</v>
      </c>
      <c r="AL511" s="162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 s="162">
        <f>AS511-AS510</f>
        <v>24</v>
      </c>
      <c r="AU511" s="162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 s="162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163">
        <v>78664</v>
      </c>
      <c r="BI511" s="164">
        <f>IFERROR((BH511-BH510), 0)</f>
        <v>314</v>
      </c>
      <c r="BJ511" s="165">
        <v>165486</v>
      </c>
      <c r="BK511" s="164">
        <f>IFERROR((BJ511-BJ510),0)</f>
        <v>448</v>
      </c>
      <c r="BL511" s="165">
        <v>122590</v>
      </c>
      <c r="BM511" s="164">
        <f>IFERROR((BL511-BL510),0)</f>
        <v>306</v>
      </c>
      <c r="BN511" s="165">
        <v>47830</v>
      </c>
      <c r="BO511" s="164">
        <f>IFERROR((BN511-BN510),0)</f>
        <v>110</v>
      </c>
      <c r="BP511" s="165">
        <v>21085</v>
      </c>
      <c r="BQ511" s="164">
        <f>IFERROR((BP511-BP510),0)</f>
        <v>17</v>
      </c>
      <c r="BR511" s="8">
        <v>33</v>
      </c>
      <c r="BS511" s="166">
        <f>IFERROR((BR511-BR510),0)</f>
        <v>0</v>
      </c>
      <c r="BT511" s="8">
        <v>307</v>
      </c>
      <c r="BU511" s="166">
        <f>IFERROR((BT511-BT510),0)</f>
        <v>0</v>
      </c>
      <c r="BV511" s="8">
        <v>1406</v>
      </c>
      <c r="BW511" s="166">
        <f>IFERROR((BV511-BV510),0)</f>
        <v>6</v>
      </c>
      <c r="BX511" s="8">
        <v>3255</v>
      </c>
      <c r="BY511" s="166">
        <f>IFERROR((BX511-BX510),0)</f>
        <v>8</v>
      </c>
      <c r="BZ511" s="13">
        <v>1822</v>
      </c>
      <c r="CA511" s="167">
        <f>IFERROR((BZ511-BZ510),0)</f>
        <v>1</v>
      </c>
    </row>
    <row r="512" spans="1:79">
      <c r="A512" s="1">
        <v>44409</v>
      </c>
      <c r="B512" s="16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 s="16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 s="162">
        <f>+IFERROR(C512/3.974,"")</f>
        <v>109832.66230498238</v>
      </c>
      <c r="S512" s="162">
        <f>+IFERROR(E512/3.974,"")</f>
        <v>1719.4262707599396</v>
      </c>
      <c r="T512" s="162">
        <f>+IFERROR(G512/3.974,"")</f>
        <v>104966.53246099647</v>
      </c>
      <c r="U512" s="162">
        <f>+IFERROR(I512/3.974,"")</f>
        <v>3146.7035732259687</v>
      </c>
      <c r="V512" s="4">
        <v>3380719</v>
      </c>
      <c r="W512">
        <f>V512-V511</f>
        <v>10305</v>
      </c>
      <c r="X512" s="162">
        <f>IFERROR(W512-W511,0)</f>
        <v>-2801</v>
      </c>
      <c r="Y512" s="20">
        <f>IFERROR(V512/3.974,0)</f>
        <v>850709.36084549571</v>
      </c>
      <c r="Z512" s="4">
        <v>2940695</v>
      </c>
      <c r="AA512" s="16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 s="162">
        <f>AJ512-AJ511</f>
        <v>-25</v>
      </c>
      <c r="AL512" s="16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 s="162">
        <f>AS512-AS511</f>
        <v>-37</v>
      </c>
      <c r="AU512" s="16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 s="16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163">
        <v>78870</v>
      </c>
      <c r="BI512" s="164">
        <f>IFERROR((BH512-BH511), 0)</f>
        <v>206</v>
      </c>
      <c r="BJ512" s="165">
        <v>165782</v>
      </c>
      <c r="BK512" s="164">
        <f>IFERROR((BJ512-BJ511),0)</f>
        <v>296</v>
      </c>
      <c r="BL512" s="165">
        <v>122821</v>
      </c>
      <c r="BM512" s="164">
        <f>IFERROR((BL512-BL511),0)</f>
        <v>231</v>
      </c>
      <c r="BN512" s="165">
        <v>47904</v>
      </c>
      <c r="BO512" s="164">
        <f>IFERROR((BN512-BN511),0)</f>
        <v>74</v>
      </c>
      <c r="BP512" s="165">
        <v>21098</v>
      </c>
      <c r="BQ512" s="164">
        <f>IFERROR((BP512-BP511),0)</f>
        <v>13</v>
      </c>
      <c r="BR512" s="8">
        <v>33</v>
      </c>
      <c r="BS512" s="166">
        <f>IFERROR((BR512-BR511),0)</f>
        <v>0</v>
      </c>
      <c r="BT512" s="8">
        <v>307</v>
      </c>
      <c r="BU512" s="166">
        <f>IFERROR((BT512-BT511),0)</f>
        <v>0</v>
      </c>
      <c r="BV512" s="8">
        <v>1410</v>
      </c>
      <c r="BW512" s="166">
        <f>IFERROR((BV512-BV511),0)</f>
        <v>4</v>
      </c>
      <c r="BX512" s="8">
        <v>3260</v>
      </c>
      <c r="BY512" s="166">
        <f>IFERROR((BX512-BX511),0)</f>
        <v>5</v>
      </c>
      <c r="BZ512" s="13">
        <v>1823</v>
      </c>
      <c r="CA512" s="167">
        <f>IFERROR((BZ512-BZ511),0)</f>
        <v>1</v>
      </c>
    </row>
    <row r="513" spans="1:79">
      <c r="A513" s="1">
        <v>44410</v>
      </c>
      <c r="B513" s="162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 s="162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 s="162">
        <f>+IFERROR(C513/3.974,"")</f>
        <v>109917.4635128334</v>
      </c>
      <c r="S513" s="162">
        <f>+IFERROR(E513/3.974,"")</f>
        <v>1721.6909914443884</v>
      </c>
      <c r="T513" s="162">
        <f>+IFERROR(G513/3.974,"")</f>
        <v>105110.71967790638</v>
      </c>
      <c r="U513" s="162">
        <f>+IFERROR(I513/3.974,"")</f>
        <v>3085.0528434826369</v>
      </c>
      <c r="V513" s="4">
        <v>3384322</v>
      </c>
      <c r="W513">
        <f>V513-V512</f>
        <v>3603</v>
      </c>
      <c r="X513" s="162">
        <f>IFERROR(W513-W512,0)</f>
        <v>-6702</v>
      </c>
      <c r="Y513" s="20">
        <f>IFERROR(V513/3.974,0)</f>
        <v>851616.00402617001</v>
      </c>
      <c r="Z513" s="4">
        <v>2943961</v>
      </c>
      <c r="AA513" s="162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 s="162">
        <f>AJ513-AJ512</f>
        <v>-264</v>
      </c>
      <c r="AL513" s="162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 s="162">
        <f>AS513-AS512</f>
        <v>21</v>
      </c>
      <c r="AU513" s="162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 s="162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163">
        <v>78966</v>
      </c>
      <c r="BI513" s="164">
        <f>IFERROR((BH513-BH512), 0)</f>
        <v>96</v>
      </c>
      <c r="BJ513" s="165">
        <v>165886</v>
      </c>
      <c r="BK513" s="164">
        <f>IFERROR((BJ513-BJ512),0)</f>
        <v>104</v>
      </c>
      <c r="BL513" s="165">
        <v>122918</v>
      </c>
      <c r="BM513" s="164">
        <f>IFERROR((BL513-BL512),0)</f>
        <v>97</v>
      </c>
      <c r="BN513" s="165">
        <v>47936</v>
      </c>
      <c r="BO513" s="164">
        <f>IFERROR((BN513-BN512),0)</f>
        <v>32</v>
      </c>
      <c r="BP513" s="165">
        <v>21106</v>
      </c>
      <c r="BQ513" s="164">
        <f>IFERROR((BP513-BP512),0)</f>
        <v>8</v>
      </c>
      <c r="BR513" s="8">
        <v>33</v>
      </c>
      <c r="BS513" s="166">
        <f>IFERROR((BR513-BR512),0)</f>
        <v>0</v>
      </c>
      <c r="BT513" s="8">
        <v>307</v>
      </c>
      <c r="BU513" s="166">
        <f>IFERROR((BT513-BT512),0)</f>
        <v>0</v>
      </c>
      <c r="BV513" s="8">
        <v>1415</v>
      </c>
      <c r="BW513" s="166">
        <f>IFERROR((BV513-BV512),0)</f>
        <v>5</v>
      </c>
      <c r="BX513" s="8">
        <v>3262</v>
      </c>
      <c r="BY513" s="166">
        <f>IFERROR((BX513-BX512),0)</f>
        <v>2</v>
      </c>
      <c r="BZ513" s="8">
        <v>1825</v>
      </c>
      <c r="CA513" s="167">
        <f>IFERROR((BZ513-BZ512),0)</f>
        <v>2</v>
      </c>
    </row>
    <row r="514" spans="1:79">
      <c r="A514" s="1">
        <v>44411</v>
      </c>
      <c r="B514" s="162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 s="162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 s="162">
        <f>+IFERROR(C514/3.974,"")</f>
        <v>110151.98792148968</v>
      </c>
      <c r="S514" s="162">
        <f>+IFERROR(E514/3.974,"")</f>
        <v>1723.9557121288374</v>
      </c>
      <c r="T514" s="162">
        <f>+IFERROR(G514/3.974,"")</f>
        <v>105418.97332662305</v>
      </c>
      <c r="U514" s="162">
        <f>+IFERROR(I514/3.974,"")</f>
        <v>3009.0588827377956</v>
      </c>
      <c r="V514" s="4">
        <v>3395127</v>
      </c>
      <c r="W514">
        <f>V514-V513</f>
        <v>10805</v>
      </c>
      <c r="X514" s="162">
        <f>IFERROR(W514-W513,0)</f>
        <v>7202</v>
      </c>
      <c r="Y514" s="20">
        <f>IFERROR(V514/3.974,0)</f>
        <v>854334.92702566681</v>
      </c>
      <c r="Z514" s="4">
        <v>2953834</v>
      </c>
      <c r="AA514" s="162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 s="162">
        <f>AJ514-AJ513</f>
        <v>-317</v>
      </c>
      <c r="AL514" s="162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 s="162">
        <f>AS514-AS513</f>
        <v>16</v>
      </c>
      <c r="AU514" s="162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 s="162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163">
        <v>79176</v>
      </c>
      <c r="BI514" s="164">
        <f>IFERROR((BH514-BH513), 0)</f>
        <v>210</v>
      </c>
      <c r="BJ514" s="165">
        <v>166237</v>
      </c>
      <c r="BK514" s="164">
        <f>IFERROR((BJ514-BJ513),0)</f>
        <v>351</v>
      </c>
      <c r="BL514" s="165">
        <v>123189</v>
      </c>
      <c r="BM514" s="164">
        <f>IFERROR((BL514-BL513),0)</f>
        <v>271</v>
      </c>
      <c r="BN514" s="165">
        <v>48018</v>
      </c>
      <c r="BO514" s="164">
        <f>IFERROR((BN514-BN513),0)</f>
        <v>82</v>
      </c>
      <c r="BP514" s="165">
        <v>21124</v>
      </c>
      <c r="BQ514" s="164">
        <f>IFERROR((BP514-BP513),0)</f>
        <v>18</v>
      </c>
      <c r="BR514" s="8">
        <v>33</v>
      </c>
      <c r="BS514" s="166">
        <f>IFERROR((BR514-BR513),0)</f>
        <v>0</v>
      </c>
      <c r="BT514" s="8">
        <v>309</v>
      </c>
      <c r="BU514" s="166">
        <f>IFERROR((BT514-BT513),0)</f>
        <v>2</v>
      </c>
      <c r="BV514" s="8">
        <v>1416</v>
      </c>
      <c r="BW514" s="166">
        <f>IFERROR((BV514-BV513),0)</f>
        <v>1</v>
      </c>
      <c r="BX514" s="8">
        <v>3266</v>
      </c>
      <c r="BY514" s="166">
        <f>IFERROR((BX514-BX513),0)</f>
        <v>4</v>
      </c>
      <c r="BZ514" s="13">
        <v>1827</v>
      </c>
      <c r="CA514" s="167">
        <f>IFERROR((BZ514-BZ513),0)</f>
        <v>2</v>
      </c>
    </row>
    <row r="515" spans="1:79">
      <c r="A515" s="1">
        <v>44412</v>
      </c>
      <c r="B515" s="162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 s="162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 s="162">
        <f>+IFERROR(C515/3.974,"")</f>
        <v>110412.93407146451</v>
      </c>
      <c r="S515" s="162">
        <f>+IFERROR(E515/3.974,"")</f>
        <v>1726.2204328132864</v>
      </c>
      <c r="T515" s="162">
        <f>+IFERROR(G515/3.974,"")</f>
        <v>105715.40010065425</v>
      </c>
      <c r="U515" s="162">
        <f>+IFERROR(I515/3.974,"")</f>
        <v>2971.3135379969804</v>
      </c>
      <c r="V515" s="4">
        <v>3407604</v>
      </c>
      <c r="W515">
        <f>V515-V514</f>
        <v>12477</v>
      </c>
      <c r="X515" s="162">
        <f>IFERROR(W515-W514,0)</f>
        <v>1672</v>
      </c>
      <c r="Y515" s="20">
        <f>IFERROR(V515/3.974,0)</f>
        <v>857474.58480120776</v>
      </c>
      <c r="Z515" s="4">
        <v>2965274</v>
      </c>
      <c r="AA515" s="162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 s="162">
        <f>AJ515-AJ514</f>
        <v>-148</v>
      </c>
      <c r="AL515" s="162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 s="162">
        <f>AS515-AS514</f>
        <v>19</v>
      </c>
      <c r="AU515" s="162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 s="162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163">
        <v>79421</v>
      </c>
      <c r="BI515" s="164">
        <f>IFERROR((BH515-BH514), 0)</f>
        <v>245</v>
      </c>
      <c r="BJ515" s="165">
        <v>166639</v>
      </c>
      <c r="BK515" s="164">
        <f>IFERROR((BJ515-BJ514),0)</f>
        <v>402</v>
      </c>
      <c r="BL515" s="165">
        <v>123488</v>
      </c>
      <c r="BM515" s="164">
        <f>IFERROR((BL515-BL514),0)</f>
        <v>299</v>
      </c>
      <c r="BN515" s="165">
        <v>48099</v>
      </c>
      <c r="BO515" s="164">
        <f>IFERROR((BN515-BN514),0)</f>
        <v>81</v>
      </c>
      <c r="BP515" s="165">
        <v>21134</v>
      </c>
      <c r="BQ515" s="164">
        <f>IFERROR((BP515-BP514),0)</f>
        <v>10</v>
      </c>
      <c r="BR515" s="8">
        <v>33</v>
      </c>
      <c r="BS515" s="166">
        <f>IFERROR((BR515-BR514),0)</f>
        <v>0</v>
      </c>
      <c r="BT515" s="8">
        <v>310</v>
      </c>
      <c r="BU515" s="166">
        <f>IFERROR((BT515-BT514),0)</f>
        <v>1</v>
      </c>
      <c r="BV515" s="8">
        <v>1417</v>
      </c>
      <c r="BW515" s="166">
        <f>IFERROR((BV515-BV514),0)</f>
        <v>1</v>
      </c>
      <c r="BX515" s="8">
        <v>3271</v>
      </c>
      <c r="BY515" s="166">
        <f>IFERROR((BX515-BX514),0)</f>
        <v>5</v>
      </c>
      <c r="BZ515" s="13">
        <v>1829</v>
      </c>
      <c r="CA515" s="167">
        <f>IFERROR((BZ515-BZ514),0)</f>
        <v>2</v>
      </c>
    </row>
    <row r="516" spans="1:79">
      <c r="A516" s="1">
        <v>44413</v>
      </c>
      <c r="B516" s="162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 s="162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 s="162">
        <f>+IFERROR(C516/3.974,"")</f>
        <v>110618.77201811776</v>
      </c>
      <c r="S516" s="162">
        <f>+IFERROR(E516/3.974,"")</f>
        <v>1729.9949672873679</v>
      </c>
      <c r="T516" s="162">
        <f>+IFERROR(G516/3.974,"")</f>
        <v>106004.7810770005</v>
      </c>
      <c r="U516" s="162">
        <f>+IFERROR(I516/3.974,"")</f>
        <v>2883.995973829894</v>
      </c>
      <c r="V516" s="4">
        <v>3417773</v>
      </c>
      <c r="W516">
        <f>V516-V515</f>
        <v>10169</v>
      </c>
      <c r="X516" s="162">
        <f>IFERROR(W516-W515,0)</f>
        <v>-2308</v>
      </c>
      <c r="Y516" s="20">
        <f>IFERROR(V516/3.974,0)</f>
        <v>860033.46753900347</v>
      </c>
      <c r="Z516" s="4">
        <v>2974625</v>
      </c>
      <c r="AA516" s="162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 s="162">
        <f>AJ516-AJ515</f>
        <v>-309</v>
      </c>
      <c r="AL516" s="162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 s="162">
        <f>AS516-AS515</f>
        <v>-21</v>
      </c>
      <c r="AU516" s="162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 s="162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163">
        <v>79622</v>
      </c>
      <c r="BI516" s="164">
        <f>IFERROR((BH516-BH515), 0)</f>
        <v>201</v>
      </c>
      <c r="BJ516" s="165">
        <v>166939</v>
      </c>
      <c r="BK516" s="164">
        <f>IFERROR((BJ516-BJ515),0)</f>
        <v>300</v>
      </c>
      <c r="BL516" s="165">
        <v>123724</v>
      </c>
      <c r="BM516" s="164">
        <f>IFERROR((BL516-BL515),0)</f>
        <v>236</v>
      </c>
      <c r="BN516" s="165">
        <v>48163</v>
      </c>
      <c r="BO516" s="164">
        <f>IFERROR((BN516-BN515),0)</f>
        <v>64</v>
      </c>
      <c r="BP516" s="165">
        <v>21151</v>
      </c>
      <c r="BQ516" s="164">
        <f>IFERROR((BP516-BP515),0)</f>
        <v>17</v>
      </c>
      <c r="BR516" s="8">
        <v>33</v>
      </c>
      <c r="BS516" s="166">
        <f>IFERROR((BR516-BR515),0)</f>
        <v>0</v>
      </c>
      <c r="BT516" s="8">
        <v>311</v>
      </c>
      <c r="BU516" s="166">
        <f>IFERROR((BT516-BT515),0)</f>
        <v>1</v>
      </c>
      <c r="BV516" s="8">
        <v>1426</v>
      </c>
      <c r="BW516" s="166">
        <f>IFERROR((BV516-BV515),0)</f>
        <v>9</v>
      </c>
      <c r="BX516" s="8">
        <v>3271</v>
      </c>
      <c r="BY516" s="166">
        <f>IFERROR((BX516-BX515),0)</f>
        <v>0</v>
      </c>
      <c r="BZ516" s="13">
        <v>1834</v>
      </c>
      <c r="CA516" s="167">
        <f>IFERROR((BZ516-BZ515),0)</f>
        <v>5</v>
      </c>
    </row>
    <row r="517" spans="1:79">
      <c r="A517" s="1">
        <v>44414</v>
      </c>
      <c r="B517" s="162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 s="162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 s="162">
        <f>+IFERROR(C517/3.974,"")</f>
        <v>110843.98590840462</v>
      </c>
      <c r="S517" s="162">
        <f>+IFERROR(E517/3.974,"")</f>
        <v>1732.5113236034222</v>
      </c>
      <c r="T517" s="162">
        <f>+IFERROR(G517/3.974,"")</f>
        <v>106307.75037745344</v>
      </c>
      <c r="U517" s="162">
        <f>+IFERROR(I517/3.974,"")</f>
        <v>2803.7242073477605</v>
      </c>
      <c r="V517" s="4">
        <v>3427588</v>
      </c>
      <c r="W517">
        <f>V517-V516</f>
        <v>9815</v>
      </c>
      <c r="X517" s="162">
        <f>IFERROR(W517-W516,0)</f>
        <v>-354</v>
      </c>
      <c r="Y517" s="20">
        <f>IFERROR(V517/3.974,0)</f>
        <v>862503.2712632108</v>
      </c>
      <c r="Z517" s="4">
        <v>2983545</v>
      </c>
      <c r="AA517" s="162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 s="162">
        <f>AJ517-AJ516</f>
        <v>-338</v>
      </c>
      <c r="AL517" s="162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 s="162">
        <f>AS517-AS516</f>
        <v>12</v>
      </c>
      <c r="AU517" s="162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 s="162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163">
        <v>79849</v>
      </c>
      <c r="BI517" s="164">
        <f>IFERROR((BH517-BH516), 0)</f>
        <v>227</v>
      </c>
      <c r="BJ517" s="165">
        <v>167267</v>
      </c>
      <c r="BK517" s="164">
        <f>IFERROR((BJ517-BJ516),0)</f>
        <v>328</v>
      </c>
      <c r="BL517" s="165">
        <v>123965</v>
      </c>
      <c r="BM517" s="164">
        <f>IFERROR((BL517-BL516),0)</f>
        <v>241</v>
      </c>
      <c r="BN517" s="165">
        <v>48243</v>
      </c>
      <c r="BO517" s="164">
        <f>IFERROR((BN517-BN516),0)</f>
        <v>80</v>
      </c>
      <c r="BP517" s="165">
        <v>21170</v>
      </c>
      <c r="BQ517" s="164">
        <f>IFERROR((BP517-BP516),0)</f>
        <v>19</v>
      </c>
      <c r="BR517" s="8">
        <v>33</v>
      </c>
      <c r="BS517" s="166">
        <f>IFERROR((BR517-BR516),0)</f>
        <v>0</v>
      </c>
      <c r="BT517" s="8">
        <v>312</v>
      </c>
      <c r="BU517" s="166">
        <f>IFERROR((BT517-BT516),0)</f>
        <v>1</v>
      </c>
      <c r="BV517" s="8">
        <v>1427</v>
      </c>
      <c r="BW517" s="166">
        <f>IFERROR((BV517-BV516),0)</f>
        <v>1</v>
      </c>
      <c r="BX517" s="8">
        <v>3277</v>
      </c>
      <c r="BY517" s="166">
        <f>IFERROR((BX517-BX516),0)</f>
        <v>6</v>
      </c>
      <c r="BZ517" s="13">
        <v>1836</v>
      </c>
      <c r="CA517" s="167">
        <f>IFERROR((BZ517-BZ516),0)</f>
        <v>2</v>
      </c>
    </row>
    <row r="518" spans="1:79">
      <c r="A518" s="1">
        <v>44415</v>
      </c>
      <c r="B518" s="162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 s="162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 s="162">
        <f>+IFERROR(C518/3.974,"")</f>
        <v>111050.83039758429</v>
      </c>
      <c r="S518" s="162">
        <f>+IFERROR(E518/3.974,"")</f>
        <v>1734.7760442878712</v>
      </c>
      <c r="T518" s="162">
        <f>+IFERROR(G518/3.974,"")</f>
        <v>106572.47106190235</v>
      </c>
      <c r="U518" s="162">
        <f>+IFERROR(I518/3.974,"")</f>
        <v>2743.5832913940612</v>
      </c>
      <c r="V518" s="4">
        <v>3437857</v>
      </c>
      <c r="W518">
        <f>V518-V517</f>
        <v>10269</v>
      </c>
      <c r="X518" s="162">
        <f>IFERROR(W518-W517,0)</f>
        <v>454</v>
      </c>
      <c r="Y518" s="20">
        <f>IFERROR(V518/3.974,0)</f>
        <v>865087.31756416708</v>
      </c>
      <c r="Z518" s="4">
        <v>2992992</v>
      </c>
      <c r="AA518" s="162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 s="162">
        <f>AJ518-AJ517</f>
        <v>-210</v>
      </c>
      <c r="AL518" s="162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 s="162">
        <f>AS518-AS517</f>
        <v>-25</v>
      </c>
      <c r="AU518" s="162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 s="162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163">
        <v>80041</v>
      </c>
      <c r="BI518" s="164">
        <f>IFERROR((BH518-BH517), 0)</f>
        <v>192</v>
      </c>
      <c r="BJ518" s="165">
        <v>167600</v>
      </c>
      <c r="BK518" s="164">
        <f>IFERROR((BJ518-BJ517),0)</f>
        <v>333</v>
      </c>
      <c r="BL518" s="165">
        <v>124173</v>
      </c>
      <c r="BM518" s="164">
        <f>IFERROR((BL518-BL517),0)</f>
        <v>208</v>
      </c>
      <c r="BN518" s="165">
        <v>48309</v>
      </c>
      <c r="BO518" s="164">
        <f>IFERROR((BN518-BN517),0)</f>
        <v>66</v>
      </c>
      <c r="BP518" s="165">
        <v>21193</v>
      </c>
      <c r="BQ518" s="164">
        <f>IFERROR((BP518-BP517),0)</f>
        <v>23</v>
      </c>
      <c r="BR518" s="8">
        <v>33</v>
      </c>
      <c r="BS518" s="166">
        <f>IFERROR((BR518-BR517),0)</f>
        <v>0</v>
      </c>
      <c r="BT518" s="8">
        <v>313</v>
      </c>
      <c r="BU518" s="166">
        <f>IFERROR((BT518-BT517),0)</f>
        <v>1</v>
      </c>
      <c r="BV518" s="8">
        <v>1430</v>
      </c>
      <c r="BW518" s="166">
        <f>IFERROR((BV518-BV517),0)</f>
        <v>3</v>
      </c>
      <c r="BX518" s="8">
        <v>3280</v>
      </c>
      <c r="BY518" s="166">
        <f>IFERROR((BX518-BX517),0)</f>
        <v>3</v>
      </c>
      <c r="BZ518" s="13">
        <v>1838</v>
      </c>
      <c r="CA518" s="167">
        <f>IFERROR((BZ518-BZ517),0)</f>
        <v>2</v>
      </c>
    </row>
    <row r="519" spans="1:79">
      <c r="A519" s="1">
        <v>44416</v>
      </c>
      <c r="B519" s="162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 s="162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 s="162">
        <f>+IFERROR(C519/3.974,"")</f>
        <v>111297.18168092602</v>
      </c>
      <c r="S519" s="162">
        <f>+IFERROR(E519/3.974,"")</f>
        <v>1737.7956718671362</v>
      </c>
      <c r="T519" s="162">
        <f>+IFERROR(G519/3.974,"")</f>
        <v>106734.02113739305</v>
      </c>
      <c r="U519" s="162">
        <f>+IFERROR(I519/3.974,"")</f>
        <v>2825.3648716658276</v>
      </c>
      <c r="V519" s="4">
        <v>3488820</v>
      </c>
      <c r="W519">
        <f>V519-V518</f>
        <v>50963</v>
      </c>
      <c r="X519" s="162">
        <f>IFERROR(W519-W518,0)</f>
        <v>40694</v>
      </c>
      <c r="Y519" s="20">
        <f>IFERROR(V519/3.974,0)</f>
        <v>877911.42425767484</v>
      </c>
      <c r="Z519" s="4">
        <v>3002976</v>
      </c>
      <c r="AA519" s="162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 s="162">
        <f>AJ519-AJ518</f>
        <v>342</v>
      </c>
      <c r="AL519" s="162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 s="162">
        <f>AS519-AS518</f>
        <v>-17</v>
      </c>
      <c r="AU519" s="162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 s="162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163">
        <v>80287</v>
      </c>
      <c r="BI519" s="164">
        <f>IFERROR((BH519-BH518), 0)</f>
        <v>246</v>
      </c>
      <c r="BJ519" s="165">
        <v>167944</v>
      </c>
      <c r="BK519" s="164">
        <f>IFERROR((BJ519-BJ518),0)</f>
        <v>344</v>
      </c>
      <c r="BL519" s="165">
        <v>124448</v>
      </c>
      <c r="BM519" s="164">
        <f>IFERROR((BL519-BL518),0)</f>
        <v>275</v>
      </c>
      <c r="BN519" s="165">
        <v>48400</v>
      </c>
      <c r="BO519" s="164">
        <f>IFERROR((BN519-BN518),0)</f>
        <v>91</v>
      </c>
      <c r="BP519" s="165">
        <v>21216</v>
      </c>
      <c r="BQ519" s="164">
        <f>IFERROR((BP519-BP518),0)</f>
        <v>23</v>
      </c>
      <c r="BR519" s="8">
        <v>33</v>
      </c>
      <c r="BS519" s="166">
        <f>IFERROR((BR519-BR518),0)</f>
        <v>0</v>
      </c>
      <c r="BT519" s="8">
        <v>313</v>
      </c>
      <c r="BU519" s="166">
        <f>IFERROR((BT519-BT518),0)</f>
        <v>0</v>
      </c>
      <c r="BV519" s="8">
        <v>1432</v>
      </c>
      <c r="BW519" s="166">
        <f>IFERROR((BV519-BV518),0)</f>
        <v>2</v>
      </c>
      <c r="BX519" s="8">
        <v>3284</v>
      </c>
      <c r="BY519" s="166">
        <f>IFERROR((BX519-BX518),0)</f>
        <v>4</v>
      </c>
      <c r="BZ519" s="13">
        <v>1844</v>
      </c>
      <c r="CA519" s="167">
        <f>IFERROR((BZ519-BZ518),0)</f>
        <v>6</v>
      </c>
    </row>
    <row r="520" spans="1:79">
      <c r="A520" s="1">
        <v>44417</v>
      </c>
      <c r="B520" s="162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 s="162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 s="162">
        <f>+IFERROR(C520/3.974,"")</f>
        <v>111428.78711625565</v>
      </c>
      <c r="S520" s="162">
        <f>+IFERROR(E520/3.974,"")</f>
        <v>1739.305485656769</v>
      </c>
      <c r="T520" s="162">
        <f>+IFERROR(G520/3.974,"")</f>
        <v>106872.67237040764</v>
      </c>
      <c r="U520" s="162">
        <f>+IFERROR(I520/3.974,"")</f>
        <v>2816.8092601912431</v>
      </c>
      <c r="V520" s="4">
        <v>3454625</v>
      </c>
      <c r="W520">
        <f>V520-V519</f>
        <v>-34195</v>
      </c>
      <c r="X520" s="162">
        <f>IFERROR(W520-W519,0)</f>
        <v>-85158</v>
      </c>
      <c r="Y520" s="20">
        <f>IFERROR(V520/3.974,0)</f>
        <v>869306.74383492698</v>
      </c>
      <c r="Z520" s="4">
        <v>3008258</v>
      </c>
      <c r="AA520" s="162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 s="162">
        <f>AJ520-AJ519</f>
        <v>-46</v>
      </c>
      <c r="AL520" s="162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 s="162">
        <f>AS520-AS519</f>
        <v>6</v>
      </c>
      <c r="AU520" s="162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 s="162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163">
        <v>80430</v>
      </c>
      <c r="BI520" s="164">
        <f>IFERROR((BH520-BH519), 0)</f>
        <v>143</v>
      </c>
      <c r="BJ520" s="165">
        <v>168137</v>
      </c>
      <c r="BK520" s="164">
        <f>IFERROR((BJ520-BJ519),0)</f>
        <v>193</v>
      </c>
      <c r="BL520" s="165">
        <v>124581</v>
      </c>
      <c r="BM520" s="164">
        <f>IFERROR((BL520-BL519),0)</f>
        <v>133</v>
      </c>
      <c r="BN520" s="165">
        <v>48442</v>
      </c>
      <c r="BO520" s="164">
        <f>IFERROR((BN520-BN519),0)</f>
        <v>42</v>
      </c>
      <c r="BP520" s="165">
        <v>21228</v>
      </c>
      <c r="BQ520" s="164">
        <f>IFERROR((BP520-BP519),0)</f>
        <v>12</v>
      </c>
      <c r="BR520" s="8">
        <v>33</v>
      </c>
      <c r="BS520" s="166">
        <f>IFERROR((BR520-BR519),0)</f>
        <v>0</v>
      </c>
      <c r="BT520" s="8">
        <v>313</v>
      </c>
      <c r="BU520" s="166">
        <f>IFERROR((BT520-BT519),0)</f>
        <v>0</v>
      </c>
      <c r="BV520" s="8">
        <v>1434</v>
      </c>
      <c r="BW520" s="166">
        <f>IFERROR((BV520-BV519),0)</f>
        <v>2</v>
      </c>
      <c r="BX520" s="8">
        <v>3287</v>
      </c>
      <c r="BY520" s="166">
        <f>IFERROR((BX520-BX519),0)</f>
        <v>3</v>
      </c>
      <c r="BZ520" s="13">
        <v>1845</v>
      </c>
      <c r="CA520" s="167">
        <f>IFERROR((BZ520-BZ519),0)</f>
        <v>1</v>
      </c>
    </row>
    <row r="521" spans="1:79">
      <c r="A521" s="1">
        <v>44418</v>
      </c>
      <c r="B521" s="162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 s="162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 s="162">
        <f>+IFERROR(C521/3.974,"")</f>
        <v>111655.25918470055</v>
      </c>
      <c r="S521" s="162">
        <f>+IFERROR(E521/3.974,"")</f>
        <v>1740.8152994464015</v>
      </c>
      <c r="T521" s="162">
        <f>+IFERROR(G521/3.974,"")</f>
        <v>107144.94212380472</v>
      </c>
      <c r="U521" s="162">
        <f>+IFERROR(I521/3.974,"")</f>
        <v>2769.5017614494209</v>
      </c>
      <c r="V521" s="4">
        <v>3466213</v>
      </c>
      <c r="W521">
        <f>V521-V520</f>
        <v>11588</v>
      </c>
      <c r="X521" s="162">
        <f>IFERROR(W521-W520,0)</f>
        <v>45783</v>
      </c>
      <c r="Y521" s="20">
        <f>IFERROR(V521/3.974,0)</f>
        <v>872222.69753397082</v>
      </c>
      <c r="Z521" s="4">
        <v>3018946</v>
      </c>
      <c r="AA521" s="162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 s="162">
        <f>AJ521-AJ520</f>
        <v>-184</v>
      </c>
      <c r="AL521" s="162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 s="162">
        <f>AS521-AS520</f>
        <v>-19</v>
      </c>
      <c r="AU521" s="162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 s="162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163">
        <v>80626</v>
      </c>
      <c r="BI521" s="164">
        <f>IFERROR((BH521-BH520), 0)</f>
        <v>196</v>
      </c>
      <c r="BJ521" s="165">
        <v>168472</v>
      </c>
      <c r="BK521" s="164">
        <f>IFERROR((BJ521-BJ520),0)</f>
        <v>335</v>
      </c>
      <c r="BL521" s="165">
        <v>124853</v>
      </c>
      <c r="BM521" s="164">
        <f>IFERROR((BL521-BL520),0)</f>
        <v>272</v>
      </c>
      <c r="BN521" s="165">
        <v>48520</v>
      </c>
      <c r="BO521" s="164">
        <f>IFERROR((BN521-BN520),0)</f>
        <v>78</v>
      </c>
      <c r="BP521" s="165">
        <v>21247</v>
      </c>
      <c r="BQ521" s="164">
        <f>IFERROR((BP521-BP520),0)</f>
        <v>19</v>
      </c>
      <c r="BR521" s="8">
        <v>33</v>
      </c>
      <c r="BS521" s="166">
        <f>IFERROR((BR521-BR520),0)</f>
        <v>0</v>
      </c>
      <c r="BT521" s="8">
        <v>313</v>
      </c>
      <c r="BU521" s="166">
        <f>IFERROR((BT521-BT520),0)</f>
        <v>0</v>
      </c>
      <c r="BV521" s="8">
        <v>1436</v>
      </c>
      <c r="BW521" s="166">
        <f>IFERROR((BV521-BV520),0)</f>
        <v>2</v>
      </c>
      <c r="BX521" s="8">
        <v>3289</v>
      </c>
      <c r="BY521" s="166">
        <f>IFERROR((BX521-BX520),0)</f>
        <v>2</v>
      </c>
      <c r="BZ521" s="13">
        <v>1847</v>
      </c>
      <c r="CA521" s="167">
        <f>IFERROR((BZ521-BZ520),0)</f>
        <v>2</v>
      </c>
    </row>
  </sheetData>
  <conditionalFormatting sqref="B1:B1048576">
    <cfRule type="duplicateValues" dxfId="59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B14"/>
  <sheetViews>
    <sheetView tabSelected="1" topLeftCell="A2" workbookViewId="0">
      <pane xSplit="1" topLeftCell="SR1" activePane="topRight" state="frozen"/>
      <selection pane="topRight" activeCell="TA1" sqref="SZ1:TB1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</row>
    <row r="2" spans="1:52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</row>
    <row r="3" spans="1:522">
      <c r="A3" s="161" t="s">
        <v>601</v>
      </c>
      <c r="B3" s="161"/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>
        <v>5</v>
      </c>
      <c r="AN3" s="161">
        <v>6</v>
      </c>
      <c r="AO3" s="161">
        <v>6</v>
      </c>
      <c r="AP3" s="161">
        <v>6</v>
      </c>
      <c r="AQ3" s="161">
        <v>8</v>
      </c>
      <c r="AR3" s="161">
        <v>11</v>
      </c>
      <c r="AS3" s="161">
        <v>13</v>
      </c>
      <c r="AT3" s="161">
        <v>14</v>
      </c>
      <c r="AU3" s="161">
        <v>16</v>
      </c>
      <c r="AV3" s="161">
        <v>12</v>
      </c>
      <c r="AW3" s="161">
        <v>12</v>
      </c>
      <c r="AX3" s="161">
        <v>12</v>
      </c>
      <c r="AY3" s="161">
        <v>12</v>
      </c>
      <c r="AZ3" s="161">
        <v>18</v>
      </c>
      <c r="BA3" s="161">
        <v>19</v>
      </c>
      <c r="BB3" s="161">
        <v>19</v>
      </c>
      <c r="BC3" s="161">
        <v>21</v>
      </c>
      <c r="BD3" s="161">
        <v>25</v>
      </c>
      <c r="BE3" s="161">
        <v>39</v>
      </c>
      <c r="BF3" s="161">
        <v>38</v>
      </c>
      <c r="BG3" s="161">
        <v>38</v>
      </c>
      <c r="BH3" s="161">
        <v>38</v>
      </c>
      <c r="BI3" s="161">
        <v>41</v>
      </c>
      <c r="BJ3" s="161">
        <v>44</v>
      </c>
      <c r="BK3" s="161">
        <v>49</v>
      </c>
      <c r="BL3" s="161">
        <v>54</v>
      </c>
      <c r="BM3" s="161">
        <v>62</v>
      </c>
      <c r="BN3" s="161">
        <v>62</v>
      </c>
      <c r="BO3" s="161">
        <v>61</v>
      </c>
      <c r="BP3" s="161">
        <v>70</v>
      </c>
      <c r="BQ3" s="161">
        <v>71</v>
      </c>
      <c r="BR3" s="161">
        <v>71</v>
      </c>
      <c r="BS3" s="161">
        <v>74</v>
      </c>
      <c r="BT3" s="161">
        <v>77</v>
      </c>
      <c r="BU3" s="161">
        <v>78</v>
      </c>
      <c r="BV3" s="161">
        <v>89</v>
      </c>
      <c r="BW3" s="161">
        <v>89</v>
      </c>
      <c r="BX3" s="161">
        <v>94</v>
      </c>
      <c r="BY3" s="161">
        <v>103</v>
      </c>
      <c r="BZ3" s="161">
        <v>117</v>
      </c>
      <c r="CA3" s="161">
        <v>125</v>
      </c>
      <c r="CB3" s="161">
        <v>129</v>
      </c>
      <c r="CC3" s="161">
        <v>136</v>
      </c>
      <c r="CD3" s="161">
        <v>145</v>
      </c>
      <c r="CE3" s="161">
        <v>164</v>
      </c>
      <c r="CF3" s="161">
        <v>182</v>
      </c>
      <c r="CG3" s="161">
        <v>190</v>
      </c>
      <c r="CH3" s="161">
        <v>222</v>
      </c>
      <c r="CI3" s="161">
        <v>224</v>
      </c>
      <c r="CJ3" s="161">
        <v>246</v>
      </c>
      <c r="CK3" s="161">
        <v>264</v>
      </c>
      <c r="CL3" s="161">
        <v>274</v>
      </c>
      <c r="CM3" s="161">
        <v>325</v>
      </c>
      <c r="CN3" s="161">
        <v>334</v>
      </c>
      <c r="CO3" s="161">
        <v>346</v>
      </c>
      <c r="CP3" s="161">
        <v>394</v>
      </c>
      <c r="CQ3" s="161">
        <v>414</v>
      </c>
      <c r="CR3" s="161">
        <v>439</v>
      </c>
      <c r="CS3" s="161">
        <v>490</v>
      </c>
      <c r="CT3" s="161">
        <v>543</v>
      </c>
      <c r="CU3" s="161">
        <v>589</v>
      </c>
      <c r="CV3" s="161">
        <v>588</v>
      </c>
      <c r="CW3" s="161">
        <v>643</v>
      </c>
      <c r="CX3" s="161">
        <v>671</v>
      </c>
      <c r="CY3" s="161">
        <v>704</v>
      </c>
      <c r="CZ3" s="161">
        <v>735</v>
      </c>
      <c r="DA3" s="161">
        <v>773</v>
      </c>
      <c r="DB3" s="161">
        <v>795</v>
      </c>
      <c r="DC3" s="161">
        <v>814</v>
      </c>
      <c r="DD3" s="161">
        <v>823</v>
      </c>
      <c r="DE3" s="161">
        <v>866</v>
      </c>
      <c r="DF3" s="161">
        <v>898</v>
      </c>
      <c r="DG3" s="161">
        <v>935</v>
      </c>
      <c r="DH3" s="161">
        <v>1015</v>
      </c>
      <c r="DI3" s="161">
        <v>1066</v>
      </c>
      <c r="DJ3" s="161">
        <v>1105</v>
      </c>
      <c r="DK3" s="161">
        <v>1107</v>
      </c>
      <c r="DL3" s="161">
        <v>1165</v>
      </c>
      <c r="DM3" s="161">
        <v>1165</v>
      </c>
      <c r="DN3" s="161">
        <v>1168</v>
      </c>
      <c r="DO3" s="161">
        <v>1216</v>
      </c>
      <c r="DP3" s="161">
        <v>1218</v>
      </c>
      <c r="DQ3" s="161">
        <v>1278</v>
      </c>
      <c r="DR3" s="161">
        <v>1307</v>
      </c>
      <c r="DS3" s="161">
        <v>1486</v>
      </c>
      <c r="DT3" s="161">
        <v>1487</v>
      </c>
      <c r="DU3" s="161">
        <v>1541</v>
      </c>
      <c r="DV3" s="161">
        <v>1598</v>
      </c>
      <c r="DW3" s="161">
        <v>1598</v>
      </c>
      <c r="DX3" s="161">
        <v>1647</v>
      </c>
      <c r="DY3" s="161">
        <v>1647</v>
      </c>
      <c r="DZ3" s="161">
        <v>1697</v>
      </c>
      <c r="EA3" s="161">
        <v>1697</v>
      </c>
      <c r="EB3" s="161">
        <v>1758</v>
      </c>
      <c r="EC3" s="161">
        <v>1821</v>
      </c>
      <c r="ED3" s="161">
        <v>1878</v>
      </c>
      <c r="EE3" s="161">
        <v>1989</v>
      </c>
      <c r="EF3" s="161">
        <v>1990</v>
      </c>
      <c r="EG3" s="161">
        <v>2012</v>
      </c>
      <c r="EH3" s="161">
        <v>2014</v>
      </c>
      <c r="EI3" s="161">
        <v>2050</v>
      </c>
      <c r="EJ3" s="161">
        <v>2102</v>
      </c>
      <c r="EK3" s="161">
        <v>2119</v>
      </c>
      <c r="EL3" s="161">
        <v>2119</v>
      </c>
      <c r="EM3" s="161">
        <v>2174</v>
      </c>
      <c r="EN3" s="161">
        <v>2199</v>
      </c>
      <c r="EO3" s="161">
        <v>2214</v>
      </c>
      <c r="EP3" s="161">
        <v>2283</v>
      </c>
      <c r="EQ3" s="161">
        <v>2326</v>
      </c>
      <c r="ER3" s="161">
        <v>2325</v>
      </c>
      <c r="ES3" s="161">
        <v>2370</v>
      </c>
      <c r="ET3" s="161">
        <v>2445</v>
      </c>
      <c r="EU3" s="161">
        <v>2456</v>
      </c>
      <c r="EV3" s="161">
        <v>2460</v>
      </c>
      <c r="EW3" s="161">
        <v>2498</v>
      </c>
      <c r="EX3" s="161">
        <v>2543</v>
      </c>
      <c r="EY3" s="161">
        <v>2554</v>
      </c>
      <c r="EZ3" s="161">
        <v>2583</v>
      </c>
      <c r="FA3" s="161">
        <v>2591</v>
      </c>
      <c r="FB3" s="161">
        <v>2628</v>
      </c>
      <c r="FC3" s="161">
        <v>2656</v>
      </c>
      <c r="FD3" s="161">
        <v>2666</v>
      </c>
      <c r="FE3" s="161">
        <v>2679</v>
      </c>
      <c r="FF3" s="161">
        <v>2725</v>
      </c>
      <c r="FG3" s="161">
        <v>2751</v>
      </c>
      <c r="FH3" s="161">
        <v>2726</v>
      </c>
      <c r="FI3" s="161">
        <v>2740</v>
      </c>
      <c r="FJ3" s="161">
        <v>2756</v>
      </c>
      <c r="FK3" s="161">
        <v>2763</v>
      </c>
      <c r="FL3" s="161">
        <v>2796</v>
      </c>
      <c r="FM3" s="161">
        <v>2811</v>
      </c>
      <c r="FN3" s="161">
        <v>2837</v>
      </c>
      <c r="FO3" s="161">
        <v>2842</v>
      </c>
      <c r="FP3" s="161">
        <v>2850</v>
      </c>
      <c r="FQ3" s="161">
        <v>2889</v>
      </c>
      <c r="FR3" s="161">
        <v>2886</v>
      </c>
      <c r="FS3" s="161">
        <v>2862</v>
      </c>
      <c r="FT3" s="161">
        <v>2893</v>
      </c>
      <c r="FU3" s="161">
        <v>2965</v>
      </c>
      <c r="FV3" s="161">
        <v>2984</v>
      </c>
      <c r="FW3" s="161">
        <v>2976</v>
      </c>
      <c r="FX3" s="161">
        <v>2986</v>
      </c>
      <c r="FY3" s="161">
        <v>2968</v>
      </c>
      <c r="FZ3" s="161">
        <v>2954</v>
      </c>
      <c r="GA3" s="161">
        <v>2955</v>
      </c>
      <c r="GB3" s="161">
        <v>2978</v>
      </c>
      <c r="GC3" s="161">
        <v>3005</v>
      </c>
      <c r="GD3" s="161">
        <v>3014</v>
      </c>
      <c r="GE3" s="161">
        <v>3014</v>
      </c>
      <c r="GF3" s="161">
        <v>3023</v>
      </c>
      <c r="GG3" s="161">
        <v>3044</v>
      </c>
      <c r="GH3" s="161">
        <v>3051</v>
      </c>
      <c r="GI3" s="161">
        <v>3051</v>
      </c>
      <c r="GJ3" s="161">
        <v>3074</v>
      </c>
      <c r="GK3" s="161">
        <v>3081</v>
      </c>
      <c r="GL3" s="161">
        <v>3101</v>
      </c>
      <c r="GM3" s="161">
        <v>3105</v>
      </c>
      <c r="GN3" s="161">
        <v>3127</v>
      </c>
      <c r="GO3" s="161">
        <v>3136</v>
      </c>
      <c r="GP3" s="161">
        <v>3146</v>
      </c>
      <c r="GQ3" s="161">
        <v>3168</v>
      </c>
      <c r="GR3" s="161">
        <v>3177</v>
      </c>
      <c r="GS3" s="161">
        <v>3202</v>
      </c>
      <c r="GT3" s="161">
        <v>3223</v>
      </c>
      <c r="GU3" s="161">
        <v>3237</v>
      </c>
      <c r="GV3" s="161">
        <v>3237</v>
      </c>
      <c r="GW3" s="161">
        <v>3249</v>
      </c>
      <c r="GX3" s="161">
        <v>3257</v>
      </c>
      <c r="GY3" s="161">
        <v>3266</v>
      </c>
      <c r="GZ3" s="161">
        <v>3276</v>
      </c>
      <c r="HA3" s="161"/>
      <c r="HB3" s="161"/>
      <c r="HC3" s="161">
        <v>3325</v>
      </c>
      <c r="HD3" s="161">
        <v>3349</v>
      </c>
      <c r="HE3" s="161">
        <v>3358</v>
      </c>
      <c r="HF3" s="161">
        <v>3363</v>
      </c>
      <c r="HG3" s="161">
        <v>3384</v>
      </c>
      <c r="HH3" s="161">
        <v>3391</v>
      </c>
      <c r="HI3" s="161">
        <v>3397</v>
      </c>
      <c r="HJ3" s="161">
        <v>3403</v>
      </c>
      <c r="HK3" s="161">
        <v>3409</v>
      </c>
      <c r="HL3" s="161">
        <v>3420</v>
      </c>
      <c r="HM3" s="161">
        <v>3428</v>
      </c>
      <c r="HN3" s="161">
        <v>3441</v>
      </c>
      <c r="HO3" s="161">
        <v>3444</v>
      </c>
      <c r="HP3" s="161">
        <v>3469</v>
      </c>
      <c r="HQ3" s="161">
        <v>3466</v>
      </c>
      <c r="HR3" s="161">
        <v>3475</v>
      </c>
      <c r="HS3" s="161">
        <v>3483</v>
      </c>
      <c r="HT3" s="161">
        <v>3483</v>
      </c>
      <c r="HU3" s="161">
        <v>3511</v>
      </c>
      <c r="HV3" s="161">
        <v>3521</v>
      </c>
      <c r="HW3" s="161">
        <v>3537</v>
      </c>
      <c r="HX3" s="161">
        <v>3537</v>
      </c>
      <c r="HY3" s="161">
        <v>3546</v>
      </c>
      <c r="HZ3" s="161">
        <v>3557</v>
      </c>
      <c r="IA3" s="161">
        <v>3564</v>
      </c>
      <c r="IB3" s="161">
        <v>3573</v>
      </c>
      <c r="IC3" s="161">
        <v>3576</v>
      </c>
      <c r="ID3" s="161">
        <v>3592</v>
      </c>
      <c r="IE3" s="161">
        <v>3601</v>
      </c>
      <c r="IF3" s="161">
        <v>3612</v>
      </c>
      <c r="IG3" s="161">
        <v>3616</v>
      </c>
      <c r="IH3" s="161">
        <v>3616</v>
      </c>
      <c r="II3" s="161">
        <v>3630</v>
      </c>
      <c r="IJ3" s="161">
        <v>3638</v>
      </c>
      <c r="IK3" s="161">
        <v>3641</v>
      </c>
      <c r="IL3" s="161">
        <v>3642</v>
      </c>
      <c r="IM3" s="161">
        <v>3659</v>
      </c>
      <c r="IN3" s="161">
        <v>3673</v>
      </c>
      <c r="IO3" s="161">
        <v>3673</v>
      </c>
      <c r="IP3" s="161">
        <v>3677</v>
      </c>
      <c r="IQ3" s="161">
        <v>3692</v>
      </c>
      <c r="IR3" s="161">
        <v>3701</v>
      </c>
      <c r="IS3" s="161">
        <v>3703</v>
      </c>
      <c r="IT3" s="161">
        <v>3712</v>
      </c>
      <c r="IU3" s="161">
        <v>3716</v>
      </c>
      <c r="IV3" s="161">
        <v>3718</v>
      </c>
      <c r="IW3" s="161">
        <v>3720</v>
      </c>
      <c r="IX3" s="161">
        <v>3722</v>
      </c>
      <c r="IY3" s="161">
        <v>3724</v>
      </c>
      <c r="IZ3" s="161">
        <v>3739</v>
      </c>
      <c r="JA3" s="161">
        <v>3746</v>
      </c>
      <c r="JB3" s="161">
        <v>3750</v>
      </c>
      <c r="JC3" s="161">
        <v>3752</v>
      </c>
      <c r="JD3" s="161">
        <v>3759</v>
      </c>
      <c r="JE3" s="161">
        <v>3762</v>
      </c>
      <c r="JF3" s="161">
        <v>3765</v>
      </c>
      <c r="JG3" s="161">
        <v>3776</v>
      </c>
      <c r="JH3" s="161">
        <v>3781</v>
      </c>
      <c r="JI3" s="161">
        <v>3794</v>
      </c>
      <c r="JJ3" s="161">
        <v>3797</v>
      </c>
      <c r="JK3" s="161">
        <v>3802</v>
      </c>
      <c r="JL3" s="226">
        <v>3814</v>
      </c>
      <c r="JM3" s="226">
        <v>3824</v>
      </c>
      <c r="JN3" s="226">
        <v>3826</v>
      </c>
      <c r="JO3" s="226">
        <v>3828</v>
      </c>
      <c r="JP3" s="226">
        <v>3830</v>
      </c>
      <c r="JQ3" s="226">
        <v>3831</v>
      </c>
      <c r="JR3" s="226">
        <v>3837</v>
      </c>
      <c r="JS3" s="226">
        <v>3845</v>
      </c>
      <c r="JT3" s="226">
        <v>3852</v>
      </c>
      <c r="JU3" s="226">
        <v>3852</v>
      </c>
      <c r="JV3" s="226">
        <v>3859</v>
      </c>
      <c r="JW3" s="226">
        <v>3866</v>
      </c>
      <c r="JX3" s="226">
        <v>3881</v>
      </c>
      <c r="JY3" s="226">
        <v>3897</v>
      </c>
      <c r="JZ3" s="226">
        <v>3904</v>
      </c>
      <c r="KA3" s="226">
        <v>3907</v>
      </c>
      <c r="KB3" s="226">
        <v>3910</v>
      </c>
      <c r="KC3" s="226">
        <v>3912</v>
      </c>
      <c r="KD3" s="226">
        <v>3928</v>
      </c>
      <c r="KE3" s="226">
        <v>3933</v>
      </c>
      <c r="KF3" s="226">
        <v>3937</v>
      </c>
      <c r="KG3" s="226">
        <v>3945</v>
      </c>
      <c r="KH3" s="226">
        <v>3950</v>
      </c>
      <c r="KI3" s="226">
        <v>3954</v>
      </c>
      <c r="KJ3" s="226">
        <v>3957</v>
      </c>
      <c r="KK3" s="226">
        <v>3692</v>
      </c>
      <c r="KL3" s="226">
        <v>3972</v>
      </c>
      <c r="KM3" s="226">
        <v>3982</v>
      </c>
      <c r="KN3" s="226">
        <v>3997</v>
      </c>
      <c r="KO3" s="226">
        <v>4000</v>
      </c>
      <c r="KP3" s="226">
        <v>4001</v>
      </c>
      <c r="KQ3" s="226">
        <v>4002</v>
      </c>
      <c r="KR3" s="226">
        <v>4013</v>
      </c>
      <c r="KS3" s="226">
        <v>4025</v>
      </c>
      <c r="KT3" s="226">
        <v>4031</v>
      </c>
      <c r="KU3" s="226">
        <v>4039</v>
      </c>
      <c r="KV3" s="226">
        <v>4057</v>
      </c>
      <c r="KW3" s="226">
        <v>4064</v>
      </c>
      <c r="KX3" s="226">
        <v>4080</v>
      </c>
      <c r="KY3" s="226">
        <v>4103</v>
      </c>
      <c r="KZ3" s="226">
        <v>4125</v>
      </c>
      <c r="LA3" s="226">
        <v>4143</v>
      </c>
      <c r="LB3" s="226">
        <v>4167</v>
      </c>
      <c r="LC3" s="226">
        <v>4194</v>
      </c>
      <c r="LD3" s="226">
        <v>4206</v>
      </c>
      <c r="LE3" s="226">
        <v>4216</v>
      </c>
      <c r="LF3" s="226">
        <v>4226</v>
      </c>
      <c r="LG3" s="226">
        <v>4247</v>
      </c>
      <c r="LH3" s="226">
        <v>4258</v>
      </c>
      <c r="LI3" s="226">
        <v>4290</v>
      </c>
      <c r="LJ3" s="226">
        <v>4319</v>
      </c>
      <c r="LK3" s="226">
        <v>4339</v>
      </c>
      <c r="LL3" s="226">
        <v>4356</v>
      </c>
      <c r="LM3" s="226">
        <v>4375</v>
      </c>
      <c r="LN3" s="226">
        <v>4406</v>
      </c>
      <c r="LO3" s="226">
        <v>4432</v>
      </c>
      <c r="LP3" s="226">
        <v>4456</v>
      </c>
      <c r="LQ3" s="226">
        <v>4478</v>
      </c>
      <c r="LR3" s="226">
        <v>4491</v>
      </c>
      <c r="LS3" s="226">
        <v>4495</v>
      </c>
      <c r="LT3" s="226">
        <v>4520</v>
      </c>
      <c r="LU3" s="226">
        <v>4544</v>
      </c>
      <c r="LV3" s="226">
        <v>4567</v>
      </c>
      <c r="LW3" s="226">
        <v>4593</v>
      </c>
      <c r="LX3" s="226">
        <v>4612</v>
      </c>
      <c r="LY3" s="226">
        <v>4622</v>
      </c>
      <c r="LZ3" s="226">
        <v>4654</v>
      </c>
      <c r="MA3" s="226">
        <v>4678</v>
      </c>
      <c r="MB3" s="226">
        <v>4705</v>
      </c>
      <c r="MC3" s="226">
        <v>4743</v>
      </c>
      <c r="MD3" s="226">
        <v>4780</v>
      </c>
      <c r="ME3" s="226">
        <v>4799</v>
      </c>
      <c r="MF3" s="226">
        <v>4822</v>
      </c>
      <c r="MG3" s="226">
        <v>4848</v>
      </c>
      <c r="MH3" s="226">
        <v>4871</v>
      </c>
      <c r="MI3" s="226">
        <v>4895</v>
      </c>
      <c r="MJ3" s="226">
        <v>4940</v>
      </c>
      <c r="MK3" s="226">
        <v>5003</v>
      </c>
      <c r="ML3" s="226">
        <v>5052</v>
      </c>
      <c r="MM3" s="226">
        <v>5088</v>
      </c>
      <c r="MN3" s="226">
        <v>5103</v>
      </c>
      <c r="MO3" s="226">
        <v>5155</v>
      </c>
      <c r="MP3" s="226">
        <v>5224</v>
      </c>
      <c r="MQ3" s="226">
        <v>5290</v>
      </c>
      <c r="MR3" s="226">
        <v>5330</v>
      </c>
      <c r="MS3" s="226">
        <v>5393</v>
      </c>
      <c r="MT3" s="226">
        <v>5442</v>
      </c>
      <c r="MU3" s="226">
        <v>5495</v>
      </c>
      <c r="MV3" s="227">
        <v>5530</v>
      </c>
      <c r="MW3" s="227">
        <v>5595</v>
      </c>
      <c r="MX3" s="227">
        <v>5655</v>
      </c>
      <c r="MY3" s="227">
        <v>5706</v>
      </c>
      <c r="MZ3" s="227">
        <v>5789</v>
      </c>
      <c r="NA3" s="227">
        <v>5826</v>
      </c>
      <c r="NB3" s="227">
        <v>5866</v>
      </c>
      <c r="NC3" s="227">
        <v>5921</v>
      </c>
      <c r="ND3" s="227">
        <v>5986</v>
      </c>
      <c r="NE3" s="227">
        <v>6029</v>
      </c>
      <c r="NF3" s="227">
        <v>6072</v>
      </c>
      <c r="NG3" s="227">
        <v>6146</v>
      </c>
      <c r="NH3" s="161">
        <v>6183</v>
      </c>
      <c r="NI3" s="161">
        <v>6210</v>
      </c>
      <c r="NJ3" s="161">
        <v>6251</v>
      </c>
      <c r="NK3" s="161">
        <v>6318</v>
      </c>
      <c r="NL3" s="161">
        <v>6395</v>
      </c>
      <c r="NM3" s="161">
        <v>6485</v>
      </c>
      <c r="NN3" s="161">
        <v>6530</v>
      </c>
      <c r="NO3" s="161">
        <v>6575</v>
      </c>
      <c r="NP3" s="161">
        <v>6601</v>
      </c>
      <c r="NQ3" s="161">
        <v>6645</v>
      </c>
      <c r="NR3" s="161">
        <v>6731</v>
      </c>
      <c r="NS3" s="161">
        <v>6780</v>
      </c>
      <c r="NT3" s="161">
        <v>6816</v>
      </c>
      <c r="NU3" s="161">
        <v>6859</v>
      </c>
      <c r="NV3" s="161">
        <v>6911</v>
      </c>
      <c r="NW3" s="161">
        <v>6934</v>
      </c>
      <c r="NX3" s="161">
        <v>6971</v>
      </c>
      <c r="NY3" s="161">
        <v>7016</v>
      </c>
      <c r="NZ3" s="161">
        <v>7064</v>
      </c>
      <c r="OA3" s="161">
        <v>7100</v>
      </c>
      <c r="OB3" s="227">
        <v>7112</v>
      </c>
      <c r="OC3" s="227">
        <v>7139</v>
      </c>
      <c r="OD3" s="227">
        <v>7149</v>
      </c>
      <c r="OE3" s="227">
        <v>7185</v>
      </c>
      <c r="OF3" s="227">
        <v>7223</v>
      </c>
      <c r="OG3" s="227">
        <v>7262</v>
      </c>
      <c r="OH3" s="227">
        <v>7291</v>
      </c>
      <c r="OI3" s="227">
        <v>7324</v>
      </c>
      <c r="OJ3" s="227">
        <v>7345</v>
      </c>
      <c r="OK3" s="227">
        <v>7353</v>
      </c>
      <c r="OL3" s="227">
        <v>7381</v>
      </c>
      <c r="OM3" s="227">
        <v>7427</v>
      </c>
      <c r="ON3" s="227">
        <v>7439</v>
      </c>
      <c r="OO3" s="227">
        <v>7462</v>
      </c>
      <c r="OP3" s="227">
        <v>7484</v>
      </c>
      <c r="OQ3" s="227">
        <v>7501</v>
      </c>
      <c r="OR3" s="227">
        <v>7520</v>
      </c>
      <c r="OS3" s="227">
        <v>7544</v>
      </c>
      <c r="OT3" s="227">
        <v>7594</v>
      </c>
      <c r="OU3" s="227">
        <v>7615</v>
      </c>
      <c r="OV3" s="227">
        <v>7634</v>
      </c>
      <c r="OW3" s="227">
        <v>7659</v>
      </c>
      <c r="OX3" s="227">
        <v>7678</v>
      </c>
      <c r="OY3" s="227">
        <v>7685</v>
      </c>
      <c r="OZ3" s="227">
        <v>7711</v>
      </c>
      <c r="PA3" s="227">
        <v>7733</v>
      </c>
      <c r="PB3" s="227">
        <v>7777</v>
      </c>
      <c r="PC3" s="227">
        <v>7790</v>
      </c>
      <c r="PD3" s="227">
        <v>7813</v>
      </c>
      <c r="PE3" s="227">
        <v>7819</v>
      </c>
      <c r="PF3" s="227">
        <v>7826</v>
      </c>
      <c r="PG3" s="227">
        <v>7846</v>
      </c>
      <c r="PH3" s="227">
        <v>7867</v>
      </c>
      <c r="PI3" s="227">
        <v>7882</v>
      </c>
      <c r="PJ3" s="227">
        <v>7900</v>
      </c>
      <c r="PK3" s="227">
        <v>7924</v>
      </c>
      <c r="PL3" s="227">
        <v>7943</v>
      </c>
      <c r="PM3" s="227">
        <v>7956</v>
      </c>
      <c r="PN3" s="227">
        <v>7972</v>
      </c>
      <c r="PO3" s="227">
        <v>8016</v>
      </c>
      <c r="PP3" s="227">
        <v>8037</v>
      </c>
      <c r="PQ3" s="227">
        <v>8075</v>
      </c>
      <c r="PR3" s="227">
        <v>8093</v>
      </c>
      <c r="PS3" s="227">
        <v>8104</v>
      </c>
      <c r="PT3" s="227">
        <v>8112</v>
      </c>
      <c r="PU3" s="227">
        <v>8126</v>
      </c>
      <c r="PV3" s="227">
        <v>8142</v>
      </c>
      <c r="PW3" s="161">
        <v>8170</v>
      </c>
      <c r="PX3" s="161">
        <v>8185</v>
      </c>
      <c r="PY3" s="161">
        <v>8197</v>
      </c>
      <c r="PZ3" s="161">
        <v>8204</v>
      </c>
      <c r="QA3" s="161">
        <v>8217</v>
      </c>
      <c r="QB3" s="161">
        <v>8230</v>
      </c>
      <c r="QC3" s="161">
        <v>8246</v>
      </c>
      <c r="QD3" s="161">
        <v>8255</v>
      </c>
      <c r="QE3" s="161">
        <v>8269</v>
      </c>
      <c r="QF3" s="161">
        <v>8283</v>
      </c>
      <c r="QG3" s="161">
        <v>8301</v>
      </c>
      <c r="QH3" s="161">
        <v>8310</v>
      </c>
      <c r="QI3" s="161">
        <v>8322</v>
      </c>
      <c r="QJ3">
        <v>8332</v>
      </c>
      <c r="QK3" s="161">
        <v>8345</v>
      </c>
      <c r="QL3" s="161">
        <v>8355</v>
      </c>
      <c r="QM3" s="161">
        <v>8370</v>
      </c>
      <c r="QN3" s="161">
        <v>8374</v>
      </c>
      <c r="QO3" s="161">
        <v>8378</v>
      </c>
      <c r="QP3" s="161">
        <v>8387</v>
      </c>
      <c r="QQ3" s="161">
        <v>8398</v>
      </c>
      <c r="QR3" s="161">
        <v>8406</v>
      </c>
      <c r="QS3" s="161">
        <v>8413</v>
      </c>
      <c r="QT3" s="161">
        <v>8413</v>
      </c>
      <c r="QU3" s="161">
        <v>8431</v>
      </c>
      <c r="QV3" s="161">
        <v>8438</v>
      </c>
      <c r="QW3" s="161">
        <v>8444</v>
      </c>
      <c r="QX3" s="161">
        <v>8451</v>
      </c>
      <c r="QY3" s="161">
        <v>8456</v>
      </c>
      <c r="QZ3" s="161">
        <v>8471</v>
      </c>
      <c r="RA3" s="161">
        <v>8487</v>
      </c>
      <c r="RB3" s="161">
        <v>8503</v>
      </c>
      <c r="RC3" s="161">
        <v>8514</v>
      </c>
      <c r="RD3" s="161">
        <v>8520</v>
      </c>
      <c r="RE3" s="161">
        <v>8532</v>
      </c>
      <c r="RF3" s="161">
        <v>8544</v>
      </c>
      <c r="RG3" s="161">
        <v>8548</v>
      </c>
      <c r="RH3" s="161">
        <v>8552</v>
      </c>
      <c r="RI3" s="161">
        <v>8556</v>
      </c>
      <c r="RJ3" s="161">
        <v>8572</v>
      </c>
      <c r="RK3" s="161">
        <v>8582</v>
      </c>
      <c r="RL3" s="161">
        <v>8588</v>
      </c>
      <c r="RM3" s="161">
        <v>8599</v>
      </c>
      <c r="RN3" s="161">
        <v>8607</v>
      </c>
      <c r="RO3" s="161">
        <v>8615</v>
      </c>
      <c r="RP3" s="161">
        <v>8619</v>
      </c>
      <c r="RQ3" s="161">
        <v>8624</v>
      </c>
      <c r="RR3" s="161">
        <v>8631</v>
      </c>
      <c r="RS3" s="161">
        <v>8635</v>
      </c>
      <c r="RT3" s="161">
        <v>8646</v>
      </c>
      <c r="RU3" s="161">
        <v>8653</v>
      </c>
      <c r="RV3" s="161">
        <v>8660</v>
      </c>
      <c r="RW3" s="161">
        <v>8671</v>
      </c>
      <c r="RX3" s="161">
        <v>8675</v>
      </c>
      <c r="RY3" s="161">
        <v>8678</v>
      </c>
      <c r="RZ3" s="161">
        <v>8687</v>
      </c>
      <c r="SA3" s="161">
        <v>8701</v>
      </c>
      <c r="SB3" s="161">
        <v>8704</v>
      </c>
      <c r="SC3" s="161">
        <v>8715</v>
      </c>
      <c r="SD3" s="161">
        <v>8718</v>
      </c>
      <c r="SE3" s="161">
        <v>8731</v>
      </c>
      <c r="SF3" s="161">
        <v>8737</v>
      </c>
      <c r="SG3" s="161">
        <v>8743</v>
      </c>
      <c r="SH3" s="161">
        <v>8755</v>
      </c>
      <c r="SI3" s="161">
        <v>8759</v>
      </c>
      <c r="SJ3" s="161">
        <v>8765</v>
      </c>
      <c r="SK3" s="161">
        <v>8773</v>
      </c>
      <c r="SL3" s="161">
        <v>8775</v>
      </c>
      <c r="SM3" s="161">
        <v>8783</v>
      </c>
      <c r="SN3" s="161">
        <v>8787</v>
      </c>
      <c r="SO3" s="161">
        <v>8798</v>
      </c>
      <c r="SP3" s="161">
        <v>8799</v>
      </c>
      <c r="SQ3" s="161">
        <v>8801</v>
      </c>
      <c r="SR3" s="161">
        <v>8803</v>
      </c>
      <c r="SS3" s="161">
        <v>8803</v>
      </c>
      <c r="ST3" s="161">
        <v>8806</v>
      </c>
      <c r="SU3" s="161">
        <v>8807</v>
      </c>
      <c r="SV3" s="161">
        <v>8816</v>
      </c>
      <c r="SW3" s="161">
        <v>8819</v>
      </c>
      <c r="SX3" s="161">
        <v>8824</v>
      </c>
      <c r="SY3" s="161">
        <v>8832</v>
      </c>
      <c r="SZ3" s="161">
        <v>8833</v>
      </c>
      <c r="TA3" s="161">
        <v>8836</v>
      </c>
      <c r="TB3" s="161"/>
    </row>
    <row r="4" spans="1:522">
      <c r="A4" s="161" t="s">
        <v>602</v>
      </c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>
        <v>2</v>
      </c>
      <c r="AN4" s="161">
        <v>2</v>
      </c>
      <c r="AO4" s="161">
        <v>2</v>
      </c>
      <c r="AP4" s="161">
        <v>2</v>
      </c>
      <c r="AQ4" s="161">
        <v>2</v>
      </c>
      <c r="AR4" s="161">
        <v>2</v>
      </c>
      <c r="AS4" s="161">
        <v>2</v>
      </c>
      <c r="AT4" s="161">
        <v>3</v>
      </c>
      <c r="AU4" s="161">
        <v>3</v>
      </c>
      <c r="AV4" s="161">
        <v>5</v>
      </c>
      <c r="AW4" s="161">
        <v>5</v>
      </c>
      <c r="AX4" s="161">
        <v>9</v>
      </c>
      <c r="AY4" s="161">
        <v>9</v>
      </c>
      <c r="AZ4" s="161">
        <v>9</v>
      </c>
      <c r="BA4" s="161">
        <v>13</v>
      </c>
      <c r="BB4" s="161">
        <v>12</v>
      </c>
      <c r="BC4" s="161">
        <v>12</v>
      </c>
      <c r="BD4" s="161">
        <v>14</v>
      </c>
      <c r="BE4" s="161">
        <v>14</v>
      </c>
      <c r="BF4" s="161">
        <v>22</v>
      </c>
      <c r="BG4" s="161">
        <v>34</v>
      </c>
      <c r="BH4" s="161">
        <v>40</v>
      </c>
      <c r="BI4" s="161">
        <v>49</v>
      </c>
      <c r="BJ4" s="161">
        <v>49</v>
      </c>
      <c r="BK4" s="161">
        <v>60</v>
      </c>
      <c r="BL4" s="161">
        <v>60</v>
      </c>
      <c r="BM4" s="161">
        <v>63</v>
      </c>
      <c r="BN4" s="161">
        <v>69</v>
      </c>
      <c r="BO4" s="161">
        <v>69</v>
      </c>
      <c r="BP4" s="161">
        <v>70</v>
      </c>
      <c r="BQ4" s="161">
        <v>71</v>
      </c>
      <c r="BR4" s="161">
        <v>72</v>
      </c>
      <c r="BS4" s="161">
        <v>75</v>
      </c>
      <c r="BT4" s="161">
        <v>76</v>
      </c>
      <c r="BU4" s="161">
        <v>77</v>
      </c>
      <c r="BV4" s="161">
        <v>79</v>
      </c>
      <c r="BW4" s="161">
        <v>79</v>
      </c>
      <c r="BX4" s="161">
        <v>79</v>
      </c>
      <c r="BY4" s="161">
        <v>79</v>
      </c>
      <c r="BZ4" s="161">
        <v>79</v>
      </c>
      <c r="CA4" s="161">
        <v>78</v>
      </c>
      <c r="CB4" s="161">
        <v>81</v>
      </c>
      <c r="CC4" s="161">
        <v>81</v>
      </c>
      <c r="CD4" s="161">
        <v>81</v>
      </c>
      <c r="CE4" s="161">
        <v>84</v>
      </c>
      <c r="CF4" s="161">
        <v>85</v>
      </c>
      <c r="CG4" s="161">
        <v>85</v>
      </c>
      <c r="CH4" s="161">
        <v>94</v>
      </c>
      <c r="CI4" s="161">
        <v>94</v>
      </c>
      <c r="CJ4" s="161">
        <v>104</v>
      </c>
      <c r="CK4" s="161">
        <v>104</v>
      </c>
      <c r="CL4" s="161">
        <v>109</v>
      </c>
      <c r="CM4" s="161">
        <v>114</v>
      </c>
      <c r="CN4" s="161">
        <v>118</v>
      </c>
      <c r="CO4" s="161">
        <v>118</v>
      </c>
      <c r="CP4" s="161">
        <v>118</v>
      </c>
      <c r="CQ4" s="161">
        <v>123</v>
      </c>
      <c r="CR4" s="161">
        <v>125</v>
      </c>
      <c r="CS4" s="161">
        <v>125</v>
      </c>
      <c r="CT4" s="161">
        <v>138</v>
      </c>
      <c r="CU4" s="161">
        <v>142</v>
      </c>
      <c r="CV4" s="161">
        <v>153</v>
      </c>
      <c r="CW4" s="161">
        <v>179</v>
      </c>
      <c r="CX4" s="161">
        <v>184</v>
      </c>
      <c r="CY4" s="161">
        <v>187</v>
      </c>
      <c r="CZ4" s="161">
        <v>183</v>
      </c>
      <c r="DA4" s="161">
        <v>186</v>
      </c>
      <c r="DB4" s="161">
        <v>191</v>
      </c>
      <c r="DC4" s="161">
        <v>200</v>
      </c>
      <c r="DD4" s="161">
        <v>200</v>
      </c>
      <c r="DE4" s="161">
        <v>207</v>
      </c>
      <c r="DF4" s="161">
        <v>211</v>
      </c>
      <c r="DG4" s="161">
        <v>230</v>
      </c>
      <c r="DH4" s="161">
        <v>244</v>
      </c>
      <c r="DI4" s="161">
        <v>269</v>
      </c>
      <c r="DJ4" s="161">
        <v>290</v>
      </c>
      <c r="DK4" s="161">
        <v>308</v>
      </c>
      <c r="DL4" s="161">
        <v>642</v>
      </c>
      <c r="DM4" s="161">
        <v>343</v>
      </c>
      <c r="DN4" s="161">
        <v>343</v>
      </c>
      <c r="DO4" s="161">
        <v>344</v>
      </c>
      <c r="DP4" s="161">
        <v>374</v>
      </c>
      <c r="DQ4" s="161">
        <v>375</v>
      </c>
      <c r="DR4" s="161">
        <v>397</v>
      </c>
      <c r="DS4" s="161">
        <v>397</v>
      </c>
      <c r="DT4" s="161">
        <v>437</v>
      </c>
      <c r="DU4" s="161">
        <v>447</v>
      </c>
      <c r="DV4" s="161">
        <v>447</v>
      </c>
      <c r="DW4" s="161">
        <v>533</v>
      </c>
      <c r="DX4" s="161">
        <v>534</v>
      </c>
      <c r="DY4" s="161">
        <v>574</v>
      </c>
      <c r="DZ4" s="161">
        <v>574</v>
      </c>
      <c r="EA4" s="161">
        <v>587</v>
      </c>
      <c r="EB4" s="161">
        <v>587</v>
      </c>
      <c r="EC4" s="161">
        <v>613</v>
      </c>
      <c r="ED4" s="161">
        <v>652</v>
      </c>
      <c r="EE4" s="161">
        <v>652</v>
      </c>
      <c r="EF4" s="161">
        <v>672</v>
      </c>
      <c r="EG4" s="161">
        <v>688</v>
      </c>
      <c r="EH4" s="161">
        <v>722</v>
      </c>
      <c r="EI4" s="161">
        <v>731</v>
      </c>
      <c r="EJ4" s="161">
        <v>731</v>
      </c>
      <c r="EK4" s="161">
        <v>734</v>
      </c>
      <c r="EL4" s="161">
        <v>752</v>
      </c>
      <c r="EM4" s="161">
        <v>772</v>
      </c>
      <c r="EN4" s="161">
        <v>811</v>
      </c>
      <c r="EO4" s="161">
        <v>836</v>
      </c>
      <c r="EP4" s="161">
        <v>859</v>
      </c>
      <c r="EQ4" s="161">
        <v>887</v>
      </c>
      <c r="ER4" s="161">
        <v>925</v>
      </c>
      <c r="ES4" s="161">
        <v>925</v>
      </c>
      <c r="ET4" s="161">
        <v>926</v>
      </c>
      <c r="EU4" s="161">
        <v>926</v>
      </c>
      <c r="EV4" s="161">
        <v>928</v>
      </c>
      <c r="EW4" s="161">
        <v>984</v>
      </c>
      <c r="EX4" s="161">
        <v>999</v>
      </c>
      <c r="EY4" s="161">
        <v>1020</v>
      </c>
      <c r="EZ4" s="161">
        <v>1056</v>
      </c>
      <c r="FA4" s="161">
        <v>1080</v>
      </c>
      <c r="FB4" s="161">
        <v>1097</v>
      </c>
      <c r="FC4" s="161">
        <v>1159</v>
      </c>
      <c r="FD4" s="161">
        <v>1187</v>
      </c>
      <c r="FE4" s="161">
        <v>1220</v>
      </c>
      <c r="FF4" s="161">
        <v>1239</v>
      </c>
      <c r="FG4" s="161">
        <v>1257</v>
      </c>
      <c r="FH4" s="161">
        <v>1247</v>
      </c>
      <c r="FI4" s="161">
        <v>1248</v>
      </c>
      <c r="FJ4" s="161">
        <v>1250</v>
      </c>
      <c r="FK4" s="161">
        <v>1295</v>
      </c>
      <c r="FL4" s="161">
        <v>1334</v>
      </c>
      <c r="FM4" s="161">
        <v>1357</v>
      </c>
      <c r="FN4" s="161">
        <v>1366</v>
      </c>
      <c r="FO4" s="161">
        <v>1400</v>
      </c>
      <c r="FP4" s="161">
        <v>1395</v>
      </c>
      <c r="FQ4" s="161">
        <v>1416</v>
      </c>
      <c r="FR4" s="161">
        <v>1416</v>
      </c>
      <c r="FS4" s="161">
        <v>1435</v>
      </c>
      <c r="FT4" s="161">
        <v>1498</v>
      </c>
      <c r="FU4" s="161">
        <v>1561</v>
      </c>
      <c r="FV4" s="161">
        <v>1578</v>
      </c>
      <c r="FW4" s="161">
        <v>1575</v>
      </c>
      <c r="FX4" s="161">
        <v>1545</v>
      </c>
      <c r="FY4" s="161">
        <v>1583</v>
      </c>
      <c r="FZ4" s="161">
        <v>1616</v>
      </c>
      <c r="GA4" s="161">
        <v>1644</v>
      </c>
      <c r="GB4" s="161">
        <v>1650</v>
      </c>
      <c r="GC4" s="161">
        <v>1721</v>
      </c>
      <c r="GD4" s="161">
        <v>1747</v>
      </c>
      <c r="GE4" s="161">
        <v>1781</v>
      </c>
      <c r="GF4" s="161">
        <v>1793</v>
      </c>
      <c r="GG4" s="161">
        <v>1807</v>
      </c>
      <c r="GH4" s="161">
        <v>1854</v>
      </c>
      <c r="GI4" s="161">
        <v>1884</v>
      </c>
      <c r="GJ4" s="161">
        <v>1935</v>
      </c>
      <c r="GK4" s="161">
        <v>1943</v>
      </c>
      <c r="GL4" s="161">
        <v>1948</v>
      </c>
      <c r="GM4" s="161">
        <v>1952</v>
      </c>
      <c r="GN4" s="161">
        <v>1953</v>
      </c>
      <c r="GO4" s="161">
        <v>2023</v>
      </c>
      <c r="GP4" s="161">
        <v>2030</v>
      </c>
      <c r="GQ4" s="161">
        <v>2030</v>
      </c>
      <c r="GR4" s="161">
        <v>2034</v>
      </c>
      <c r="GS4" s="161">
        <v>2049</v>
      </c>
      <c r="GT4" s="161">
        <v>2106</v>
      </c>
      <c r="GU4" s="161">
        <v>2151</v>
      </c>
      <c r="GV4" s="161">
        <v>2176</v>
      </c>
      <c r="GW4" s="161">
        <v>2177</v>
      </c>
      <c r="GX4" s="161">
        <v>2210</v>
      </c>
      <c r="GY4" s="161">
        <v>2226</v>
      </c>
      <c r="GZ4" s="161">
        <v>2227</v>
      </c>
      <c r="HA4" s="161"/>
      <c r="HB4" s="161"/>
      <c r="HC4" s="161">
        <v>2284</v>
      </c>
      <c r="HD4" s="161">
        <v>2360</v>
      </c>
      <c r="HE4" s="161">
        <v>2406</v>
      </c>
      <c r="HF4" s="161">
        <v>2431</v>
      </c>
      <c r="HG4" s="161">
        <v>2452</v>
      </c>
      <c r="HH4" s="161">
        <v>2462</v>
      </c>
      <c r="HI4" s="161">
        <v>2502</v>
      </c>
      <c r="HJ4" s="161">
        <v>2520</v>
      </c>
      <c r="HK4" s="161">
        <v>2523</v>
      </c>
      <c r="HL4" s="161">
        <v>2524</v>
      </c>
      <c r="HM4" s="161">
        <v>2561</v>
      </c>
      <c r="HN4" s="161">
        <v>2615</v>
      </c>
      <c r="HO4" s="161">
        <v>2646</v>
      </c>
      <c r="HP4" s="161">
        <v>2666</v>
      </c>
      <c r="HQ4" s="161">
        <v>2681</v>
      </c>
      <c r="HR4" s="161">
        <v>2682</v>
      </c>
      <c r="HS4" s="161">
        <v>2689</v>
      </c>
      <c r="HT4" s="161">
        <v>2710</v>
      </c>
      <c r="HU4" s="161">
        <v>2713</v>
      </c>
      <c r="HV4" s="161">
        <v>2714</v>
      </c>
      <c r="HW4" s="161">
        <v>2732</v>
      </c>
      <c r="HX4" s="161">
        <v>2763</v>
      </c>
      <c r="HY4" s="161">
        <v>2765</v>
      </c>
      <c r="HZ4" s="161">
        <v>2772</v>
      </c>
      <c r="IA4" s="161">
        <v>2778</v>
      </c>
      <c r="IB4" s="161">
        <v>2802</v>
      </c>
      <c r="IC4" s="161">
        <v>2821</v>
      </c>
      <c r="ID4" s="161">
        <v>2831</v>
      </c>
      <c r="IE4" s="161">
        <v>2840</v>
      </c>
      <c r="IF4" s="161">
        <v>2847</v>
      </c>
      <c r="IG4" s="161">
        <v>2851</v>
      </c>
      <c r="IH4" s="161">
        <v>2876</v>
      </c>
      <c r="II4" s="161">
        <v>2889</v>
      </c>
      <c r="IJ4" s="161">
        <v>2897</v>
      </c>
      <c r="IK4" s="161">
        <v>2899</v>
      </c>
      <c r="IL4" s="161">
        <v>2908</v>
      </c>
      <c r="IM4" s="161">
        <v>2909</v>
      </c>
      <c r="IN4" s="161">
        <v>2909</v>
      </c>
      <c r="IO4" s="161">
        <v>2909</v>
      </c>
      <c r="IP4" s="161">
        <v>2910</v>
      </c>
      <c r="IQ4" s="161">
        <v>2916</v>
      </c>
      <c r="IR4" s="161">
        <v>2916</v>
      </c>
      <c r="IS4" s="161">
        <v>2919</v>
      </c>
      <c r="IT4" s="161">
        <v>2924</v>
      </c>
      <c r="IU4" s="161">
        <v>2924</v>
      </c>
      <c r="IV4" s="161">
        <v>2943</v>
      </c>
      <c r="IW4" s="161">
        <v>2958</v>
      </c>
      <c r="IX4" s="161">
        <v>2959</v>
      </c>
      <c r="IY4" s="161">
        <v>2960</v>
      </c>
      <c r="IZ4" s="161">
        <v>2963</v>
      </c>
      <c r="JA4" s="161">
        <v>2972</v>
      </c>
      <c r="JB4" s="161">
        <v>2986</v>
      </c>
      <c r="JC4" s="161">
        <v>2986</v>
      </c>
      <c r="JD4" s="161">
        <v>2988</v>
      </c>
      <c r="JE4" s="161">
        <v>2990</v>
      </c>
      <c r="JF4" s="161">
        <v>2996</v>
      </c>
      <c r="JG4" s="161">
        <v>2997</v>
      </c>
      <c r="JH4" s="161">
        <v>2997</v>
      </c>
      <c r="JI4" s="161">
        <v>2997</v>
      </c>
      <c r="JJ4" s="161">
        <v>2997</v>
      </c>
      <c r="JK4" s="161">
        <v>3005</v>
      </c>
      <c r="JL4" s="224">
        <v>3019</v>
      </c>
      <c r="JM4" s="224">
        <v>3020</v>
      </c>
      <c r="JN4" s="224">
        <v>3020</v>
      </c>
      <c r="JO4" s="224">
        <v>3022</v>
      </c>
      <c r="JP4" s="224">
        <v>3024</v>
      </c>
      <c r="JQ4" s="224">
        <v>3026</v>
      </c>
      <c r="JR4" s="224">
        <v>3036</v>
      </c>
      <c r="JS4" s="224">
        <v>3038</v>
      </c>
      <c r="JT4" s="224">
        <v>3041</v>
      </c>
      <c r="JU4" s="224">
        <v>3041</v>
      </c>
      <c r="JV4" s="224">
        <v>3041</v>
      </c>
      <c r="JW4" s="224">
        <v>3043</v>
      </c>
      <c r="JX4" s="224">
        <v>3044</v>
      </c>
      <c r="JY4" s="224">
        <v>3044</v>
      </c>
      <c r="JZ4" s="224">
        <v>3045</v>
      </c>
      <c r="KA4" s="224">
        <v>3059</v>
      </c>
      <c r="KB4" s="224">
        <v>3060</v>
      </c>
      <c r="KC4" s="224">
        <v>3068</v>
      </c>
      <c r="KD4" s="224">
        <v>3068</v>
      </c>
      <c r="KE4" s="224">
        <v>3074</v>
      </c>
      <c r="KF4" s="224">
        <v>3075</v>
      </c>
      <c r="KG4" s="224">
        <v>3075</v>
      </c>
      <c r="KH4" s="224">
        <v>3078</v>
      </c>
      <c r="KI4" s="224">
        <v>3073</v>
      </c>
      <c r="KJ4" s="224">
        <v>3075</v>
      </c>
      <c r="KK4" s="224">
        <v>3084</v>
      </c>
      <c r="KL4" s="224">
        <v>3089</v>
      </c>
      <c r="KM4" s="224">
        <v>3092</v>
      </c>
      <c r="KN4" s="224">
        <v>3093</v>
      </c>
      <c r="KO4" s="224">
        <v>3096</v>
      </c>
      <c r="KP4" s="224">
        <v>3095</v>
      </c>
      <c r="KQ4" s="224">
        <v>3103</v>
      </c>
      <c r="KR4" s="224">
        <v>3107</v>
      </c>
      <c r="KS4" s="224">
        <v>3109</v>
      </c>
      <c r="KT4" s="224">
        <v>3113</v>
      </c>
      <c r="KU4" s="224">
        <v>3123</v>
      </c>
      <c r="KV4" s="224">
        <v>3125</v>
      </c>
      <c r="KW4" s="224">
        <v>3125</v>
      </c>
      <c r="KX4" s="224">
        <v>3127</v>
      </c>
      <c r="KY4" s="224">
        <v>3149</v>
      </c>
      <c r="KZ4" s="224">
        <v>3150</v>
      </c>
      <c r="LA4" s="224">
        <v>3150</v>
      </c>
      <c r="LB4" s="224">
        <v>3159</v>
      </c>
      <c r="LC4" s="224">
        <v>3159</v>
      </c>
      <c r="LD4" s="224">
        <v>3172</v>
      </c>
      <c r="LE4" s="224">
        <v>3172</v>
      </c>
      <c r="LF4" s="224">
        <v>3176</v>
      </c>
      <c r="LG4" s="224">
        <v>3205</v>
      </c>
      <c r="LH4" s="224">
        <v>3220</v>
      </c>
      <c r="LI4" s="224">
        <v>3220</v>
      </c>
      <c r="LJ4" s="224">
        <v>3224</v>
      </c>
      <c r="LK4" s="224">
        <v>3225</v>
      </c>
      <c r="LL4" s="224">
        <v>3231</v>
      </c>
      <c r="LM4" s="224">
        <v>3241</v>
      </c>
      <c r="LN4" s="224">
        <v>3245</v>
      </c>
      <c r="LO4" s="224">
        <v>3246</v>
      </c>
      <c r="LP4" s="224">
        <v>3269</v>
      </c>
      <c r="LQ4" s="224">
        <v>3272</v>
      </c>
      <c r="LR4" s="224">
        <v>3274</v>
      </c>
      <c r="LS4" s="224">
        <v>3285</v>
      </c>
      <c r="LT4" s="224">
        <v>3296</v>
      </c>
      <c r="LU4" s="224">
        <v>3301</v>
      </c>
      <c r="LV4" s="224">
        <v>3301</v>
      </c>
      <c r="LW4" s="224">
        <v>3307</v>
      </c>
      <c r="LX4" s="224">
        <v>3318</v>
      </c>
      <c r="LY4" s="224">
        <v>3322</v>
      </c>
      <c r="LZ4" s="224">
        <v>3329</v>
      </c>
      <c r="MA4" s="224">
        <v>3334</v>
      </c>
      <c r="MB4" s="224">
        <v>3335</v>
      </c>
      <c r="MC4" s="224">
        <v>3337</v>
      </c>
      <c r="MD4" s="224">
        <v>3344</v>
      </c>
      <c r="ME4" s="224">
        <v>3356</v>
      </c>
      <c r="MF4" s="224">
        <v>3356</v>
      </c>
      <c r="MG4" s="224">
        <v>3358</v>
      </c>
      <c r="MH4" s="224">
        <v>3364</v>
      </c>
      <c r="MI4" s="224">
        <v>3366</v>
      </c>
      <c r="MJ4" s="224">
        <v>3380</v>
      </c>
      <c r="MK4" s="224">
        <v>3382</v>
      </c>
      <c r="ML4" s="224">
        <v>3392</v>
      </c>
      <c r="MM4" s="224">
        <v>3395</v>
      </c>
      <c r="MN4" s="224">
        <v>3409</v>
      </c>
      <c r="MO4" s="224">
        <v>3412</v>
      </c>
      <c r="MP4" s="224">
        <v>3413</v>
      </c>
      <c r="MQ4" s="224">
        <v>3418</v>
      </c>
      <c r="MR4" s="224">
        <v>3420</v>
      </c>
      <c r="MS4" s="224">
        <v>3441</v>
      </c>
      <c r="MT4" s="224">
        <v>3461</v>
      </c>
      <c r="MU4" s="224">
        <v>3462</v>
      </c>
      <c r="MV4" s="218">
        <v>3466</v>
      </c>
      <c r="MW4" s="218">
        <v>3491</v>
      </c>
      <c r="MX4" s="218">
        <v>3492</v>
      </c>
      <c r="MY4" s="218">
        <v>3493</v>
      </c>
      <c r="MZ4" s="218">
        <v>3505</v>
      </c>
      <c r="NA4" s="218">
        <v>3505</v>
      </c>
      <c r="NB4" s="218">
        <v>3506</v>
      </c>
      <c r="NC4" s="218">
        <v>3532</v>
      </c>
      <c r="ND4" s="218">
        <v>3538</v>
      </c>
      <c r="NE4" s="218">
        <v>3540</v>
      </c>
      <c r="NF4" s="218">
        <v>3547</v>
      </c>
      <c r="NG4" s="218">
        <v>3551</v>
      </c>
      <c r="NH4" s="161">
        <v>3551</v>
      </c>
      <c r="NI4" s="161">
        <v>3552</v>
      </c>
      <c r="NJ4" s="161">
        <v>3552</v>
      </c>
      <c r="NK4" s="161">
        <v>3559</v>
      </c>
      <c r="NL4" s="161">
        <v>3561</v>
      </c>
      <c r="NM4" s="161">
        <v>3605</v>
      </c>
      <c r="NN4" s="161">
        <v>3607</v>
      </c>
      <c r="NO4" s="161">
        <v>3612</v>
      </c>
      <c r="NP4" s="161">
        <v>3624</v>
      </c>
      <c r="NQ4" s="161">
        <v>3648</v>
      </c>
      <c r="NR4" s="161">
        <v>3651</v>
      </c>
      <c r="NS4" s="161">
        <v>3655</v>
      </c>
      <c r="NT4" s="161">
        <v>3661</v>
      </c>
      <c r="NU4" s="161">
        <v>3671</v>
      </c>
      <c r="NV4" s="161">
        <v>3681</v>
      </c>
      <c r="NW4" s="161">
        <v>3686</v>
      </c>
      <c r="NX4" s="161">
        <v>3692</v>
      </c>
      <c r="NY4" s="161">
        <v>3700</v>
      </c>
      <c r="NZ4" s="161">
        <v>3706</v>
      </c>
      <c r="OA4" s="161">
        <v>3711</v>
      </c>
      <c r="OB4" s="218">
        <v>3715</v>
      </c>
      <c r="OC4" s="218">
        <v>3726</v>
      </c>
      <c r="OD4" s="218">
        <v>3728</v>
      </c>
      <c r="OE4" s="218">
        <v>3732</v>
      </c>
      <c r="OF4" s="218">
        <v>3733</v>
      </c>
      <c r="OG4" s="218">
        <v>3735</v>
      </c>
      <c r="OH4" s="218">
        <v>3738</v>
      </c>
      <c r="OI4" s="218">
        <v>3738</v>
      </c>
      <c r="OJ4" s="218">
        <v>3738</v>
      </c>
      <c r="OK4" s="218">
        <v>3744</v>
      </c>
      <c r="OL4" s="218">
        <v>3761</v>
      </c>
      <c r="OM4" s="218">
        <v>3761</v>
      </c>
      <c r="ON4" s="218">
        <v>3765</v>
      </c>
      <c r="OO4" s="218">
        <v>3769</v>
      </c>
      <c r="OP4" s="218">
        <v>3772</v>
      </c>
      <c r="OQ4" s="218">
        <v>3774</v>
      </c>
      <c r="OR4" s="218">
        <v>3783</v>
      </c>
      <c r="OS4" s="218">
        <v>3783</v>
      </c>
      <c r="OT4" s="218">
        <v>3788</v>
      </c>
      <c r="OU4" s="218">
        <v>3789</v>
      </c>
      <c r="OV4" s="218">
        <v>3790</v>
      </c>
      <c r="OW4" s="218">
        <v>3792</v>
      </c>
      <c r="OX4" s="218">
        <v>3794</v>
      </c>
      <c r="OY4" s="218">
        <v>3798</v>
      </c>
      <c r="OZ4" s="218">
        <v>3805</v>
      </c>
      <c r="PA4" s="218">
        <v>3825</v>
      </c>
      <c r="PB4" s="218">
        <v>3827</v>
      </c>
      <c r="PC4" s="218">
        <v>3841</v>
      </c>
      <c r="PD4" s="218">
        <v>3853</v>
      </c>
      <c r="PE4" s="218">
        <v>3862</v>
      </c>
      <c r="PF4" s="218">
        <v>3862</v>
      </c>
      <c r="PG4" s="218">
        <v>3874</v>
      </c>
      <c r="PH4" s="218">
        <v>3876</v>
      </c>
      <c r="PI4" s="218">
        <v>3880</v>
      </c>
      <c r="PJ4" s="218">
        <v>3888</v>
      </c>
      <c r="PK4" s="218">
        <v>3899</v>
      </c>
      <c r="PL4" s="218">
        <v>3900</v>
      </c>
      <c r="PM4" s="218">
        <v>3900</v>
      </c>
      <c r="PN4" s="218">
        <v>3910</v>
      </c>
      <c r="PO4" s="218">
        <v>3914</v>
      </c>
      <c r="PP4" s="218">
        <v>3918</v>
      </c>
      <c r="PQ4" s="218">
        <v>3921</v>
      </c>
      <c r="PR4" s="218">
        <v>3922</v>
      </c>
      <c r="PS4" s="218">
        <v>3924</v>
      </c>
      <c r="PT4" s="218">
        <v>3931</v>
      </c>
      <c r="PU4" s="218">
        <v>3932</v>
      </c>
      <c r="PV4" s="218">
        <v>3934</v>
      </c>
      <c r="PW4" s="161">
        <v>3935</v>
      </c>
      <c r="PX4" s="161">
        <v>3939</v>
      </c>
      <c r="PY4" s="161">
        <v>3943</v>
      </c>
      <c r="PZ4" s="218">
        <v>3955</v>
      </c>
      <c r="QA4" s="161">
        <v>3961</v>
      </c>
      <c r="QB4" s="161">
        <v>3965</v>
      </c>
      <c r="QC4" s="161">
        <v>3966</v>
      </c>
      <c r="QD4" s="161">
        <v>3968</v>
      </c>
      <c r="QE4" s="161">
        <v>3972</v>
      </c>
      <c r="QF4" s="161">
        <v>3981</v>
      </c>
      <c r="QG4" s="161">
        <v>3982</v>
      </c>
      <c r="QH4" s="161">
        <v>3983</v>
      </c>
      <c r="QI4" s="161">
        <v>3990</v>
      </c>
      <c r="QJ4">
        <v>3992</v>
      </c>
      <c r="QK4" s="161">
        <v>3995</v>
      </c>
      <c r="QL4" s="161">
        <v>3997</v>
      </c>
      <c r="QM4" s="161">
        <v>3999</v>
      </c>
      <c r="QN4" s="161">
        <v>3998</v>
      </c>
      <c r="QO4" s="161">
        <v>3998</v>
      </c>
      <c r="QP4" s="161">
        <v>4001</v>
      </c>
      <c r="QQ4" s="161">
        <v>4004</v>
      </c>
      <c r="QR4" s="161">
        <v>4004</v>
      </c>
      <c r="QS4" s="161">
        <v>4004</v>
      </c>
      <c r="QT4" s="161">
        <v>4004</v>
      </c>
      <c r="QU4" s="161">
        <v>4004</v>
      </c>
      <c r="QV4" s="161">
        <v>4004</v>
      </c>
      <c r="QW4" s="161">
        <v>4006</v>
      </c>
      <c r="QX4" s="161">
        <v>4007</v>
      </c>
      <c r="QY4" s="161">
        <v>4009</v>
      </c>
      <c r="QZ4" s="161">
        <v>4010</v>
      </c>
      <c r="RA4" s="161">
        <v>4014</v>
      </c>
      <c r="RB4" s="161">
        <v>4017</v>
      </c>
      <c r="RC4" s="161">
        <v>4017</v>
      </c>
      <c r="RD4" s="161">
        <v>4018</v>
      </c>
      <c r="RE4" s="161">
        <v>4019</v>
      </c>
      <c r="RF4" s="161">
        <v>4024</v>
      </c>
      <c r="RG4" s="161">
        <v>4024</v>
      </c>
      <c r="RH4" s="161">
        <v>4025</v>
      </c>
      <c r="RI4" s="161">
        <v>4027</v>
      </c>
      <c r="RJ4" s="161">
        <v>4028</v>
      </c>
      <c r="RK4" s="161">
        <v>4031</v>
      </c>
      <c r="RL4" s="161">
        <v>4034</v>
      </c>
      <c r="RM4" s="161">
        <v>4039</v>
      </c>
      <c r="RN4" s="161">
        <v>4038</v>
      </c>
      <c r="RO4" s="161">
        <v>4038</v>
      </c>
      <c r="RP4" s="161">
        <v>4040</v>
      </c>
      <c r="RQ4" s="161">
        <v>4041</v>
      </c>
      <c r="RR4" s="161">
        <v>4042</v>
      </c>
      <c r="RS4" s="161">
        <v>4044</v>
      </c>
      <c r="RT4" s="161">
        <v>4045</v>
      </c>
      <c r="RU4" s="161">
        <v>4047</v>
      </c>
      <c r="RV4" s="161">
        <v>4047</v>
      </c>
      <c r="RW4" s="161">
        <v>4051</v>
      </c>
      <c r="RX4" s="161">
        <v>4052</v>
      </c>
      <c r="RY4" s="161">
        <v>4054</v>
      </c>
      <c r="RZ4" s="161">
        <v>4056</v>
      </c>
      <c r="SA4" s="161">
        <v>4058</v>
      </c>
      <c r="SB4" s="161">
        <v>4059</v>
      </c>
      <c r="SC4" s="161">
        <v>4059</v>
      </c>
      <c r="SD4" s="161">
        <v>4061</v>
      </c>
      <c r="SE4" s="161">
        <v>4064</v>
      </c>
      <c r="SF4" s="161">
        <v>4064</v>
      </c>
      <c r="SG4" s="161">
        <v>4065</v>
      </c>
      <c r="SH4" s="161">
        <v>4066</v>
      </c>
      <c r="SI4" s="161">
        <v>4067</v>
      </c>
      <c r="SJ4" s="161">
        <v>4069</v>
      </c>
      <c r="SK4" s="161">
        <v>4077</v>
      </c>
      <c r="SL4" s="161">
        <v>4077</v>
      </c>
      <c r="SM4" s="161">
        <v>4077</v>
      </c>
      <c r="SN4" s="161">
        <v>4077</v>
      </c>
      <c r="SO4" s="161">
        <v>4077</v>
      </c>
      <c r="SP4" s="161">
        <v>4082</v>
      </c>
      <c r="SQ4" s="161">
        <v>4086</v>
      </c>
      <c r="SR4" s="161">
        <v>4086</v>
      </c>
      <c r="SS4" s="161">
        <v>4087</v>
      </c>
      <c r="ST4" s="161">
        <v>4088</v>
      </c>
      <c r="SU4" s="161">
        <v>4091</v>
      </c>
      <c r="SV4" s="161">
        <v>4090</v>
      </c>
      <c r="SW4" s="161">
        <v>4091</v>
      </c>
      <c r="SX4" s="161">
        <v>4092</v>
      </c>
      <c r="SY4" s="161">
        <v>4093</v>
      </c>
      <c r="SZ4" s="161">
        <v>4095</v>
      </c>
      <c r="TA4" s="161">
        <v>4095</v>
      </c>
      <c r="TB4" s="161"/>
    </row>
    <row r="5" spans="1:522">
      <c r="A5" s="161" t="s">
        <v>603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61"/>
      <c r="AJ5" s="161"/>
      <c r="AK5" s="161"/>
      <c r="AL5" s="161"/>
      <c r="AM5" s="161">
        <v>87</v>
      </c>
      <c r="AN5" s="161">
        <v>96</v>
      </c>
      <c r="AO5" s="161">
        <v>109</v>
      </c>
      <c r="AP5" s="161">
        <v>112</v>
      </c>
      <c r="AQ5" s="161">
        <v>116</v>
      </c>
      <c r="AR5" s="161">
        <v>129</v>
      </c>
      <c r="AS5" s="161">
        <v>134</v>
      </c>
      <c r="AT5" s="161">
        <v>153</v>
      </c>
      <c r="AU5" s="161">
        <v>170</v>
      </c>
      <c r="AV5" s="161">
        <v>176</v>
      </c>
      <c r="AW5" s="161">
        <v>189</v>
      </c>
      <c r="AX5" s="161">
        <v>216</v>
      </c>
      <c r="AY5" s="161">
        <v>240</v>
      </c>
      <c r="AZ5" s="161">
        <v>254</v>
      </c>
      <c r="BA5" s="161">
        <v>260</v>
      </c>
      <c r="BB5" s="161">
        <v>272</v>
      </c>
      <c r="BC5" s="161">
        <v>274</v>
      </c>
      <c r="BD5" s="161">
        <v>308</v>
      </c>
      <c r="BE5" s="161">
        <v>314</v>
      </c>
      <c r="BF5" s="161">
        <v>321</v>
      </c>
      <c r="BG5" s="161">
        <v>326</v>
      </c>
      <c r="BH5" s="161">
        <v>331</v>
      </c>
      <c r="BI5" s="161">
        <v>335</v>
      </c>
      <c r="BJ5" s="161">
        <v>337</v>
      </c>
      <c r="BK5" s="161">
        <v>344</v>
      </c>
      <c r="BL5" s="161">
        <v>346</v>
      </c>
      <c r="BM5" s="161">
        <v>353</v>
      </c>
      <c r="BN5" s="161">
        <v>359</v>
      </c>
      <c r="BO5" s="161">
        <v>361</v>
      </c>
      <c r="BP5" s="161">
        <v>381</v>
      </c>
      <c r="BQ5" s="161">
        <v>383</v>
      </c>
      <c r="BR5" s="161">
        <v>385</v>
      </c>
      <c r="BS5" s="161">
        <v>392</v>
      </c>
      <c r="BT5" s="161">
        <v>392</v>
      </c>
      <c r="BU5" s="161">
        <v>392</v>
      </c>
      <c r="BV5" s="161">
        <v>394</v>
      </c>
      <c r="BW5" s="161">
        <v>398</v>
      </c>
      <c r="BX5" s="161">
        <v>399</v>
      </c>
      <c r="BY5" s="161">
        <v>405</v>
      </c>
      <c r="BZ5" s="161">
        <v>413</v>
      </c>
      <c r="CA5" s="161">
        <v>417</v>
      </c>
      <c r="CB5" s="161">
        <v>425</v>
      </c>
      <c r="CC5" s="161">
        <v>435</v>
      </c>
      <c r="CD5" s="161">
        <v>440</v>
      </c>
      <c r="CE5" s="161">
        <v>452</v>
      </c>
      <c r="CF5" s="161">
        <v>463</v>
      </c>
      <c r="CG5" s="161">
        <v>475</v>
      </c>
      <c r="CH5" s="161">
        <v>486</v>
      </c>
      <c r="CI5" s="161">
        <v>493</v>
      </c>
      <c r="CJ5" s="161">
        <v>503</v>
      </c>
      <c r="CK5" s="161">
        <v>513</v>
      </c>
      <c r="CL5" s="161">
        <v>535</v>
      </c>
      <c r="CM5" s="161">
        <v>543</v>
      </c>
      <c r="CN5" s="161">
        <v>550</v>
      </c>
      <c r="CO5" s="161">
        <v>568</v>
      </c>
      <c r="CP5" s="161">
        <v>580</v>
      </c>
      <c r="CQ5" s="161">
        <v>596</v>
      </c>
      <c r="CR5" s="161">
        <v>616</v>
      </c>
      <c r="CS5" s="161">
        <v>650</v>
      </c>
      <c r="CT5" s="161">
        <v>691</v>
      </c>
      <c r="CU5" s="161">
        <v>709</v>
      </c>
      <c r="CV5" s="161">
        <v>743</v>
      </c>
      <c r="CW5" s="161">
        <v>761</v>
      </c>
      <c r="CX5" s="161">
        <v>790</v>
      </c>
      <c r="CY5" s="161">
        <v>818</v>
      </c>
      <c r="CZ5" s="161">
        <v>883</v>
      </c>
      <c r="DA5" s="161">
        <v>905</v>
      </c>
      <c r="DB5" s="161">
        <v>956</v>
      </c>
      <c r="DC5" s="161">
        <v>992</v>
      </c>
      <c r="DD5" s="161">
        <v>1039</v>
      </c>
      <c r="DE5" s="161">
        <v>1087</v>
      </c>
      <c r="DF5" s="161">
        <v>1127</v>
      </c>
      <c r="DG5" s="161">
        <v>1183</v>
      </c>
      <c r="DH5" s="161">
        <v>1197</v>
      </c>
      <c r="DI5" s="161">
        <v>1292</v>
      </c>
      <c r="DJ5" s="161">
        <v>1358</v>
      </c>
      <c r="DK5" s="161">
        <v>1416</v>
      </c>
      <c r="DL5" s="161">
        <v>1478</v>
      </c>
      <c r="DM5" s="161">
        <v>1532</v>
      </c>
      <c r="DN5" s="161">
        <v>1587</v>
      </c>
      <c r="DO5" s="161">
        <v>1651</v>
      </c>
      <c r="DP5" s="161">
        <v>1777</v>
      </c>
      <c r="DQ5" s="161">
        <v>1902</v>
      </c>
      <c r="DR5" s="161">
        <v>1973</v>
      </c>
      <c r="DS5" s="161">
        <v>2034</v>
      </c>
      <c r="DT5" s="161">
        <v>2123</v>
      </c>
      <c r="DU5" s="161">
        <v>2141</v>
      </c>
      <c r="DV5" s="161">
        <v>2175</v>
      </c>
      <c r="DW5" s="161">
        <v>2357</v>
      </c>
      <c r="DX5" s="161">
        <v>2572</v>
      </c>
      <c r="DY5" s="161">
        <v>2648</v>
      </c>
      <c r="DZ5" s="161">
        <v>2742</v>
      </c>
      <c r="EA5" s="161">
        <v>2820</v>
      </c>
      <c r="EB5" s="161">
        <v>2908</v>
      </c>
      <c r="EC5" s="161">
        <v>3017</v>
      </c>
      <c r="ED5" s="161">
        <v>3137</v>
      </c>
      <c r="EE5" s="161">
        <v>3203</v>
      </c>
      <c r="EF5" s="161">
        <v>3274</v>
      </c>
      <c r="EG5" s="161">
        <v>3328</v>
      </c>
      <c r="EH5" s="161">
        <v>3377</v>
      </c>
      <c r="EI5" s="161">
        <v>3542</v>
      </c>
      <c r="EJ5" s="161">
        <v>3640</v>
      </c>
      <c r="EK5" s="161">
        <v>3820</v>
      </c>
      <c r="EL5" s="161">
        <v>3949</v>
      </c>
      <c r="EM5" s="161">
        <v>4035</v>
      </c>
      <c r="EN5" s="161">
        <v>4133</v>
      </c>
      <c r="EO5" s="161">
        <v>4230</v>
      </c>
      <c r="EP5" s="161">
        <v>4333</v>
      </c>
      <c r="EQ5" s="161">
        <v>4437</v>
      </c>
      <c r="ER5" s="161">
        <v>4578</v>
      </c>
      <c r="ES5" s="161">
        <v>4625</v>
      </c>
      <c r="ET5" s="161">
        <v>4705</v>
      </c>
      <c r="EU5" s="161">
        <v>4799</v>
      </c>
      <c r="EV5" s="161">
        <v>4910</v>
      </c>
      <c r="EW5" s="161">
        <v>4975</v>
      </c>
      <c r="EX5" s="161">
        <v>5035</v>
      </c>
      <c r="EY5" s="161">
        <v>5082</v>
      </c>
      <c r="EZ5" s="161">
        <v>5165</v>
      </c>
      <c r="FA5" s="161">
        <v>5235</v>
      </c>
      <c r="FB5" s="161">
        <v>5287</v>
      </c>
      <c r="FC5" s="161">
        <v>5389</v>
      </c>
      <c r="FD5" s="161">
        <v>5461</v>
      </c>
      <c r="FE5" s="161">
        <v>5534</v>
      </c>
      <c r="FF5" s="161">
        <v>5666</v>
      </c>
      <c r="FG5" s="161">
        <v>5731</v>
      </c>
      <c r="FH5" s="161">
        <v>5765</v>
      </c>
      <c r="FI5" s="161">
        <v>5831</v>
      </c>
      <c r="FJ5" s="161">
        <v>5805</v>
      </c>
      <c r="FK5" s="161">
        <v>5810</v>
      </c>
      <c r="FL5" s="161">
        <v>5872</v>
      </c>
      <c r="FM5" s="161">
        <v>5945</v>
      </c>
      <c r="FN5" s="161">
        <v>5961</v>
      </c>
      <c r="FO5" s="161">
        <v>6043</v>
      </c>
      <c r="FP5" s="161">
        <v>6168</v>
      </c>
      <c r="FQ5" s="161">
        <v>6196</v>
      </c>
      <c r="FR5" s="161">
        <v>6196</v>
      </c>
      <c r="FS5" s="161">
        <v>6139</v>
      </c>
      <c r="FT5" s="161">
        <v>6195</v>
      </c>
      <c r="FU5" s="161">
        <v>6265</v>
      </c>
      <c r="FV5" s="161">
        <v>6308</v>
      </c>
      <c r="FW5" s="161">
        <v>6313</v>
      </c>
      <c r="FX5" s="161">
        <v>6394</v>
      </c>
      <c r="FY5" s="161">
        <v>6445</v>
      </c>
      <c r="FZ5" s="161">
        <v>6469</v>
      </c>
      <c r="GA5" s="161">
        <v>6517</v>
      </c>
      <c r="GB5" s="161">
        <v>6529</v>
      </c>
      <c r="GC5" s="161">
        <v>6553</v>
      </c>
      <c r="GD5" s="161">
        <v>6576</v>
      </c>
      <c r="GE5" s="161">
        <v>6595</v>
      </c>
      <c r="GF5" s="161">
        <v>6624</v>
      </c>
      <c r="GG5" s="161">
        <v>6602</v>
      </c>
      <c r="GH5" s="161">
        <v>6580</v>
      </c>
      <c r="GI5" s="161">
        <v>6608</v>
      </c>
      <c r="GJ5" s="161">
        <v>6630</v>
      </c>
      <c r="GK5" s="161">
        <v>6637</v>
      </c>
      <c r="GL5" s="161">
        <v>6657</v>
      </c>
      <c r="GM5" s="161">
        <v>6678</v>
      </c>
      <c r="GN5" s="161">
        <v>6721</v>
      </c>
      <c r="GO5" s="161">
        <v>6759</v>
      </c>
      <c r="GP5" s="161">
        <v>6775</v>
      </c>
      <c r="GQ5" s="161">
        <v>6798</v>
      </c>
      <c r="GR5" s="161">
        <v>6846</v>
      </c>
      <c r="GS5" s="161">
        <v>6860</v>
      </c>
      <c r="GT5" s="161">
        <v>6895</v>
      </c>
      <c r="GU5" s="161">
        <v>6909</v>
      </c>
      <c r="GV5" s="161">
        <v>6918</v>
      </c>
      <c r="GW5" s="161">
        <v>6963</v>
      </c>
      <c r="GX5" s="161">
        <v>6970</v>
      </c>
      <c r="GY5" s="161">
        <v>6989</v>
      </c>
      <c r="GZ5" s="161">
        <v>7055</v>
      </c>
      <c r="HA5" s="161"/>
      <c r="HB5" s="161"/>
      <c r="HC5" s="161">
        <v>7076</v>
      </c>
      <c r="HD5" s="161">
        <v>7099</v>
      </c>
      <c r="HE5" s="161">
        <v>7109</v>
      </c>
      <c r="HF5" s="161">
        <v>7145</v>
      </c>
      <c r="HG5" s="161">
        <v>7163</v>
      </c>
      <c r="HH5" s="161">
        <v>7191</v>
      </c>
      <c r="HI5" s="161">
        <v>7206</v>
      </c>
      <c r="HJ5" s="161">
        <v>7225</v>
      </c>
      <c r="HK5" s="161">
        <v>7231</v>
      </c>
      <c r="HL5" s="161">
        <v>7276</v>
      </c>
      <c r="HM5" s="161">
        <v>7309</v>
      </c>
      <c r="HN5" s="161">
        <v>7343</v>
      </c>
      <c r="HO5" s="161">
        <v>7374</v>
      </c>
      <c r="HP5" s="161">
        <v>7389</v>
      </c>
      <c r="HQ5" s="161">
        <v>7406</v>
      </c>
      <c r="HR5" s="161">
        <v>7424</v>
      </c>
      <c r="HS5" s="161">
        <v>7440</v>
      </c>
      <c r="HT5" s="161">
        <v>7451</v>
      </c>
      <c r="HU5" s="161">
        <v>7465</v>
      </c>
      <c r="HV5" s="161">
        <v>7484</v>
      </c>
      <c r="HW5" s="161">
        <v>7504</v>
      </c>
      <c r="HX5" s="161">
        <v>7526</v>
      </c>
      <c r="HY5" s="161">
        <v>7545</v>
      </c>
      <c r="HZ5" s="161">
        <v>7573</v>
      </c>
      <c r="IA5" s="161">
        <v>7579</v>
      </c>
      <c r="IB5" s="161">
        <v>7590</v>
      </c>
      <c r="IC5" s="161">
        <v>7612</v>
      </c>
      <c r="ID5" s="161">
        <v>7629</v>
      </c>
      <c r="IE5" s="161">
        <v>7649</v>
      </c>
      <c r="IF5" s="161">
        <v>7659</v>
      </c>
      <c r="IG5" s="161">
        <v>7701</v>
      </c>
      <c r="IH5" s="161">
        <v>7723</v>
      </c>
      <c r="II5" s="161">
        <v>7749</v>
      </c>
      <c r="IJ5" s="161">
        <v>7787</v>
      </c>
      <c r="IK5" s="161">
        <v>7810</v>
      </c>
      <c r="IL5" s="161">
        <v>7823</v>
      </c>
      <c r="IM5" s="161">
        <v>7860</v>
      </c>
      <c r="IN5" s="161">
        <v>7875</v>
      </c>
      <c r="IO5" s="161">
        <v>7897</v>
      </c>
      <c r="IP5" s="161">
        <v>7917</v>
      </c>
      <c r="IQ5" s="161">
        <v>7972</v>
      </c>
      <c r="IR5" s="161">
        <v>8007</v>
      </c>
      <c r="IS5" s="161">
        <v>8050</v>
      </c>
      <c r="IT5" s="161">
        <v>8086</v>
      </c>
      <c r="IU5" s="161">
        <v>8113</v>
      </c>
      <c r="IV5" s="161">
        <v>8141</v>
      </c>
      <c r="IW5" s="161">
        <v>8164</v>
      </c>
      <c r="IX5" s="161">
        <v>8209</v>
      </c>
      <c r="IY5" s="161">
        <v>8253</v>
      </c>
      <c r="IZ5" s="161">
        <v>8282</v>
      </c>
      <c r="JA5" s="161">
        <v>8337</v>
      </c>
      <c r="JB5" s="161">
        <v>8390</v>
      </c>
      <c r="JC5" s="161">
        <v>8444</v>
      </c>
      <c r="JD5" s="161">
        <v>8493</v>
      </c>
      <c r="JE5" s="161">
        <v>8529</v>
      </c>
      <c r="JF5" s="161">
        <v>8582</v>
      </c>
      <c r="JG5" s="161">
        <v>8619</v>
      </c>
      <c r="JH5" s="161">
        <v>8647</v>
      </c>
      <c r="JI5" s="161">
        <v>8704</v>
      </c>
      <c r="JJ5" s="161">
        <v>8744</v>
      </c>
      <c r="JK5" s="161">
        <v>8774</v>
      </c>
      <c r="JL5" s="225">
        <v>8858</v>
      </c>
      <c r="JM5" s="225">
        <v>8929</v>
      </c>
      <c r="JN5" s="225">
        <v>8986</v>
      </c>
      <c r="JO5" s="225">
        <v>9064</v>
      </c>
      <c r="JP5" s="225">
        <v>9124</v>
      </c>
      <c r="JQ5" s="225">
        <v>9193</v>
      </c>
      <c r="JR5" s="225">
        <v>9290</v>
      </c>
      <c r="JS5" s="225">
        <v>9351</v>
      </c>
      <c r="JT5" s="225">
        <v>9446</v>
      </c>
      <c r="JU5" s="225">
        <v>9446</v>
      </c>
      <c r="JV5" s="225">
        <v>9620</v>
      </c>
      <c r="JW5" s="225">
        <v>9705</v>
      </c>
      <c r="JX5" s="225">
        <v>9802</v>
      </c>
      <c r="JY5" s="225">
        <v>9949</v>
      </c>
      <c r="JZ5" s="225">
        <v>10063</v>
      </c>
      <c r="KA5" s="225">
        <v>10168</v>
      </c>
      <c r="KB5" s="225">
        <v>10255</v>
      </c>
      <c r="KC5" s="225">
        <v>10338</v>
      </c>
      <c r="KD5" s="225">
        <v>10440</v>
      </c>
      <c r="KE5" s="225">
        <v>10588</v>
      </c>
      <c r="KF5" s="225">
        <v>10729</v>
      </c>
      <c r="KG5" s="225">
        <v>10837</v>
      </c>
      <c r="KH5" s="225">
        <v>10959</v>
      </c>
      <c r="KI5" s="225">
        <v>11077</v>
      </c>
      <c r="KJ5" s="225">
        <v>11282</v>
      </c>
      <c r="KK5" s="225">
        <v>11461</v>
      </c>
      <c r="KL5" s="225">
        <v>11701</v>
      </c>
      <c r="KM5" s="225">
        <v>11911</v>
      </c>
      <c r="KN5" s="225">
        <v>12059</v>
      </c>
      <c r="KO5" s="225">
        <v>12152</v>
      </c>
      <c r="KP5" s="225">
        <v>12208</v>
      </c>
      <c r="KQ5" s="225">
        <v>12321</v>
      </c>
      <c r="KR5" s="225">
        <v>12489</v>
      </c>
      <c r="KS5" s="225">
        <v>12849</v>
      </c>
      <c r="KT5" s="225">
        <v>13083</v>
      </c>
      <c r="KU5" s="225">
        <v>13266</v>
      </c>
      <c r="KV5" s="225">
        <v>13409</v>
      </c>
      <c r="KW5" s="225">
        <v>13592</v>
      </c>
      <c r="KX5" s="225">
        <v>13712</v>
      </c>
      <c r="KY5" s="225">
        <v>13911</v>
      </c>
      <c r="KZ5" s="225">
        <v>14103</v>
      </c>
      <c r="LA5" s="225">
        <v>14263</v>
      </c>
      <c r="LB5" s="225">
        <v>14428</v>
      </c>
      <c r="LC5" s="225">
        <v>14537</v>
      </c>
      <c r="LD5" s="225">
        <v>14656</v>
      </c>
      <c r="LE5" s="225">
        <v>14721</v>
      </c>
      <c r="LF5" s="225">
        <v>14847</v>
      </c>
      <c r="LG5" s="225">
        <v>14986</v>
      </c>
      <c r="LH5" s="225">
        <v>15114</v>
      </c>
      <c r="LI5" s="225">
        <v>15259</v>
      </c>
      <c r="LJ5" s="225">
        <v>15403</v>
      </c>
      <c r="LK5" s="225">
        <v>15515</v>
      </c>
      <c r="LL5" s="225">
        <v>15554</v>
      </c>
      <c r="LM5" s="225">
        <v>15701</v>
      </c>
      <c r="LN5" s="225">
        <v>15802</v>
      </c>
      <c r="LO5" s="225">
        <v>15916</v>
      </c>
      <c r="LP5" s="225">
        <v>16010</v>
      </c>
      <c r="LQ5" s="225">
        <v>16113</v>
      </c>
      <c r="LR5" s="225">
        <v>16186</v>
      </c>
      <c r="LS5" s="225">
        <v>16228</v>
      </c>
      <c r="LT5" s="225">
        <v>16344</v>
      </c>
      <c r="LU5" s="225">
        <v>16445</v>
      </c>
      <c r="LV5" s="225">
        <v>16520</v>
      </c>
      <c r="LW5" s="225">
        <v>16555</v>
      </c>
      <c r="LX5" s="225">
        <v>16629</v>
      </c>
      <c r="LY5" s="225">
        <v>16655</v>
      </c>
      <c r="LZ5" s="225">
        <v>16672</v>
      </c>
      <c r="MA5" s="225">
        <v>16715</v>
      </c>
      <c r="MB5" s="225">
        <v>16790</v>
      </c>
      <c r="MC5" s="225">
        <v>16829</v>
      </c>
      <c r="MD5" s="225">
        <v>16886</v>
      </c>
      <c r="ME5" s="225">
        <v>16922</v>
      </c>
      <c r="MF5" s="225">
        <v>16946</v>
      </c>
      <c r="MG5" s="225">
        <v>16976</v>
      </c>
      <c r="MH5" s="225">
        <v>16990</v>
      </c>
      <c r="MI5" s="225">
        <v>17002</v>
      </c>
      <c r="MJ5" s="225">
        <v>17020</v>
      </c>
      <c r="MK5" s="225">
        <v>17068</v>
      </c>
      <c r="ML5" s="225">
        <v>17095</v>
      </c>
      <c r="MM5" s="225">
        <v>17113</v>
      </c>
      <c r="MN5" s="225">
        <v>17131</v>
      </c>
      <c r="MO5" s="225">
        <v>17159</v>
      </c>
      <c r="MP5" s="225">
        <v>17188</v>
      </c>
      <c r="MQ5" s="225">
        <v>17201</v>
      </c>
      <c r="MR5" s="225">
        <v>17215</v>
      </c>
      <c r="MS5" s="225">
        <v>17241</v>
      </c>
      <c r="MT5" s="225">
        <v>17263</v>
      </c>
      <c r="MU5" s="225">
        <v>17289</v>
      </c>
      <c r="MV5" s="223">
        <v>17299</v>
      </c>
      <c r="MW5" s="223">
        <v>17323</v>
      </c>
      <c r="MX5" s="223">
        <v>17346</v>
      </c>
      <c r="MY5" s="223">
        <v>17367</v>
      </c>
      <c r="MZ5" s="223">
        <v>17394</v>
      </c>
      <c r="NA5" s="223">
        <v>17407</v>
      </c>
      <c r="NB5" s="223">
        <v>17435</v>
      </c>
      <c r="NC5" s="223">
        <v>17461</v>
      </c>
      <c r="ND5" s="223">
        <v>17476</v>
      </c>
      <c r="NE5" s="223">
        <v>17498</v>
      </c>
      <c r="NF5" s="223">
        <v>17510</v>
      </c>
      <c r="NG5" s="223">
        <v>17523</v>
      </c>
      <c r="NH5" s="161">
        <v>17532</v>
      </c>
      <c r="NI5" s="161">
        <v>17537</v>
      </c>
      <c r="NJ5" s="161">
        <v>17570</v>
      </c>
      <c r="NK5" s="161">
        <v>17581</v>
      </c>
      <c r="NL5" s="161">
        <v>17595</v>
      </c>
      <c r="NM5" s="161">
        <v>17620</v>
      </c>
      <c r="NN5" s="161">
        <v>17636</v>
      </c>
      <c r="NO5" s="161">
        <v>17641</v>
      </c>
      <c r="NP5" s="161">
        <v>17643</v>
      </c>
      <c r="NQ5" s="161">
        <v>17658</v>
      </c>
      <c r="NR5" s="161">
        <v>17669</v>
      </c>
      <c r="NS5" s="161">
        <v>17674</v>
      </c>
      <c r="NT5" s="161">
        <v>17688</v>
      </c>
      <c r="NU5" s="161">
        <v>17704</v>
      </c>
      <c r="NV5" s="161">
        <v>17708</v>
      </c>
      <c r="NW5" s="161">
        <v>17710</v>
      </c>
      <c r="NX5" s="161">
        <v>17721</v>
      </c>
      <c r="NY5" s="161">
        <v>17743</v>
      </c>
      <c r="NZ5" s="161">
        <v>17753</v>
      </c>
      <c r="OA5" s="161">
        <v>17768</v>
      </c>
      <c r="OB5" s="223">
        <v>17768</v>
      </c>
      <c r="OC5" s="223">
        <v>17772</v>
      </c>
      <c r="OD5" s="223">
        <v>17774</v>
      </c>
      <c r="OE5" s="223">
        <v>17781</v>
      </c>
      <c r="OF5" s="223">
        <v>17787</v>
      </c>
      <c r="OG5" s="223">
        <v>17793</v>
      </c>
      <c r="OH5" s="223">
        <v>17809</v>
      </c>
      <c r="OI5" s="223">
        <v>17822</v>
      </c>
      <c r="OJ5" s="223">
        <v>17828</v>
      </c>
      <c r="OK5" s="223">
        <v>17833</v>
      </c>
      <c r="OL5" s="223">
        <v>17843</v>
      </c>
      <c r="OM5" s="223">
        <v>17857</v>
      </c>
      <c r="ON5" s="223">
        <v>17862</v>
      </c>
      <c r="OO5" s="223">
        <v>17876</v>
      </c>
      <c r="OP5" s="223">
        <v>17890</v>
      </c>
      <c r="OQ5" s="223">
        <v>17908</v>
      </c>
      <c r="OR5" s="223">
        <v>17920</v>
      </c>
      <c r="OS5" s="223">
        <v>17926</v>
      </c>
      <c r="OT5" s="223">
        <v>17933</v>
      </c>
      <c r="OU5" s="223">
        <v>17937</v>
      </c>
      <c r="OV5" s="223">
        <v>17968</v>
      </c>
      <c r="OW5" s="223">
        <v>17978</v>
      </c>
      <c r="OX5" s="223">
        <v>17987</v>
      </c>
      <c r="OY5" s="223">
        <v>17998</v>
      </c>
      <c r="OZ5" s="223">
        <v>18003</v>
      </c>
      <c r="PA5" s="223">
        <v>18011</v>
      </c>
      <c r="PB5" s="223">
        <v>18021</v>
      </c>
      <c r="PC5" s="223">
        <v>18025</v>
      </c>
      <c r="PD5" s="223">
        <v>18037</v>
      </c>
      <c r="PE5" s="223">
        <v>18044</v>
      </c>
      <c r="PF5" s="223">
        <v>18048</v>
      </c>
      <c r="PG5" s="223">
        <v>18057</v>
      </c>
      <c r="PH5" s="223">
        <v>18065</v>
      </c>
      <c r="PI5" s="223">
        <v>18071</v>
      </c>
      <c r="PJ5" s="223">
        <v>18078</v>
      </c>
      <c r="PK5" s="223">
        <v>18097</v>
      </c>
      <c r="PL5" s="223">
        <v>18107</v>
      </c>
      <c r="PM5" s="223">
        <v>18119</v>
      </c>
      <c r="PN5" s="223">
        <v>18131</v>
      </c>
      <c r="PO5" s="223">
        <v>18139</v>
      </c>
      <c r="PP5" s="223">
        <v>18167</v>
      </c>
      <c r="PQ5" s="223">
        <v>18173</v>
      </c>
      <c r="PR5" s="223">
        <v>18177</v>
      </c>
      <c r="PS5" s="223">
        <v>18199</v>
      </c>
      <c r="PT5" s="223">
        <v>18215</v>
      </c>
      <c r="PU5" s="223">
        <v>18226</v>
      </c>
      <c r="PV5" s="223">
        <v>18235</v>
      </c>
      <c r="PW5" s="161">
        <v>18241</v>
      </c>
      <c r="PX5" s="161">
        <v>18263</v>
      </c>
      <c r="PY5" s="161">
        <v>18282</v>
      </c>
      <c r="PZ5" s="161">
        <v>18294</v>
      </c>
      <c r="QA5" s="161">
        <v>18298</v>
      </c>
      <c r="QB5" s="161">
        <v>18316</v>
      </c>
      <c r="QC5" s="161">
        <v>18353</v>
      </c>
      <c r="QD5" s="161">
        <v>18377</v>
      </c>
      <c r="QE5" s="161">
        <v>18399</v>
      </c>
      <c r="QF5" s="161">
        <v>18426</v>
      </c>
      <c r="QG5" s="161">
        <v>18444</v>
      </c>
      <c r="QH5" s="161">
        <v>18465</v>
      </c>
      <c r="QI5" s="161">
        <v>18510</v>
      </c>
      <c r="QJ5">
        <v>18557</v>
      </c>
      <c r="QK5" s="161">
        <v>18582</v>
      </c>
      <c r="QL5" s="161">
        <v>18639</v>
      </c>
      <c r="QM5" s="161">
        <v>18687</v>
      </c>
      <c r="QN5" s="161">
        <v>18714</v>
      </c>
      <c r="QO5" s="161">
        <v>18725</v>
      </c>
      <c r="QP5" s="161">
        <v>18805</v>
      </c>
      <c r="QQ5" s="161">
        <v>18836</v>
      </c>
      <c r="QR5" s="161">
        <v>18868</v>
      </c>
      <c r="QS5" s="161">
        <v>18925</v>
      </c>
      <c r="QT5" s="161">
        <v>18925</v>
      </c>
      <c r="QU5" s="161">
        <v>19022</v>
      </c>
      <c r="QV5" s="161">
        <v>19042</v>
      </c>
      <c r="QW5" s="161">
        <v>19122</v>
      </c>
      <c r="QX5" s="161">
        <v>19221</v>
      </c>
      <c r="QY5" s="161">
        <v>19285</v>
      </c>
      <c r="QZ5" s="161">
        <v>19372</v>
      </c>
      <c r="RA5" s="161">
        <v>19448</v>
      </c>
      <c r="RB5" s="161">
        <v>19477</v>
      </c>
      <c r="RC5" s="161">
        <v>19506</v>
      </c>
      <c r="RD5" s="161">
        <v>19598</v>
      </c>
      <c r="RE5" s="161">
        <v>19664</v>
      </c>
      <c r="RF5" s="161">
        <v>19741</v>
      </c>
      <c r="RG5" s="161">
        <v>19823</v>
      </c>
      <c r="RH5" s="161">
        <v>19887</v>
      </c>
      <c r="RI5" s="161">
        <v>19939</v>
      </c>
      <c r="RJ5" s="161">
        <v>19962</v>
      </c>
      <c r="RK5" s="161">
        <v>20037</v>
      </c>
      <c r="RL5" s="161">
        <v>20139</v>
      </c>
      <c r="RM5" s="161">
        <v>20225</v>
      </c>
      <c r="RN5" s="161">
        <v>20281</v>
      </c>
      <c r="RO5" s="161">
        <v>20379</v>
      </c>
      <c r="RP5" s="161">
        <v>20416</v>
      </c>
      <c r="RQ5" s="161">
        <v>20453</v>
      </c>
      <c r="RR5" s="161">
        <v>20535</v>
      </c>
      <c r="RS5" s="161">
        <v>20615</v>
      </c>
      <c r="RT5" s="161">
        <v>20719</v>
      </c>
      <c r="RU5" s="161">
        <v>20805</v>
      </c>
      <c r="RV5" s="161">
        <v>20893</v>
      </c>
      <c r="RW5" s="161">
        <v>20960</v>
      </c>
      <c r="RX5" s="161">
        <v>20993</v>
      </c>
      <c r="RY5" s="161">
        <v>21070</v>
      </c>
      <c r="RZ5" s="161">
        <v>21191</v>
      </c>
      <c r="SA5" s="161">
        <v>21288</v>
      </c>
      <c r="SB5" s="161">
        <v>21358</v>
      </c>
      <c r="SC5" s="161">
        <v>21394</v>
      </c>
      <c r="SD5" s="161">
        <v>21455</v>
      </c>
      <c r="SE5" s="161">
        <v>21508</v>
      </c>
      <c r="SF5" s="161">
        <v>21586</v>
      </c>
      <c r="SG5" s="161">
        <v>21660</v>
      </c>
      <c r="SH5" s="161">
        <v>21746</v>
      </c>
      <c r="SI5" s="161">
        <v>21816</v>
      </c>
      <c r="SJ5" s="161">
        <v>21856</v>
      </c>
      <c r="SK5" s="161">
        <v>21921</v>
      </c>
      <c r="SL5" s="161">
        <v>21953</v>
      </c>
      <c r="SM5" s="161">
        <v>22022</v>
      </c>
      <c r="SN5" s="161">
        <v>22061</v>
      </c>
      <c r="SO5" s="161">
        <v>22101</v>
      </c>
      <c r="SP5" s="161">
        <v>22160</v>
      </c>
      <c r="SQ5" s="161">
        <v>22213</v>
      </c>
      <c r="SR5" s="161">
        <v>22279</v>
      </c>
      <c r="SS5" s="161">
        <v>22296</v>
      </c>
      <c r="ST5" s="161">
        <v>22367</v>
      </c>
      <c r="SU5" s="161">
        <v>22410</v>
      </c>
      <c r="SV5" s="161">
        <v>22465</v>
      </c>
      <c r="SW5" s="161">
        <v>22494</v>
      </c>
      <c r="SX5" s="161">
        <v>22533</v>
      </c>
      <c r="SY5" s="161">
        <v>22600</v>
      </c>
      <c r="SZ5" s="161">
        <v>22618</v>
      </c>
      <c r="TA5" s="161">
        <v>22665</v>
      </c>
      <c r="TB5" s="161"/>
    </row>
    <row r="6" spans="1:522">
      <c r="A6" s="161" t="s">
        <v>604</v>
      </c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>
        <v>780</v>
      </c>
      <c r="AN6" s="161">
        <v>814</v>
      </c>
      <c r="AO6" s="161">
        <v>860</v>
      </c>
      <c r="AP6" s="161">
        <v>867</v>
      </c>
      <c r="AQ6" s="161">
        <v>903</v>
      </c>
      <c r="AR6" s="161">
        <v>936</v>
      </c>
      <c r="AS6" s="161">
        <v>978</v>
      </c>
      <c r="AT6" s="161">
        <v>1008</v>
      </c>
      <c r="AU6" s="161">
        <v>1042</v>
      </c>
      <c r="AV6" s="161">
        <v>1064</v>
      </c>
      <c r="AW6" s="161">
        <v>1109</v>
      </c>
      <c r="AX6" s="161">
        <v>1158</v>
      </c>
      <c r="AY6" s="161">
        <v>1210</v>
      </c>
      <c r="AZ6" s="161">
        <v>1233</v>
      </c>
      <c r="BA6" s="161">
        <v>1270</v>
      </c>
      <c r="BB6" s="161">
        <v>1292</v>
      </c>
      <c r="BC6" s="161">
        <v>1325</v>
      </c>
      <c r="BD6" s="161">
        <v>1375</v>
      </c>
      <c r="BE6" s="161">
        <v>1405</v>
      </c>
      <c r="BF6" s="161">
        <v>1433</v>
      </c>
      <c r="BG6" s="161">
        <v>1453</v>
      </c>
      <c r="BH6" s="161">
        <v>1491</v>
      </c>
      <c r="BI6" s="161">
        <v>1512</v>
      </c>
      <c r="BJ6" s="161">
        <v>1558</v>
      </c>
      <c r="BK6" s="161">
        <v>1595</v>
      </c>
      <c r="BL6" s="161">
        <v>1615</v>
      </c>
      <c r="BM6" s="161">
        <v>1654</v>
      </c>
      <c r="BN6" s="161">
        <v>1686</v>
      </c>
      <c r="BO6" s="161">
        <v>1715</v>
      </c>
      <c r="BP6" s="161">
        <v>1736</v>
      </c>
      <c r="BQ6" s="161">
        <v>1761</v>
      </c>
      <c r="BR6" s="161">
        <v>1789</v>
      </c>
      <c r="BS6" s="161">
        <v>1813</v>
      </c>
      <c r="BT6" s="161">
        <v>1832</v>
      </c>
      <c r="BU6" s="161">
        <v>1856</v>
      </c>
      <c r="BV6" s="161">
        <v>1871</v>
      </c>
      <c r="BW6" s="161">
        <v>1902</v>
      </c>
      <c r="BX6" s="161">
        <v>1931</v>
      </c>
      <c r="BY6" s="161">
        <v>1983</v>
      </c>
      <c r="BZ6" s="161">
        <v>2040</v>
      </c>
      <c r="CA6" s="161">
        <v>2111</v>
      </c>
      <c r="CB6" s="161">
        <v>2155</v>
      </c>
      <c r="CC6" s="161">
        <v>2229</v>
      </c>
      <c r="CD6" s="161">
        <v>2288</v>
      </c>
      <c r="CE6" s="161">
        <v>2377</v>
      </c>
      <c r="CF6" s="161">
        <v>2445</v>
      </c>
      <c r="CG6" s="161">
        <v>2558</v>
      </c>
      <c r="CH6" s="161">
        <v>2636</v>
      </c>
      <c r="CI6" s="161">
        <v>2668</v>
      </c>
      <c r="CJ6" s="161">
        <v>2733</v>
      </c>
      <c r="CK6" s="161">
        <v>2794</v>
      </c>
      <c r="CL6" s="161">
        <v>2888</v>
      </c>
      <c r="CM6" s="161">
        <v>2962</v>
      </c>
      <c r="CN6" s="161">
        <v>3041</v>
      </c>
      <c r="CO6" s="161">
        <v>3101</v>
      </c>
      <c r="CP6" s="161">
        <v>3133</v>
      </c>
      <c r="CQ6" s="161">
        <v>3231</v>
      </c>
      <c r="CR6" s="161">
        <v>3339</v>
      </c>
      <c r="CS6" s="161">
        <v>3462</v>
      </c>
      <c r="CT6" s="161">
        <v>3600</v>
      </c>
      <c r="CU6" s="161">
        <v>3688</v>
      </c>
      <c r="CV6" s="161">
        <v>3906</v>
      </c>
      <c r="CW6" s="161">
        <v>3972</v>
      </c>
      <c r="CX6" s="161">
        <v>4089</v>
      </c>
      <c r="CY6" s="161">
        <v>4207</v>
      </c>
      <c r="CZ6" s="161">
        <v>4344</v>
      </c>
      <c r="DA6" s="161">
        <v>4492</v>
      </c>
      <c r="DB6" s="161">
        <v>4611</v>
      </c>
      <c r="DC6" s="161">
        <v>4758</v>
      </c>
      <c r="DD6" s="161">
        <v>4860</v>
      </c>
      <c r="DE6" s="161">
        <v>5036</v>
      </c>
      <c r="DF6" s="161">
        <v>5171</v>
      </c>
      <c r="DG6" s="161">
        <v>5262</v>
      </c>
      <c r="DH6" s="161">
        <v>5384</v>
      </c>
      <c r="DI6" s="161">
        <v>5563</v>
      </c>
      <c r="DJ6" s="161">
        <v>5720</v>
      </c>
      <c r="DK6" s="161">
        <v>5838</v>
      </c>
      <c r="DL6" s="161">
        <v>6014</v>
      </c>
      <c r="DM6" s="161">
        <v>6144</v>
      </c>
      <c r="DN6" s="161">
        <v>6291</v>
      </c>
      <c r="DO6" s="161">
        <v>6454</v>
      </c>
      <c r="DP6" s="161">
        <v>6678</v>
      </c>
      <c r="DQ6" s="161">
        <v>6902</v>
      </c>
      <c r="DR6" s="161">
        <v>7043</v>
      </c>
      <c r="DS6" s="161">
        <v>7184</v>
      </c>
      <c r="DT6" s="161">
        <v>7296</v>
      </c>
      <c r="DU6" s="161">
        <v>7558</v>
      </c>
      <c r="DV6" s="161">
        <v>7705</v>
      </c>
      <c r="DW6" s="161">
        <v>7962</v>
      </c>
      <c r="DX6" s="161">
        <v>8277</v>
      </c>
      <c r="DY6" s="161">
        <v>8356</v>
      </c>
      <c r="DZ6" s="161">
        <v>8490</v>
      </c>
      <c r="EA6" s="161">
        <v>8730</v>
      </c>
      <c r="EB6" s="161">
        <v>8907</v>
      </c>
      <c r="EC6" s="161">
        <v>9086</v>
      </c>
      <c r="ED6" s="161">
        <v>9378</v>
      </c>
      <c r="EE6" s="161">
        <v>9561</v>
      </c>
      <c r="EF6" s="161">
        <v>9649</v>
      </c>
      <c r="EG6" s="161">
        <v>9762</v>
      </c>
      <c r="EH6" s="161">
        <v>9906</v>
      </c>
      <c r="EI6" s="161">
        <v>10150</v>
      </c>
      <c r="EJ6" s="161">
        <v>10228</v>
      </c>
      <c r="EK6" s="161">
        <v>10494</v>
      </c>
      <c r="EL6" s="161">
        <v>10752</v>
      </c>
      <c r="EM6" s="161">
        <v>10873</v>
      </c>
      <c r="EN6" s="161">
        <v>11058</v>
      </c>
      <c r="EO6" s="161">
        <v>11207</v>
      </c>
      <c r="EP6" s="161">
        <v>11425</v>
      </c>
      <c r="EQ6" s="161">
        <v>11613</v>
      </c>
      <c r="ER6" s="161">
        <v>11783</v>
      </c>
      <c r="ES6" s="161">
        <v>11984</v>
      </c>
      <c r="ET6" s="161">
        <v>12131</v>
      </c>
      <c r="EU6" s="161">
        <v>12323</v>
      </c>
      <c r="EV6" s="161">
        <v>12537</v>
      </c>
      <c r="EW6" s="161">
        <v>12731</v>
      </c>
      <c r="EX6" s="161">
        <v>12898</v>
      </c>
      <c r="EY6" s="161">
        <v>13085</v>
      </c>
      <c r="EZ6" s="161">
        <v>13194</v>
      </c>
      <c r="FA6" s="161">
        <v>13390</v>
      </c>
      <c r="FB6" s="161">
        <v>13603</v>
      </c>
      <c r="FC6" s="161">
        <v>13811</v>
      </c>
      <c r="FD6" s="161">
        <v>13955</v>
      </c>
      <c r="FE6" s="161">
        <v>14154</v>
      </c>
      <c r="FF6" s="161">
        <v>14412</v>
      </c>
      <c r="FG6" s="161">
        <v>14460</v>
      </c>
      <c r="FH6" s="161">
        <v>14559</v>
      </c>
      <c r="FI6" s="161">
        <v>14685</v>
      </c>
      <c r="FJ6" s="161">
        <v>14603</v>
      </c>
      <c r="FK6" s="161">
        <v>14720</v>
      </c>
      <c r="FL6" s="161">
        <v>14938</v>
      </c>
      <c r="FM6" s="161">
        <v>15317</v>
      </c>
      <c r="FN6" s="161">
        <v>15476</v>
      </c>
      <c r="FO6" s="161">
        <v>15593</v>
      </c>
      <c r="FP6" s="161">
        <v>15734</v>
      </c>
      <c r="FQ6" s="161">
        <v>15603</v>
      </c>
      <c r="FR6" s="161">
        <v>15931</v>
      </c>
      <c r="FS6" s="161">
        <v>15997</v>
      </c>
      <c r="FT6" s="161">
        <v>15844</v>
      </c>
      <c r="FU6" s="161">
        <v>16066</v>
      </c>
      <c r="FV6" s="161">
        <v>16166</v>
      </c>
      <c r="FW6" s="161">
        <v>16285</v>
      </c>
      <c r="FX6" s="161">
        <v>16463</v>
      </c>
      <c r="FY6" s="161">
        <v>16586</v>
      </c>
      <c r="FZ6" s="161">
        <v>16729</v>
      </c>
      <c r="GA6" s="161">
        <v>16821</v>
      </c>
      <c r="GB6" s="161">
        <v>16942</v>
      </c>
      <c r="GC6" s="161">
        <v>17034</v>
      </c>
      <c r="GD6" s="161">
        <v>17151</v>
      </c>
      <c r="GE6" s="161">
        <v>17293</v>
      </c>
      <c r="GF6" s="161">
        <v>17474</v>
      </c>
      <c r="GG6" s="161">
        <v>17608</v>
      </c>
      <c r="GH6" s="161">
        <v>17744</v>
      </c>
      <c r="GI6" s="161">
        <v>17815</v>
      </c>
      <c r="GJ6" s="161">
        <v>17872</v>
      </c>
      <c r="GK6" s="161">
        <v>17994</v>
      </c>
      <c r="GL6" s="161">
        <v>18086</v>
      </c>
      <c r="GM6" s="161">
        <v>18163</v>
      </c>
      <c r="GN6" s="161">
        <v>18289</v>
      </c>
      <c r="GO6" s="161">
        <v>18365</v>
      </c>
      <c r="GP6" s="161">
        <v>18458</v>
      </c>
      <c r="GQ6" s="161">
        <v>18557</v>
      </c>
      <c r="GR6" s="161">
        <v>18635</v>
      </c>
      <c r="GS6" s="161">
        <v>18760</v>
      </c>
      <c r="GT6" s="161">
        <v>18890</v>
      </c>
      <c r="GU6" s="161">
        <v>19022</v>
      </c>
      <c r="GV6" s="161">
        <v>19105</v>
      </c>
      <c r="GW6" s="161">
        <v>19272</v>
      </c>
      <c r="GX6" s="161">
        <v>19376</v>
      </c>
      <c r="GY6" s="161">
        <v>19529</v>
      </c>
      <c r="GZ6" s="161">
        <v>19632</v>
      </c>
      <c r="HA6" s="161"/>
      <c r="HB6" s="161"/>
      <c r="HC6" s="161">
        <v>19827</v>
      </c>
      <c r="HD6" s="161">
        <v>19912</v>
      </c>
      <c r="HE6" s="161">
        <v>20070</v>
      </c>
      <c r="HF6" s="161">
        <v>20170</v>
      </c>
      <c r="HG6" s="161">
        <v>20313</v>
      </c>
      <c r="HH6" s="161">
        <v>20460</v>
      </c>
      <c r="HI6" s="161">
        <v>20594</v>
      </c>
      <c r="HJ6" s="161">
        <v>20799</v>
      </c>
      <c r="HK6" s="161">
        <v>20907</v>
      </c>
      <c r="HL6" s="161">
        <v>20988</v>
      </c>
      <c r="HM6" s="161">
        <v>21127</v>
      </c>
      <c r="HN6" s="161">
        <v>21265</v>
      </c>
      <c r="HO6" s="161">
        <v>21347</v>
      </c>
      <c r="HP6" s="161">
        <v>21458</v>
      </c>
      <c r="HQ6" s="161">
        <v>21615</v>
      </c>
      <c r="HR6" s="161">
        <v>21709</v>
      </c>
      <c r="HS6" s="161">
        <v>21782</v>
      </c>
      <c r="HT6" s="161">
        <v>21900</v>
      </c>
      <c r="HU6" s="161">
        <v>22057</v>
      </c>
      <c r="HV6" s="161">
        <v>22138</v>
      </c>
      <c r="HW6" s="161">
        <v>22259</v>
      </c>
      <c r="HX6" s="161">
        <v>22344</v>
      </c>
      <c r="HY6" s="161">
        <v>22435</v>
      </c>
      <c r="HZ6" s="161">
        <v>22574</v>
      </c>
      <c r="IA6" s="161">
        <v>22740</v>
      </c>
      <c r="IB6" s="161">
        <v>22889</v>
      </c>
      <c r="IC6" s="161">
        <v>23018</v>
      </c>
      <c r="ID6" s="161">
        <v>23126</v>
      </c>
      <c r="IE6" s="161">
        <v>23290</v>
      </c>
      <c r="IF6" s="161">
        <v>23382</v>
      </c>
      <c r="IG6" s="161">
        <v>23514</v>
      </c>
      <c r="IH6" s="161">
        <v>23559</v>
      </c>
      <c r="II6" s="161">
        <v>23646</v>
      </c>
      <c r="IJ6" s="161">
        <v>23851</v>
      </c>
      <c r="IK6" s="161">
        <v>23988</v>
      </c>
      <c r="IL6" s="161">
        <v>24253</v>
      </c>
      <c r="IM6" s="161">
        <v>24463</v>
      </c>
      <c r="IN6" s="161">
        <v>24575</v>
      </c>
      <c r="IO6" s="161">
        <v>24901</v>
      </c>
      <c r="IP6" s="161">
        <v>25038</v>
      </c>
      <c r="IQ6" s="161">
        <v>25286</v>
      </c>
      <c r="IR6" s="161">
        <v>25600</v>
      </c>
      <c r="IS6" s="161">
        <v>26031</v>
      </c>
      <c r="IT6" s="161">
        <v>26361</v>
      </c>
      <c r="IU6" s="161">
        <v>26633</v>
      </c>
      <c r="IV6" s="161">
        <v>26901</v>
      </c>
      <c r="IW6" s="161">
        <v>27291</v>
      </c>
      <c r="IX6" s="161">
        <v>27611</v>
      </c>
      <c r="IY6" s="161">
        <v>27960</v>
      </c>
      <c r="IZ6" s="161">
        <v>28310</v>
      </c>
      <c r="JA6" s="161">
        <v>28483</v>
      </c>
      <c r="JB6" s="161">
        <v>28801</v>
      </c>
      <c r="JC6" s="161">
        <v>29137</v>
      </c>
      <c r="JD6" s="161">
        <v>29593</v>
      </c>
      <c r="JE6" s="161">
        <v>30006</v>
      </c>
      <c r="JF6" s="161">
        <v>30428</v>
      </c>
      <c r="JG6" s="161">
        <v>30741</v>
      </c>
      <c r="JH6" s="161">
        <v>30994</v>
      </c>
      <c r="JI6" s="161">
        <v>31205</v>
      </c>
      <c r="JJ6" s="161">
        <v>31805</v>
      </c>
      <c r="JK6" s="161">
        <v>32291</v>
      </c>
      <c r="JL6" s="224">
        <v>32895</v>
      </c>
      <c r="JM6" s="224">
        <v>33366</v>
      </c>
      <c r="JN6" s="224">
        <v>33850</v>
      </c>
      <c r="JO6" s="224">
        <v>34273</v>
      </c>
      <c r="JP6" s="224">
        <v>34644</v>
      </c>
      <c r="JQ6" s="224">
        <v>35140</v>
      </c>
      <c r="JR6" s="224">
        <v>35661</v>
      </c>
      <c r="JS6" s="224">
        <v>36096</v>
      </c>
      <c r="JT6" s="224">
        <v>36870</v>
      </c>
      <c r="JU6" s="224">
        <v>36870</v>
      </c>
      <c r="JV6" s="224">
        <v>37823</v>
      </c>
      <c r="JW6" s="224">
        <v>38393</v>
      </c>
      <c r="JX6" s="224">
        <v>39135</v>
      </c>
      <c r="JY6" s="224">
        <v>39764</v>
      </c>
      <c r="JZ6" s="224">
        <v>40360</v>
      </c>
      <c r="KA6" s="224">
        <v>41044</v>
      </c>
      <c r="KB6" s="224">
        <v>41669</v>
      </c>
      <c r="KC6" s="224">
        <v>41972</v>
      </c>
      <c r="KD6" s="224">
        <v>42618</v>
      </c>
      <c r="KE6" s="224">
        <v>42915</v>
      </c>
      <c r="KF6" s="224">
        <v>43421</v>
      </c>
      <c r="KG6" s="224">
        <v>44173</v>
      </c>
      <c r="KH6" s="224">
        <v>44722</v>
      </c>
      <c r="KI6" s="224">
        <v>45177</v>
      </c>
      <c r="KJ6" s="224">
        <v>45615</v>
      </c>
      <c r="KK6" s="224">
        <v>46491</v>
      </c>
      <c r="KL6" s="224">
        <v>47202</v>
      </c>
      <c r="KM6" s="224">
        <v>48109</v>
      </c>
      <c r="KN6" s="224">
        <v>48540</v>
      </c>
      <c r="KO6" s="224">
        <v>48960</v>
      </c>
      <c r="KP6" s="224">
        <v>49451</v>
      </c>
      <c r="KQ6" s="224">
        <v>49919</v>
      </c>
      <c r="KR6" s="224">
        <v>50564</v>
      </c>
      <c r="KS6" s="224">
        <v>51373</v>
      </c>
      <c r="KT6" s="224">
        <v>52551</v>
      </c>
      <c r="KU6" s="224">
        <v>53512</v>
      </c>
      <c r="KV6" s="224">
        <v>54341</v>
      </c>
      <c r="KW6" s="224">
        <v>54854</v>
      </c>
      <c r="KX6" s="224">
        <v>55116</v>
      </c>
      <c r="KY6" s="224">
        <v>55947</v>
      </c>
      <c r="KZ6" s="224">
        <v>56474</v>
      </c>
      <c r="LA6" s="224">
        <v>57101</v>
      </c>
      <c r="LB6" s="224">
        <v>57544</v>
      </c>
      <c r="LC6" s="224">
        <v>58026</v>
      </c>
      <c r="LD6" s="224">
        <v>58368</v>
      </c>
      <c r="LE6" s="224">
        <v>58636</v>
      </c>
      <c r="LF6" s="224">
        <v>59031</v>
      </c>
      <c r="LG6" s="224">
        <v>59433</v>
      </c>
      <c r="LH6" s="224">
        <v>59766</v>
      </c>
      <c r="LI6" s="224">
        <v>60179</v>
      </c>
      <c r="LJ6" s="224">
        <v>60502</v>
      </c>
      <c r="LK6" s="224">
        <v>60736</v>
      </c>
      <c r="LL6" s="224">
        <v>60899</v>
      </c>
      <c r="LM6" s="224">
        <v>61170</v>
      </c>
      <c r="LN6" s="224">
        <v>61491</v>
      </c>
      <c r="LO6" s="224">
        <v>61707</v>
      </c>
      <c r="LP6" s="224">
        <v>61967</v>
      </c>
      <c r="LQ6" s="224">
        <v>62133</v>
      </c>
      <c r="LR6" s="224">
        <v>62423</v>
      </c>
      <c r="LS6" s="224">
        <v>62301</v>
      </c>
      <c r="LT6" s="224">
        <v>62466</v>
      </c>
      <c r="LU6" s="224">
        <v>62625</v>
      </c>
      <c r="LV6" s="224">
        <v>62770</v>
      </c>
      <c r="LW6" s="224">
        <v>62899</v>
      </c>
      <c r="LX6" s="224">
        <v>62987</v>
      </c>
      <c r="LY6" s="224">
        <v>63053</v>
      </c>
      <c r="LZ6" s="224">
        <v>63107</v>
      </c>
      <c r="MA6" s="224">
        <v>63224</v>
      </c>
      <c r="MB6" s="224">
        <v>63337</v>
      </c>
      <c r="MC6" s="224">
        <v>63415</v>
      </c>
      <c r="MD6" s="224">
        <v>63530</v>
      </c>
      <c r="ME6" s="224">
        <v>63614</v>
      </c>
      <c r="MF6" s="224">
        <v>63670</v>
      </c>
      <c r="MG6" s="224">
        <v>63737</v>
      </c>
      <c r="MH6" s="224">
        <v>63804</v>
      </c>
      <c r="MI6" s="224">
        <v>63845</v>
      </c>
      <c r="MJ6" s="224">
        <v>63898</v>
      </c>
      <c r="MK6" s="224">
        <v>64026</v>
      </c>
      <c r="ML6" s="224">
        <v>64118</v>
      </c>
      <c r="MM6" s="224">
        <v>64173</v>
      </c>
      <c r="MN6" s="224">
        <v>64237</v>
      </c>
      <c r="MO6" s="224">
        <v>64354</v>
      </c>
      <c r="MP6" s="224">
        <v>64438</v>
      </c>
      <c r="MQ6" s="224">
        <v>64514</v>
      </c>
      <c r="MR6" s="224">
        <v>64563</v>
      </c>
      <c r="MS6" s="224">
        <v>64629</v>
      </c>
      <c r="MT6" s="224">
        <v>64590</v>
      </c>
      <c r="MU6" s="224">
        <v>64606</v>
      </c>
      <c r="MV6" s="218">
        <v>64697</v>
      </c>
      <c r="MW6" s="218">
        <v>64747</v>
      </c>
      <c r="MX6" s="218">
        <v>64808</v>
      </c>
      <c r="MY6" s="218">
        <v>64868</v>
      </c>
      <c r="MZ6" s="218">
        <v>64934</v>
      </c>
      <c r="NA6" s="218">
        <v>64998</v>
      </c>
      <c r="NB6" s="218">
        <v>65024</v>
      </c>
      <c r="NC6" s="218">
        <v>65096</v>
      </c>
      <c r="ND6" s="218">
        <v>65157</v>
      </c>
      <c r="NE6" s="218">
        <v>65218</v>
      </c>
      <c r="NF6" s="218">
        <v>65254</v>
      </c>
      <c r="NG6" s="218">
        <v>65280</v>
      </c>
      <c r="NH6" s="161">
        <v>65299</v>
      </c>
      <c r="NI6" s="161">
        <v>65317</v>
      </c>
      <c r="NJ6" s="161">
        <v>65371</v>
      </c>
      <c r="NK6" s="161">
        <v>65408</v>
      </c>
      <c r="NL6" s="161">
        <v>65463</v>
      </c>
      <c r="NM6" s="161">
        <v>65489</v>
      </c>
      <c r="NN6" s="161">
        <v>65512</v>
      </c>
      <c r="NO6" s="161">
        <v>65528</v>
      </c>
      <c r="NP6" s="161">
        <v>65537</v>
      </c>
      <c r="NQ6" s="161">
        <v>65578</v>
      </c>
      <c r="NR6" s="161">
        <v>65615</v>
      </c>
      <c r="NS6" s="161">
        <v>65661</v>
      </c>
      <c r="NT6" s="161">
        <v>65695</v>
      </c>
      <c r="NU6" s="161">
        <v>65738</v>
      </c>
      <c r="NV6" s="161">
        <v>65735</v>
      </c>
      <c r="NW6" s="161">
        <v>65754</v>
      </c>
      <c r="NX6" s="161">
        <v>65790</v>
      </c>
      <c r="NY6" s="161">
        <v>65832</v>
      </c>
      <c r="NZ6" s="161">
        <v>65871</v>
      </c>
      <c r="OA6" s="161">
        <v>65898</v>
      </c>
      <c r="OB6" s="218">
        <v>65938</v>
      </c>
      <c r="OC6" s="218">
        <v>65947</v>
      </c>
      <c r="OD6" s="218">
        <v>65958</v>
      </c>
      <c r="OE6" s="218">
        <v>65982</v>
      </c>
      <c r="OF6" s="218">
        <v>66010</v>
      </c>
      <c r="OG6" s="218">
        <v>66037</v>
      </c>
      <c r="OH6" s="218">
        <v>66073</v>
      </c>
      <c r="OI6" s="218">
        <v>66089</v>
      </c>
      <c r="OJ6" s="218">
        <v>66094</v>
      </c>
      <c r="OK6" s="218">
        <v>66104</v>
      </c>
      <c r="OL6" s="218">
        <v>66130</v>
      </c>
      <c r="OM6" s="218">
        <v>66147</v>
      </c>
      <c r="ON6" s="218">
        <v>66173</v>
      </c>
      <c r="OO6" s="218">
        <v>66202</v>
      </c>
      <c r="OP6" s="218">
        <v>66240</v>
      </c>
      <c r="OQ6" s="218">
        <v>66220</v>
      </c>
      <c r="OR6" s="218">
        <v>66235</v>
      </c>
      <c r="OS6" s="218">
        <v>66274</v>
      </c>
      <c r="OT6" s="218">
        <v>66131</v>
      </c>
      <c r="OU6" s="218">
        <v>66363</v>
      </c>
      <c r="OV6" s="218">
        <v>66410</v>
      </c>
      <c r="OW6" s="218">
        <v>66443</v>
      </c>
      <c r="OX6" s="218">
        <v>66458</v>
      </c>
      <c r="OY6" s="218">
        <v>66478</v>
      </c>
      <c r="OZ6" s="218">
        <v>66517</v>
      </c>
      <c r="PA6" s="218">
        <v>66533</v>
      </c>
      <c r="PB6" s="218">
        <v>66555</v>
      </c>
      <c r="PC6" s="218">
        <v>66607</v>
      </c>
      <c r="PD6" s="218">
        <v>66619</v>
      </c>
      <c r="PE6" s="218">
        <v>66625</v>
      </c>
      <c r="PF6" s="218">
        <v>66639</v>
      </c>
      <c r="PG6" s="218">
        <v>66663</v>
      </c>
      <c r="PH6" s="218">
        <v>66694</v>
      </c>
      <c r="PI6" s="218">
        <v>66723</v>
      </c>
      <c r="PJ6" s="218">
        <v>66750</v>
      </c>
      <c r="PK6" s="218">
        <v>66783</v>
      </c>
      <c r="PL6" s="218">
        <v>66804</v>
      </c>
      <c r="PM6" s="218">
        <v>66821</v>
      </c>
      <c r="PN6" s="218">
        <v>66856</v>
      </c>
      <c r="PO6" s="218">
        <v>66906</v>
      </c>
      <c r="PP6" s="218">
        <v>66982</v>
      </c>
      <c r="PQ6" s="218">
        <v>67018</v>
      </c>
      <c r="PR6" s="218">
        <v>67070</v>
      </c>
      <c r="PS6" s="218">
        <v>68106</v>
      </c>
      <c r="PT6" s="218">
        <v>67116</v>
      </c>
      <c r="PU6" s="218">
        <v>67163</v>
      </c>
      <c r="PV6" s="218">
        <v>67219</v>
      </c>
      <c r="PW6" s="161">
        <v>67277</v>
      </c>
      <c r="PX6" s="161">
        <v>67327</v>
      </c>
      <c r="PY6" s="161">
        <v>67373</v>
      </c>
      <c r="PZ6" s="161">
        <v>67379</v>
      </c>
      <c r="QA6" s="161">
        <v>67401</v>
      </c>
      <c r="QB6" s="161">
        <v>67449</v>
      </c>
      <c r="QC6" s="161">
        <v>67516</v>
      </c>
      <c r="QD6" s="161">
        <v>67567</v>
      </c>
      <c r="QE6" s="161">
        <v>67620</v>
      </c>
      <c r="QF6" s="161">
        <v>67660</v>
      </c>
      <c r="QG6" s="161">
        <v>67676</v>
      </c>
      <c r="QH6" s="161">
        <v>67705</v>
      </c>
      <c r="QI6" s="161">
        <v>67747</v>
      </c>
      <c r="QJ6">
        <v>67798</v>
      </c>
      <c r="QK6" s="161">
        <v>67875</v>
      </c>
      <c r="QL6" s="161">
        <v>67961</v>
      </c>
      <c r="QM6" s="161">
        <v>68049</v>
      </c>
      <c r="QN6" s="161">
        <v>68091</v>
      </c>
      <c r="QO6" s="161">
        <v>68121</v>
      </c>
      <c r="QP6" s="161">
        <v>68229</v>
      </c>
      <c r="QQ6" s="161">
        <v>68325</v>
      </c>
      <c r="QR6" s="161">
        <v>68414</v>
      </c>
      <c r="QS6" s="161">
        <v>68565</v>
      </c>
      <c r="QT6" s="161">
        <v>68565</v>
      </c>
      <c r="QU6" s="161">
        <v>68784</v>
      </c>
      <c r="QV6" s="161">
        <v>68835</v>
      </c>
      <c r="QW6" s="161">
        <v>68955</v>
      </c>
      <c r="QX6" s="161">
        <v>69095</v>
      </c>
      <c r="QY6" s="161">
        <v>69250</v>
      </c>
      <c r="QZ6" s="161">
        <v>69400</v>
      </c>
      <c r="RA6" s="161">
        <v>69539</v>
      </c>
      <c r="RB6" s="161">
        <v>69596</v>
      </c>
      <c r="RC6" s="161">
        <v>69691</v>
      </c>
      <c r="RD6" s="161">
        <v>69889</v>
      </c>
      <c r="RE6" s="161">
        <v>70043</v>
      </c>
      <c r="RF6" s="161">
        <v>70248</v>
      </c>
      <c r="RG6" s="161">
        <v>70467</v>
      </c>
      <c r="RH6" s="161">
        <v>70651</v>
      </c>
      <c r="RI6" s="161">
        <v>70763</v>
      </c>
      <c r="RJ6" s="161">
        <v>70837</v>
      </c>
      <c r="RK6" s="161">
        <v>71121</v>
      </c>
      <c r="RL6" s="161">
        <v>71334</v>
      </c>
      <c r="RM6" s="161">
        <v>71586</v>
      </c>
      <c r="RN6" s="161">
        <v>71781</v>
      </c>
      <c r="RO6" s="161">
        <v>72102</v>
      </c>
      <c r="RP6" s="161">
        <v>72259</v>
      </c>
      <c r="RQ6" s="161">
        <v>72308</v>
      </c>
      <c r="RR6" s="161">
        <v>72628</v>
      </c>
      <c r="RS6" s="161">
        <v>72923</v>
      </c>
      <c r="RT6" s="161">
        <v>73204</v>
      </c>
      <c r="RU6" s="161">
        <v>73470</v>
      </c>
      <c r="RV6" s="161">
        <v>73682</v>
      </c>
      <c r="RW6" s="161">
        <v>73801</v>
      </c>
      <c r="RX6" s="161">
        <v>73915</v>
      </c>
      <c r="RY6" s="161">
        <v>74038</v>
      </c>
      <c r="RZ6" s="161">
        <v>74397</v>
      </c>
      <c r="SA6" s="161">
        <v>74603</v>
      </c>
      <c r="SB6" s="161">
        <v>74818</v>
      </c>
      <c r="SC6" s="161">
        <v>75030</v>
      </c>
      <c r="SD6" s="161">
        <v>75142</v>
      </c>
      <c r="SE6" s="161">
        <v>75247</v>
      </c>
      <c r="SF6" s="161">
        <v>75435</v>
      </c>
      <c r="SG6" s="161">
        <v>75666</v>
      </c>
      <c r="SH6" s="161">
        <v>75936</v>
      </c>
      <c r="SI6" s="161">
        <v>76149</v>
      </c>
      <c r="SJ6" s="161">
        <v>76390</v>
      </c>
      <c r="SK6" s="161">
        <v>76483</v>
      </c>
      <c r="SL6" s="161">
        <v>76562</v>
      </c>
      <c r="SM6" s="161">
        <v>76787</v>
      </c>
      <c r="SN6" s="161">
        <v>77024</v>
      </c>
      <c r="SO6" s="161">
        <v>77222</v>
      </c>
      <c r="SP6" s="161">
        <v>77392</v>
      </c>
      <c r="SQ6" s="161">
        <v>77656</v>
      </c>
      <c r="SR6" s="161">
        <v>77788</v>
      </c>
      <c r="SS6" s="161">
        <v>77858</v>
      </c>
      <c r="ST6" s="161">
        <v>78049</v>
      </c>
      <c r="SU6" s="161">
        <v>78208</v>
      </c>
      <c r="SV6" s="161">
        <v>78347</v>
      </c>
      <c r="SW6" s="161">
        <v>78523</v>
      </c>
      <c r="SX6" s="161">
        <v>78657</v>
      </c>
      <c r="SY6" s="161">
        <v>78919</v>
      </c>
      <c r="SZ6" s="161">
        <v>78996</v>
      </c>
      <c r="TA6" s="161">
        <v>79172</v>
      </c>
      <c r="TB6" s="161"/>
    </row>
    <row r="7" spans="1:522">
      <c r="A7" s="161" t="s">
        <v>605</v>
      </c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>
        <v>23</v>
      </c>
      <c r="AN7" s="161">
        <v>29</v>
      </c>
      <c r="AO7" s="161">
        <v>29</v>
      </c>
      <c r="AP7" s="161">
        <v>29</v>
      </c>
      <c r="AQ7" s="161">
        <v>40</v>
      </c>
      <c r="AR7" s="161">
        <v>42</v>
      </c>
      <c r="AS7" s="161">
        <v>44</v>
      </c>
      <c r="AT7" s="161">
        <v>57</v>
      </c>
      <c r="AU7" s="161">
        <v>57</v>
      </c>
      <c r="AV7" s="161">
        <v>74</v>
      </c>
      <c r="AW7" s="161">
        <v>83</v>
      </c>
      <c r="AX7" s="161">
        <v>84</v>
      </c>
      <c r="AY7" s="161">
        <v>97</v>
      </c>
      <c r="AZ7" s="161">
        <v>99</v>
      </c>
      <c r="BA7" s="161">
        <v>106</v>
      </c>
      <c r="BB7" s="161">
        <v>131</v>
      </c>
      <c r="BC7" s="161">
        <v>138</v>
      </c>
      <c r="BD7" s="161">
        <v>151</v>
      </c>
      <c r="BE7" s="161">
        <v>151</v>
      </c>
      <c r="BF7" s="161">
        <v>164</v>
      </c>
      <c r="BG7" s="161">
        <v>165</v>
      </c>
      <c r="BH7" s="161">
        <v>177</v>
      </c>
      <c r="BI7" s="161">
        <v>178</v>
      </c>
      <c r="BJ7" s="161">
        <v>180</v>
      </c>
      <c r="BK7" s="161">
        <v>187</v>
      </c>
      <c r="BL7" s="161">
        <v>193</v>
      </c>
      <c r="BM7" s="161">
        <v>196</v>
      </c>
      <c r="BN7" s="161">
        <v>196</v>
      </c>
      <c r="BO7" s="161">
        <v>202</v>
      </c>
      <c r="BP7" s="161">
        <v>205</v>
      </c>
      <c r="BQ7" s="161">
        <v>207</v>
      </c>
      <c r="BR7" s="161">
        <v>215</v>
      </c>
      <c r="BS7" s="161">
        <v>220</v>
      </c>
      <c r="BT7" s="161">
        <v>221</v>
      </c>
      <c r="BU7" s="161">
        <v>221</v>
      </c>
      <c r="BV7" s="161">
        <v>225</v>
      </c>
      <c r="BW7" s="161">
        <v>227</v>
      </c>
      <c r="BX7" s="161">
        <v>227</v>
      </c>
      <c r="BY7" s="161">
        <v>227</v>
      </c>
      <c r="BZ7" s="161">
        <v>230</v>
      </c>
      <c r="CA7" s="161">
        <v>230</v>
      </c>
      <c r="CB7" s="161">
        <v>231</v>
      </c>
      <c r="CC7" s="161">
        <v>231</v>
      </c>
      <c r="CD7" s="161">
        <v>231</v>
      </c>
      <c r="CE7" s="161">
        <v>233</v>
      </c>
      <c r="CF7" s="161">
        <v>261</v>
      </c>
      <c r="CG7" s="161">
        <v>233</v>
      </c>
      <c r="CH7" s="161">
        <v>236</v>
      </c>
      <c r="CI7" s="161">
        <v>235</v>
      </c>
      <c r="CJ7" s="161">
        <v>239</v>
      </c>
      <c r="CK7" s="161">
        <v>244</v>
      </c>
      <c r="CL7" s="161">
        <v>244</v>
      </c>
      <c r="CM7" s="161">
        <v>247</v>
      </c>
      <c r="CN7" s="161">
        <v>249</v>
      </c>
      <c r="CO7" s="161">
        <v>249</v>
      </c>
      <c r="CP7" s="161">
        <v>249</v>
      </c>
      <c r="CQ7" s="161">
        <v>249</v>
      </c>
      <c r="CR7" s="161">
        <v>248</v>
      </c>
      <c r="CS7" s="161">
        <v>248</v>
      </c>
      <c r="CT7" s="161">
        <v>248</v>
      </c>
      <c r="CU7" s="161">
        <v>248</v>
      </c>
      <c r="CV7" s="161">
        <v>248</v>
      </c>
      <c r="CW7" s="161">
        <v>248</v>
      </c>
      <c r="CX7" s="161">
        <v>249</v>
      </c>
      <c r="CY7" s="161">
        <v>249</v>
      </c>
      <c r="CZ7" s="161">
        <v>250</v>
      </c>
      <c r="DA7" s="161">
        <v>252</v>
      </c>
      <c r="DB7" s="161">
        <v>252</v>
      </c>
      <c r="DC7" s="161">
        <v>252</v>
      </c>
      <c r="DD7" s="161">
        <v>252</v>
      </c>
      <c r="DE7" s="161">
        <v>252</v>
      </c>
      <c r="DF7" s="161">
        <v>256</v>
      </c>
      <c r="DG7" s="161">
        <v>256</v>
      </c>
      <c r="DH7" s="161">
        <v>256</v>
      </c>
      <c r="DI7" s="161">
        <v>256</v>
      </c>
      <c r="DJ7" s="161">
        <v>259</v>
      </c>
      <c r="DK7" s="161">
        <v>259</v>
      </c>
      <c r="DL7" s="161">
        <v>260</v>
      </c>
      <c r="DM7" s="161">
        <v>261</v>
      </c>
      <c r="DN7" s="161">
        <v>262</v>
      </c>
      <c r="DO7" s="161">
        <v>265</v>
      </c>
      <c r="DP7" s="161">
        <v>265</v>
      </c>
      <c r="DQ7" s="161">
        <v>265</v>
      </c>
      <c r="DR7" s="161">
        <v>265</v>
      </c>
      <c r="DS7" s="161">
        <v>265</v>
      </c>
      <c r="DT7" s="161">
        <v>267</v>
      </c>
      <c r="DU7" s="161">
        <v>273</v>
      </c>
      <c r="DV7" s="161">
        <v>273</v>
      </c>
      <c r="DW7" s="161">
        <v>273</v>
      </c>
      <c r="DX7" s="161">
        <v>273</v>
      </c>
      <c r="DY7" s="161">
        <v>276</v>
      </c>
      <c r="DZ7" s="161">
        <v>279</v>
      </c>
      <c r="EA7" s="161">
        <v>280</v>
      </c>
      <c r="EB7" s="161">
        <v>281</v>
      </c>
      <c r="EC7" s="161">
        <v>283</v>
      </c>
      <c r="ED7" s="161">
        <v>284</v>
      </c>
      <c r="EE7" s="161">
        <v>284</v>
      </c>
      <c r="EF7" s="161">
        <v>316</v>
      </c>
      <c r="EG7" s="161">
        <v>316</v>
      </c>
      <c r="EH7" s="161">
        <v>346</v>
      </c>
      <c r="EI7" s="161">
        <v>346</v>
      </c>
      <c r="EJ7" s="161">
        <v>348</v>
      </c>
      <c r="EK7" s="161">
        <v>400</v>
      </c>
      <c r="EL7" s="161">
        <v>408</v>
      </c>
      <c r="EM7" s="161">
        <v>413</v>
      </c>
      <c r="EN7" s="161">
        <v>417</v>
      </c>
      <c r="EO7" s="161">
        <v>456</v>
      </c>
      <c r="EP7" s="161">
        <v>457</v>
      </c>
      <c r="EQ7" s="161">
        <v>469</v>
      </c>
      <c r="ER7" s="161">
        <v>474</v>
      </c>
      <c r="ES7" s="161">
        <v>485</v>
      </c>
      <c r="ET7" s="161">
        <v>489</v>
      </c>
      <c r="EU7" s="161">
        <v>499</v>
      </c>
      <c r="EV7" s="161">
        <v>513</v>
      </c>
      <c r="EW7" s="161">
        <v>549</v>
      </c>
      <c r="EX7" s="161">
        <v>562</v>
      </c>
      <c r="EY7" s="161">
        <v>563</v>
      </c>
      <c r="EZ7" s="161">
        <v>573</v>
      </c>
      <c r="FA7" s="161">
        <v>589</v>
      </c>
      <c r="FB7" s="161">
        <v>595</v>
      </c>
      <c r="FC7" s="161">
        <v>595</v>
      </c>
      <c r="FD7" s="161">
        <v>604</v>
      </c>
      <c r="FE7" s="161">
        <v>630</v>
      </c>
      <c r="FF7" s="161">
        <v>646</v>
      </c>
      <c r="FG7" s="161">
        <v>661</v>
      </c>
      <c r="FH7" s="161">
        <v>715</v>
      </c>
      <c r="FI7" s="161">
        <v>734</v>
      </c>
      <c r="FJ7" s="161">
        <v>735</v>
      </c>
      <c r="FK7" s="161">
        <v>735</v>
      </c>
      <c r="FL7" s="161">
        <v>736</v>
      </c>
      <c r="FM7" s="161">
        <v>741</v>
      </c>
      <c r="FN7" s="161">
        <v>744</v>
      </c>
      <c r="FO7" s="161">
        <v>744</v>
      </c>
      <c r="FP7" s="161">
        <v>744</v>
      </c>
      <c r="FQ7" s="161">
        <v>744</v>
      </c>
      <c r="FR7" s="161">
        <v>744</v>
      </c>
      <c r="FS7" s="161">
        <v>746</v>
      </c>
      <c r="FT7" s="161">
        <v>766</v>
      </c>
      <c r="FU7" s="161">
        <v>770</v>
      </c>
      <c r="FV7" s="161">
        <v>770</v>
      </c>
      <c r="FW7" s="161">
        <v>767</v>
      </c>
      <c r="FX7" s="161">
        <v>773</v>
      </c>
      <c r="FY7" s="161">
        <v>774</v>
      </c>
      <c r="FZ7" s="161">
        <v>778</v>
      </c>
      <c r="GA7" s="161">
        <v>803</v>
      </c>
      <c r="GB7" s="161">
        <v>805</v>
      </c>
      <c r="GC7" s="161">
        <v>805</v>
      </c>
      <c r="GD7" s="161">
        <v>805</v>
      </c>
      <c r="GE7" s="161">
        <v>807</v>
      </c>
      <c r="GF7" s="161">
        <v>810</v>
      </c>
      <c r="GG7" s="161">
        <v>810</v>
      </c>
      <c r="GH7" s="161">
        <v>810</v>
      </c>
      <c r="GI7" s="161">
        <v>810</v>
      </c>
      <c r="GJ7" s="161">
        <v>810</v>
      </c>
      <c r="GK7" s="161">
        <v>813</v>
      </c>
      <c r="GL7" s="161">
        <v>813</v>
      </c>
      <c r="GM7" s="161">
        <v>814</v>
      </c>
      <c r="GN7" s="161">
        <v>815</v>
      </c>
      <c r="GO7" s="161">
        <v>815</v>
      </c>
      <c r="GP7" s="161">
        <v>815</v>
      </c>
      <c r="GQ7" s="161">
        <v>815</v>
      </c>
      <c r="GR7" s="161">
        <v>816</v>
      </c>
      <c r="GS7" s="161">
        <v>816</v>
      </c>
      <c r="GT7" s="161">
        <v>817</v>
      </c>
      <c r="GU7" s="161">
        <v>818</v>
      </c>
      <c r="GV7" s="161">
        <v>818</v>
      </c>
      <c r="GW7" s="161">
        <v>865</v>
      </c>
      <c r="GX7" s="161">
        <v>865</v>
      </c>
      <c r="GY7" s="161">
        <v>867</v>
      </c>
      <c r="GZ7" s="161">
        <v>867</v>
      </c>
      <c r="HA7" s="161"/>
      <c r="HB7" s="161"/>
      <c r="HC7" s="161">
        <v>870</v>
      </c>
      <c r="HD7" s="161">
        <v>872</v>
      </c>
      <c r="HE7" s="161">
        <v>872</v>
      </c>
      <c r="HF7" s="161">
        <v>872</v>
      </c>
      <c r="HG7" s="161">
        <v>872</v>
      </c>
      <c r="HH7" s="161">
        <v>876</v>
      </c>
      <c r="HI7" s="161">
        <v>877</v>
      </c>
      <c r="HJ7" s="161">
        <v>877</v>
      </c>
      <c r="HK7" s="161">
        <v>876</v>
      </c>
      <c r="HL7" s="161">
        <v>876</v>
      </c>
      <c r="HM7" s="161">
        <v>876</v>
      </c>
      <c r="HN7" s="161">
        <v>877</v>
      </c>
      <c r="HO7" s="161">
        <v>877</v>
      </c>
      <c r="HP7" s="161">
        <v>877</v>
      </c>
      <c r="HQ7" s="161">
        <v>880</v>
      </c>
      <c r="HR7" s="161">
        <v>881</v>
      </c>
      <c r="HS7" s="161">
        <v>882</v>
      </c>
      <c r="HT7" s="161">
        <v>882</v>
      </c>
      <c r="HU7" s="161">
        <v>884</v>
      </c>
      <c r="HV7" s="161">
        <v>885</v>
      </c>
      <c r="HW7" s="161">
        <v>889</v>
      </c>
      <c r="HX7" s="161">
        <v>889</v>
      </c>
      <c r="HY7" s="161">
        <v>919</v>
      </c>
      <c r="HZ7" s="161">
        <v>958</v>
      </c>
      <c r="IA7" s="161">
        <v>989</v>
      </c>
      <c r="IB7" s="161">
        <v>996</v>
      </c>
      <c r="IC7" s="161">
        <v>998</v>
      </c>
      <c r="ID7" s="161">
        <v>1007</v>
      </c>
      <c r="IE7" s="161">
        <v>1007</v>
      </c>
      <c r="IF7" s="161">
        <v>1007</v>
      </c>
      <c r="IG7" s="161">
        <v>1029</v>
      </c>
      <c r="IH7" s="161">
        <v>1029</v>
      </c>
      <c r="II7" s="161">
        <v>1032</v>
      </c>
      <c r="IJ7" s="161">
        <v>1057</v>
      </c>
      <c r="IK7" s="161">
        <v>1058</v>
      </c>
      <c r="IL7" s="161">
        <v>1063</v>
      </c>
      <c r="IM7" s="161">
        <v>1064</v>
      </c>
      <c r="IN7" s="161">
        <v>1137</v>
      </c>
      <c r="IO7" s="161">
        <v>1193</v>
      </c>
      <c r="IP7" s="161">
        <v>1193</v>
      </c>
      <c r="IQ7" s="161">
        <v>1206</v>
      </c>
      <c r="IR7" s="161">
        <v>1206</v>
      </c>
      <c r="IS7" s="161">
        <v>1253</v>
      </c>
      <c r="IT7" s="161">
        <v>1287</v>
      </c>
      <c r="IU7" s="161">
        <v>1305</v>
      </c>
      <c r="IV7" s="161">
        <v>1307</v>
      </c>
      <c r="IW7" s="161">
        <v>1321</v>
      </c>
      <c r="IX7" s="161">
        <v>1368</v>
      </c>
      <c r="IY7" s="161">
        <v>1385</v>
      </c>
      <c r="IZ7" s="161">
        <v>1385</v>
      </c>
      <c r="JA7" s="161">
        <v>1392</v>
      </c>
      <c r="JB7" s="161">
        <v>1392</v>
      </c>
      <c r="JC7" s="161">
        <v>1393</v>
      </c>
      <c r="JD7" s="161">
        <v>1405</v>
      </c>
      <c r="JE7" s="161">
        <v>1406</v>
      </c>
      <c r="JF7" s="161">
        <v>1451</v>
      </c>
      <c r="JG7" s="161">
        <v>1451</v>
      </c>
      <c r="JH7" s="161">
        <v>1492</v>
      </c>
      <c r="JI7" s="161">
        <v>1495</v>
      </c>
      <c r="JJ7" s="161">
        <v>1500</v>
      </c>
      <c r="JK7" s="161">
        <v>1524</v>
      </c>
      <c r="JL7" s="225">
        <v>1541</v>
      </c>
      <c r="JM7" s="225">
        <v>1543</v>
      </c>
      <c r="JN7" s="225">
        <v>1543</v>
      </c>
      <c r="JO7" s="225">
        <v>1543</v>
      </c>
      <c r="JP7" s="225">
        <v>1564</v>
      </c>
      <c r="JQ7" s="225">
        <v>1578</v>
      </c>
      <c r="JR7" s="225">
        <v>1591</v>
      </c>
      <c r="JS7" s="225">
        <v>1598</v>
      </c>
      <c r="JT7" s="225">
        <v>1600</v>
      </c>
      <c r="JU7" s="225">
        <v>1600</v>
      </c>
      <c r="JV7" s="225">
        <v>1605</v>
      </c>
      <c r="JW7" s="225">
        <v>1608</v>
      </c>
      <c r="JX7" s="225">
        <v>1608</v>
      </c>
      <c r="JY7" s="225">
        <v>1609</v>
      </c>
      <c r="JZ7" s="225">
        <v>1609</v>
      </c>
      <c r="KA7" s="225">
        <v>1623</v>
      </c>
      <c r="KB7" s="225">
        <v>1624</v>
      </c>
      <c r="KC7" s="225">
        <v>1624</v>
      </c>
      <c r="KD7" s="225">
        <v>1627</v>
      </c>
      <c r="KE7" s="225">
        <v>1628</v>
      </c>
      <c r="KF7" s="225">
        <v>1629</v>
      </c>
      <c r="KG7" s="225">
        <v>1629</v>
      </c>
      <c r="KH7" s="225">
        <v>1630</v>
      </c>
      <c r="KI7" s="225">
        <v>1632</v>
      </c>
      <c r="KJ7" s="225">
        <v>1633</v>
      </c>
      <c r="KK7" s="225">
        <v>1634</v>
      </c>
      <c r="KL7" s="225">
        <v>1634</v>
      </c>
      <c r="KM7" s="225">
        <v>1635</v>
      </c>
      <c r="KN7" s="225">
        <v>1636</v>
      </c>
      <c r="KO7" s="225">
        <v>1637</v>
      </c>
      <c r="KP7" s="225">
        <v>1637</v>
      </c>
      <c r="KQ7" s="225">
        <v>1637</v>
      </c>
      <c r="KR7" s="225">
        <v>1637</v>
      </c>
      <c r="KS7" s="225">
        <v>1637</v>
      </c>
      <c r="KT7" s="225">
        <v>1637</v>
      </c>
      <c r="KU7" s="225">
        <v>1637</v>
      </c>
      <c r="KV7" s="225">
        <v>1637</v>
      </c>
      <c r="KW7" s="225">
        <v>1637</v>
      </c>
      <c r="KX7" s="225">
        <v>1637</v>
      </c>
      <c r="KY7" s="225">
        <v>1637</v>
      </c>
      <c r="KZ7" s="225">
        <v>1637</v>
      </c>
      <c r="LA7" s="225">
        <v>1637</v>
      </c>
      <c r="LB7" s="225">
        <v>1638</v>
      </c>
      <c r="LC7" s="225">
        <v>1638</v>
      </c>
      <c r="LD7" s="225">
        <v>1640</v>
      </c>
      <c r="LE7" s="225">
        <v>1655</v>
      </c>
      <c r="LF7" s="225">
        <v>1661</v>
      </c>
      <c r="LG7" s="225">
        <v>1668</v>
      </c>
      <c r="LH7" s="225">
        <v>1673</v>
      </c>
      <c r="LI7" s="225">
        <v>1675</v>
      </c>
      <c r="LJ7" s="225">
        <v>1679</v>
      </c>
      <c r="LK7" s="225">
        <v>1680</v>
      </c>
      <c r="LL7" s="225">
        <v>1691</v>
      </c>
      <c r="LM7" s="225">
        <v>1692</v>
      </c>
      <c r="LN7" s="225">
        <v>1693</v>
      </c>
      <c r="LO7" s="225">
        <v>1695</v>
      </c>
      <c r="LP7" s="225">
        <v>1696</v>
      </c>
      <c r="LQ7" s="225">
        <v>1696</v>
      </c>
      <c r="LR7" s="225">
        <v>1697</v>
      </c>
      <c r="LS7" s="225">
        <v>1698</v>
      </c>
      <c r="LT7" s="225">
        <v>1698</v>
      </c>
      <c r="LU7" s="225">
        <v>1699</v>
      </c>
      <c r="LV7" s="225">
        <v>1700</v>
      </c>
      <c r="LW7" s="225">
        <v>1702</v>
      </c>
      <c r="LX7" s="225">
        <v>1703</v>
      </c>
      <c r="LY7" s="225">
        <v>1703</v>
      </c>
      <c r="LZ7" s="225">
        <v>1705</v>
      </c>
      <c r="MA7" s="225">
        <v>1707</v>
      </c>
      <c r="MB7" s="225">
        <v>1707</v>
      </c>
      <c r="MC7" s="225">
        <v>1707</v>
      </c>
      <c r="MD7" s="225">
        <v>1709</v>
      </c>
      <c r="ME7" s="225">
        <v>1710</v>
      </c>
      <c r="MF7" s="225">
        <v>1710</v>
      </c>
      <c r="MG7" s="225">
        <v>1710</v>
      </c>
      <c r="MH7" s="225">
        <v>1712</v>
      </c>
      <c r="MI7" s="225">
        <v>1713</v>
      </c>
      <c r="MJ7" s="225">
        <v>1728</v>
      </c>
      <c r="MK7" s="225">
        <v>1729</v>
      </c>
      <c r="ML7" s="225">
        <v>1729</v>
      </c>
      <c r="MM7" s="225">
        <v>1778</v>
      </c>
      <c r="MN7" s="225">
        <v>1836</v>
      </c>
      <c r="MO7" s="225">
        <v>1839</v>
      </c>
      <c r="MP7" s="225">
        <v>1959</v>
      </c>
      <c r="MQ7" s="225">
        <v>2027</v>
      </c>
      <c r="MR7" s="225">
        <v>2030</v>
      </c>
      <c r="MS7" s="225">
        <v>2050</v>
      </c>
      <c r="MT7" s="225">
        <v>2051</v>
      </c>
      <c r="MU7" s="225">
        <v>2051</v>
      </c>
      <c r="MV7" s="223">
        <v>2052</v>
      </c>
      <c r="MW7" s="223">
        <v>2082</v>
      </c>
      <c r="MX7" s="223">
        <v>2082</v>
      </c>
      <c r="MY7" s="223">
        <v>2082</v>
      </c>
      <c r="MZ7" s="223">
        <v>2092</v>
      </c>
      <c r="NA7" s="223">
        <v>2093</v>
      </c>
      <c r="NB7" s="223">
        <v>2095</v>
      </c>
      <c r="NC7" s="223">
        <v>2096</v>
      </c>
      <c r="ND7" s="223">
        <v>2099</v>
      </c>
      <c r="NE7" s="223">
        <v>2104</v>
      </c>
      <c r="NF7" s="223">
        <v>2105</v>
      </c>
      <c r="NG7" s="223">
        <v>2109</v>
      </c>
      <c r="NH7" s="161">
        <v>2110</v>
      </c>
      <c r="NI7" s="161">
        <v>2116</v>
      </c>
      <c r="NJ7" s="161">
        <v>2116</v>
      </c>
      <c r="NK7" s="161">
        <v>2116</v>
      </c>
      <c r="NL7" s="161">
        <v>2116</v>
      </c>
      <c r="NM7" s="161">
        <v>2116</v>
      </c>
      <c r="NN7" s="161">
        <v>2117</v>
      </c>
      <c r="NO7" s="161">
        <v>2117</v>
      </c>
      <c r="NP7" s="161">
        <v>2117</v>
      </c>
      <c r="NQ7" s="161">
        <v>2117</v>
      </c>
      <c r="NR7" s="161">
        <v>2123</v>
      </c>
      <c r="NS7" s="161">
        <v>2128</v>
      </c>
      <c r="NT7" s="161">
        <v>2129</v>
      </c>
      <c r="NU7" s="161">
        <v>2128</v>
      </c>
      <c r="NV7" s="161">
        <v>2128</v>
      </c>
      <c r="NW7" s="161">
        <v>2128</v>
      </c>
      <c r="NX7" s="161">
        <v>2131</v>
      </c>
      <c r="NY7" s="161">
        <v>2132</v>
      </c>
      <c r="NZ7" s="161">
        <v>2133</v>
      </c>
      <c r="OA7" s="161">
        <v>2133</v>
      </c>
      <c r="OB7" s="223">
        <v>2133</v>
      </c>
      <c r="OC7" s="223">
        <v>2134</v>
      </c>
      <c r="OD7" s="223">
        <v>2134</v>
      </c>
      <c r="OE7" s="223">
        <v>2134</v>
      </c>
      <c r="OF7" s="223">
        <v>2134</v>
      </c>
      <c r="OG7" s="223">
        <v>2134</v>
      </c>
      <c r="OH7" s="223">
        <v>2134</v>
      </c>
      <c r="OI7" s="223">
        <v>2134</v>
      </c>
      <c r="OJ7" s="223">
        <v>2134</v>
      </c>
      <c r="OK7" s="223">
        <v>2133</v>
      </c>
      <c r="OL7" s="223">
        <v>2134</v>
      </c>
      <c r="OM7" s="223">
        <v>2134</v>
      </c>
      <c r="ON7" s="223">
        <v>2135</v>
      </c>
      <c r="OO7" s="223">
        <v>2136</v>
      </c>
      <c r="OP7" s="223">
        <v>2136</v>
      </c>
      <c r="OQ7" s="223">
        <v>2136</v>
      </c>
      <c r="OR7" s="223">
        <v>2136</v>
      </c>
      <c r="OS7" s="223">
        <v>2136</v>
      </c>
      <c r="OT7" s="223">
        <v>2136</v>
      </c>
      <c r="OU7" s="223">
        <v>2136</v>
      </c>
      <c r="OV7" s="223">
        <v>2137</v>
      </c>
      <c r="OW7" s="223">
        <v>2138</v>
      </c>
      <c r="OX7" s="223">
        <v>2138</v>
      </c>
      <c r="OY7" s="223">
        <v>2138</v>
      </c>
      <c r="OZ7" s="223">
        <v>2138</v>
      </c>
      <c r="PA7" s="223">
        <v>2138</v>
      </c>
      <c r="PB7" s="223">
        <v>2139</v>
      </c>
      <c r="PC7" s="223">
        <v>2138</v>
      </c>
      <c r="PD7" s="223">
        <v>2138</v>
      </c>
      <c r="PE7" s="223">
        <v>2138</v>
      </c>
      <c r="PF7" s="223">
        <v>2138</v>
      </c>
      <c r="PG7" s="223">
        <v>2139</v>
      </c>
      <c r="PH7" s="223">
        <v>2139</v>
      </c>
      <c r="PI7" s="223">
        <v>2139</v>
      </c>
      <c r="PJ7" s="223">
        <v>2140</v>
      </c>
      <c r="PK7" s="223">
        <v>2142</v>
      </c>
      <c r="PL7" s="223">
        <v>2148</v>
      </c>
      <c r="PM7" s="223">
        <v>2148</v>
      </c>
      <c r="PN7" s="223">
        <v>2149</v>
      </c>
      <c r="PO7" s="223">
        <v>2164</v>
      </c>
      <c r="PP7" s="223">
        <v>2164</v>
      </c>
      <c r="PQ7" s="223">
        <v>2172</v>
      </c>
      <c r="PR7" s="223">
        <v>2172</v>
      </c>
      <c r="PS7" s="223">
        <v>2173</v>
      </c>
      <c r="PT7" s="223">
        <v>2174</v>
      </c>
      <c r="PU7" s="223">
        <v>2178</v>
      </c>
      <c r="PV7" s="223">
        <v>2180</v>
      </c>
      <c r="PW7" s="161">
        <v>2181</v>
      </c>
      <c r="PX7" s="161">
        <v>2181</v>
      </c>
      <c r="PY7" s="161">
        <v>2181</v>
      </c>
      <c r="PZ7" s="161">
        <v>2182</v>
      </c>
      <c r="QA7" s="161">
        <v>2182</v>
      </c>
      <c r="QB7" s="161">
        <v>2184</v>
      </c>
      <c r="QC7" s="161">
        <v>2214</v>
      </c>
      <c r="QD7" s="161">
        <v>2239</v>
      </c>
      <c r="QE7" s="161">
        <v>2255</v>
      </c>
      <c r="QF7" s="161">
        <v>2268</v>
      </c>
      <c r="QG7" s="161">
        <v>2280</v>
      </c>
      <c r="QH7" s="161">
        <v>2288</v>
      </c>
      <c r="QI7" s="161">
        <v>2295</v>
      </c>
      <c r="QJ7">
        <v>2296</v>
      </c>
      <c r="QK7" s="161">
        <v>2310</v>
      </c>
      <c r="QL7" s="161">
        <v>2360</v>
      </c>
      <c r="QM7" s="161">
        <v>2361</v>
      </c>
      <c r="QN7" s="161">
        <v>2414</v>
      </c>
      <c r="QO7" s="161">
        <v>2416</v>
      </c>
      <c r="QP7" s="161">
        <v>2443</v>
      </c>
      <c r="QQ7" s="161">
        <v>2473</v>
      </c>
      <c r="QR7" s="161">
        <v>2479</v>
      </c>
      <c r="QS7" s="161">
        <v>2530</v>
      </c>
      <c r="QT7" s="161">
        <v>2530</v>
      </c>
      <c r="QU7" s="161">
        <v>2546</v>
      </c>
      <c r="QV7" s="161">
        <v>2555</v>
      </c>
      <c r="QW7" s="161">
        <v>2566</v>
      </c>
      <c r="QX7" s="161">
        <v>2567</v>
      </c>
      <c r="QY7" s="161">
        <v>2569</v>
      </c>
      <c r="QZ7" s="161">
        <v>2570</v>
      </c>
      <c r="RA7" s="161">
        <v>2581</v>
      </c>
      <c r="RB7" s="161">
        <v>2582</v>
      </c>
      <c r="RC7" s="161">
        <v>2582</v>
      </c>
      <c r="RD7" s="161">
        <v>2582</v>
      </c>
      <c r="RE7" s="161">
        <v>2583</v>
      </c>
      <c r="RF7" s="161">
        <v>2584</v>
      </c>
      <c r="RG7" s="161">
        <v>2608</v>
      </c>
      <c r="RH7" s="161">
        <v>2609</v>
      </c>
      <c r="RI7" s="161">
        <v>2616</v>
      </c>
      <c r="RJ7" s="161">
        <v>2616</v>
      </c>
      <c r="RK7" s="161">
        <v>2618</v>
      </c>
      <c r="RL7" s="161">
        <v>2618</v>
      </c>
      <c r="RM7" s="161">
        <v>2621</v>
      </c>
      <c r="RN7" s="161">
        <v>2622</v>
      </c>
      <c r="RO7" s="161">
        <v>2625</v>
      </c>
      <c r="RP7" s="161">
        <v>2625</v>
      </c>
      <c r="RQ7" s="161">
        <v>2625</v>
      </c>
      <c r="RR7" s="161">
        <v>2634</v>
      </c>
      <c r="RS7" s="161">
        <v>2636</v>
      </c>
      <c r="RT7" s="161">
        <v>2642</v>
      </c>
      <c r="RU7" s="161">
        <v>2642</v>
      </c>
      <c r="RV7" s="161">
        <v>2643</v>
      </c>
      <c r="RW7" s="161">
        <v>2644</v>
      </c>
      <c r="RX7" s="161">
        <v>2645</v>
      </c>
      <c r="RY7" s="161">
        <v>2645</v>
      </c>
      <c r="RZ7" s="161">
        <v>2645</v>
      </c>
      <c r="SA7" s="161">
        <v>2649</v>
      </c>
      <c r="SB7" s="161">
        <v>2649</v>
      </c>
      <c r="SC7" s="161">
        <v>2649</v>
      </c>
      <c r="SD7" s="161">
        <v>2653</v>
      </c>
      <c r="SE7" s="161">
        <v>2658</v>
      </c>
      <c r="SF7" s="161">
        <v>2662</v>
      </c>
      <c r="SG7" s="161">
        <v>2663</v>
      </c>
      <c r="SH7" s="161">
        <v>2670</v>
      </c>
      <c r="SI7" s="161">
        <v>2670</v>
      </c>
      <c r="SJ7" s="161">
        <v>2670</v>
      </c>
      <c r="SK7" s="161">
        <v>2671</v>
      </c>
      <c r="SL7" s="161">
        <v>2671</v>
      </c>
      <c r="SM7" s="161">
        <v>2677</v>
      </c>
      <c r="SN7" s="161">
        <v>2687</v>
      </c>
      <c r="SO7" s="161">
        <v>2692</v>
      </c>
      <c r="SP7" s="161">
        <v>2696</v>
      </c>
      <c r="SQ7" s="161">
        <v>2705</v>
      </c>
      <c r="SR7" s="161">
        <v>2712</v>
      </c>
      <c r="SS7" s="161">
        <v>2714</v>
      </c>
      <c r="ST7" s="161">
        <v>2715</v>
      </c>
      <c r="SU7" s="161">
        <v>2719</v>
      </c>
      <c r="SV7" s="161">
        <v>2720</v>
      </c>
      <c r="SW7" s="161">
        <v>2725</v>
      </c>
      <c r="SX7" s="161">
        <v>2725</v>
      </c>
      <c r="SY7" s="161">
        <v>2728</v>
      </c>
      <c r="SZ7" s="161">
        <v>2728</v>
      </c>
      <c r="TA7" s="161">
        <v>2728</v>
      </c>
      <c r="TB7" s="161"/>
    </row>
    <row r="8" spans="1:522">
      <c r="A8" s="161" t="s">
        <v>606</v>
      </c>
      <c r="B8" s="161"/>
      <c r="C8" s="161"/>
      <c r="D8" s="161"/>
      <c r="E8" s="161"/>
      <c r="F8" s="161"/>
      <c r="G8" s="161"/>
      <c r="H8" s="161"/>
      <c r="I8" s="161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>
        <v>111</v>
      </c>
      <c r="AN8" s="161">
        <v>115</v>
      </c>
      <c r="AO8" s="161">
        <v>115</v>
      </c>
      <c r="AP8" s="161">
        <v>116</v>
      </c>
      <c r="AQ8" s="161">
        <v>116</v>
      </c>
      <c r="AR8" s="161">
        <v>116</v>
      </c>
      <c r="AS8" s="161">
        <v>120</v>
      </c>
      <c r="AT8" s="161">
        <v>127</v>
      </c>
      <c r="AU8" s="161">
        <v>131</v>
      </c>
      <c r="AV8" s="161">
        <v>134</v>
      </c>
      <c r="AW8" s="161">
        <v>138</v>
      </c>
      <c r="AX8" s="161">
        <v>141</v>
      </c>
      <c r="AY8" s="161">
        <v>143</v>
      </c>
      <c r="AZ8" s="161">
        <v>145</v>
      </c>
      <c r="BA8" s="161">
        <v>147</v>
      </c>
      <c r="BB8" s="161">
        <v>147</v>
      </c>
      <c r="BC8" s="161">
        <v>149</v>
      </c>
      <c r="BD8" s="161">
        <v>167</v>
      </c>
      <c r="BE8" s="161">
        <v>162</v>
      </c>
      <c r="BF8" s="161">
        <v>168</v>
      </c>
      <c r="BG8" s="161">
        <v>169</v>
      </c>
      <c r="BH8" s="161">
        <v>180</v>
      </c>
      <c r="BI8" s="161">
        <v>183</v>
      </c>
      <c r="BJ8" s="161">
        <v>183</v>
      </c>
      <c r="BK8" s="161">
        <v>183</v>
      </c>
      <c r="BL8" s="161">
        <v>183</v>
      </c>
      <c r="BM8" s="161">
        <v>188</v>
      </c>
      <c r="BN8" s="161">
        <v>193</v>
      </c>
      <c r="BO8" s="161">
        <v>194</v>
      </c>
      <c r="BP8" s="161">
        <v>195</v>
      </c>
      <c r="BQ8" s="161">
        <v>197</v>
      </c>
      <c r="BR8" s="161">
        <v>197</v>
      </c>
      <c r="BS8" s="161">
        <v>197</v>
      </c>
      <c r="BT8" s="161">
        <v>200</v>
      </c>
      <c r="BU8" s="161">
        <v>201</v>
      </c>
      <c r="BV8" s="161">
        <v>202</v>
      </c>
      <c r="BW8" s="161">
        <v>204</v>
      </c>
      <c r="BX8" s="161">
        <v>204</v>
      </c>
      <c r="BY8" s="161">
        <v>205</v>
      </c>
      <c r="BZ8" s="161">
        <v>204</v>
      </c>
      <c r="CA8" s="161">
        <v>204</v>
      </c>
      <c r="CB8" s="161">
        <v>204</v>
      </c>
      <c r="CC8" s="161">
        <v>201</v>
      </c>
      <c r="CD8" s="161">
        <v>203</v>
      </c>
      <c r="CE8" s="161">
        <v>203</v>
      </c>
      <c r="CF8" s="161">
        <v>209</v>
      </c>
      <c r="CG8" s="161">
        <v>211</v>
      </c>
      <c r="CH8" s="161">
        <v>211</v>
      </c>
      <c r="CI8" s="161">
        <v>227</v>
      </c>
      <c r="CJ8" s="161">
        <v>230</v>
      </c>
      <c r="CK8" s="161">
        <v>237</v>
      </c>
      <c r="CL8" s="161">
        <v>247</v>
      </c>
      <c r="CM8" s="161">
        <v>250</v>
      </c>
      <c r="CN8" s="161">
        <v>295</v>
      </c>
      <c r="CO8" s="161">
        <v>318</v>
      </c>
      <c r="CP8" s="161">
        <v>321</v>
      </c>
      <c r="CQ8" s="161">
        <v>332</v>
      </c>
      <c r="CR8" s="161">
        <v>429</v>
      </c>
      <c r="CS8" s="161">
        <v>486</v>
      </c>
      <c r="CT8" s="161">
        <v>517</v>
      </c>
      <c r="CU8" s="161">
        <v>551</v>
      </c>
      <c r="CV8" s="161">
        <v>564</v>
      </c>
      <c r="CW8" s="161">
        <v>612</v>
      </c>
      <c r="CX8" s="161">
        <v>660</v>
      </c>
      <c r="CY8" s="161">
        <v>697</v>
      </c>
      <c r="CZ8" s="161">
        <v>697</v>
      </c>
      <c r="DA8" s="161">
        <v>736</v>
      </c>
      <c r="DB8" s="161">
        <v>755</v>
      </c>
      <c r="DC8" s="161">
        <v>782</v>
      </c>
      <c r="DD8" s="161">
        <v>805</v>
      </c>
      <c r="DE8" s="161">
        <v>828</v>
      </c>
      <c r="DF8" s="161">
        <v>849</v>
      </c>
      <c r="DG8" s="161">
        <v>866</v>
      </c>
      <c r="DH8" s="161">
        <v>872</v>
      </c>
      <c r="DI8" s="161">
        <v>883</v>
      </c>
      <c r="DJ8" s="161">
        <v>892</v>
      </c>
      <c r="DK8" s="161">
        <v>921</v>
      </c>
      <c r="DL8" s="161">
        <v>943</v>
      </c>
      <c r="DM8" s="161">
        <v>961</v>
      </c>
      <c r="DN8" s="161">
        <v>976</v>
      </c>
      <c r="DO8" s="161">
        <v>1000</v>
      </c>
      <c r="DP8" s="161">
        <v>1021</v>
      </c>
      <c r="DQ8" s="161">
        <v>1027</v>
      </c>
      <c r="DR8" s="161">
        <v>1045</v>
      </c>
      <c r="DS8" s="161">
        <v>1062</v>
      </c>
      <c r="DT8" s="161">
        <v>1086</v>
      </c>
      <c r="DU8" s="161">
        <v>1100</v>
      </c>
      <c r="DV8" s="161">
        <v>1107</v>
      </c>
      <c r="DW8" s="161">
        <v>1131</v>
      </c>
      <c r="DX8" s="161">
        <v>1133</v>
      </c>
      <c r="DY8" s="161">
        <v>1142</v>
      </c>
      <c r="DZ8" s="161">
        <v>1155</v>
      </c>
      <c r="EA8" s="161">
        <v>1164</v>
      </c>
      <c r="EB8" s="161">
        <v>1178</v>
      </c>
      <c r="EC8" s="161">
        <v>1189</v>
      </c>
      <c r="ED8" s="161">
        <v>1189</v>
      </c>
      <c r="EE8" s="161">
        <v>1189</v>
      </c>
      <c r="EF8" s="161">
        <v>1189</v>
      </c>
      <c r="EG8" s="161">
        <v>1188</v>
      </c>
      <c r="EH8" s="161">
        <v>1210</v>
      </c>
      <c r="EI8" s="161">
        <v>1220</v>
      </c>
      <c r="EJ8" s="161">
        <v>1221</v>
      </c>
      <c r="EK8" s="161">
        <v>1238</v>
      </c>
      <c r="EL8" s="161">
        <v>1259</v>
      </c>
      <c r="EM8" s="161">
        <v>1268</v>
      </c>
      <c r="EN8" s="161">
        <v>1278</v>
      </c>
      <c r="EO8" s="161">
        <v>1289</v>
      </c>
      <c r="EP8" s="161">
        <v>1301</v>
      </c>
      <c r="EQ8" s="161">
        <v>1315</v>
      </c>
      <c r="ER8" s="161">
        <v>1316</v>
      </c>
      <c r="ES8" s="161">
        <v>1316</v>
      </c>
      <c r="ET8" s="161">
        <v>1316</v>
      </c>
      <c r="EU8" s="161">
        <v>1321</v>
      </c>
      <c r="EV8" s="161">
        <v>1333</v>
      </c>
      <c r="EW8" s="161">
        <v>1347</v>
      </c>
      <c r="EX8" s="161">
        <v>1348</v>
      </c>
      <c r="EY8" s="161">
        <v>1357</v>
      </c>
      <c r="EZ8" s="161">
        <v>1358</v>
      </c>
      <c r="FA8" s="161">
        <v>1376</v>
      </c>
      <c r="FB8" s="161">
        <v>1398</v>
      </c>
      <c r="FC8" s="161">
        <v>1434</v>
      </c>
      <c r="FD8" s="161">
        <v>1484</v>
      </c>
      <c r="FE8" s="161">
        <v>1527</v>
      </c>
      <c r="FF8" s="161">
        <v>1548</v>
      </c>
      <c r="FG8" s="161">
        <v>1590</v>
      </c>
      <c r="FH8" s="161">
        <v>1594</v>
      </c>
      <c r="FI8" s="161">
        <v>1603</v>
      </c>
      <c r="FJ8" s="161">
        <v>1621</v>
      </c>
      <c r="FK8" s="161">
        <v>1643</v>
      </c>
      <c r="FL8" s="161">
        <v>1657</v>
      </c>
      <c r="FM8" s="161">
        <v>1706</v>
      </c>
      <c r="FN8" s="161">
        <v>1712</v>
      </c>
      <c r="FO8" s="161">
        <v>1728</v>
      </c>
      <c r="FP8" s="161">
        <v>1734</v>
      </c>
      <c r="FQ8" s="161">
        <v>1788</v>
      </c>
      <c r="FR8" s="161">
        <v>1788</v>
      </c>
      <c r="FS8" s="161">
        <v>1818</v>
      </c>
      <c r="FT8" s="161">
        <v>1878</v>
      </c>
      <c r="FU8" s="161">
        <v>1882</v>
      </c>
      <c r="FV8" s="161">
        <v>1890</v>
      </c>
      <c r="FW8" s="161">
        <v>1900</v>
      </c>
      <c r="FX8" s="161">
        <v>1910</v>
      </c>
      <c r="FY8" s="161">
        <v>1916</v>
      </c>
      <c r="FZ8" s="161">
        <v>1937</v>
      </c>
      <c r="GA8" s="161">
        <v>1954</v>
      </c>
      <c r="GB8" s="161">
        <v>2002</v>
      </c>
      <c r="GC8" s="161">
        <v>2013</v>
      </c>
      <c r="GD8" s="161">
        <v>2038</v>
      </c>
      <c r="GE8" s="161">
        <v>2049</v>
      </c>
      <c r="GF8" s="161">
        <v>2068</v>
      </c>
      <c r="GG8" s="161">
        <v>2092</v>
      </c>
      <c r="GH8" s="161">
        <v>2117</v>
      </c>
      <c r="GI8" s="161">
        <v>2130</v>
      </c>
      <c r="GJ8" s="161">
        <v>2150</v>
      </c>
      <c r="GK8" s="161">
        <v>2179</v>
      </c>
      <c r="GL8" s="161">
        <v>2209</v>
      </c>
      <c r="GM8" s="161">
        <v>2244</v>
      </c>
      <c r="GN8" s="161">
        <v>2263</v>
      </c>
      <c r="GO8" s="161">
        <v>2285</v>
      </c>
      <c r="GP8" s="161">
        <v>2311</v>
      </c>
      <c r="GQ8" s="161">
        <v>2355</v>
      </c>
      <c r="GR8" s="161">
        <v>2370</v>
      </c>
      <c r="GS8" s="161">
        <v>2391</v>
      </c>
      <c r="GT8" s="161">
        <v>2428</v>
      </c>
      <c r="GU8" s="161">
        <v>2465</v>
      </c>
      <c r="GV8" s="161">
        <v>2478</v>
      </c>
      <c r="GW8" s="161">
        <v>2502</v>
      </c>
      <c r="GX8" s="161">
        <v>2539</v>
      </c>
      <c r="GY8" s="161">
        <v>2582</v>
      </c>
      <c r="GZ8" s="161">
        <v>2610</v>
      </c>
      <c r="HA8" s="161"/>
      <c r="HB8" s="161"/>
      <c r="HC8" s="161">
        <v>2686</v>
      </c>
      <c r="HD8" s="161">
        <v>2746</v>
      </c>
      <c r="HE8" s="161">
        <v>2802</v>
      </c>
      <c r="HF8" s="161">
        <v>2827</v>
      </c>
      <c r="HG8" s="161">
        <v>2869</v>
      </c>
      <c r="HH8" s="161">
        <v>2926</v>
      </c>
      <c r="HI8" s="161">
        <v>2955</v>
      </c>
      <c r="HJ8" s="161">
        <v>3004</v>
      </c>
      <c r="HK8" s="161">
        <v>3020</v>
      </c>
      <c r="HL8" s="161">
        <v>3021</v>
      </c>
      <c r="HM8" s="161">
        <v>3069</v>
      </c>
      <c r="HN8" s="161">
        <v>3128</v>
      </c>
      <c r="HO8" s="161">
        <v>3140</v>
      </c>
      <c r="HP8" s="161">
        <v>3167</v>
      </c>
      <c r="HQ8" s="161">
        <v>3174</v>
      </c>
      <c r="HR8" s="161">
        <v>3189</v>
      </c>
      <c r="HS8" s="161">
        <v>3195</v>
      </c>
      <c r="HT8" s="161">
        <v>3212</v>
      </c>
      <c r="HU8" s="161">
        <v>3245</v>
      </c>
      <c r="HV8" s="161">
        <v>3271</v>
      </c>
      <c r="HW8" s="161">
        <v>3289</v>
      </c>
      <c r="HX8" s="161">
        <v>3328</v>
      </c>
      <c r="HY8" s="161">
        <v>3347</v>
      </c>
      <c r="HZ8" s="161">
        <v>3383</v>
      </c>
      <c r="IA8" s="161">
        <v>3409</v>
      </c>
      <c r="IB8" s="161">
        <v>3436</v>
      </c>
      <c r="IC8" s="161">
        <v>3465</v>
      </c>
      <c r="ID8" s="161">
        <v>3476</v>
      </c>
      <c r="IE8" s="161">
        <v>3494</v>
      </c>
      <c r="IF8" s="161">
        <v>3518</v>
      </c>
      <c r="IG8" s="161">
        <v>3526</v>
      </c>
      <c r="IH8" s="161">
        <v>3528</v>
      </c>
      <c r="II8" s="161">
        <v>3535</v>
      </c>
      <c r="IJ8" s="161">
        <v>3566</v>
      </c>
      <c r="IK8" s="161">
        <v>3567</v>
      </c>
      <c r="IL8" s="161">
        <v>3594</v>
      </c>
      <c r="IM8" s="161">
        <v>3637</v>
      </c>
      <c r="IN8" s="161">
        <v>3679</v>
      </c>
      <c r="IO8" s="161">
        <v>3703</v>
      </c>
      <c r="IP8" s="161">
        <v>3729</v>
      </c>
      <c r="IQ8" s="161">
        <v>3759</v>
      </c>
      <c r="IR8" s="161">
        <v>3772</v>
      </c>
      <c r="IS8" s="161">
        <v>3791</v>
      </c>
      <c r="IT8" s="161">
        <v>3806</v>
      </c>
      <c r="IU8" s="161">
        <v>3843</v>
      </c>
      <c r="IV8" s="161">
        <v>3855</v>
      </c>
      <c r="IW8" s="161">
        <v>3866</v>
      </c>
      <c r="IX8" s="161">
        <v>3887</v>
      </c>
      <c r="IY8" s="161">
        <v>3898</v>
      </c>
      <c r="IZ8" s="161">
        <v>3916</v>
      </c>
      <c r="JA8" s="161">
        <v>3937</v>
      </c>
      <c r="JB8" s="161">
        <v>3953</v>
      </c>
      <c r="JC8" s="161">
        <v>3990</v>
      </c>
      <c r="JD8" s="161">
        <v>4034</v>
      </c>
      <c r="JE8" s="161">
        <v>4063</v>
      </c>
      <c r="JF8" s="161">
        <v>4076</v>
      </c>
      <c r="JG8" s="161">
        <v>4119</v>
      </c>
      <c r="JH8" s="161">
        <v>4152</v>
      </c>
      <c r="JI8" s="161">
        <v>4169</v>
      </c>
      <c r="JJ8" s="161">
        <v>4204</v>
      </c>
      <c r="JK8" s="161">
        <v>4217</v>
      </c>
      <c r="JL8" s="224">
        <v>4237</v>
      </c>
      <c r="JM8" s="224">
        <v>4300</v>
      </c>
      <c r="JN8" s="224">
        <v>4346</v>
      </c>
      <c r="JO8" s="224">
        <v>4374</v>
      </c>
      <c r="JP8" s="224">
        <v>4419</v>
      </c>
      <c r="JQ8" s="224">
        <v>4461</v>
      </c>
      <c r="JR8" s="224">
        <v>4504</v>
      </c>
      <c r="JS8" s="224">
        <v>4552</v>
      </c>
      <c r="JT8" s="224">
        <v>4618</v>
      </c>
      <c r="JU8" s="224">
        <v>4618</v>
      </c>
      <c r="JV8" s="224">
        <v>4718</v>
      </c>
      <c r="JW8" s="224">
        <v>4767</v>
      </c>
      <c r="JX8" s="224">
        <v>4887</v>
      </c>
      <c r="JY8" s="224">
        <v>4944</v>
      </c>
      <c r="JZ8" s="224">
        <v>5011</v>
      </c>
      <c r="KA8" s="224">
        <v>5052</v>
      </c>
      <c r="KB8" s="224">
        <v>5086</v>
      </c>
      <c r="KC8" s="224">
        <v>5142</v>
      </c>
      <c r="KD8" s="224">
        <v>5195</v>
      </c>
      <c r="KE8" s="224">
        <v>5251</v>
      </c>
      <c r="KF8" s="224">
        <v>5339</v>
      </c>
      <c r="KG8" s="224">
        <v>5393</v>
      </c>
      <c r="KH8" s="224">
        <v>5423</v>
      </c>
      <c r="KI8" s="224">
        <v>5399</v>
      </c>
      <c r="KJ8" s="224">
        <v>5458</v>
      </c>
      <c r="KK8" s="224">
        <v>5633</v>
      </c>
      <c r="KL8" s="224">
        <v>5843</v>
      </c>
      <c r="KM8" s="224">
        <v>6003</v>
      </c>
      <c r="KN8" s="224">
        <v>6085</v>
      </c>
      <c r="KO8" s="224">
        <v>6138</v>
      </c>
      <c r="KP8" s="224">
        <v>6175</v>
      </c>
      <c r="KQ8" s="224">
        <v>6286</v>
      </c>
      <c r="KR8" s="224">
        <v>6420</v>
      </c>
      <c r="KS8" s="224">
        <v>6613</v>
      </c>
      <c r="KT8" s="224">
        <v>5766</v>
      </c>
      <c r="KU8" s="224">
        <v>5831</v>
      </c>
      <c r="KV8" s="224">
        <v>5903</v>
      </c>
      <c r="KW8" s="224">
        <v>5971</v>
      </c>
      <c r="KX8" s="224">
        <v>6037</v>
      </c>
      <c r="KY8" s="224">
        <v>6073</v>
      </c>
      <c r="KZ8" s="224">
        <v>6147</v>
      </c>
      <c r="LA8" s="224">
        <v>6208</v>
      </c>
      <c r="LB8" s="224">
        <v>6257</v>
      </c>
      <c r="LC8" s="224">
        <v>6304</v>
      </c>
      <c r="LD8" s="224">
        <v>6335</v>
      </c>
      <c r="LE8" s="224">
        <v>6368</v>
      </c>
      <c r="LF8" s="224">
        <v>6397</v>
      </c>
      <c r="LG8" s="224">
        <v>6448</v>
      </c>
      <c r="LH8" s="224">
        <v>6474</v>
      </c>
      <c r="LI8" s="224">
        <v>6484</v>
      </c>
      <c r="LJ8" s="224">
        <v>6514</v>
      </c>
      <c r="LK8" s="224">
        <v>6517</v>
      </c>
      <c r="LL8" s="224">
        <v>6532</v>
      </c>
      <c r="LM8" s="224">
        <v>6551</v>
      </c>
      <c r="LN8" s="224">
        <v>6567</v>
      </c>
      <c r="LO8" s="224">
        <v>6583</v>
      </c>
      <c r="LP8" s="224">
        <v>6588</v>
      </c>
      <c r="LQ8" s="224">
        <v>6598</v>
      </c>
      <c r="LR8" s="224">
        <v>6604</v>
      </c>
      <c r="LS8" s="224">
        <v>6619</v>
      </c>
      <c r="LT8" s="224">
        <v>6628</v>
      </c>
      <c r="LU8" s="224">
        <v>6647</v>
      </c>
      <c r="LV8" s="224">
        <v>6663</v>
      </c>
      <c r="LW8" s="224">
        <v>6697</v>
      </c>
      <c r="LX8" s="224">
        <v>6714</v>
      </c>
      <c r="LY8" s="224">
        <v>6726</v>
      </c>
      <c r="LZ8" s="224">
        <v>6735</v>
      </c>
      <c r="MA8" s="224">
        <v>6742</v>
      </c>
      <c r="MB8" s="224">
        <v>6752</v>
      </c>
      <c r="MC8" s="224">
        <v>6755</v>
      </c>
      <c r="MD8" s="224">
        <v>6762</v>
      </c>
      <c r="ME8" s="224">
        <v>6767</v>
      </c>
      <c r="MF8" s="224">
        <v>6773</v>
      </c>
      <c r="MG8" s="224">
        <v>6773</v>
      </c>
      <c r="MH8" s="224">
        <v>6775</v>
      </c>
      <c r="MI8" s="224">
        <v>6777</v>
      </c>
      <c r="MJ8" s="224">
        <v>6782</v>
      </c>
      <c r="MK8" s="224">
        <v>6786</v>
      </c>
      <c r="ML8" s="224">
        <v>6798</v>
      </c>
      <c r="MM8" s="224">
        <v>6803</v>
      </c>
      <c r="MN8" s="224">
        <v>6809</v>
      </c>
      <c r="MO8" s="224">
        <v>6810</v>
      </c>
      <c r="MP8" s="224">
        <v>6816</v>
      </c>
      <c r="MQ8" s="224">
        <v>6818</v>
      </c>
      <c r="MR8" s="224">
        <v>6819</v>
      </c>
      <c r="MS8" s="224">
        <v>6822</v>
      </c>
      <c r="MT8" s="224">
        <v>6827</v>
      </c>
      <c r="MU8" s="224">
        <v>6827</v>
      </c>
      <c r="MV8" s="218">
        <v>6827</v>
      </c>
      <c r="MW8" s="218">
        <v>6830</v>
      </c>
      <c r="MX8" s="218">
        <v>6832</v>
      </c>
      <c r="MY8" s="218">
        <v>6836</v>
      </c>
      <c r="MZ8" s="218">
        <v>6836</v>
      </c>
      <c r="NA8" s="218">
        <v>6839</v>
      </c>
      <c r="NB8" s="218">
        <v>6839</v>
      </c>
      <c r="NC8" s="218">
        <v>6844</v>
      </c>
      <c r="ND8" s="218">
        <v>6844</v>
      </c>
      <c r="NE8" s="218">
        <v>6845</v>
      </c>
      <c r="NF8" s="218">
        <v>6847</v>
      </c>
      <c r="NG8" s="218">
        <v>6849</v>
      </c>
      <c r="NH8" s="161">
        <v>6850</v>
      </c>
      <c r="NI8" s="161">
        <v>6856</v>
      </c>
      <c r="NJ8" s="161">
        <v>6859</v>
      </c>
      <c r="NK8" s="161">
        <v>6860</v>
      </c>
      <c r="NL8" s="161">
        <v>6864</v>
      </c>
      <c r="NM8" s="161">
        <v>6869</v>
      </c>
      <c r="NN8" s="161">
        <v>6870</v>
      </c>
      <c r="NO8" s="161">
        <v>6871</v>
      </c>
      <c r="NP8" s="161">
        <v>6872</v>
      </c>
      <c r="NQ8" s="161">
        <v>6873</v>
      </c>
      <c r="NR8" s="161">
        <v>6875</v>
      </c>
      <c r="NS8" s="161">
        <v>6877</v>
      </c>
      <c r="NT8" s="161">
        <v>6880</v>
      </c>
      <c r="NU8" s="161">
        <v>6882</v>
      </c>
      <c r="NV8" s="161">
        <v>6882</v>
      </c>
      <c r="NW8" s="161">
        <v>6886</v>
      </c>
      <c r="NX8" s="161">
        <v>6893</v>
      </c>
      <c r="NY8" s="161">
        <v>6900</v>
      </c>
      <c r="NZ8" s="161">
        <v>6900</v>
      </c>
      <c r="OA8" s="161">
        <v>6903</v>
      </c>
      <c r="OB8" s="218">
        <v>6907</v>
      </c>
      <c r="OC8" s="218">
        <v>6910</v>
      </c>
      <c r="OD8" s="218">
        <v>6912</v>
      </c>
      <c r="OE8" s="218">
        <v>6914</v>
      </c>
      <c r="OF8" s="218">
        <v>6915</v>
      </c>
      <c r="OG8" s="218">
        <v>6931</v>
      </c>
      <c r="OH8" s="218">
        <v>6934</v>
      </c>
      <c r="OI8" s="218">
        <v>6935</v>
      </c>
      <c r="OJ8" s="218">
        <v>6935</v>
      </c>
      <c r="OK8" s="218">
        <v>6939</v>
      </c>
      <c r="OL8" s="218">
        <v>6946</v>
      </c>
      <c r="OM8" s="218">
        <v>6952</v>
      </c>
      <c r="ON8" s="218">
        <v>6954</v>
      </c>
      <c r="OO8" s="218">
        <v>6957</v>
      </c>
      <c r="OP8" s="218">
        <v>6957</v>
      </c>
      <c r="OQ8" s="218">
        <v>6959</v>
      </c>
      <c r="OR8" s="218">
        <v>6960</v>
      </c>
      <c r="OS8" s="218">
        <v>6965</v>
      </c>
      <c r="OT8" s="218">
        <v>6968</v>
      </c>
      <c r="OU8" s="218">
        <v>6975</v>
      </c>
      <c r="OV8" s="218">
        <v>6978</v>
      </c>
      <c r="OW8" s="218">
        <v>6982</v>
      </c>
      <c r="OX8" s="218">
        <v>6983</v>
      </c>
      <c r="OY8" s="218">
        <v>6991</v>
      </c>
      <c r="OZ8" s="218">
        <v>6996</v>
      </c>
      <c r="PA8" s="218">
        <v>7000</v>
      </c>
      <c r="PB8" s="218">
        <v>7002</v>
      </c>
      <c r="PC8" s="218">
        <v>7008</v>
      </c>
      <c r="PD8" s="218">
        <v>7021</v>
      </c>
      <c r="PE8" s="218">
        <v>7024</v>
      </c>
      <c r="PF8" s="218">
        <v>7033</v>
      </c>
      <c r="PG8" s="218">
        <v>7034</v>
      </c>
      <c r="PH8" s="218">
        <v>7039</v>
      </c>
      <c r="PI8" s="218">
        <v>7051</v>
      </c>
      <c r="PJ8" s="218">
        <v>7058</v>
      </c>
      <c r="PK8" s="218">
        <v>7070</v>
      </c>
      <c r="PL8" s="218">
        <v>7078</v>
      </c>
      <c r="PM8" s="218">
        <v>7082</v>
      </c>
      <c r="PN8" s="218">
        <v>7089</v>
      </c>
      <c r="PO8" s="218">
        <v>7093</v>
      </c>
      <c r="PP8" s="218">
        <v>7098</v>
      </c>
      <c r="PQ8" s="218">
        <v>7104</v>
      </c>
      <c r="PR8" s="218">
        <v>7115</v>
      </c>
      <c r="PS8" s="218">
        <v>7122</v>
      </c>
      <c r="PT8" s="218">
        <v>7127</v>
      </c>
      <c r="PU8" s="218">
        <v>7128</v>
      </c>
      <c r="PV8" s="218">
        <v>7135</v>
      </c>
      <c r="PW8" s="161">
        <v>7135</v>
      </c>
      <c r="PX8" s="161">
        <v>7144</v>
      </c>
      <c r="PY8" s="161">
        <v>7153</v>
      </c>
      <c r="PZ8" s="161">
        <v>7154</v>
      </c>
      <c r="QA8" s="161">
        <v>7159</v>
      </c>
      <c r="QB8" s="161">
        <v>7165</v>
      </c>
      <c r="QC8" s="161">
        <v>7178</v>
      </c>
      <c r="QD8" s="161">
        <v>7194</v>
      </c>
      <c r="QE8" s="161">
        <v>7199</v>
      </c>
      <c r="QF8" s="161">
        <v>7204</v>
      </c>
      <c r="QG8" s="161">
        <v>7211</v>
      </c>
      <c r="QH8" s="161">
        <v>7226</v>
      </c>
      <c r="QI8" s="161">
        <v>7226</v>
      </c>
      <c r="QJ8">
        <v>7241</v>
      </c>
      <c r="QK8" s="161">
        <v>7244</v>
      </c>
      <c r="QL8" s="161">
        <v>7256</v>
      </c>
      <c r="QM8" s="161">
        <v>7270</v>
      </c>
      <c r="QN8" s="161">
        <v>7285</v>
      </c>
      <c r="QO8" s="161">
        <v>7298</v>
      </c>
      <c r="QP8" s="161">
        <v>7307</v>
      </c>
      <c r="QQ8" s="161">
        <v>7317</v>
      </c>
      <c r="QR8" s="161">
        <v>7323</v>
      </c>
      <c r="QS8" s="161">
        <v>7330</v>
      </c>
      <c r="QT8" s="161">
        <v>7330</v>
      </c>
      <c r="QU8" s="161">
        <v>7338</v>
      </c>
      <c r="QV8" s="161">
        <v>7338</v>
      </c>
      <c r="QW8" s="161">
        <v>7348</v>
      </c>
      <c r="QX8" s="161">
        <v>7351</v>
      </c>
      <c r="QY8" s="161">
        <v>7398</v>
      </c>
      <c r="QZ8" s="161">
        <v>7402</v>
      </c>
      <c r="RA8" s="161">
        <v>7424</v>
      </c>
      <c r="RB8" s="161">
        <v>7428</v>
      </c>
      <c r="RC8" s="161">
        <v>7430</v>
      </c>
      <c r="RD8" s="161">
        <v>7449</v>
      </c>
      <c r="RE8" s="161">
        <v>7458</v>
      </c>
      <c r="RF8" s="161">
        <v>7473</v>
      </c>
      <c r="RG8" s="161">
        <v>7479</v>
      </c>
      <c r="RH8" s="161">
        <v>7489</v>
      </c>
      <c r="RI8" s="161">
        <v>7490</v>
      </c>
      <c r="RJ8" s="161">
        <v>7495</v>
      </c>
      <c r="RK8" s="161">
        <v>7501</v>
      </c>
      <c r="RL8" s="161">
        <v>7511</v>
      </c>
      <c r="RM8" s="161">
        <v>7525</v>
      </c>
      <c r="RN8" s="161">
        <v>7534</v>
      </c>
      <c r="RO8" s="161">
        <v>7550</v>
      </c>
      <c r="RP8" s="161">
        <v>7564</v>
      </c>
      <c r="RQ8" s="161">
        <v>7576</v>
      </c>
      <c r="RR8" s="161">
        <v>7581</v>
      </c>
      <c r="RS8" s="161">
        <v>7605</v>
      </c>
      <c r="RT8" s="161">
        <v>7623</v>
      </c>
      <c r="RU8" s="161">
        <v>7628</v>
      </c>
      <c r="RV8" s="161">
        <v>7644</v>
      </c>
      <c r="RW8" s="161">
        <v>7663</v>
      </c>
      <c r="RX8" s="161">
        <v>7665</v>
      </c>
      <c r="RY8" s="161">
        <v>7672</v>
      </c>
      <c r="RZ8" s="161">
        <v>7683</v>
      </c>
      <c r="SA8" s="161">
        <v>7691</v>
      </c>
      <c r="SB8" s="161">
        <v>7700</v>
      </c>
      <c r="SC8" s="161">
        <v>7707</v>
      </c>
      <c r="SD8" s="161">
        <v>7709</v>
      </c>
      <c r="SE8" s="161">
        <v>7710</v>
      </c>
      <c r="SF8" s="161">
        <v>7717</v>
      </c>
      <c r="SG8" s="161">
        <v>7729</v>
      </c>
      <c r="SH8" s="161">
        <v>7742</v>
      </c>
      <c r="SI8" s="161">
        <v>7745</v>
      </c>
      <c r="SJ8" s="161">
        <v>7748</v>
      </c>
      <c r="SK8" s="161">
        <v>7762</v>
      </c>
      <c r="SL8" s="161">
        <v>7764</v>
      </c>
      <c r="SM8" s="161">
        <v>7801</v>
      </c>
      <c r="SN8" s="161">
        <v>7802</v>
      </c>
      <c r="SO8" s="161">
        <v>7824</v>
      </c>
      <c r="SP8" s="161">
        <v>7837</v>
      </c>
      <c r="SQ8" s="161">
        <v>7851</v>
      </c>
      <c r="SR8" s="161">
        <v>7853</v>
      </c>
      <c r="SS8" s="161">
        <v>7853</v>
      </c>
      <c r="ST8" s="161">
        <v>7873</v>
      </c>
      <c r="SU8" s="161">
        <v>7889</v>
      </c>
      <c r="SV8" s="161">
        <v>7900</v>
      </c>
      <c r="SW8" s="161">
        <v>7910</v>
      </c>
      <c r="SX8" s="161">
        <v>7920</v>
      </c>
      <c r="SY8" s="161">
        <v>7930</v>
      </c>
      <c r="SZ8" s="161">
        <v>7943</v>
      </c>
      <c r="TA8" s="161">
        <v>7950</v>
      </c>
      <c r="TB8" s="161"/>
    </row>
    <row r="9" spans="1:522">
      <c r="A9" s="161" t="s">
        <v>607</v>
      </c>
      <c r="B9" s="161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>
        <v>2434</v>
      </c>
      <c r="AN9" s="161">
        <v>2649</v>
      </c>
      <c r="AO9" s="161">
        <v>2771</v>
      </c>
      <c r="AP9" s="161">
        <v>2820</v>
      </c>
      <c r="AQ9" s="161">
        <v>2951</v>
      </c>
      <c r="AR9" s="161">
        <v>3079</v>
      </c>
      <c r="AS9" s="161">
        <v>3176</v>
      </c>
      <c r="AT9" s="161">
        <v>3254</v>
      </c>
      <c r="AU9" s="161">
        <v>3358</v>
      </c>
      <c r="AV9" s="161">
        <v>3445</v>
      </c>
      <c r="AW9" s="161">
        <v>3571</v>
      </c>
      <c r="AX9" s="161">
        <v>3706</v>
      </c>
      <c r="AY9" s="161">
        <v>3849</v>
      </c>
      <c r="AZ9" s="161">
        <v>3967</v>
      </c>
      <c r="BA9" s="161">
        <v>4079</v>
      </c>
      <c r="BB9" s="161">
        <v>4172</v>
      </c>
      <c r="BC9" s="161">
        <v>4307</v>
      </c>
      <c r="BD9" s="161">
        <v>4498</v>
      </c>
      <c r="BE9" s="161">
        <v>4572</v>
      </c>
      <c r="BF9" s="161">
        <v>4687</v>
      </c>
      <c r="BG9" s="161">
        <v>4782</v>
      </c>
      <c r="BH9" s="161">
        <v>4908</v>
      </c>
      <c r="BI9" s="161">
        <v>4999</v>
      </c>
      <c r="BJ9" s="161">
        <v>5140</v>
      </c>
      <c r="BK9" s="161">
        <v>5277</v>
      </c>
      <c r="BL9" s="161">
        <v>5385</v>
      </c>
      <c r="BM9" s="161">
        <v>5476</v>
      </c>
      <c r="BN9" s="161">
        <v>5587</v>
      </c>
      <c r="BO9" s="161">
        <v>5695</v>
      </c>
      <c r="BP9" s="161">
        <v>5806</v>
      </c>
      <c r="BQ9" s="161">
        <v>5906</v>
      </c>
      <c r="BR9" s="161">
        <v>6015</v>
      </c>
      <c r="BS9" s="161">
        <v>6114</v>
      </c>
      <c r="BT9" s="161">
        <v>6181</v>
      </c>
      <c r="BU9" s="161">
        <v>6258</v>
      </c>
      <c r="BV9" s="161">
        <v>6324</v>
      </c>
      <c r="BW9" s="161">
        <v>6406</v>
      </c>
      <c r="BX9" s="161">
        <v>6516</v>
      </c>
      <c r="BY9" s="161">
        <v>6747</v>
      </c>
      <c r="BZ9" s="161">
        <v>6883</v>
      </c>
      <c r="CA9" s="161">
        <v>7013</v>
      </c>
      <c r="CB9" s="161">
        <v>7207</v>
      </c>
      <c r="CC9" s="161">
        <v>7351</v>
      </c>
      <c r="CD9" s="161">
        <v>7621</v>
      </c>
      <c r="CE9" s="161">
        <v>7873</v>
      </c>
      <c r="CF9" s="161">
        <v>8206</v>
      </c>
      <c r="CG9" s="161">
        <v>8525</v>
      </c>
      <c r="CH9" s="161">
        <v>8714</v>
      </c>
      <c r="CI9" s="161">
        <v>8892</v>
      </c>
      <c r="CJ9" s="161">
        <v>9260</v>
      </c>
      <c r="CK9" s="161">
        <v>9545</v>
      </c>
      <c r="CL9" s="161">
        <v>9802</v>
      </c>
      <c r="CM9" s="161">
        <v>10195</v>
      </c>
      <c r="CN9" s="161">
        <v>10429</v>
      </c>
      <c r="CO9" s="161">
        <v>10715</v>
      </c>
      <c r="CP9" s="161">
        <v>10952</v>
      </c>
      <c r="CQ9" s="161">
        <v>11376</v>
      </c>
      <c r="CR9" s="161">
        <v>11794</v>
      </c>
      <c r="CS9" s="161">
        <v>12114</v>
      </c>
      <c r="CT9" s="161">
        <v>12641</v>
      </c>
      <c r="CU9" s="161">
        <v>13049</v>
      </c>
      <c r="CV9" s="161">
        <v>13461</v>
      </c>
      <c r="CW9" s="161">
        <v>13747</v>
      </c>
      <c r="CX9" s="161">
        <v>14093</v>
      </c>
      <c r="CY9" s="161">
        <v>14561</v>
      </c>
      <c r="CZ9" s="161">
        <v>15188</v>
      </c>
      <c r="DA9" s="161">
        <v>15832</v>
      </c>
      <c r="DB9" s="161">
        <v>16381</v>
      </c>
      <c r="DC9" s="161">
        <v>16831</v>
      </c>
      <c r="DD9" s="161">
        <v>17134</v>
      </c>
      <c r="DE9" s="161">
        <v>17504</v>
      </c>
      <c r="DF9" s="161">
        <v>18173</v>
      </c>
      <c r="DG9" s="161">
        <v>18702</v>
      </c>
      <c r="DH9" s="161">
        <v>19095</v>
      </c>
      <c r="DI9" s="161">
        <v>19684</v>
      </c>
      <c r="DJ9" s="161">
        <v>20427</v>
      </c>
      <c r="DK9" s="161">
        <v>20816</v>
      </c>
      <c r="DL9" s="161">
        <v>21312</v>
      </c>
      <c r="DM9" s="161">
        <v>21781</v>
      </c>
      <c r="DN9" s="161">
        <v>22225</v>
      </c>
      <c r="DO9" s="161">
        <v>22769</v>
      </c>
      <c r="DP9" s="161">
        <v>23443</v>
      </c>
      <c r="DQ9" s="161">
        <v>24085</v>
      </c>
      <c r="DR9" s="161">
        <v>24667</v>
      </c>
      <c r="DS9" s="161">
        <v>25129</v>
      </c>
      <c r="DT9" s="161">
        <v>25662</v>
      </c>
      <c r="DU9" s="161">
        <v>26178</v>
      </c>
      <c r="DV9" s="161">
        <v>26864</v>
      </c>
      <c r="DW9" s="161">
        <v>27508</v>
      </c>
      <c r="DX9" s="161">
        <v>28397</v>
      </c>
      <c r="DY9" s="161">
        <v>28959</v>
      </c>
      <c r="DZ9" s="161">
        <v>29667</v>
      </c>
      <c r="EA9" s="161">
        <v>30234</v>
      </c>
      <c r="EB9" s="161">
        <v>30763</v>
      </c>
      <c r="EC9" s="161">
        <v>31136</v>
      </c>
      <c r="ED9" s="161">
        <v>31731</v>
      </c>
      <c r="EE9" s="161">
        <v>32235</v>
      </c>
      <c r="EF9" s="161">
        <v>32621</v>
      </c>
      <c r="EG9" s="161">
        <v>33020</v>
      </c>
      <c r="EH9" s="161">
        <v>33409</v>
      </c>
      <c r="EI9" s="161">
        <v>33966</v>
      </c>
      <c r="EJ9" s="161">
        <v>34376</v>
      </c>
      <c r="EK9" s="161">
        <v>35025</v>
      </c>
      <c r="EL9" s="161">
        <v>35622</v>
      </c>
      <c r="EM9" s="161">
        <v>35966</v>
      </c>
      <c r="EN9" s="161">
        <v>36425</v>
      </c>
      <c r="EO9" s="161">
        <v>36900</v>
      </c>
      <c r="EP9" s="161">
        <v>37259</v>
      </c>
      <c r="EQ9" s="161">
        <v>37866</v>
      </c>
      <c r="ER9" s="161">
        <v>38397</v>
      </c>
      <c r="ES9" s="161">
        <v>38920</v>
      </c>
      <c r="ET9" s="161">
        <v>19442</v>
      </c>
      <c r="EU9" s="161">
        <v>39826</v>
      </c>
      <c r="EV9" s="161">
        <v>40275</v>
      </c>
      <c r="EW9" s="161">
        <v>40743</v>
      </c>
      <c r="EX9" s="161">
        <v>41245</v>
      </c>
      <c r="EY9" s="161">
        <v>41629</v>
      </c>
      <c r="EZ9" s="161">
        <v>42025</v>
      </c>
      <c r="FA9" s="161">
        <v>42581</v>
      </c>
      <c r="FB9" s="161">
        <v>42976</v>
      </c>
      <c r="FC9" s="161">
        <v>43375</v>
      </c>
      <c r="FD9" s="161">
        <v>43807</v>
      </c>
      <c r="FE9" s="161">
        <v>44375</v>
      </c>
      <c r="FF9" s="161">
        <v>44906</v>
      </c>
      <c r="FG9" s="161">
        <v>45168</v>
      </c>
      <c r="FH9" s="161">
        <v>45183</v>
      </c>
      <c r="FI9" s="161">
        <v>45685</v>
      </c>
      <c r="FJ9" s="161">
        <v>45821</v>
      </c>
      <c r="FK9" s="161">
        <v>46003</v>
      </c>
      <c r="FL9" s="161">
        <v>46435</v>
      </c>
      <c r="FM9" s="161">
        <v>47112</v>
      </c>
      <c r="FN9" s="161">
        <v>47305</v>
      </c>
      <c r="FO9" s="161">
        <v>47658</v>
      </c>
      <c r="FP9" s="161">
        <v>47974</v>
      </c>
      <c r="FQ9" s="161">
        <v>48500</v>
      </c>
      <c r="FR9" s="161">
        <v>48822</v>
      </c>
      <c r="FS9" s="161">
        <v>49334</v>
      </c>
      <c r="FT9" s="161">
        <v>49780</v>
      </c>
      <c r="FU9" s="161">
        <v>49919</v>
      </c>
      <c r="FV9" s="161">
        <v>50082</v>
      </c>
      <c r="FW9" s="161">
        <v>50339</v>
      </c>
      <c r="FX9" s="161">
        <v>50671</v>
      </c>
      <c r="FY9" s="161">
        <v>50935</v>
      </c>
      <c r="FZ9" s="161">
        <v>51179</v>
      </c>
      <c r="GA9" s="161">
        <v>51504</v>
      </c>
      <c r="GB9" s="161">
        <v>51678</v>
      </c>
      <c r="GC9" s="161">
        <v>51900</v>
      </c>
      <c r="GD9" s="161">
        <v>52127</v>
      </c>
      <c r="GE9" s="161">
        <v>52372</v>
      </c>
      <c r="GF9" s="161">
        <v>52546</v>
      </c>
      <c r="GG9" s="161">
        <v>52804</v>
      </c>
      <c r="GH9" s="161">
        <v>53019</v>
      </c>
      <c r="GI9" s="161">
        <v>53179</v>
      </c>
      <c r="GJ9" s="161">
        <v>53369</v>
      </c>
      <c r="GK9" s="161">
        <v>53597</v>
      </c>
      <c r="GL9" s="161">
        <v>53864</v>
      </c>
      <c r="GM9" s="161">
        <v>54114</v>
      </c>
      <c r="GN9" s="161">
        <v>54318</v>
      </c>
      <c r="GO9" s="161">
        <v>54527</v>
      </c>
      <c r="GP9" s="161">
        <v>54711</v>
      </c>
      <c r="GQ9" s="161">
        <v>54808</v>
      </c>
      <c r="GR9" s="161">
        <v>55072</v>
      </c>
      <c r="GS9" s="161">
        <v>55324</v>
      </c>
      <c r="GT9" s="161">
        <v>55473</v>
      </c>
      <c r="GU9" s="161">
        <v>55659</v>
      </c>
      <c r="GV9" s="161">
        <v>55777</v>
      </c>
      <c r="GW9" s="161">
        <v>55982</v>
      </c>
      <c r="GX9" s="161">
        <v>56156</v>
      </c>
      <c r="GY9" s="161">
        <v>56401</v>
      </c>
      <c r="GZ9" s="161">
        <v>56681</v>
      </c>
      <c r="HA9" s="161"/>
      <c r="HB9" s="161"/>
      <c r="HC9" s="161">
        <v>57492</v>
      </c>
      <c r="HD9" s="161">
        <v>57636</v>
      </c>
      <c r="HE9" s="161">
        <v>57841</v>
      </c>
      <c r="HF9" s="161">
        <v>58105</v>
      </c>
      <c r="HG9" s="161">
        <v>58316</v>
      </c>
      <c r="HH9" s="161">
        <v>58581</v>
      </c>
      <c r="HI9" s="161">
        <v>58859</v>
      </c>
      <c r="HJ9" s="161">
        <v>59047</v>
      </c>
      <c r="HK9" s="161">
        <v>59185</v>
      </c>
      <c r="HL9" s="161">
        <v>59403</v>
      </c>
      <c r="HM9" s="161">
        <v>59686</v>
      </c>
      <c r="HN9" s="161">
        <v>59917</v>
      </c>
      <c r="HO9" s="161">
        <v>60132</v>
      </c>
      <c r="HP9" s="161">
        <v>60401</v>
      </c>
      <c r="HQ9" s="161">
        <v>60634</v>
      </c>
      <c r="HR9" s="161">
        <v>60789</v>
      </c>
      <c r="HS9" s="161">
        <v>61008</v>
      </c>
      <c r="HT9" s="161">
        <v>61352</v>
      </c>
      <c r="HU9" s="161">
        <v>61652</v>
      </c>
      <c r="HV9" s="161">
        <v>61963</v>
      </c>
      <c r="HW9" s="161">
        <v>62212</v>
      </c>
      <c r="HX9" s="161">
        <v>62531</v>
      </c>
      <c r="HY9" s="161">
        <v>62744</v>
      </c>
      <c r="HZ9" s="161">
        <v>63000</v>
      </c>
      <c r="IA9" s="161">
        <v>63333</v>
      </c>
      <c r="IB9" s="161">
        <v>63694</v>
      </c>
      <c r="IC9" s="161">
        <v>64066</v>
      </c>
      <c r="ID9" s="161">
        <v>64418</v>
      </c>
      <c r="IE9" s="161">
        <v>64729</v>
      </c>
      <c r="IF9" s="161">
        <v>64977</v>
      </c>
      <c r="IG9" s="161">
        <v>65264</v>
      </c>
      <c r="IH9" s="161">
        <v>65489</v>
      </c>
      <c r="II9" s="161">
        <v>65723</v>
      </c>
      <c r="IJ9" s="161">
        <v>66314</v>
      </c>
      <c r="IK9" s="161">
        <v>66655</v>
      </c>
      <c r="IL9" s="161">
        <v>67133</v>
      </c>
      <c r="IM9" s="161">
        <v>67452</v>
      </c>
      <c r="IN9" s="161">
        <v>67922</v>
      </c>
      <c r="IO9" s="161">
        <v>68475</v>
      </c>
      <c r="IP9" s="161">
        <v>68893</v>
      </c>
      <c r="IQ9" s="161">
        <v>69331</v>
      </c>
      <c r="IR9" s="161">
        <v>69628</v>
      </c>
      <c r="IS9" s="161">
        <v>70135</v>
      </c>
      <c r="IT9" s="161">
        <v>70484</v>
      </c>
      <c r="IU9" s="161">
        <v>70984</v>
      </c>
      <c r="IV9" s="161">
        <v>71445</v>
      </c>
      <c r="IW9" s="161">
        <v>71980</v>
      </c>
      <c r="IX9" s="161">
        <v>72536</v>
      </c>
      <c r="IY9" s="161">
        <v>73116</v>
      </c>
      <c r="IZ9" s="161">
        <v>73735</v>
      </c>
      <c r="JA9" s="161">
        <v>74183</v>
      </c>
      <c r="JB9" s="161">
        <v>74797</v>
      </c>
      <c r="JC9" s="161">
        <v>75646</v>
      </c>
      <c r="JD9" s="161">
        <v>76613</v>
      </c>
      <c r="JE9" s="161">
        <v>77347</v>
      </c>
      <c r="JF9" s="161">
        <v>78140</v>
      </c>
      <c r="JG9" s="161">
        <v>78820</v>
      </c>
      <c r="JH9" s="161">
        <v>79349</v>
      </c>
      <c r="JI9" s="161">
        <v>80222</v>
      </c>
      <c r="JJ9" s="161">
        <v>81289</v>
      </c>
      <c r="JK9" s="161">
        <v>82272</v>
      </c>
      <c r="JL9" s="225">
        <v>83480</v>
      </c>
      <c r="JM9" s="225">
        <v>84722</v>
      </c>
      <c r="JN9" s="225">
        <v>85622</v>
      </c>
      <c r="JO9" s="225">
        <v>86313</v>
      </c>
      <c r="JP9" s="225">
        <v>87432</v>
      </c>
      <c r="JQ9" s="225">
        <v>88292</v>
      </c>
      <c r="JR9" s="225">
        <v>89660</v>
      </c>
      <c r="JS9" s="225">
        <v>91009</v>
      </c>
      <c r="JT9" s="225">
        <v>92429</v>
      </c>
      <c r="JU9" s="225">
        <v>92429</v>
      </c>
      <c r="JV9" s="225">
        <v>94599</v>
      </c>
      <c r="JW9" s="225">
        <v>95784</v>
      </c>
      <c r="JX9" s="225">
        <v>97225</v>
      </c>
      <c r="JY9" s="225">
        <v>99133</v>
      </c>
      <c r="JZ9" s="225">
        <v>100778</v>
      </c>
      <c r="KA9" s="225">
        <v>102618</v>
      </c>
      <c r="KB9" s="225">
        <v>104104</v>
      </c>
      <c r="KC9" s="225">
        <v>104990</v>
      </c>
      <c r="KD9" s="225">
        <v>106719</v>
      </c>
      <c r="KE9" s="225">
        <v>108642</v>
      </c>
      <c r="KF9" s="225">
        <v>110690</v>
      </c>
      <c r="KG9" s="225">
        <v>112257</v>
      </c>
      <c r="KH9" s="225">
        <v>113119</v>
      </c>
      <c r="KI9" s="225">
        <v>114567</v>
      </c>
      <c r="KJ9" s="225">
        <v>115651</v>
      </c>
      <c r="KK9" s="225">
        <v>117830</v>
      </c>
      <c r="KL9" s="225">
        <v>120082</v>
      </c>
      <c r="KM9" s="225">
        <v>122069</v>
      </c>
      <c r="KN9" s="225">
        <v>123526</v>
      </c>
      <c r="KO9" s="225">
        <v>124414</v>
      </c>
      <c r="KP9" s="225">
        <v>125127</v>
      </c>
      <c r="KQ9" s="225">
        <v>126272</v>
      </c>
      <c r="KR9" s="225">
        <v>127931</v>
      </c>
      <c r="KS9" s="225">
        <v>130586</v>
      </c>
      <c r="KT9" s="225">
        <v>133170</v>
      </c>
      <c r="KU9" s="225">
        <v>134987</v>
      </c>
      <c r="KV9" s="225">
        <v>136583</v>
      </c>
      <c r="KW9" s="225">
        <v>137569</v>
      </c>
      <c r="KX9" s="225">
        <v>138441</v>
      </c>
      <c r="KY9" s="225">
        <v>139934</v>
      </c>
      <c r="KZ9" s="225">
        <v>141417</v>
      </c>
      <c r="LA9" s="225">
        <v>142485</v>
      </c>
      <c r="LB9" s="225">
        <v>143364</v>
      </c>
      <c r="LC9" s="225">
        <v>144475</v>
      </c>
      <c r="LD9" s="225">
        <v>145139</v>
      </c>
      <c r="LE9" s="225">
        <v>145588</v>
      </c>
      <c r="LF9" s="225">
        <v>146425</v>
      </c>
      <c r="LG9" s="225">
        <v>147185</v>
      </c>
      <c r="LH9" s="225">
        <v>147958</v>
      </c>
      <c r="LI9" s="225">
        <v>148644</v>
      </c>
      <c r="LJ9" s="225">
        <v>149457</v>
      </c>
      <c r="LK9" s="225">
        <v>149967</v>
      </c>
      <c r="LL9" s="225">
        <v>150285</v>
      </c>
      <c r="LM9" s="225">
        <v>150841</v>
      </c>
      <c r="LN9" s="225">
        <v>151379</v>
      </c>
      <c r="LO9" s="225">
        <v>151816</v>
      </c>
      <c r="LP9" s="225">
        <v>152309</v>
      </c>
      <c r="LQ9" s="225">
        <v>152699</v>
      </c>
      <c r="LR9" s="225">
        <v>152860</v>
      </c>
      <c r="LS9" s="225">
        <v>153238</v>
      </c>
      <c r="LT9" s="225">
        <v>153543</v>
      </c>
      <c r="LU9" s="225">
        <v>153938</v>
      </c>
      <c r="LV9" s="225">
        <v>154274</v>
      </c>
      <c r="LW9" s="225">
        <v>154549</v>
      </c>
      <c r="LX9" s="225">
        <v>154831</v>
      </c>
      <c r="LY9" s="225">
        <v>155008</v>
      </c>
      <c r="LZ9" s="225">
        <v>155143</v>
      </c>
      <c r="MA9" s="225">
        <v>155378</v>
      </c>
      <c r="MB9" s="225">
        <v>155618</v>
      </c>
      <c r="MC9" s="225">
        <v>155763</v>
      </c>
      <c r="MD9" s="225">
        <v>156059</v>
      </c>
      <c r="ME9" s="225">
        <v>156258</v>
      </c>
      <c r="MF9" s="225">
        <v>156387</v>
      </c>
      <c r="MG9" s="225">
        <v>156491</v>
      </c>
      <c r="MH9" s="225">
        <v>156652</v>
      </c>
      <c r="MI9" s="225">
        <v>156768</v>
      </c>
      <c r="MJ9" s="225">
        <v>156888</v>
      </c>
      <c r="MK9" s="225">
        <v>157089</v>
      </c>
      <c r="ML9" s="225">
        <v>157236</v>
      </c>
      <c r="MM9" s="225">
        <v>157327</v>
      </c>
      <c r="MN9" s="225">
        <v>157397</v>
      </c>
      <c r="MO9" s="225">
        <v>157543</v>
      </c>
      <c r="MP9" s="225">
        <v>157713</v>
      </c>
      <c r="MQ9" s="225">
        <v>157816</v>
      </c>
      <c r="MR9" s="225">
        <v>157903</v>
      </c>
      <c r="MS9" s="225">
        <v>158052</v>
      </c>
      <c r="MT9" s="225">
        <v>158180</v>
      </c>
      <c r="MU9" s="225">
        <v>158239</v>
      </c>
      <c r="MV9" s="223">
        <v>158353</v>
      </c>
      <c r="MW9" s="223">
        <v>158491</v>
      </c>
      <c r="MX9" s="223">
        <v>158582</v>
      </c>
      <c r="MY9" s="223">
        <v>158680</v>
      </c>
      <c r="MZ9" s="223">
        <v>158786</v>
      </c>
      <c r="NA9" s="223">
        <v>158821</v>
      </c>
      <c r="NB9" s="223">
        <v>158841</v>
      </c>
      <c r="NC9" s="223">
        <v>158953</v>
      </c>
      <c r="ND9" s="223">
        <v>159739</v>
      </c>
      <c r="NE9" s="223">
        <v>159134</v>
      </c>
      <c r="NF9" s="223">
        <v>159250</v>
      </c>
      <c r="NG9" s="223">
        <v>159325</v>
      </c>
      <c r="NH9" s="161">
        <v>159402</v>
      </c>
      <c r="NI9" s="161">
        <v>159442</v>
      </c>
      <c r="NJ9" s="161">
        <v>159512</v>
      </c>
      <c r="NK9" s="161">
        <v>159630</v>
      </c>
      <c r="NL9" s="161">
        <v>159718</v>
      </c>
      <c r="NM9" s="161">
        <v>159778</v>
      </c>
      <c r="NN9" s="161">
        <v>159876</v>
      </c>
      <c r="NO9" s="161">
        <v>159911</v>
      </c>
      <c r="NP9" s="161">
        <v>159956</v>
      </c>
      <c r="NQ9" s="161">
        <v>160051</v>
      </c>
      <c r="NR9" s="161">
        <v>160163</v>
      </c>
      <c r="NS9" s="161">
        <v>160248</v>
      </c>
      <c r="NT9" s="161">
        <v>160346</v>
      </c>
      <c r="NU9" s="161">
        <v>160452</v>
      </c>
      <c r="NV9" s="161">
        <v>160532</v>
      </c>
      <c r="NW9" s="161">
        <v>160568</v>
      </c>
      <c r="NX9" s="161">
        <v>160688</v>
      </c>
      <c r="NY9" s="161">
        <v>160786</v>
      </c>
      <c r="NZ9" s="161">
        <v>160883</v>
      </c>
      <c r="OA9" s="161">
        <v>160945</v>
      </c>
      <c r="OB9" s="223">
        <v>160001</v>
      </c>
      <c r="OC9" s="223">
        <v>161067</v>
      </c>
      <c r="OD9" s="223">
        <v>161120</v>
      </c>
      <c r="OE9" s="223">
        <v>161210</v>
      </c>
      <c r="OF9" s="223">
        <v>161316</v>
      </c>
      <c r="OG9" s="223">
        <v>161408</v>
      </c>
      <c r="OH9" s="223">
        <v>161511</v>
      </c>
      <c r="OI9" s="223">
        <v>161574</v>
      </c>
      <c r="OJ9" s="223">
        <v>161625</v>
      </c>
      <c r="OK9" s="223">
        <v>161660</v>
      </c>
      <c r="OL9" s="223">
        <v>161757</v>
      </c>
      <c r="OM9" s="223">
        <v>161835</v>
      </c>
      <c r="ON9" s="223">
        <v>161955</v>
      </c>
      <c r="OO9" s="223">
        <v>162082</v>
      </c>
      <c r="OP9" s="223">
        <v>162190</v>
      </c>
      <c r="OQ9" s="223">
        <v>162235</v>
      </c>
      <c r="OR9" s="223">
        <v>162283</v>
      </c>
      <c r="OS9" s="223">
        <v>162362</v>
      </c>
      <c r="OT9" s="223">
        <v>162447</v>
      </c>
      <c r="OU9" s="223">
        <v>162528</v>
      </c>
      <c r="OV9" s="223">
        <v>162610</v>
      </c>
      <c r="OW9" s="223">
        <v>162707</v>
      </c>
      <c r="OX9" s="223">
        <v>163427</v>
      </c>
      <c r="OY9" s="223">
        <v>163788</v>
      </c>
      <c r="OZ9" s="223">
        <v>162876</v>
      </c>
      <c r="PA9" s="223">
        <v>162968</v>
      </c>
      <c r="PB9" s="223">
        <v>163045</v>
      </c>
      <c r="PC9" s="223">
        <v>163142</v>
      </c>
      <c r="PD9" s="223">
        <v>163191</v>
      </c>
      <c r="PE9" s="223">
        <v>163263</v>
      </c>
      <c r="PF9" s="223">
        <v>163312</v>
      </c>
      <c r="PG9" s="223">
        <v>163398</v>
      </c>
      <c r="PH9" s="223">
        <v>163492</v>
      </c>
      <c r="PI9" s="223">
        <v>163578</v>
      </c>
      <c r="PJ9" s="223">
        <v>163691</v>
      </c>
      <c r="PK9" s="223">
        <v>163804</v>
      </c>
      <c r="PL9" s="223">
        <v>163905</v>
      </c>
      <c r="PM9" s="223">
        <v>163972</v>
      </c>
      <c r="PN9" s="223">
        <v>164127</v>
      </c>
      <c r="PO9" s="223">
        <v>164283</v>
      </c>
      <c r="PP9" s="223">
        <v>164400</v>
      </c>
      <c r="PQ9" s="223">
        <v>164573</v>
      </c>
      <c r="PR9" s="223">
        <v>164707</v>
      </c>
      <c r="PS9" s="223">
        <v>164795</v>
      </c>
      <c r="PT9" s="223">
        <v>164855</v>
      </c>
      <c r="PU9" s="223">
        <v>165058</v>
      </c>
      <c r="PV9" s="223">
        <v>165239</v>
      </c>
      <c r="PW9" s="161">
        <v>165455</v>
      </c>
      <c r="PX9" s="161">
        <v>165655</v>
      </c>
      <c r="PY9" s="161">
        <v>165874</v>
      </c>
      <c r="PZ9" s="161">
        <v>166020</v>
      </c>
      <c r="QA9" s="161">
        <v>166079</v>
      </c>
      <c r="QB9" s="161">
        <v>166362</v>
      </c>
      <c r="QC9" s="161">
        <v>166640</v>
      </c>
      <c r="QD9" s="161">
        <v>166919</v>
      </c>
      <c r="QE9" s="161">
        <v>167191</v>
      </c>
      <c r="QF9" s="161">
        <v>167412</v>
      </c>
      <c r="QG9" s="161">
        <v>167879</v>
      </c>
      <c r="QH9" s="161">
        <v>167685</v>
      </c>
      <c r="QI9" s="161">
        <v>168004</v>
      </c>
      <c r="QJ9">
        <v>168327</v>
      </c>
      <c r="QK9" s="161">
        <v>168666</v>
      </c>
      <c r="QL9" s="161">
        <v>169054</v>
      </c>
      <c r="QM9" s="161">
        <v>169434</v>
      </c>
      <c r="QN9" s="161">
        <v>169649</v>
      </c>
      <c r="QO9" s="161">
        <v>169798</v>
      </c>
      <c r="QP9" s="161">
        <v>170160</v>
      </c>
      <c r="QQ9" s="161">
        <v>170534</v>
      </c>
      <c r="QR9" s="161">
        <v>170969</v>
      </c>
      <c r="QS9" s="161">
        <v>171339</v>
      </c>
      <c r="QT9" s="161">
        <v>171339</v>
      </c>
      <c r="QU9" s="161">
        <v>172074</v>
      </c>
      <c r="QV9" s="161">
        <v>172266</v>
      </c>
      <c r="QW9" s="161">
        <v>172575</v>
      </c>
      <c r="QX9" s="161">
        <v>173040</v>
      </c>
      <c r="QY9" s="161">
        <v>173405</v>
      </c>
      <c r="QZ9" s="161">
        <v>173845</v>
      </c>
      <c r="RA9" s="161">
        <v>174211</v>
      </c>
      <c r="RB9" s="161">
        <v>174427</v>
      </c>
      <c r="RC9" s="161">
        <v>174626</v>
      </c>
      <c r="RD9" s="161">
        <v>175104</v>
      </c>
      <c r="RE9" s="161">
        <v>175560</v>
      </c>
      <c r="RF9" s="161">
        <v>176044</v>
      </c>
      <c r="RG9" s="161">
        <v>176419</v>
      </c>
      <c r="RH9" s="161">
        <v>176785</v>
      </c>
      <c r="RI9" s="161">
        <v>177053</v>
      </c>
      <c r="RJ9" s="161">
        <v>177268</v>
      </c>
      <c r="RK9" s="161">
        <v>177688</v>
      </c>
      <c r="RL9" s="161">
        <v>178128</v>
      </c>
      <c r="RM9" s="161">
        <v>178562</v>
      </c>
      <c r="RN9" s="161">
        <v>178889</v>
      </c>
      <c r="RO9" s="161">
        <v>179274</v>
      </c>
      <c r="RP9" s="161">
        <v>179513</v>
      </c>
      <c r="RQ9" s="161">
        <v>179737</v>
      </c>
      <c r="RR9" s="161">
        <v>180105</v>
      </c>
      <c r="RS9" s="161">
        <v>180464</v>
      </c>
      <c r="RT9" s="161">
        <v>180837</v>
      </c>
      <c r="RU9" s="161">
        <v>181191</v>
      </c>
      <c r="RV9" s="161">
        <v>181479</v>
      </c>
      <c r="RW9" s="161">
        <v>181768</v>
      </c>
      <c r="RX9" s="161">
        <v>181991</v>
      </c>
      <c r="RY9" s="161">
        <v>182247</v>
      </c>
      <c r="RZ9" s="161">
        <v>182748</v>
      </c>
      <c r="SA9" s="161">
        <v>183184</v>
      </c>
      <c r="SB9" s="161">
        <v>183460</v>
      </c>
      <c r="SC9" s="161">
        <v>183799</v>
      </c>
      <c r="SD9" s="161">
        <v>184067</v>
      </c>
      <c r="SE9" s="161">
        <v>184285</v>
      </c>
      <c r="SF9" s="161">
        <v>184642</v>
      </c>
      <c r="SG9" s="218">
        <v>185008</v>
      </c>
      <c r="SH9" s="161">
        <v>185421</v>
      </c>
      <c r="SI9" s="161">
        <v>185825</v>
      </c>
      <c r="SJ9" s="161">
        <v>186124</v>
      </c>
      <c r="SK9" s="161">
        <v>186380</v>
      </c>
      <c r="SL9" s="161">
        <v>186527</v>
      </c>
      <c r="SM9" s="161">
        <v>186882</v>
      </c>
      <c r="SN9" s="161">
        <v>187270</v>
      </c>
      <c r="SO9" s="161">
        <v>187651</v>
      </c>
      <c r="SP9" s="161">
        <v>187958</v>
      </c>
      <c r="SQ9" s="161">
        <v>188379</v>
      </c>
      <c r="SR9" s="161">
        <v>188659</v>
      </c>
      <c r="SS9" s="161">
        <v>188764</v>
      </c>
      <c r="ST9" s="161">
        <v>189073</v>
      </c>
      <c r="SU9" s="161">
        <v>189491</v>
      </c>
      <c r="SV9" s="161">
        <v>189819</v>
      </c>
      <c r="SW9" s="161">
        <v>190145</v>
      </c>
      <c r="SX9" s="161">
        <v>190492</v>
      </c>
      <c r="SY9" s="161">
        <v>190799</v>
      </c>
      <c r="SZ9" s="161">
        <v>190961</v>
      </c>
      <c r="TA9" s="161">
        <v>191264</v>
      </c>
      <c r="TB9" s="161"/>
    </row>
    <row r="10" spans="1:522">
      <c r="A10" s="161" t="s">
        <v>608</v>
      </c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>
        <v>53</v>
      </c>
      <c r="AN10" s="161">
        <v>53</v>
      </c>
      <c r="AO10" s="161">
        <v>53</v>
      </c>
      <c r="AP10" s="161">
        <v>52</v>
      </c>
      <c r="AQ10" s="161">
        <v>54</v>
      </c>
      <c r="AR10" s="161">
        <v>55</v>
      </c>
      <c r="AS10" s="161">
        <v>56</v>
      </c>
      <c r="AT10" s="161">
        <v>56</v>
      </c>
      <c r="AU10" s="161">
        <v>58</v>
      </c>
      <c r="AV10" s="161">
        <v>65</v>
      </c>
      <c r="AW10" s="161">
        <v>68</v>
      </c>
      <c r="AX10" s="161">
        <v>75</v>
      </c>
      <c r="AY10" s="161">
        <v>75</v>
      </c>
      <c r="AZ10" s="161">
        <v>75</v>
      </c>
      <c r="BA10" s="161">
        <v>77</v>
      </c>
      <c r="BB10" s="161">
        <v>78</v>
      </c>
      <c r="BC10" s="161">
        <v>80</v>
      </c>
      <c r="BD10" s="161">
        <v>96</v>
      </c>
      <c r="BE10" s="161">
        <v>89</v>
      </c>
      <c r="BF10" s="161">
        <v>89</v>
      </c>
      <c r="BG10" s="161">
        <v>89</v>
      </c>
      <c r="BH10" s="161">
        <v>92</v>
      </c>
      <c r="BI10" s="161">
        <v>93</v>
      </c>
      <c r="BJ10" s="161">
        <v>94</v>
      </c>
      <c r="BK10" s="161">
        <v>95</v>
      </c>
      <c r="BL10" s="161">
        <v>95</v>
      </c>
      <c r="BM10" s="161">
        <v>95</v>
      </c>
      <c r="BN10" s="161">
        <v>97</v>
      </c>
      <c r="BO10" s="161">
        <v>97</v>
      </c>
      <c r="BP10" s="161">
        <v>79</v>
      </c>
      <c r="BQ10" s="161">
        <v>79</v>
      </c>
      <c r="BR10" s="161">
        <v>79</v>
      </c>
      <c r="BS10" s="161">
        <v>81</v>
      </c>
      <c r="BT10" s="161">
        <v>82</v>
      </c>
      <c r="BU10" s="161">
        <v>82</v>
      </c>
      <c r="BV10" s="161">
        <v>85</v>
      </c>
      <c r="BW10" s="161">
        <v>85</v>
      </c>
      <c r="BX10" s="161">
        <v>88</v>
      </c>
      <c r="BY10" s="161">
        <v>88</v>
      </c>
      <c r="BZ10" s="161">
        <v>86</v>
      </c>
      <c r="CA10" s="161">
        <v>86</v>
      </c>
      <c r="CB10" s="161">
        <v>86</v>
      </c>
      <c r="CC10" s="161">
        <v>86</v>
      </c>
      <c r="CD10" s="161">
        <v>86</v>
      </c>
      <c r="CE10" s="161">
        <v>88</v>
      </c>
      <c r="CF10" s="161">
        <v>91</v>
      </c>
      <c r="CG10" s="161">
        <v>91</v>
      </c>
      <c r="CH10" s="161">
        <v>95</v>
      </c>
      <c r="CI10" s="161">
        <v>100</v>
      </c>
      <c r="CJ10" s="161">
        <v>107</v>
      </c>
      <c r="CK10" s="161">
        <v>113</v>
      </c>
      <c r="CL10" s="161">
        <v>114</v>
      </c>
      <c r="CM10" s="161">
        <v>109</v>
      </c>
      <c r="CN10" s="161">
        <v>112</v>
      </c>
      <c r="CO10" s="161">
        <v>114</v>
      </c>
      <c r="CP10" s="161">
        <v>115</v>
      </c>
      <c r="CQ10" s="161">
        <v>118</v>
      </c>
      <c r="CR10" s="161">
        <v>123</v>
      </c>
      <c r="CS10" s="161">
        <v>126</v>
      </c>
      <c r="CT10" s="161">
        <v>138</v>
      </c>
      <c r="CU10" s="161">
        <v>141</v>
      </c>
      <c r="CV10" s="161">
        <v>161</v>
      </c>
      <c r="CW10" s="161">
        <v>166</v>
      </c>
      <c r="CX10" s="161">
        <v>169</v>
      </c>
      <c r="CY10" s="161">
        <v>187</v>
      </c>
      <c r="CZ10" s="161">
        <v>188</v>
      </c>
      <c r="DA10" s="161">
        <v>197</v>
      </c>
      <c r="DB10" s="161">
        <v>201</v>
      </c>
      <c r="DC10" s="161">
        <v>207</v>
      </c>
      <c r="DD10" s="161">
        <v>209</v>
      </c>
      <c r="DE10" s="161">
        <v>215</v>
      </c>
      <c r="DF10" s="161">
        <v>227</v>
      </c>
      <c r="DG10" s="161">
        <v>234</v>
      </c>
      <c r="DH10" s="161">
        <v>239</v>
      </c>
      <c r="DI10" s="161">
        <v>248</v>
      </c>
      <c r="DJ10" s="161">
        <v>262</v>
      </c>
      <c r="DK10" s="161">
        <v>287</v>
      </c>
      <c r="DL10" s="161">
        <v>293</v>
      </c>
      <c r="DM10" s="161">
        <v>295</v>
      </c>
      <c r="DN10" s="161">
        <v>309</v>
      </c>
      <c r="DO10" s="161">
        <v>321</v>
      </c>
      <c r="DP10" s="161">
        <v>327</v>
      </c>
      <c r="DQ10" s="161">
        <v>353</v>
      </c>
      <c r="DR10" s="161">
        <v>357</v>
      </c>
      <c r="DS10" s="161">
        <v>362</v>
      </c>
      <c r="DT10" s="161">
        <v>367</v>
      </c>
      <c r="DU10" s="161">
        <v>374</v>
      </c>
      <c r="DV10" s="161">
        <v>390</v>
      </c>
      <c r="DW10" s="161">
        <v>398</v>
      </c>
      <c r="DX10" s="161">
        <v>411</v>
      </c>
      <c r="DY10" s="161">
        <v>440</v>
      </c>
      <c r="DZ10" s="161">
        <v>460</v>
      </c>
      <c r="EA10" s="161">
        <v>480</v>
      </c>
      <c r="EB10" s="161">
        <v>498</v>
      </c>
      <c r="EC10" s="161">
        <v>513</v>
      </c>
      <c r="ED10" s="161">
        <v>543</v>
      </c>
      <c r="EE10" s="161">
        <v>569</v>
      </c>
      <c r="EF10" s="161">
        <v>578</v>
      </c>
      <c r="EG10" s="161">
        <v>585</v>
      </c>
      <c r="EH10" s="161">
        <v>598</v>
      </c>
      <c r="EI10" s="161">
        <v>627</v>
      </c>
      <c r="EJ10" s="161">
        <v>648</v>
      </c>
      <c r="EK10" s="161">
        <v>670</v>
      </c>
      <c r="EL10" s="161">
        <v>698</v>
      </c>
      <c r="EM10" s="161">
        <v>711</v>
      </c>
      <c r="EN10" s="161">
        <v>719</v>
      </c>
      <c r="EO10" s="161">
        <v>732</v>
      </c>
      <c r="EP10" s="161">
        <v>750</v>
      </c>
      <c r="EQ10" s="161">
        <v>760</v>
      </c>
      <c r="ER10" s="161">
        <v>792</v>
      </c>
      <c r="ES10" s="161">
        <v>801</v>
      </c>
      <c r="ET10" s="161">
        <v>814</v>
      </c>
      <c r="EU10" s="161">
        <v>833</v>
      </c>
      <c r="EV10" s="161">
        <v>883</v>
      </c>
      <c r="EW10" s="161">
        <v>914</v>
      </c>
      <c r="EX10" s="161">
        <v>936</v>
      </c>
      <c r="EY10" s="161">
        <v>950</v>
      </c>
      <c r="EZ10" s="161">
        <v>979</v>
      </c>
      <c r="FA10" s="161">
        <v>1022</v>
      </c>
      <c r="FB10" s="161">
        <v>1041</v>
      </c>
      <c r="FC10" s="161">
        <v>1089</v>
      </c>
      <c r="FD10" s="161">
        <v>1095</v>
      </c>
      <c r="FE10" s="161">
        <v>1127</v>
      </c>
      <c r="FF10" s="161">
        <v>1149</v>
      </c>
      <c r="FG10" s="161">
        <v>1172</v>
      </c>
      <c r="FH10" s="161">
        <v>1149</v>
      </c>
      <c r="FI10" s="161">
        <v>1202</v>
      </c>
      <c r="FJ10" s="161">
        <v>1222</v>
      </c>
      <c r="FK10" s="161">
        <v>1245</v>
      </c>
      <c r="FL10" s="161">
        <v>1260</v>
      </c>
      <c r="FM10" s="161">
        <v>1282</v>
      </c>
      <c r="FN10" s="161">
        <v>1301</v>
      </c>
      <c r="FO10" s="161">
        <v>1311</v>
      </c>
      <c r="FP10" s="161">
        <v>1327</v>
      </c>
      <c r="FQ10" s="161">
        <v>1374</v>
      </c>
      <c r="FR10" s="161">
        <v>1372</v>
      </c>
      <c r="FS10" s="161">
        <v>1378</v>
      </c>
      <c r="FT10" s="161">
        <v>1410</v>
      </c>
      <c r="FU10" s="161">
        <v>1487</v>
      </c>
      <c r="FV10" s="161">
        <v>1522</v>
      </c>
      <c r="FW10" s="161">
        <v>1524</v>
      </c>
      <c r="FX10" s="161">
        <v>1610</v>
      </c>
      <c r="FY10" s="161">
        <v>1645</v>
      </c>
      <c r="FZ10" s="161">
        <v>1690</v>
      </c>
      <c r="GA10" s="161">
        <v>1703</v>
      </c>
      <c r="GB10" s="161">
        <v>1736</v>
      </c>
      <c r="GC10" s="161">
        <v>1764</v>
      </c>
      <c r="GD10" s="161">
        <v>1802</v>
      </c>
      <c r="GE10" s="161">
        <v>1822</v>
      </c>
      <c r="GF10" s="161">
        <v>1846</v>
      </c>
      <c r="GG10" s="161">
        <v>1842</v>
      </c>
      <c r="GH10" s="161">
        <v>1837</v>
      </c>
      <c r="GI10" s="161">
        <v>1852</v>
      </c>
      <c r="GJ10" s="161">
        <v>1876</v>
      </c>
      <c r="GK10" s="161">
        <v>1914</v>
      </c>
      <c r="GL10" s="161">
        <v>1950</v>
      </c>
      <c r="GM10" s="161">
        <v>1989</v>
      </c>
      <c r="GN10" s="161">
        <v>2017</v>
      </c>
      <c r="GO10" s="161">
        <v>2039</v>
      </c>
      <c r="GP10" s="161">
        <v>2094</v>
      </c>
      <c r="GQ10" s="161">
        <v>2124</v>
      </c>
      <c r="GR10" s="161">
        <v>2184</v>
      </c>
      <c r="GS10" s="161">
        <v>2223</v>
      </c>
      <c r="GT10" s="161">
        <v>2235</v>
      </c>
      <c r="GU10" s="161">
        <v>2277</v>
      </c>
      <c r="GV10" s="161">
        <v>2293</v>
      </c>
      <c r="GW10" s="161">
        <v>2331</v>
      </c>
      <c r="GX10" s="161">
        <v>2345</v>
      </c>
      <c r="GY10" s="161">
        <v>2382</v>
      </c>
      <c r="GZ10" s="161">
        <v>2404</v>
      </c>
      <c r="HA10" s="161"/>
      <c r="HB10" s="161"/>
      <c r="HC10" s="161">
        <v>2437</v>
      </c>
      <c r="HD10" s="161">
        <v>2447</v>
      </c>
      <c r="HE10" s="161">
        <v>2476</v>
      </c>
      <c r="HF10" s="161">
        <v>2499</v>
      </c>
      <c r="HG10" s="161">
        <v>2517</v>
      </c>
      <c r="HH10" s="161">
        <v>2536</v>
      </c>
      <c r="HI10" s="161">
        <v>2564</v>
      </c>
      <c r="HJ10" s="161">
        <v>2578</v>
      </c>
      <c r="HK10" s="161">
        <v>2618</v>
      </c>
      <c r="HL10" s="161">
        <v>2635</v>
      </c>
      <c r="HM10" s="161">
        <v>2651</v>
      </c>
      <c r="HN10" s="161">
        <v>2685</v>
      </c>
      <c r="HO10" s="161">
        <v>2713</v>
      </c>
      <c r="HP10" s="161">
        <v>2724</v>
      </c>
      <c r="HQ10" s="161">
        <v>2769</v>
      </c>
      <c r="HR10" s="161">
        <v>2785</v>
      </c>
      <c r="HS10" s="161">
        <v>2805</v>
      </c>
      <c r="HT10" s="161">
        <v>2815</v>
      </c>
      <c r="HU10" s="161">
        <v>2843</v>
      </c>
      <c r="HV10" s="161">
        <v>2863</v>
      </c>
      <c r="HW10" s="161">
        <v>2892</v>
      </c>
      <c r="HX10" s="161">
        <v>2913</v>
      </c>
      <c r="HY10" s="161">
        <v>2934</v>
      </c>
      <c r="HZ10" s="161">
        <v>2979</v>
      </c>
      <c r="IA10" s="161">
        <v>3013</v>
      </c>
      <c r="IB10" s="161">
        <v>3075</v>
      </c>
      <c r="IC10" s="161">
        <v>3092</v>
      </c>
      <c r="ID10" s="161">
        <v>3134</v>
      </c>
      <c r="IE10" s="161">
        <v>3189</v>
      </c>
      <c r="IF10" s="161">
        <v>3243</v>
      </c>
      <c r="IG10" s="161">
        <v>3265</v>
      </c>
      <c r="IH10" s="161">
        <v>3270</v>
      </c>
      <c r="II10" s="161">
        <v>3275</v>
      </c>
      <c r="IJ10" s="161">
        <v>3430</v>
      </c>
      <c r="IK10" s="161">
        <v>3502</v>
      </c>
      <c r="IL10" s="161">
        <v>3571</v>
      </c>
      <c r="IM10" s="161">
        <v>3633</v>
      </c>
      <c r="IN10" s="161">
        <v>3722</v>
      </c>
      <c r="IO10" s="161">
        <v>3789</v>
      </c>
      <c r="IP10" s="161">
        <v>3836</v>
      </c>
      <c r="IQ10" s="161">
        <v>3873</v>
      </c>
      <c r="IR10" s="161">
        <v>3906</v>
      </c>
      <c r="IS10" s="161">
        <v>3949</v>
      </c>
      <c r="IT10" s="161">
        <v>4021</v>
      </c>
      <c r="IU10" s="161">
        <v>4071</v>
      </c>
      <c r="IV10" s="161">
        <v>4128</v>
      </c>
      <c r="IW10" s="161">
        <v>4211</v>
      </c>
      <c r="IX10" s="161">
        <v>4230</v>
      </c>
      <c r="IY10" s="161">
        <v>4309</v>
      </c>
      <c r="IZ10" s="161">
        <v>4375</v>
      </c>
      <c r="JA10" s="161">
        <v>4424</v>
      </c>
      <c r="JB10" s="161">
        <v>4494</v>
      </c>
      <c r="JC10" s="161">
        <v>4584</v>
      </c>
      <c r="JD10" s="161">
        <v>4645</v>
      </c>
      <c r="JE10" s="161">
        <v>4687</v>
      </c>
      <c r="JF10" s="161">
        <v>4829</v>
      </c>
      <c r="JG10" s="161">
        <v>4891</v>
      </c>
      <c r="JH10" s="161">
        <v>4968</v>
      </c>
      <c r="JI10" s="161">
        <v>5089</v>
      </c>
      <c r="JJ10" s="161">
        <v>5164</v>
      </c>
      <c r="JK10" s="161">
        <v>5244</v>
      </c>
      <c r="JL10" s="224">
        <v>5417</v>
      </c>
      <c r="JM10" s="224">
        <v>5597</v>
      </c>
      <c r="JN10" s="224">
        <v>5677</v>
      </c>
      <c r="JO10" s="224">
        <v>5756</v>
      </c>
      <c r="JP10" s="224">
        <v>5837</v>
      </c>
      <c r="JQ10" s="224">
        <v>5920</v>
      </c>
      <c r="JR10" s="224">
        <v>6037</v>
      </c>
      <c r="JS10" s="224">
        <v>6192</v>
      </c>
      <c r="JT10" s="224">
        <v>6305</v>
      </c>
      <c r="JU10" s="224">
        <v>6305</v>
      </c>
      <c r="JV10" s="224">
        <v>6506</v>
      </c>
      <c r="JW10" s="224">
        <v>6630</v>
      </c>
      <c r="JX10" s="224">
        <v>6753</v>
      </c>
      <c r="JY10" s="224">
        <v>6987</v>
      </c>
      <c r="JZ10" s="224">
        <v>7195</v>
      </c>
      <c r="KA10" s="224">
        <v>7366</v>
      </c>
      <c r="KB10" s="224">
        <v>7564</v>
      </c>
      <c r="KC10" s="224">
        <v>7658</v>
      </c>
      <c r="KD10" s="224">
        <v>7827</v>
      </c>
      <c r="KE10" s="224">
        <v>7968</v>
      </c>
      <c r="KF10" s="224">
        <v>8102</v>
      </c>
      <c r="KG10" s="224">
        <v>8195</v>
      </c>
      <c r="KH10" s="224">
        <v>8325</v>
      </c>
      <c r="KI10" s="224">
        <v>8574</v>
      </c>
      <c r="KJ10" s="224">
        <v>8724</v>
      </c>
      <c r="KK10" s="224">
        <v>8981</v>
      </c>
      <c r="KL10" s="224">
        <v>9183</v>
      </c>
      <c r="KM10" s="224">
        <v>9316</v>
      </c>
      <c r="KN10" s="224">
        <v>9475</v>
      </c>
      <c r="KO10" s="224">
        <v>9607</v>
      </c>
      <c r="KP10" s="224">
        <v>9732</v>
      </c>
      <c r="KQ10" s="224">
        <v>9868</v>
      </c>
      <c r="KR10" s="224">
        <v>10133</v>
      </c>
      <c r="KS10" s="224">
        <v>10475</v>
      </c>
      <c r="KT10" s="224">
        <v>10724</v>
      </c>
      <c r="KU10" s="224">
        <v>10961</v>
      </c>
      <c r="KV10" s="224">
        <v>11217</v>
      </c>
      <c r="KW10" s="224">
        <v>11395</v>
      </c>
      <c r="KX10" s="224">
        <v>11621</v>
      </c>
      <c r="KY10" s="224">
        <v>11911</v>
      </c>
      <c r="KZ10" s="224">
        <v>12122</v>
      </c>
      <c r="LA10" s="224">
        <v>12279</v>
      </c>
      <c r="LB10" s="224">
        <v>12383</v>
      </c>
      <c r="LC10" s="224">
        <v>12664</v>
      </c>
      <c r="LD10" s="224">
        <v>12858</v>
      </c>
      <c r="LE10" s="224">
        <v>12964</v>
      </c>
      <c r="LF10" s="224">
        <v>13123</v>
      </c>
      <c r="LG10" s="224">
        <v>13336</v>
      </c>
      <c r="LH10" s="224">
        <v>13469</v>
      </c>
      <c r="LI10" s="224">
        <v>13679</v>
      </c>
      <c r="LJ10" s="224">
        <v>13887</v>
      </c>
      <c r="LK10" s="224">
        <v>13995</v>
      </c>
      <c r="LL10" s="224">
        <v>14049</v>
      </c>
      <c r="LM10" s="224">
        <v>14169</v>
      </c>
      <c r="LN10" s="224">
        <v>14289</v>
      </c>
      <c r="LO10" s="224">
        <v>14395</v>
      </c>
      <c r="LP10" s="224">
        <v>14509</v>
      </c>
      <c r="LQ10" s="224">
        <v>14614</v>
      </c>
      <c r="LR10" s="224">
        <v>14686</v>
      </c>
      <c r="LS10" s="224">
        <v>14726</v>
      </c>
      <c r="LT10" s="224">
        <v>14804</v>
      </c>
      <c r="LU10" s="224">
        <v>14893</v>
      </c>
      <c r="LV10" s="224">
        <v>14976</v>
      </c>
      <c r="LW10" s="224">
        <v>15048</v>
      </c>
      <c r="LX10" s="224">
        <v>15119</v>
      </c>
      <c r="LY10" s="224">
        <v>15171</v>
      </c>
      <c r="LZ10" s="224">
        <v>15215</v>
      </c>
      <c r="MA10" s="224">
        <v>15296</v>
      </c>
      <c r="MB10" s="224">
        <v>15343</v>
      </c>
      <c r="MC10" s="224">
        <v>15397</v>
      </c>
      <c r="MD10" s="224">
        <v>15461</v>
      </c>
      <c r="ME10" s="224">
        <v>15493</v>
      </c>
      <c r="MF10" s="224">
        <v>15542</v>
      </c>
      <c r="MG10" s="224">
        <v>15578</v>
      </c>
      <c r="MH10" s="224">
        <v>15620</v>
      </c>
      <c r="MI10" s="224">
        <v>15638</v>
      </c>
      <c r="MJ10" s="224">
        <v>15683</v>
      </c>
      <c r="MK10" s="224">
        <v>15769</v>
      </c>
      <c r="ML10" s="224">
        <v>15864</v>
      </c>
      <c r="MM10" s="224">
        <v>15892</v>
      </c>
      <c r="MN10" s="224">
        <v>15940</v>
      </c>
      <c r="MO10" s="224">
        <v>15991</v>
      </c>
      <c r="MP10" s="224">
        <v>16048</v>
      </c>
      <c r="MQ10" s="224">
        <v>16088</v>
      </c>
      <c r="MR10" s="224">
        <v>16109</v>
      </c>
      <c r="MS10" s="224">
        <v>16154</v>
      </c>
      <c r="MT10" s="224">
        <v>16183</v>
      </c>
      <c r="MU10" s="224">
        <v>16226</v>
      </c>
      <c r="MV10" s="218">
        <v>16283</v>
      </c>
      <c r="MW10" s="218">
        <v>16307</v>
      </c>
      <c r="MX10" s="218">
        <v>16355</v>
      </c>
      <c r="MY10" s="218">
        <v>16375</v>
      </c>
      <c r="MZ10" s="218">
        <v>16408</v>
      </c>
      <c r="NA10" s="218">
        <v>16420</v>
      </c>
      <c r="NB10" s="218">
        <v>16441</v>
      </c>
      <c r="NC10" s="218">
        <v>16466</v>
      </c>
      <c r="ND10" s="218">
        <v>16490</v>
      </c>
      <c r="NE10" s="218">
        <v>16518</v>
      </c>
      <c r="NF10" s="218">
        <v>16549</v>
      </c>
      <c r="NG10" s="218">
        <v>16561</v>
      </c>
      <c r="NH10" s="161">
        <v>16576</v>
      </c>
      <c r="NI10" s="161">
        <v>16601</v>
      </c>
      <c r="NJ10" s="161">
        <v>16632</v>
      </c>
      <c r="NK10" s="161">
        <v>16653</v>
      </c>
      <c r="NL10" s="161">
        <v>16696</v>
      </c>
      <c r="NM10" s="161">
        <v>16722</v>
      </c>
      <c r="NN10" s="161">
        <v>16744</v>
      </c>
      <c r="NO10" s="161">
        <v>16764</v>
      </c>
      <c r="NP10" s="161">
        <v>16793</v>
      </c>
      <c r="NQ10" s="161">
        <v>16832</v>
      </c>
      <c r="NR10" s="161">
        <v>16838</v>
      </c>
      <c r="NS10" s="161">
        <v>16868</v>
      </c>
      <c r="NT10" s="161">
        <v>16902</v>
      </c>
      <c r="NU10" s="161">
        <v>16927</v>
      </c>
      <c r="NV10" s="161">
        <v>16956</v>
      </c>
      <c r="NW10" s="161">
        <v>16987</v>
      </c>
      <c r="NX10" s="161">
        <v>17032</v>
      </c>
      <c r="NY10" s="161">
        <v>17059</v>
      </c>
      <c r="NZ10" s="161">
        <v>17089</v>
      </c>
      <c r="OA10" s="161">
        <v>17110</v>
      </c>
      <c r="OB10" s="218">
        <v>17120</v>
      </c>
      <c r="OC10" s="218">
        <v>17140</v>
      </c>
      <c r="OD10" s="218">
        <v>17149</v>
      </c>
      <c r="OE10" s="218">
        <v>17177</v>
      </c>
      <c r="OF10" s="218">
        <v>17202</v>
      </c>
      <c r="OG10" s="218">
        <v>17218</v>
      </c>
      <c r="OH10" s="218">
        <v>17246</v>
      </c>
      <c r="OI10" s="218">
        <v>17270</v>
      </c>
      <c r="OJ10" s="218">
        <v>17279</v>
      </c>
      <c r="OK10" s="218">
        <v>17307</v>
      </c>
      <c r="OL10" s="218">
        <v>17341</v>
      </c>
      <c r="OM10" s="218">
        <v>17353</v>
      </c>
      <c r="ON10" s="218">
        <v>17371</v>
      </c>
      <c r="OO10" s="218">
        <v>17393</v>
      </c>
      <c r="OP10" s="218">
        <v>17404</v>
      </c>
      <c r="OQ10" s="218">
        <v>17410</v>
      </c>
      <c r="OR10" s="218">
        <v>17413</v>
      </c>
      <c r="OS10" s="218">
        <v>17421</v>
      </c>
      <c r="OT10" s="218">
        <v>17435</v>
      </c>
      <c r="OU10" s="218">
        <v>17455</v>
      </c>
      <c r="OV10" s="218">
        <v>17480</v>
      </c>
      <c r="OW10" s="218">
        <v>17510</v>
      </c>
      <c r="OX10" s="218">
        <v>17533</v>
      </c>
      <c r="OY10" s="218">
        <v>17538</v>
      </c>
      <c r="OZ10" s="218">
        <v>17558</v>
      </c>
      <c r="PA10" s="218">
        <v>17580</v>
      </c>
      <c r="PB10" s="218">
        <v>17589</v>
      </c>
      <c r="PC10" s="218">
        <v>17596</v>
      </c>
      <c r="PD10" s="218">
        <v>17604</v>
      </c>
      <c r="PE10" s="218">
        <v>17630</v>
      </c>
      <c r="PF10" s="218">
        <v>17639</v>
      </c>
      <c r="PG10" s="218">
        <v>17653</v>
      </c>
      <c r="PH10" s="218">
        <v>17664</v>
      </c>
      <c r="PI10" s="218">
        <v>17682</v>
      </c>
      <c r="PJ10" s="218">
        <v>17702</v>
      </c>
      <c r="PK10" s="218">
        <v>17738</v>
      </c>
      <c r="PL10" s="218">
        <v>17763</v>
      </c>
      <c r="PM10" s="218">
        <v>17770</v>
      </c>
      <c r="PN10" s="218">
        <v>17784</v>
      </c>
      <c r="PO10" s="218">
        <v>17830</v>
      </c>
      <c r="PP10" s="218">
        <v>17916</v>
      </c>
      <c r="PQ10" s="218">
        <v>17996</v>
      </c>
      <c r="PR10" s="218">
        <v>18036</v>
      </c>
      <c r="PS10" s="218">
        <v>18061</v>
      </c>
      <c r="PT10" s="218">
        <v>18097</v>
      </c>
      <c r="PU10" s="218">
        <v>18140</v>
      </c>
      <c r="PV10" s="218">
        <v>18178</v>
      </c>
      <c r="PW10" s="161">
        <v>18221</v>
      </c>
      <c r="PX10" s="161">
        <v>18250</v>
      </c>
      <c r="PY10" s="161">
        <v>18269</v>
      </c>
      <c r="PZ10" s="161">
        <v>18280</v>
      </c>
      <c r="QA10" s="161">
        <v>18295</v>
      </c>
      <c r="QB10" s="161">
        <v>18332</v>
      </c>
      <c r="QC10" s="161">
        <v>18367</v>
      </c>
      <c r="QD10" s="161">
        <v>18391</v>
      </c>
      <c r="QE10" s="161">
        <v>18418</v>
      </c>
      <c r="QF10" s="161">
        <v>18455</v>
      </c>
      <c r="QG10" s="161">
        <v>18467</v>
      </c>
      <c r="QH10" s="161">
        <v>18478</v>
      </c>
      <c r="QI10" s="161">
        <v>18523</v>
      </c>
      <c r="QJ10">
        <v>18539</v>
      </c>
      <c r="QK10" s="161">
        <v>18577</v>
      </c>
      <c r="QL10" s="161">
        <v>18617</v>
      </c>
      <c r="QM10" s="161">
        <v>18678</v>
      </c>
      <c r="QN10" s="161">
        <v>18706</v>
      </c>
      <c r="QO10" s="161">
        <v>18721</v>
      </c>
      <c r="QP10" s="161">
        <v>18744</v>
      </c>
      <c r="QQ10" s="161">
        <v>18804</v>
      </c>
      <c r="QR10" s="161">
        <v>18844</v>
      </c>
      <c r="QS10" s="161">
        <v>18906</v>
      </c>
      <c r="QT10" s="161">
        <v>18906</v>
      </c>
      <c r="QU10" s="161">
        <v>18982</v>
      </c>
      <c r="QV10" s="161">
        <v>19030</v>
      </c>
      <c r="QW10" s="161">
        <v>19101</v>
      </c>
      <c r="QX10" s="161">
        <v>19147</v>
      </c>
      <c r="QY10" s="161">
        <v>19206</v>
      </c>
      <c r="QZ10" s="161">
        <v>19268</v>
      </c>
      <c r="RA10" s="161">
        <v>19309</v>
      </c>
      <c r="RB10" s="161">
        <v>19338</v>
      </c>
      <c r="RC10" s="161">
        <v>19375</v>
      </c>
      <c r="RD10" s="161">
        <v>19448</v>
      </c>
      <c r="RE10" s="161">
        <v>19516</v>
      </c>
      <c r="RF10" s="161">
        <v>19592</v>
      </c>
      <c r="RG10" s="161">
        <v>19656</v>
      </c>
      <c r="RH10" s="161">
        <v>19747</v>
      </c>
      <c r="RI10" s="161">
        <v>19807</v>
      </c>
      <c r="RJ10" s="161">
        <v>19891</v>
      </c>
      <c r="RK10" s="161">
        <v>20018</v>
      </c>
      <c r="RL10" s="161">
        <v>20075</v>
      </c>
      <c r="RM10" s="161">
        <v>20136</v>
      </c>
      <c r="RN10" s="161">
        <v>20260</v>
      </c>
      <c r="RO10" s="161">
        <v>20421</v>
      </c>
      <c r="RP10" s="161">
        <v>20476</v>
      </c>
      <c r="RQ10" s="161">
        <v>20549</v>
      </c>
      <c r="RR10" s="161">
        <v>20688</v>
      </c>
      <c r="RS10" s="161">
        <v>20776</v>
      </c>
      <c r="RT10" s="161">
        <v>20875</v>
      </c>
      <c r="RU10" s="161">
        <v>20974</v>
      </c>
      <c r="RV10" s="161">
        <v>21077</v>
      </c>
      <c r="RW10" s="161">
        <v>21100</v>
      </c>
      <c r="RX10" s="161">
        <v>21209</v>
      </c>
      <c r="RY10" s="161">
        <v>21309</v>
      </c>
      <c r="RZ10" s="161">
        <v>21468</v>
      </c>
      <c r="SA10" s="161">
        <v>21550</v>
      </c>
      <c r="SB10" s="161">
        <v>21668</v>
      </c>
      <c r="SC10" s="161">
        <v>21794</v>
      </c>
      <c r="SD10" s="161">
        <v>21886</v>
      </c>
      <c r="SE10" s="161">
        <v>21974</v>
      </c>
      <c r="SF10" s="161">
        <v>22070</v>
      </c>
      <c r="SG10" s="161">
        <v>21151</v>
      </c>
      <c r="SH10" s="161">
        <v>22259</v>
      </c>
      <c r="SI10" s="161">
        <v>22384</v>
      </c>
      <c r="SJ10" s="161">
        <v>22570</v>
      </c>
      <c r="SK10" s="161">
        <v>22727</v>
      </c>
      <c r="SL10" s="161">
        <v>22784</v>
      </c>
      <c r="SM10" s="161">
        <v>22901</v>
      </c>
      <c r="SN10" s="161">
        <v>22981</v>
      </c>
      <c r="SO10" s="161">
        <v>23058</v>
      </c>
      <c r="SP10" s="161">
        <v>23160</v>
      </c>
      <c r="SQ10" s="161">
        <v>23287</v>
      </c>
      <c r="SR10" s="161">
        <v>23392</v>
      </c>
      <c r="SS10" s="161">
        <v>23437</v>
      </c>
      <c r="ST10" s="161">
        <v>23529</v>
      </c>
      <c r="SU10" s="161">
        <v>23617</v>
      </c>
      <c r="SV10" s="161">
        <v>23684</v>
      </c>
      <c r="SW10" s="161">
        <v>23769</v>
      </c>
      <c r="SX10" s="161">
        <v>23846</v>
      </c>
      <c r="SY10" s="161">
        <v>23954</v>
      </c>
      <c r="SZ10" s="161">
        <v>24032</v>
      </c>
      <c r="TA10" s="161">
        <v>24126</v>
      </c>
      <c r="TB10" s="161"/>
    </row>
    <row r="11" spans="1:522">
      <c r="A11" s="161" t="s">
        <v>609</v>
      </c>
      <c r="B11" s="161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>
        <v>12</v>
      </c>
      <c r="AN11" s="161">
        <v>13</v>
      </c>
      <c r="AO11" s="161">
        <v>13</v>
      </c>
      <c r="AP11" s="161">
        <v>14</v>
      </c>
      <c r="AQ11" s="161">
        <v>15</v>
      </c>
      <c r="AR11" s="161">
        <v>15</v>
      </c>
      <c r="AS11" s="161">
        <v>16</v>
      </c>
      <c r="AT11" s="161">
        <v>16</v>
      </c>
      <c r="AU11" s="161">
        <v>16</v>
      </c>
      <c r="AV11" s="161">
        <v>16</v>
      </c>
      <c r="AW11" s="161">
        <v>15</v>
      </c>
      <c r="AX11" s="161">
        <v>16</v>
      </c>
      <c r="AY11" s="161">
        <v>17</v>
      </c>
      <c r="AZ11" s="161">
        <v>18</v>
      </c>
      <c r="BA11" s="161">
        <v>20</v>
      </c>
      <c r="BB11" s="161">
        <v>20</v>
      </c>
      <c r="BC11" s="161">
        <v>20</v>
      </c>
      <c r="BD11" s="161">
        <v>21</v>
      </c>
      <c r="BE11" s="161">
        <v>21</v>
      </c>
      <c r="BF11" s="161">
        <v>22</v>
      </c>
      <c r="BG11" s="161">
        <v>22</v>
      </c>
      <c r="BH11" s="161">
        <v>22</v>
      </c>
      <c r="BI11" s="161">
        <v>22</v>
      </c>
      <c r="BJ11" s="161">
        <v>22</v>
      </c>
      <c r="BK11" s="161">
        <v>22</v>
      </c>
      <c r="BL11" s="161">
        <v>23</v>
      </c>
      <c r="BM11" s="161">
        <v>23</v>
      </c>
      <c r="BN11" s="161">
        <v>23</v>
      </c>
      <c r="BO11" s="161">
        <v>20</v>
      </c>
      <c r="BP11" s="161">
        <v>20</v>
      </c>
      <c r="BQ11" s="161">
        <v>20</v>
      </c>
      <c r="BR11" s="161">
        <v>21</v>
      </c>
      <c r="BS11" s="161">
        <v>21</v>
      </c>
      <c r="BT11" s="161">
        <v>21</v>
      </c>
      <c r="BU11" s="161">
        <v>21</v>
      </c>
      <c r="BV11" s="161">
        <v>16</v>
      </c>
      <c r="BW11" s="161">
        <v>16</v>
      </c>
      <c r="BX11" s="161">
        <v>16</v>
      </c>
      <c r="BY11" s="161">
        <v>16</v>
      </c>
      <c r="BZ11" s="161">
        <v>16</v>
      </c>
      <c r="CA11" s="161">
        <v>16</v>
      </c>
      <c r="CB11" s="161">
        <v>16</v>
      </c>
      <c r="CC11" s="161">
        <v>16</v>
      </c>
      <c r="CD11" s="161">
        <v>16</v>
      </c>
      <c r="CE11" s="161">
        <v>17</v>
      </c>
      <c r="CF11" s="161">
        <v>17</v>
      </c>
      <c r="CG11" s="161">
        <v>17</v>
      </c>
      <c r="CH11" s="161">
        <v>17</v>
      </c>
      <c r="CI11" s="161">
        <v>18</v>
      </c>
      <c r="CJ11" s="161">
        <v>19</v>
      </c>
      <c r="CK11" s="161">
        <v>18</v>
      </c>
      <c r="CL11" s="161">
        <v>18</v>
      </c>
      <c r="CM11" s="161">
        <v>19</v>
      </c>
      <c r="CN11" s="161">
        <v>19</v>
      </c>
      <c r="CO11" s="161">
        <v>20</v>
      </c>
      <c r="CP11" s="161">
        <v>20</v>
      </c>
      <c r="CQ11" s="161">
        <v>22</v>
      </c>
      <c r="CR11" s="161">
        <v>23</v>
      </c>
      <c r="CS11" s="161">
        <v>24</v>
      </c>
      <c r="CT11" s="161">
        <v>24</v>
      </c>
      <c r="CU11" s="161">
        <v>24</v>
      </c>
      <c r="CV11" s="161">
        <v>24</v>
      </c>
      <c r="CW11" s="161">
        <v>24</v>
      </c>
      <c r="CX11" s="161">
        <v>24</v>
      </c>
      <c r="CY11" s="161">
        <v>25</v>
      </c>
      <c r="CZ11" s="161">
        <v>25</v>
      </c>
      <c r="DA11" s="161">
        <v>26</v>
      </c>
      <c r="DB11" s="161">
        <v>29</v>
      </c>
      <c r="DC11" s="161">
        <v>29</v>
      </c>
      <c r="DD11" s="161">
        <v>32</v>
      </c>
      <c r="DE11" s="161">
        <v>35</v>
      </c>
      <c r="DF11" s="161">
        <v>39</v>
      </c>
      <c r="DG11" s="161">
        <v>44</v>
      </c>
      <c r="DH11" s="161">
        <v>51</v>
      </c>
      <c r="DI11" s="161">
        <v>48</v>
      </c>
      <c r="DJ11" s="161">
        <v>55</v>
      </c>
      <c r="DK11" s="161">
        <v>62</v>
      </c>
      <c r="DL11" s="161">
        <v>68</v>
      </c>
      <c r="DM11" s="161">
        <v>72</v>
      </c>
      <c r="DN11" s="161">
        <v>80</v>
      </c>
      <c r="DO11" s="161">
        <v>81</v>
      </c>
      <c r="DP11" s="161">
        <v>82</v>
      </c>
      <c r="DQ11" s="161">
        <v>84</v>
      </c>
      <c r="DR11" s="161">
        <v>87</v>
      </c>
      <c r="DS11" s="161">
        <v>91</v>
      </c>
      <c r="DT11" s="161">
        <v>97</v>
      </c>
      <c r="DU11" s="161">
        <v>98</v>
      </c>
      <c r="DV11" s="161">
        <v>102</v>
      </c>
      <c r="DW11" s="161">
        <v>110</v>
      </c>
      <c r="DX11" s="161">
        <v>113</v>
      </c>
      <c r="DY11" s="161">
        <v>122</v>
      </c>
      <c r="DZ11" s="161">
        <v>130</v>
      </c>
      <c r="EA11" s="161">
        <v>144</v>
      </c>
      <c r="EB11" s="161">
        <v>169</v>
      </c>
      <c r="EC11" s="161">
        <v>182</v>
      </c>
      <c r="ED11" s="161">
        <v>190</v>
      </c>
      <c r="EE11" s="161">
        <v>197</v>
      </c>
      <c r="EF11" s="161">
        <v>202</v>
      </c>
      <c r="EG11" s="161">
        <v>205</v>
      </c>
      <c r="EH11" s="161">
        <v>213</v>
      </c>
      <c r="EI11" s="161">
        <v>224</v>
      </c>
      <c r="EJ11" s="161">
        <v>232</v>
      </c>
      <c r="EK11" s="161">
        <v>244</v>
      </c>
      <c r="EL11" s="161">
        <v>246</v>
      </c>
      <c r="EM11" s="161">
        <v>255</v>
      </c>
      <c r="EN11" s="161">
        <v>259</v>
      </c>
      <c r="EO11" s="161">
        <v>260</v>
      </c>
      <c r="EP11" s="161">
        <v>267</v>
      </c>
      <c r="EQ11" s="161">
        <v>272</v>
      </c>
      <c r="ER11" s="161">
        <v>273</v>
      </c>
      <c r="ES11" s="161">
        <v>286</v>
      </c>
      <c r="ET11" s="161">
        <v>308</v>
      </c>
      <c r="EU11" s="161">
        <v>310</v>
      </c>
      <c r="EV11" s="161">
        <v>315</v>
      </c>
      <c r="EW11" s="161">
        <v>335</v>
      </c>
      <c r="EX11" s="161">
        <v>342</v>
      </c>
      <c r="EY11" s="161">
        <v>344</v>
      </c>
      <c r="EZ11" s="161">
        <v>349</v>
      </c>
      <c r="FA11" s="161">
        <v>358</v>
      </c>
      <c r="FB11" s="161">
        <v>370</v>
      </c>
      <c r="FC11" s="161">
        <v>375</v>
      </c>
      <c r="FD11" s="161">
        <v>382</v>
      </c>
      <c r="FE11" s="161">
        <v>403</v>
      </c>
      <c r="FF11" s="161">
        <v>404</v>
      </c>
      <c r="FG11" s="161">
        <v>413</v>
      </c>
      <c r="FH11" s="161">
        <v>421</v>
      </c>
      <c r="FI11" s="161">
        <v>433</v>
      </c>
      <c r="FJ11" s="161">
        <v>435</v>
      </c>
      <c r="FK11" s="161">
        <v>464</v>
      </c>
      <c r="FL11" s="161">
        <v>485</v>
      </c>
      <c r="FM11" s="161">
        <v>503</v>
      </c>
      <c r="FN11" s="161">
        <v>516</v>
      </c>
      <c r="FO11" s="161">
        <v>521</v>
      </c>
      <c r="FP11" s="161">
        <v>525</v>
      </c>
      <c r="FQ11" s="161">
        <v>541</v>
      </c>
      <c r="FR11" s="161">
        <v>541</v>
      </c>
      <c r="FS11" s="161">
        <v>549</v>
      </c>
      <c r="FT11" s="161">
        <v>534</v>
      </c>
      <c r="FU11" s="161">
        <v>552</v>
      </c>
      <c r="FV11" s="161">
        <v>568</v>
      </c>
      <c r="FW11" s="161">
        <v>578</v>
      </c>
      <c r="FX11" s="161">
        <v>599</v>
      </c>
      <c r="FY11" s="161">
        <v>619</v>
      </c>
      <c r="FZ11" s="161">
        <v>630</v>
      </c>
      <c r="GA11" s="161">
        <v>646</v>
      </c>
      <c r="GB11" s="161">
        <v>658</v>
      </c>
      <c r="GC11" s="161">
        <v>673</v>
      </c>
      <c r="GD11" s="161">
        <v>685</v>
      </c>
      <c r="GE11" s="161">
        <v>706</v>
      </c>
      <c r="GF11" s="161">
        <v>732</v>
      </c>
      <c r="GG11" s="161">
        <v>743</v>
      </c>
      <c r="GH11" s="161">
        <v>792</v>
      </c>
      <c r="GI11" s="161">
        <v>796</v>
      </c>
      <c r="GJ11" s="161">
        <v>818</v>
      </c>
      <c r="GK11" s="161">
        <v>865</v>
      </c>
      <c r="GL11" s="161">
        <v>964</v>
      </c>
      <c r="GM11" s="161">
        <v>1047</v>
      </c>
      <c r="GN11" s="161">
        <v>1132</v>
      </c>
      <c r="GO11" s="161">
        <v>1150</v>
      </c>
      <c r="GP11" s="161">
        <v>1165</v>
      </c>
      <c r="GQ11" s="161">
        <v>1193</v>
      </c>
      <c r="GR11" s="161">
        <v>1208</v>
      </c>
      <c r="GS11" s="161">
        <v>1227</v>
      </c>
      <c r="GT11" s="161">
        <v>1253</v>
      </c>
      <c r="GU11" s="161">
        <v>1282</v>
      </c>
      <c r="GV11" s="161">
        <v>1295</v>
      </c>
      <c r="GW11" s="161">
        <v>1318</v>
      </c>
      <c r="GX11" s="161">
        <v>1358</v>
      </c>
      <c r="GY11" s="161">
        <v>1388</v>
      </c>
      <c r="GZ11" s="161">
        <v>1412</v>
      </c>
      <c r="HA11" s="161"/>
      <c r="HB11" s="161"/>
      <c r="HC11" s="161">
        <v>1511</v>
      </c>
      <c r="HD11" s="161">
        <v>1515</v>
      </c>
      <c r="HE11" s="161">
        <v>1528</v>
      </c>
      <c r="HF11" s="161">
        <v>1548</v>
      </c>
      <c r="HG11" s="161">
        <v>1568</v>
      </c>
      <c r="HH11" s="161">
        <v>1589</v>
      </c>
      <c r="HI11" s="161">
        <v>1637</v>
      </c>
      <c r="HJ11" s="161">
        <v>1670</v>
      </c>
      <c r="HK11" s="161">
        <v>1684</v>
      </c>
      <c r="HL11" s="161">
        <v>1699</v>
      </c>
      <c r="HM11" s="161">
        <v>1714</v>
      </c>
      <c r="HN11" s="161">
        <v>1725</v>
      </c>
      <c r="HO11" s="161">
        <v>1741</v>
      </c>
      <c r="HP11" s="161">
        <v>1750</v>
      </c>
      <c r="HQ11" s="161">
        <v>1761</v>
      </c>
      <c r="HR11" s="161">
        <v>1769</v>
      </c>
      <c r="HS11" s="161">
        <v>1785</v>
      </c>
      <c r="HT11" s="161">
        <v>1801</v>
      </c>
      <c r="HU11" s="161">
        <v>1819</v>
      </c>
      <c r="HV11" s="161">
        <v>1826</v>
      </c>
      <c r="HW11" s="161">
        <v>1866</v>
      </c>
      <c r="HX11" s="161">
        <v>1886</v>
      </c>
      <c r="HY11" s="161">
        <v>1899</v>
      </c>
      <c r="HZ11" s="161">
        <v>1927</v>
      </c>
      <c r="IA11" s="161">
        <v>1936</v>
      </c>
      <c r="IB11" s="161">
        <v>1950</v>
      </c>
      <c r="IC11" s="161">
        <v>1973</v>
      </c>
      <c r="ID11" s="161">
        <v>1997</v>
      </c>
      <c r="IE11" s="161">
        <v>2010</v>
      </c>
      <c r="IF11" s="161">
        <v>2020</v>
      </c>
      <c r="IG11" s="161">
        <v>2056</v>
      </c>
      <c r="IH11" s="161">
        <v>2064</v>
      </c>
      <c r="II11" s="161">
        <v>2080</v>
      </c>
      <c r="IJ11" s="161">
        <v>2110</v>
      </c>
      <c r="IK11" s="161">
        <v>2150</v>
      </c>
      <c r="IL11" s="161">
        <v>2175</v>
      </c>
      <c r="IM11" s="161">
        <v>2197</v>
      </c>
      <c r="IN11" s="161">
        <v>2223</v>
      </c>
      <c r="IO11" s="161">
        <v>2242</v>
      </c>
      <c r="IP11" s="161">
        <v>2255</v>
      </c>
      <c r="IQ11" s="161">
        <v>2291</v>
      </c>
      <c r="IR11" s="161">
        <v>2307</v>
      </c>
      <c r="IS11" s="161">
        <v>2321</v>
      </c>
      <c r="IT11" s="161">
        <v>2334</v>
      </c>
      <c r="IU11" s="161">
        <v>2352</v>
      </c>
      <c r="IV11" s="161">
        <v>2372</v>
      </c>
      <c r="IW11" s="161">
        <v>2396</v>
      </c>
      <c r="IX11" s="161">
        <v>2424</v>
      </c>
      <c r="IY11" s="161">
        <v>2446</v>
      </c>
      <c r="IZ11" s="161">
        <v>2467</v>
      </c>
      <c r="JA11" s="161">
        <v>2483</v>
      </c>
      <c r="JB11" s="161">
        <v>2509</v>
      </c>
      <c r="JC11" s="161">
        <v>2542</v>
      </c>
      <c r="JD11" s="161">
        <v>2577</v>
      </c>
      <c r="JE11" s="161">
        <v>2617</v>
      </c>
      <c r="JF11" s="161">
        <v>2649</v>
      </c>
      <c r="JG11" s="161">
        <v>2676</v>
      </c>
      <c r="JH11" s="161">
        <v>2696</v>
      </c>
      <c r="JI11" s="161">
        <v>2723</v>
      </c>
      <c r="JJ11" s="161">
        <v>2755</v>
      </c>
      <c r="JK11" s="161">
        <v>2787</v>
      </c>
      <c r="JL11" s="225">
        <v>2844</v>
      </c>
      <c r="JM11" s="225">
        <v>2886</v>
      </c>
      <c r="JN11" s="225">
        <v>2912</v>
      </c>
      <c r="JO11" s="225">
        <v>2955</v>
      </c>
      <c r="JP11" s="225">
        <v>2998</v>
      </c>
      <c r="JQ11" s="225">
        <v>3047</v>
      </c>
      <c r="JR11" s="225">
        <v>3089</v>
      </c>
      <c r="JS11" s="225">
        <v>3128</v>
      </c>
      <c r="JT11" s="225">
        <v>3167</v>
      </c>
      <c r="JU11" s="225">
        <v>3167</v>
      </c>
      <c r="JV11" s="225">
        <v>3241</v>
      </c>
      <c r="JW11" s="225">
        <v>3296</v>
      </c>
      <c r="JX11" s="225">
        <v>3374</v>
      </c>
      <c r="JY11" s="225">
        <v>3439</v>
      </c>
      <c r="JZ11" s="225">
        <v>3512</v>
      </c>
      <c r="KA11" s="225">
        <v>3584</v>
      </c>
      <c r="KB11" s="225">
        <v>3645</v>
      </c>
      <c r="KC11" s="225">
        <v>3691</v>
      </c>
      <c r="KD11" s="225">
        <v>3798</v>
      </c>
      <c r="KE11" s="225">
        <v>3927</v>
      </c>
      <c r="KF11" s="225">
        <v>4043</v>
      </c>
      <c r="KG11" s="225">
        <v>4139</v>
      </c>
      <c r="KH11" s="225">
        <v>4193</v>
      </c>
      <c r="KI11" s="225">
        <v>4286</v>
      </c>
      <c r="KJ11" s="225">
        <v>4369</v>
      </c>
      <c r="KK11" s="225">
        <v>4555</v>
      </c>
      <c r="KL11" s="225">
        <v>4744</v>
      </c>
      <c r="KM11" s="225">
        <v>4891</v>
      </c>
      <c r="KN11" s="225">
        <v>4958</v>
      </c>
      <c r="KO11" s="225">
        <v>5037</v>
      </c>
      <c r="KP11" s="225">
        <v>5155</v>
      </c>
      <c r="KQ11" s="225">
        <v>5266</v>
      </c>
      <c r="KR11" s="225">
        <v>5363</v>
      </c>
      <c r="KS11" s="225">
        <v>5477</v>
      </c>
      <c r="KT11" s="225">
        <v>5579</v>
      </c>
      <c r="KU11" s="225">
        <v>5741</v>
      </c>
      <c r="KV11" s="225">
        <v>5872</v>
      </c>
      <c r="KW11" s="225">
        <v>5962</v>
      </c>
      <c r="KX11" s="225">
        <v>6053</v>
      </c>
      <c r="KY11" s="225">
        <v>6235</v>
      </c>
      <c r="KZ11" s="225">
        <v>6360</v>
      </c>
      <c r="LA11" s="225">
        <v>6514</v>
      </c>
      <c r="LB11" s="225">
        <v>6595</v>
      </c>
      <c r="LC11" s="225">
        <v>6695</v>
      </c>
      <c r="LD11" s="225">
        <v>6748</v>
      </c>
      <c r="LE11" s="225">
        <v>6811</v>
      </c>
      <c r="LF11" s="225">
        <v>6905</v>
      </c>
      <c r="LG11" s="225">
        <v>7016</v>
      </c>
      <c r="LH11" s="225">
        <v>7099</v>
      </c>
      <c r="LI11" s="225">
        <v>7162</v>
      </c>
      <c r="LJ11" s="225">
        <v>7225</v>
      </c>
      <c r="LK11" s="225">
        <v>7265</v>
      </c>
      <c r="LL11" s="225">
        <v>7310</v>
      </c>
      <c r="LM11" s="225">
        <v>7363</v>
      </c>
      <c r="LN11" s="225">
        <v>7423</v>
      </c>
      <c r="LO11" s="225">
        <v>7493</v>
      </c>
      <c r="LP11" s="225">
        <v>7552</v>
      </c>
      <c r="LQ11" s="225">
        <v>7598</v>
      </c>
      <c r="LR11" s="225">
        <v>7645</v>
      </c>
      <c r="LS11" s="225">
        <v>7679</v>
      </c>
      <c r="LT11" s="225">
        <v>7704</v>
      </c>
      <c r="LU11" s="225">
        <v>7728</v>
      </c>
      <c r="LV11" s="225">
        <v>7764</v>
      </c>
      <c r="LW11" s="225">
        <v>7799</v>
      </c>
      <c r="LX11" s="225">
        <v>7829</v>
      </c>
      <c r="LY11" s="225">
        <v>7839</v>
      </c>
      <c r="LZ11" s="225">
        <v>7855</v>
      </c>
      <c r="MA11" s="225">
        <v>7874</v>
      </c>
      <c r="MB11" s="225">
        <v>7891</v>
      </c>
      <c r="MC11" s="225">
        <v>7911</v>
      </c>
      <c r="MD11" s="225">
        <v>7926</v>
      </c>
      <c r="ME11" s="225">
        <v>7942</v>
      </c>
      <c r="MF11" s="225">
        <v>7949</v>
      </c>
      <c r="MG11" s="225">
        <v>7964</v>
      </c>
      <c r="MH11" s="225">
        <v>7988</v>
      </c>
      <c r="MI11" s="225">
        <v>8003</v>
      </c>
      <c r="MJ11" s="225">
        <v>8014</v>
      </c>
      <c r="MK11" s="225">
        <v>8039</v>
      </c>
      <c r="ML11" s="225">
        <v>8046</v>
      </c>
      <c r="MM11" s="225">
        <v>8058</v>
      </c>
      <c r="MN11" s="225">
        <v>8070</v>
      </c>
      <c r="MO11" s="225">
        <v>8110</v>
      </c>
      <c r="MP11" s="225">
        <v>8131</v>
      </c>
      <c r="MQ11" s="225">
        <v>8149</v>
      </c>
      <c r="MR11" s="225">
        <v>8168</v>
      </c>
      <c r="MS11" s="225">
        <v>8188</v>
      </c>
      <c r="MT11" s="225">
        <v>8223</v>
      </c>
      <c r="MU11" s="225">
        <v>8233</v>
      </c>
      <c r="MV11" s="223">
        <v>8251</v>
      </c>
      <c r="MW11" s="223">
        <v>8269</v>
      </c>
      <c r="MX11" s="223">
        <v>8281</v>
      </c>
      <c r="MY11" s="223">
        <v>8289</v>
      </c>
      <c r="MZ11" s="223">
        <v>8307</v>
      </c>
      <c r="NA11" s="223">
        <v>8309</v>
      </c>
      <c r="NB11" s="223">
        <v>8318</v>
      </c>
      <c r="NC11" s="223">
        <v>8328</v>
      </c>
      <c r="ND11" s="223">
        <v>8334</v>
      </c>
      <c r="NE11" s="223">
        <v>8341</v>
      </c>
      <c r="NF11" s="223">
        <v>8343</v>
      </c>
      <c r="NG11" s="223">
        <v>8348</v>
      </c>
      <c r="NH11" s="161">
        <v>8352</v>
      </c>
      <c r="NI11" s="161">
        <v>8355</v>
      </c>
      <c r="NJ11" s="161">
        <v>8363</v>
      </c>
      <c r="NK11" s="161">
        <v>8367</v>
      </c>
      <c r="NL11" s="161">
        <v>8375</v>
      </c>
      <c r="NM11" s="161">
        <v>8384</v>
      </c>
      <c r="NN11" s="161">
        <v>8399</v>
      </c>
      <c r="NO11" s="161">
        <v>8402</v>
      </c>
      <c r="NP11" s="161">
        <v>8406</v>
      </c>
      <c r="NQ11" s="161">
        <v>8409</v>
      </c>
      <c r="NR11" s="161">
        <v>8417</v>
      </c>
      <c r="NS11" s="161">
        <v>8429</v>
      </c>
      <c r="NT11" s="161">
        <v>8434</v>
      </c>
      <c r="NU11" s="161">
        <v>8442</v>
      </c>
      <c r="NV11" s="161">
        <v>8445</v>
      </c>
      <c r="NW11" s="161">
        <v>8445</v>
      </c>
      <c r="NX11" s="161">
        <v>8454</v>
      </c>
      <c r="NY11" s="161">
        <v>8460</v>
      </c>
      <c r="NZ11" s="161">
        <v>8462</v>
      </c>
      <c r="OA11" s="161">
        <v>8465</v>
      </c>
      <c r="OB11" s="223">
        <v>8468</v>
      </c>
      <c r="OC11" s="223">
        <v>8478</v>
      </c>
      <c r="OD11" s="223">
        <v>8483</v>
      </c>
      <c r="OE11" s="223">
        <v>8488</v>
      </c>
      <c r="OF11" s="223">
        <v>8500</v>
      </c>
      <c r="OG11" s="223">
        <v>8507</v>
      </c>
      <c r="OH11" s="223">
        <v>8509</v>
      </c>
      <c r="OI11" s="223">
        <v>8516</v>
      </c>
      <c r="OJ11" s="223">
        <v>8525</v>
      </c>
      <c r="OK11" s="223">
        <v>8528</v>
      </c>
      <c r="OL11" s="223">
        <v>8530</v>
      </c>
      <c r="OM11" s="223">
        <v>8535</v>
      </c>
      <c r="ON11" s="223">
        <v>8539</v>
      </c>
      <c r="OO11" s="223">
        <v>8544</v>
      </c>
      <c r="OP11" s="223">
        <v>8549</v>
      </c>
      <c r="OQ11" s="223">
        <v>8554</v>
      </c>
      <c r="OR11" s="223">
        <v>8554</v>
      </c>
      <c r="OS11" s="223">
        <v>8559</v>
      </c>
      <c r="OT11" s="223">
        <v>8567</v>
      </c>
      <c r="OU11" s="223">
        <v>8571</v>
      </c>
      <c r="OV11" s="223">
        <v>8582</v>
      </c>
      <c r="OW11" s="223">
        <v>8587</v>
      </c>
      <c r="OX11" s="223">
        <v>8592</v>
      </c>
      <c r="OY11" s="223">
        <v>8593</v>
      </c>
      <c r="OZ11" s="223">
        <v>8596</v>
      </c>
      <c r="PA11" s="223">
        <v>8599</v>
      </c>
      <c r="PB11" s="223">
        <v>8599</v>
      </c>
      <c r="PC11" s="223">
        <v>8606</v>
      </c>
      <c r="PD11" s="223">
        <v>8614</v>
      </c>
      <c r="PE11" s="223">
        <v>8620</v>
      </c>
      <c r="PF11" s="223">
        <v>8622</v>
      </c>
      <c r="PG11" s="223">
        <v>8630</v>
      </c>
      <c r="PH11" s="223">
        <v>8640</v>
      </c>
      <c r="PI11" s="223">
        <v>8649</v>
      </c>
      <c r="PJ11" s="223">
        <v>8654</v>
      </c>
      <c r="PK11" s="223">
        <v>8663</v>
      </c>
      <c r="PL11" s="223">
        <v>8665</v>
      </c>
      <c r="PM11" s="223">
        <v>8665</v>
      </c>
      <c r="PN11" s="223">
        <v>8677</v>
      </c>
      <c r="PO11" s="223">
        <v>8688</v>
      </c>
      <c r="PP11" s="223">
        <v>8689</v>
      </c>
      <c r="PQ11" s="223">
        <v>8693</v>
      </c>
      <c r="PR11" s="223">
        <v>8698</v>
      </c>
      <c r="PS11" s="223">
        <v>8703</v>
      </c>
      <c r="PT11" s="223">
        <v>8707</v>
      </c>
      <c r="PU11" s="223">
        <v>8719</v>
      </c>
      <c r="PV11" s="223">
        <v>8737</v>
      </c>
      <c r="PW11" s="161">
        <v>8747</v>
      </c>
      <c r="PX11" s="161">
        <v>8749</v>
      </c>
      <c r="PY11" s="161">
        <v>8751</v>
      </c>
      <c r="PZ11" s="161">
        <v>8763</v>
      </c>
      <c r="QA11" s="161">
        <v>8768</v>
      </c>
      <c r="QB11" s="161">
        <v>8780</v>
      </c>
      <c r="QC11" s="161">
        <v>8793</v>
      </c>
      <c r="QD11" s="161">
        <v>8807</v>
      </c>
      <c r="QE11" s="161">
        <v>8825</v>
      </c>
      <c r="QF11" s="161">
        <v>8838</v>
      </c>
      <c r="QG11" s="161">
        <v>8848</v>
      </c>
      <c r="QH11" s="161">
        <v>8859</v>
      </c>
      <c r="QI11" s="161">
        <v>8878</v>
      </c>
      <c r="QJ11">
        <v>8896</v>
      </c>
      <c r="QK11" s="161">
        <v>8924</v>
      </c>
      <c r="QL11" s="161">
        <v>8950</v>
      </c>
      <c r="QM11" s="161">
        <v>8982</v>
      </c>
      <c r="QN11" s="161">
        <v>8995</v>
      </c>
      <c r="QO11" s="161">
        <v>9011</v>
      </c>
      <c r="QP11" s="161">
        <v>9038</v>
      </c>
      <c r="QQ11" s="161">
        <v>9071</v>
      </c>
      <c r="QR11" s="161">
        <v>9109</v>
      </c>
      <c r="QS11" s="161">
        <v>9153</v>
      </c>
      <c r="QT11" s="161">
        <v>9153</v>
      </c>
      <c r="QU11" s="161">
        <v>9234</v>
      </c>
      <c r="QV11" s="161">
        <v>9256</v>
      </c>
      <c r="QW11" s="161">
        <v>9292</v>
      </c>
      <c r="QX11" s="161">
        <v>9334</v>
      </c>
      <c r="QY11" s="161">
        <v>9398</v>
      </c>
      <c r="QZ11" s="161">
        <v>9434</v>
      </c>
      <c r="RA11" s="161">
        <v>9504</v>
      </c>
      <c r="RB11" s="161">
        <v>9553</v>
      </c>
      <c r="RC11" s="161">
        <v>9576</v>
      </c>
      <c r="RD11" s="161">
        <v>9664</v>
      </c>
      <c r="RE11" s="161">
        <v>9726</v>
      </c>
      <c r="RF11" s="161">
        <v>9803</v>
      </c>
      <c r="RG11" s="161">
        <v>9894</v>
      </c>
      <c r="RH11" s="161">
        <v>9987</v>
      </c>
      <c r="RI11" s="161">
        <v>10056</v>
      </c>
      <c r="RJ11" s="161">
        <v>10081</v>
      </c>
      <c r="RK11" s="161">
        <v>10190</v>
      </c>
      <c r="RL11" s="161">
        <v>10302</v>
      </c>
      <c r="RM11" s="161">
        <v>10385</v>
      </c>
      <c r="RN11" s="161">
        <v>10459</v>
      </c>
      <c r="RO11" s="161">
        <v>10565</v>
      </c>
      <c r="RP11" s="161">
        <v>10634</v>
      </c>
      <c r="RQ11" s="161">
        <v>10680</v>
      </c>
      <c r="RR11" s="161">
        <v>10756</v>
      </c>
      <c r="RS11" s="161">
        <v>10864</v>
      </c>
      <c r="RT11" s="161">
        <v>10989</v>
      </c>
      <c r="RU11" s="161">
        <v>11088</v>
      </c>
      <c r="RV11" s="161">
        <v>11168</v>
      </c>
      <c r="RW11" s="161">
        <v>11219</v>
      </c>
      <c r="RX11" s="161">
        <v>11260</v>
      </c>
      <c r="RY11" s="161">
        <v>11322</v>
      </c>
      <c r="RZ11" s="161">
        <v>11411</v>
      </c>
      <c r="SA11" s="161">
        <v>11521</v>
      </c>
      <c r="SB11" s="161">
        <v>11608</v>
      </c>
      <c r="SC11" s="161">
        <v>11678</v>
      </c>
      <c r="SD11" s="161">
        <v>11707</v>
      </c>
      <c r="SE11" s="161">
        <v>11745</v>
      </c>
      <c r="SF11" s="161">
        <v>11820</v>
      </c>
      <c r="SG11" s="161">
        <v>11906</v>
      </c>
      <c r="SH11" s="161">
        <v>11982</v>
      </c>
      <c r="SI11" s="161">
        <v>12032</v>
      </c>
      <c r="SJ11" s="161">
        <v>12088</v>
      </c>
      <c r="SK11" s="161">
        <v>12148</v>
      </c>
      <c r="SL11" s="161">
        <v>12169</v>
      </c>
      <c r="SM11" s="161">
        <v>12235</v>
      </c>
      <c r="SN11" s="161">
        <v>12292</v>
      </c>
      <c r="SO11" s="161">
        <v>12343</v>
      </c>
      <c r="SP11" s="161">
        <v>12395</v>
      </c>
      <c r="SQ11" s="161">
        <v>12471</v>
      </c>
      <c r="SR11" s="161">
        <v>12509</v>
      </c>
      <c r="SS11" s="161">
        <v>12538</v>
      </c>
      <c r="ST11" s="161">
        <v>12573</v>
      </c>
      <c r="SU11" s="161">
        <v>12626</v>
      </c>
      <c r="SV11" s="161">
        <v>12662</v>
      </c>
      <c r="SW11" s="161">
        <v>12690</v>
      </c>
      <c r="SX11" s="161">
        <v>12726</v>
      </c>
      <c r="SY11" s="161">
        <v>12751</v>
      </c>
      <c r="SZ11" s="161">
        <v>12772</v>
      </c>
      <c r="TA11" s="161">
        <v>12805</v>
      </c>
      <c r="TB11" s="161"/>
    </row>
    <row r="12" spans="1:522">
      <c r="A12" s="161" t="s">
        <v>610</v>
      </c>
      <c r="B12" s="161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>
        <v>3</v>
      </c>
      <c r="AN12" s="161">
        <v>5</v>
      </c>
      <c r="AO12" s="161">
        <v>6</v>
      </c>
      <c r="AP12" s="161">
        <v>6</v>
      </c>
      <c r="AQ12" s="161">
        <v>7</v>
      </c>
      <c r="AR12" s="161">
        <v>7</v>
      </c>
      <c r="AS12" s="161">
        <v>7</v>
      </c>
      <c r="AT12" s="161">
        <v>8</v>
      </c>
      <c r="AU12" s="161">
        <v>9</v>
      </c>
      <c r="AV12" s="161">
        <v>8</v>
      </c>
      <c r="AW12" s="161">
        <v>9</v>
      </c>
      <c r="AX12" s="161">
        <v>9</v>
      </c>
      <c r="AY12" s="161">
        <v>9</v>
      </c>
      <c r="AZ12" s="161">
        <v>14</v>
      </c>
      <c r="BA12" s="161">
        <v>14</v>
      </c>
      <c r="BB12" s="161">
        <v>14</v>
      </c>
      <c r="BC12" s="161">
        <v>14</v>
      </c>
      <c r="BD12" s="161">
        <v>16</v>
      </c>
      <c r="BE12" s="161">
        <v>16</v>
      </c>
      <c r="BF12" s="161">
        <v>16</v>
      </c>
      <c r="BG12" s="161">
        <v>16</v>
      </c>
      <c r="BH12" s="161">
        <v>16</v>
      </c>
      <c r="BI12" s="161">
        <v>16</v>
      </c>
      <c r="BJ12" s="161">
        <v>16</v>
      </c>
      <c r="BK12" s="161">
        <v>16</v>
      </c>
      <c r="BL12" s="161">
        <v>16</v>
      </c>
      <c r="BM12" s="161">
        <v>16</v>
      </c>
      <c r="BN12" s="161">
        <v>16</v>
      </c>
      <c r="BO12" s="161">
        <v>17</v>
      </c>
      <c r="BP12" s="161">
        <v>16</v>
      </c>
      <c r="BQ12" s="161">
        <v>16</v>
      </c>
      <c r="BR12" s="161">
        <v>17</v>
      </c>
      <c r="BS12" s="161">
        <v>17</v>
      </c>
      <c r="BT12" s="161">
        <v>17</v>
      </c>
      <c r="BU12" s="161">
        <v>19</v>
      </c>
      <c r="BV12" s="161">
        <v>17</v>
      </c>
      <c r="BW12" s="161">
        <v>17</v>
      </c>
      <c r="BX12" s="161">
        <v>17</v>
      </c>
      <c r="BY12" s="161">
        <v>17</v>
      </c>
      <c r="BZ12" s="161">
        <v>17</v>
      </c>
      <c r="CA12" s="161">
        <v>17</v>
      </c>
      <c r="CB12" s="161">
        <v>17</v>
      </c>
      <c r="CC12" s="161">
        <v>18</v>
      </c>
      <c r="CD12" s="161">
        <v>18</v>
      </c>
      <c r="CE12" s="161">
        <v>18</v>
      </c>
      <c r="CF12" s="161">
        <v>18</v>
      </c>
      <c r="CG12" s="161">
        <v>18</v>
      </c>
      <c r="CH12" s="161">
        <v>19</v>
      </c>
      <c r="CI12" s="161">
        <v>19</v>
      </c>
      <c r="CJ12" s="161">
        <v>19</v>
      </c>
      <c r="CK12" s="161">
        <v>20</v>
      </c>
      <c r="CL12" s="161">
        <v>21</v>
      </c>
      <c r="CM12" s="161">
        <v>21</v>
      </c>
      <c r="CN12" s="161">
        <v>21</v>
      </c>
      <c r="CO12" s="161">
        <v>21</v>
      </c>
      <c r="CP12" s="161">
        <v>21</v>
      </c>
      <c r="CQ12" s="161">
        <v>21</v>
      </c>
      <c r="CR12" s="161">
        <v>21</v>
      </c>
      <c r="CS12" s="161">
        <v>21</v>
      </c>
      <c r="CT12" s="161">
        <v>21</v>
      </c>
      <c r="CU12" s="161">
        <v>21</v>
      </c>
      <c r="CV12" s="161">
        <v>21</v>
      </c>
      <c r="CW12" s="161">
        <v>21</v>
      </c>
      <c r="CX12" s="161">
        <v>21</v>
      </c>
      <c r="CY12" s="161">
        <v>21</v>
      </c>
      <c r="CZ12" s="161">
        <v>22</v>
      </c>
      <c r="DA12" s="161">
        <v>22</v>
      </c>
      <c r="DB12" s="161">
        <v>22</v>
      </c>
      <c r="DC12" s="161">
        <v>24</v>
      </c>
      <c r="DD12" s="161">
        <v>24</v>
      </c>
      <c r="DE12" s="161">
        <v>22</v>
      </c>
      <c r="DF12" s="161">
        <v>23</v>
      </c>
      <c r="DG12" s="161">
        <v>23</v>
      </c>
      <c r="DH12" s="161">
        <v>26</v>
      </c>
      <c r="DI12" s="161">
        <v>27</v>
      </c>
      <c r="DJ12" s="161">
        <v>26</v>
      </c>
      <c r="DK12" s="161">
        <v>29</v>
      </c>
      <c r="DL12" s="161">
        <v>29</v>
      </c>
      <c r="DM12" s="161">
        <v>31</v>
      </c>
      <c r="DN12" s="161">
        <v>33</v>
      </c>
      <c r="DO12" s="161">
        <v>34</v>
      </c>
      <c r="DP12" s="161">
        <v>34</v>
      </c>
      <c r="DQ12" s="161">
        <v>41</v>
      </c>
      <c r="DR12" s="161">
        <v>41</v>
      </c>
      <c r="DS12" s="161">
        <v>45</v>
      </c>
      <c r="DT12" s="161">
        <v>46</v>
      </c>
      <c r="DU12" s="161">
        <v>49</v>
      </c>
      <c r="DV12" s="161">
        <v>52</v>
      </c>
      <c r="DW12" s="161">
        <v>56</v>
      </c>
      <c r="DX12" s="161">
        <v>58</v>
      </c>
      <c r="DY12" s="161">
        <v>61</v>
      </c>
      <c r="DZ12" s="161">
        <v>64</v>
      </c>
      <c r="EA12" s="161">
        <v>67</v>
      </c>
      <c r="EB12" s="161">
        <v>67</v>
      </c>
      <c r="EC12" s="161">
        <v>68</v>
      </c>
      <c r="ED12" s="161">
        <v>74</v>
      </c>
      <c r="EE12" s="161">
        <v>75</v>
      </c>
      <c r="EF12" s="161">
        <v>78</v>
      </c>
      <c r="EG12" s="161">
        <v>83</v>
      </c>
      <c r="EH12" s="161">
        <v>86</v>
      </c>
      <c r="EI12" s="161">
        <v>97</v>
      </c>
      <c r="EJ12" s="161">
        <v>106</v>
      </c>
      <c r="EK12" s="161">
        <v>114</v>
      </c>
      <c r="EL12" s="161">
        <v>116</v>
      </c>
      <c r="EM12" s="161">
        <v>117</v>
      </c>
      <c r="EN12" s="161">
        <v>120</v>
      </c>
      <c r="EO12" s="161">
        <v>124</v>
      </c>
      <c r="EP12" s="161">
        <v>126</v>
      </c>
      <c r="EQ12" s="161">
        <v>131</v>
      </c>
      <c r="ER12" s="161">
        <v>134</v>
      </c>
      <c r="ES12" s="161">
        <v>141</v>
      </c>
      <c r="ET12" s="161">
        <v>154</v>
      </c>
      <c r="EU12" s="161">
        <v>155</v>
      </c>
      <c r="EV12" s="161">
        <v>176</v>
      </c>
      <c r="EW12" s="161">
        <v>187</v>
      </c>
      <c r="EX12" s="161">
        <v>192</v>
      </c>
      <c r="EY12" s="161">
        <v>211</v>
      </c>
      <c r="EZ12" s="161">
        <v>225</v>
      </c>
      <c r="FA12" s="161">
        <v>255</v>
      </c>
      <c r="FB12" s="161">
        <v>269</v>
      </c>
      <c r="FC12" s="161">
        <v>276</v>
      </c>
      <c r="FD12" s="161">
        <v>287</v>
      </c>
      <c r="FE12" s="161">
        <v>298</v>
      </c>
      <c r="FF12" s="161">
        <v>308</v>
      </c>
      <c r="FG12" s="161">
        <v>315</v>
      </c>
      <c r="FH12" s="161">
        <v>364</v>
      </c>
      <c r="FI12" s="161">
        <v>393</v>
      </c>
      <c r="FJ12" s="161">
        <v>351</v>
      </c>
      <c r="FK12" s="161">
        <v>360</v>
      </c>
      <c r="FL12" s="161">
        <v>367</v>
      </c>
      <c r="FM12" s="161">
        <v>385</v>
      </c>
      <c r="FN12" s="161">
        <v>394</v>
      </c>
      <c r="FO12" s="161">
        <v>406</v>
      </c>
      <c r="FP12" s="161">
        <v>418</v>
      </c>
      <c r="FQ12" s="161">
        <v>432</v>
      </c>
      <c r="FR12" s="161">
        <v>432</v>
      </c>
      <c r="FS12" s="161">
        <v>448</v>
      </c>
      <c r="FT12" s="161">
        <v>464</v>
      </c>
      <c r="FU12" s="161">
        <v>491</v>
      </c>
      <c r="FV12" s="161">
        <v>530</v>
      </c>
      <c r="FW12" s="161">
        <v>532</v>
      </c>
      <c r="FX12" s="161">
        <v>546</v>
      </c>
      <c r="FY12" s="161">
        <v>573</v>
      </c>
      <c r="FZ12" s="161">
        <v>583</v>
      </c>
      <c r="GA12" s="161">
        <v>593</v>
      </c>
      <c r="GB12" s="161">
        <v>596</v>
      </c>
      <c r="GC12" s="161">
        <v>623</v>
      </c>
      <c r="GD12" s="161">
        <v>639</v>
      </c>
      <c r="GE12" s="161">
        <v>664</v>
      </c>
      <c r="GF12" s="161">
        <v>685</v>
      </c>
      <c r="GG12" s="161">
        <v>749</v>
      </c>
      <c r="GH12" s="161">
        <v>757</v>
      </c>
      <c r="GI12" s="161">
        <v>766</v>
      </c>
      <c r="GJ12" s="161">
        <v>767</v>
      </c>
      <c r="GK12" s="161">
        <v>772</v>
      </c>
      <c r="GL12" s="161">
        <v>791</v>
      </c>
      <c r="GM12" s="161">
        <v>796</v>
      </c>
      <c r="GN12" s="161">
        <v>808</v>
      </c>
      <c r="GO12" s="161">
        <v>809</v>
      </c>
      <c r="GP12" s="161">
        <v>814</v>
      </c>
      <c r="GQ12" s="161">
        <v>821</v>
      </c>
      <c r="GR12" s="161">
        <v>837</v>
      </c>
      <c r="GS12" s="161">
        <v>850</v>
      </c>
      <c r="GT12" s="161">
        <v>866</v>
      </c>
      <c r="GU12" s="161">
        <v>897</v>
      </c>
      <c r="GV12" s="161">
        <v>903</v>
      </c>
      <c r="GW12" s="161">
        <v>912</v>
      </c>
      <c r="GX12" s="161">
        <v>918</v>
      </c>
      <c r="GY12" s="161">
        <v>928</v>
      </c>
      <c r="GZ12" s="161">
        <v>938</v>
      </c>
      <c r="HA12" s="161"/>
      <c r="HB12" s="161"/>
      <c r="HC12" s="161">
        <v>968</v>
      </c>
      <c r="HD12" s="161">
        <v>982</v>
      </c>
      <c r="HE12" s="161">
        <v>986</v>
      </c>
      <c r="HF12" s="161">
        <v>989</v>
      </c>
      <c r="HG12" s="161">
        <v>993</v>
      </c>
      <c r="HH12" s="161">
        <v>997</v>
      </c>
      <c r="HI12" s="161">
        <v>1012</v>
      </c>
      <c r="HJ12" s="161">
        <v>976</v>
      </c>
      <c r="HK12" s="161">
        <v>995</v>
      </c>
      <c r="HL12" s="161">
        <v>997</v>
      </c>
      <c r="HM12" s="161">
        <v>1010</v>
      </c>
      <c r="HN12" s="161">
        <v>1017</v>
      </c>
      <c r="HO12" s="161">
        <v>1026</v>
      </c>
      <c r="HP12" s="161">
        <v>1027</v>
      </c>
      <c r="HQ12" s="161">
        <v>1030</v>
      </c>
      <c r="HR12" s="161">
        <v>1031</v>
      </c>
      <c r="HS12" s="161">
        <v>1033</v>
      </c>
      <c r="HT12" s="161">
        <v>1037</v>
      </c>
      <c r="HU12" s="161">
        <v>1041</v>
      </c>
      <c r="HV12" s="161">
        <v>1041</v>
      </c>
      <c r="HW12" s="161">
        <v>1045</v>
      </c>
      <c r="HX12" s="161">
        <v>1047</v>
      </c>
      <c r="HY12" s="161">
        <v>1051</v>
      </c>
      <c r="HZ12" s="161">
        <v>1058</v>
      </c>
      <c r="IA12" s="161">
        <v>1064</v>
      </c>
      <c r="IB12" s="161">
        <v>1074</v>
      </c>
      <c r="IC12" s="161">
        <v>1078</v>
      </c>
      <c r="ID12" s="161">
        <v>1083</v>
      </c>
      <c r="IE12" s="161">
        <v>1087</v>
      </c>
      <c r="IF12" s="161">
        <v>1094</v>
      </c>
      <c r="IG12" s="161">
        <v>1105</v>
      </c>
      <c r="IH12" s="161">
        <v>1110</v>
      </c>
      <c r="II12" s="161">
        <v>1121</v>
      </c>
      <c r="IJ12" s="161">
        <v>1126</v>
      </c>
      <c r="IK12" s="161">
        <v>1126</v>
      </c>
      <c r="IL12" s="161">
        <v>1134</v>
      </c>
      <c r="IM12" s="161">
        <v>1139</v>
      </c>
      <c r="IN12" s="161">
        <v>1145</v>
      </c>
      <c r="IO12" s="161">
        <v>1153</v>
      </c>
      <c r="IP12" s="161">
        <v>1158</v>
      </c>
      <c r="IQ12" s="161">
        <v>1178</v>
      </c>
      <c r="IR12" s="161">
        <v>1186</v>
      </c>
      <c r="IS12" s="161">
        <v>1202</v>
      </c>
      <c r="IT12" s="161">
        <v>1219</v>
      </c>
      <c r="IU12" s="161">
        <v>1227</v>
      </c>
      <c r="IV12" s="161">
        <v>1248</v>
      </c>
      <c r="IW12" s="161">
        <v>1258</v>
      </c>
      <c r="IX12" s="161">
        <v>1266</v>
      </c>
      <c r="IY12" s="161">
        <v>1281</v>
      </c>
      <c r="IZ12" s="161">
        <v>1283</v>
      </c>
      <c r="JA12" s="161">
        <v>1288</v>
      </c>
      <c r="JB12" s="161">
        <v>1294</v>
      </c>
      <c r="JC12" s="161">
        <v>1310</v>
      </c>
      <c r="JD12" s="161">
        <v>1316</v>
      </c>
      <c r="JE12" s="161">
        <v>1342</v>
      </c>
      <c r="JF12" s="161">
        <v>1355</v>
      </c>
      <c r="JG12" s="161">
        <v>1368</v>
      </c>
      <c r="JH12" s="161">
        <v>1379</v>
      </c>
      <c r="JI12" s="161">
        <v>1390</v>
      </c>
      <c r="JJ12" s="161">
        <v>1400</v>
      </c>
      <c r="JK12" s="161">
        <v>1416</v>
      </c>
      <c r="JL12" s="224">
        <v>1428</v>
      </c>
      <c r="JM12" s="224">
        <v>1441</v>
      </c>
      <c r="JN12" s="224">
        <v>1466</v>
      </c>
      <c r="JO12" s="224">
        <v>1481</v>
      </c>
      <c r="JP12" s="224">
        <v>1491</v>
      </c>
      <c r="JQ12" s="224">
        <v>1503</v>
      </c>
      <c r="JR12" s="224">
        <v>1516</v>
      </c>
      <c r="JS12" s="224">
        <v>1532</v>
      </c>
      <c r="JT12" s="224">
        <v>1569</v>
      </c>
      <c r="JU12" s="224">
        <v>1569</v>
      </c>
      <c r="JV12" s="224">
        <v>1624</v>
      </c>
      <c r="JW12" s="224">
        <v>1656</v>
      </c>
      <c r="JX12" s="224">
        <v>1684</v>
      </c>
      <c r="JY12" s="224">
        <v>1710</v>
      </c>
      <c r="JZ12" s="224">
        <v>1729</v>
      </c>
      <c r="KA12" s="224">
        <v>1758</v>
      </c>
      <c r="KB12" s="224">
        <v>1797</v>
      </c>
      <c r="KC12" s="224">
        <v>1812</v>
      </c>
      <c r="KD12" s="224">
        <v>1835</v>
      </c>
      <c r="KE12" s="224">
        <v>1870</v>
      </c>
      <c r="KF12" s="224">
        <v>1933</v>
      </c>
      <c r="KG12" s="224">
        <v>1974</v>
      </c>
      <c r="KH12" s="224">
        <v>1999</v>
      </c>
      <c r="KI12" s="224">
        <v>2023</v>
      </c>
      <c r="KJ12" s="224">
        <v>2080</v>
      </c>
      <c r="KK12" s="224">
        <v>2142</v>
      </c>
      <c r="KL12" s="224">
        <v>2220</v>
      </c>
      <c r="KM12" s="224">
        <v>2313</v>
      </c>
      <c r="KN12" s="224">
        <v>2361</v>
      </c>
      <c r="KO12" s="224">
        <v>2413</v>
      </c>
      <c r="KP12" s="224">
        <v>2451</v>
      </c>
      <c r="KQ12" s="224">
        <v>2480</v>
      </c>
      <c r="KR12" s="224">
        <v>2544</v>
      </c>
      <c r="KS12" s="224">
        <v>2598</v>
      </c>
      <c r="KT12" s="224">
        <v>2644</v>
      </c>
      <c r="KU12" s="224">
        <v>2691</v>
      </c>
      <c r="KV12" s="224">
        <v>2744</v>
      </c>
      <c r="KW12" s="224">
        <v>2791</v>
      </c>
      <c r="KX12" s="224">
        <v>2847</v>
      </c>
      <c r="KY12" s="224">
        <v>2915</v>
      </c>
      <c r="KZ12" s="224">
        <v>2972</v>
      </c>
      <c r="LA12" s="224">
        <v>3020</v>
      </c>
      <c r="LB12" s="224">
        <v>3074</v>
      </c>
      <c r="LC12" s="224">
        <v>3104</v>
      </c>
      <c r="LD12" s="224">
        <v>3132</v>
      </c>
      <c r="LE12" s="224">
        <v>3168</v>
      </c>
      <c r="LF12" s="224">
        <v>3207</v>
      </c>
      <c r="LG12" s="224">
        <v>3262</v>
      </c>
      <c r="LH12" s="224">
        <v>3289</v>
      </c>
      <c r="LI12" s="224">
        <v>3327</v>
      </c>
      <c r="LJ12" s="224">
        <v>3353</v>
      </c>
      <c r="LK12" s="224">
        <v>3384</v>
      </c>
      <c r="LL12" s="224">
        <v>3406</v>
      </c>
      <c r="LM12" s="224">
        <v>3441</v>
      </c>
      <c r="LN12" s="224">
        <v>3475</v>
      </c>
      <c r="LO12" s="224">
        <v>3495</v>
      </c>
      <c r="LP12" s="224">
        <v>3515</v>
      </c>
      <c r="LQ12" s="224">
        <v>3538</v>
      </c>
      <c r="LR12" s="224">
        <v>3550</v>
      </c>
      <c r="LS12" s="224">
        <v>3563</v>
      </c>
      <c r="LT12" s="224">
        <v>3578</v>
      </c>
      <c r="LU12" s="224">
        <v>3599</v>
      </c>
      <c r="LV12" s="224">
        <v>3618</v>
      </c>
      <c r="LW12" s="224">
        <v>3639</v>
      </c>
      <c r="LX12" s="224">
        <v>3661</v>
      </c>
      <c r="LY12" s="224">
        <v>3673</v>
      </c>
      <c r="LZ12" s="224">
        <v>3678</v>
      </c>
      <c r="MA12" s="224">
        <v>3691</v>
      </c>
      <c r="MB12" s="224">
        <v>3701</v>
      </c>
      <c r="MC12" s="224">
        <v>3717</v>
      </c>
      <c r="MD12" s="224">
        <v>3726</v>
      </c>
      <c r="ME12" s="224">
        <v>3742</v>
      </c>
      <c r="MF12" s="224">
        <v>3751</v>
      </c>
      <c r="MG12" s="224">
        <v>3769</v>
      </c>
      <c r="MH12" s="224">
        <v>3792</v>
      </c>
      <c r="MI12" s="224">
        <v>3814</v>
      </c>
      <c r="MJ12" s="224">
        <v>3831</v>
      </c>
      <c r="MK12" s="224">
        <v>3852</v>
      </c>
      <c r="ML12" s="224">
        <v>3880</v>
      </c>
      <c r="MM12" s="224">
        <v>3896</v>
      </c>
      <c r="MN12" s="224">
        <v>3915</v>
      </c>
      <c r="MO12" s="224">
        <v>3944</v>
      </c>
      <c r="MP12" s="224">
        <v>3962</v>
      </c>
      <c r="MQ12" s="224">
        <v>3982</v>
      </c>
      <c r="MR12" s="224">
        <v>3991</v>
      </c>
      <c r="MS12" s="224">
        <v>4003</v>
      </c>
      <c r="MT12" s="224">
        <v>4008</v>
      </c>
      <c r="MU12" s="224">
        <v>4016</v>
      </c>
      <c r="MV12" s="218">
        <v>4027</v>
      </c>
      <c r="MW12" s="218">
        <v>4036</v>
      </c>
      <c r="MX12" s="218">
        <v>4053</v>
      </c>
      <c r="MY12" s="218">
        <v>4067</v>
      </c>
      <c r="MZ12" s="218">
        <v>4079</v>
      </c>
      <c r="NA12" s="218">
        <v>4086</v>
      </c>
      <c r="NB12" s="218">
        <v>4088</v>
      </c>
      <c r="NC12" s="218">
        <v>4098</v>
      </c>
      <c r="ND12" s="218">
        <v>4107</v>
      </c>
      <c r="NE12" s="218">
        <v>4115</v>
      </c>
      <c r="NF12" s="218">
        <v>4127</v>
      </c>
      <c r="NG12" s="218">
        <v>4131</v>
      </c>
      <c r="NH12" s="161">
        <v>4133</v>
      </c>
      <c r="NI12" s="161">
        <v>4135</v>
      </c>
      <c r="NJ12" s="161">
        <v>4136</v>
      </c>
      <c r="NK12" s="161">
        <v>4140</v>
      </c>
      <c r="NL12" s="161">
        <v>4145</v>
      </c>
      <c r="NM12" s="161">
        <v>4146</v>
      </c>
      <c r="NN12" s="161">
        <v>4150</v>
      </c>
      <c r="NO12" s="161">
        <v>4158</v>
      </c>
      <c r="NP12" s="161">
        <v>4165</v>
      </c>
      <c r="NQ12" s="161">
        <v>4167</v>
      </c>
      <c r="NR12" s="161">
        <v>4168</v>
      </c>
      <c r="NS12" s="161">
        <v>4168</v>
      </c>
      <c r="NT12" s="161">
        <v>4171</v>
      </c>
      <c r="NU12" s="161">
        <v>4172</v>
      </c>
      <c r="NV12" s="161">
        <v>4175</v>
      </c>
      <c r="NW12" s="161">
        <v>4175</v>
      </c>
      <c r="NX12" s="161">
        <v>4178</v>
      </c>
      <c r="NY12" s="161">
        <v>4179</v>
      </c>
      <c r="NZ12" s="161">
        <v>4179</v>
      </c>
      <c r="OA12" s="161">
        <v>4180</v>
      </c>
      <c r="OB12" s="218">
        <v>4180</v>
      </c>
      <c r="OC12" s="218">
        <v>4181</v>
      </c>
      <c r="OD12" s="218">
        <v>4184</v>
      </c>
      <c r="OE12" s="218">
        <v>4186</v>
      </c>
      <c r="OF12" s="218">
        <v>4188</v>
      </c>
      <c r="OG12" s="218">
        <v>4190</v>
      </c>
      <c r="OH12" s="218">
        <v>4193</v>
      </c>
      <c r="OI12" s="218">
        <v>4195</v>
      </c>
      <c r="OJ12" s="218">
        <v>4204</v>
      </c>
      <c r="OK12" s="218">
        <v>4206</v>
      </c>
      <c r="OL12" s="218">
        <v>4210</v>
      </c>
      <c r="OM12" s="218">
        <v>4214</v>
      </c>
      <c r="ON12" s="218">
        <v>4218</v>
      </c>
      <c r="OO12" s="218">
        <v>4221</v>
      </c>
      <c r="OP12" s="218">
        <v>4221</v>
      </c>
      <c r="OQ12" s="218">
        <v>4224</v>
      </c>
      <c r="OR12" s="218">
        <v>4227</v>
      </c>
      <c r="OS12" s="218">
        <v>4228</v>
      </c>
      <c r="OT12" s="218">
        <v>4228</v>
      </c>
      <c r="OU12" s="218">
        <v>4229</v>
      </c>
      <c r="OV12" s="218">
        <v>4228</v>
      </c>
      <c r="OW12" s="218">
        <v>4235</v>
      </c>
      <c r="OX12" s="218">
        <v>4242</v>
      </c>
      <c r="OY12" s="218">
        <v>4245</v>
      </c>
      <c r="OZ12" s="218">
        <v>4247</v>
      </c>
      <c r="PA12" s="218">
        <v>4247</v>
      </c>
      <c r="PB12" s="218">
        <v>4248</v>
      </c>
      <c r="PC12" s="218">
        <v>4249</v>
      </c>
      <c r="PD12" s="218">
        <v>4250</v>
      </c>
      <c r="PE12" s="218">
        <v>4255</v>
      </c>
      <c r="PF12" s="218">
        <v>4256</v>
      </c>
      <c r="PG12" s="218">
        <v>4257</v>
      </c>
      <c r="PH12" s="218">
        <v>4261</v>
      </c>
      <c r="PI12" s="218">
        <v>4263</v>
      </c>
      <c r="PJ12" s="218">
        <v>4268</v>
      </c>
      <c r="PK12" s="218">
        <v>4272</v>
      </c>
      <c r="PL12" s="218">
        <v>4274</v>
      </c>
      <c r="PM12" s="218">
        <v>4274</v>
      </c>
      <c r="PN12" s="218">
        <v>4275</v>
      </c>
      <c r="PO12" s="218">
        <v>4280</v>
      </c>
      <c r="PP12" s="218">
        <v>4281</v>
      </c>
      <c r="PQ12" s="218">
        <v>4290</v>
      </c>
      <c r="PR12" s="218">
        <v>4298</v>
      </c>
      <c r="PS12" s="218">
        <v>4301</v>
      </c>
      <c r="PT12" s="218">
        <v>4304</v>
      </c>
      <c r="PU12" s="218">
        <v>4305</v>
      </c>
      <c r="PV12" s="218">
        <v>4312</v>
      </c>
      <c r="PW12" s="161">
        <v>4314</v>
      </c>
      <c r="PX12" s="161">
        <v>4317</v>
      </c>
      <c r="PY12" s="161">
        <v>4319</v>
      </c>
      <c r="PZ12" s="161">
        <v>4324</v>
      </c>
      <c r="QA12" s="161">
        <v>4329</v>
      </c>
      <c r="QB12" s="161">
        <v>4333</v>
      </c>
      <c r="QC12" s="161">
        <v>4338</v>
      </c>
      <c r="QD12" s="161">
        <v>4347</v>
      </c>
      <c r="QE12" s="161">
        <v>4356</v>
      </c>
      <c r="QF12" s="161">
        <v>4363</v>
      </c>
      <c r="QG12" s="161">
        <v>4367</v>
      </c>
      <c r="QH12" s="161">
        <v>4373</v>
      </c>
      <c r="QI12" s="161">
        <v>4381</v>
      </c>
      <c r="QJ12">
        <v>4392</v>
      </c>
      <c r="QK12" s="161">
        <v>4407</v>
      </c>
      <c r="QL12" s="161">
        <v>4425</v>
      </c>
      <c r="QM12" s="161">
        <v>4444</v>
      </c>
      <c r="QN12" s="161">
        <v>4452</v>
      </c>
      <c r="QO12" s="161">
        <v>4466</v>
      </c>
      <c r="QP12" s="161">
        <v>4490</v>
      </c>
      <c r="QQ12" s="161">
        <v>4508</v>
      </c>
      <c r="QR12" s="161">
        <v>4528</v>
      </c>
      <c r="QS12" s="161">
        <v>4556</v>
      </c>
      <c r="QT12" s="161">
        <v>4556</v>
      </c>
      <c r="QU12" s="161">
        <v>4635</v>
      </c>
      <c r="QV12" s="161">
        <v>4662</v>
      </c>
      <c r="QW12" s="161">
        <v>4704</v>
      </c>
      <c r="QX12" s="161">
        <v>4789</v>
      </c>
      <c r="QY12" s="161">
        <v>4853</v>
      </c>
      <c r="QZ12" s="161">
        <v>4923</v>
      </c>
      <c r="RA12" s="161">
        <v>4979</v>
      </c>
      <c r="RB12" s="161">
        <v>5032</v>
      </c>
      <c r="RC12" s="161">
        <v>5091</v>
      </c>
      <c r="RD12" s="161">
        <v>5150</v>
      </c>
      <c r="RE12" s="161">
        <v>5232</v>
      </c>
      <c r="RF12" s="161">
        <v>5322</v>
      </c>
      <c r="RG12" s="161">
        <v>5376</v>
      </c>
      <c r="RH12" s="161">
        <v>5434</v>
      </c>
      <c r="RI12" s="161">
        <v>5499</v>
      </c>
      <c r="RJ12" s="161">
        <v>5551</v>
      </c>
      <c r="RK12" s="161">
        <v>5623</v>
      </c>
      <c r="RL12" s="161">
        <v>5711</v>
      </c>
      <c r="RM12" s="161">
        <v>5792</v>
      </c>
      <c r="RN12" s="161">
        <v>5877</v>
      </c>
      <c r="RO12" s="161">
        <v>5947</v>
      </c>
      <c r="RP12" s="161">
        <v>6042</v>
      </c>
      <c r="RQ12" s="161">
        <v>6088</v>
      </c>
      <c r="RR12" s="161">
        <v>6204</v>
      </c>
      <c r="RS12" s="161">
        <v>6296</v>
      </c>
      <c r="RT12" s="161">
        <v>6373</v>
      </c>
      <c r="RU12" s="161">
        <v>6490</v>
      </c>
      <c r="RV12" s="161">
        <v>6556</v>
      </c>
      <c r="RW12" s="161">
        <v>6643</v>
      </c>
      <c r="RX12" s="161">
        <v>6729</v>
      </c>
      <c r="RY12" s="161">
        <v>6816</v>
      </c>
      <c r="RZ12" s="161">
        <v>6931</v>
      </c>
      <c r="SA12" s="161">
        <v>7033</v>
      </c>
      <c r="SB12" s="161">
        <v>7127</v>
      </c>
      <c r="SC12" s="161">
        <v>7210</v>
      </c>
      <c r="SD12" s="161">
        <v>7265</v>
      </c>
      <c r="SE12" s="161">
        <v>7318</v>
      </c>
      <c r="SF12" s="161">
        <v>7407</v>
      </c>
      <c r="SG12" s="161">
        <v>7494</v>
      </c>
      <c r="SH12" s="161">
        <v>7583</v>
      </c>
      <c r="SI12" s="161">
        <v>7666</v>
      </c>
      <c r="SJ12" s="161">
        <v>7732</v>
      </c>
      <c r="SK12" s="161">
        <v>7775</v>
      </c>
      <c r="SL12" s="161">
        <v>7814</v>
      </c>
      <c r="SM12" s="161">
        <v>7865</v>
      </c>
      <c r="SN12" s="161">
        <v>7924</v>
      </c>
      <c r="SO12" s="161">
        <v>7978</v>
      </c>
      <c r="SP12" s="161">
        <v>8035</v>
      </c>
      <c r="SQ12" s="161">
        <v>8092</v>
      </c>
      <c r="SR12" s="161">
        <v>8153</v>
      </c>
      <c r="SS12" s="161">
        <v>8162</v>
      </c>
      <c r="ST12" s="161">
        <v>8189</v>
      </c>
      <c r="SU12" s="161">
        <v>8212</v>
      </c>
      <c r="SV12" s="161">
        <v>8234</v>
      </c>
      <c r="SW12" s="161">
        <v>8265</v>
      </c>
      <c r="SX12" s="161">
        <v>8287</v>
      </c>
      <c r="SY12" s="161">
        <v>8308</v>
      </c>
      <c r="SZ12" s="161">
        <v>8324</v>
      </c>
      <c r="TA12" s="161">
        <v>8344</v>
      </c>
      <c r="TB12" s="161"/>
    </row>
    <row r="13" spans="1:522">
      <c r="A13" s="161" t="s">
        <v>611</v>
      </c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>
        <v>156</v>
      </c>
      <c r="AN13" s="161">
        <v>156</v>
      </c>
      <c r="AO13" s="161">
        <v>166</v>
      </c>
      <c r="AP13" s="161">
        <v>166</v>
      </c>
      <c r="AQ13" s="161">
        <v>169</v>
      </c>
      <c r="AR13" s="161">
        <v>171</v>
      </c>
      <c r="AS13" s="161">
        <v>180</v>
      </c>
      <c r="AT13" s="161">
        <v>200</v>
      </c>
      <c r="AU13" s="161">
        <v>208</v>
      </c>
      <c r="AV13" s="161">
        <v>240</v>
      </c>
      <c r="AW13" s="161">
        <v>240</v>
      </c>
      <c r="AX13" s="161">
        <v>252</v>
      </c>
      <c r="AY13" s="161">
        <v>258</v>
      </c>
      <c r="AZ13" s="161">
        <v>262</v>
      </c>
      <c r="BA13" s="161">
        <v>271</v>
      </c>
      <c r="BB13" s="161">
        <v>272</v>
      </c>
      <c r="BC13" s="161">
        <v>277</v>
      </c>
      <c r="BD13" s="161">
        <v>307</v>
      </c>
      <c r="BE13" s="161">
        <v>310</v>
      </c>
      <c r="BF13" s="161">
        <v>322</v>
      </c>
      <c r="BG13" s="161">
        <v>324</v>
      </c>
      <c r="BH13" s="161">
        <v>324</v>
      </c>
      <c r="BI13" s="161">
        <v>328</v>
      </c>
      <c r="BJ13" s="161">
        <v>330</v>
      </c>
      <c r="BK13" s="161">
        <v>334</v>
      </c>
      <c r="BL13" s="161">
        <v>349</v>
      </c>
      <c r="BM13" s="161">
        <v>355</v>
      </c>
      <c r="BN13" s="161">
        <v>356</v>
      </c>
      <c r="BO13" s="161">
        <v>358</v>
      </c>
      <c r="BP13" s="161">
        <v>364</v>
      </c>
      <c r="BQ13" s="161">
        <v>366</v>
      </c>
      <c r="BR13" s="161">
        <v>381</v>
      </c>
      <c r="BS13" s="161">
        <v>382</v>
      </c>
      <c r="BT13" s="161">
        <v>384</v>
      </c>
      <c r="BU13" s="161">
        <v>391</v>
      </c>
      <c r="BV13" s="161">
        <v>399</v>
      </c>
      <c r="BW13" s="161">
        <v>400</v>
      </c>
      <c r="BX13" s="161">
        <v>400</v>
      </c>
      <c r="BY13" s="161">
        <v>407</v>
      </c>
      <c r="BZ13" s="161">
        <v>537</v>
      </c>
      <c r="CA13" s="161">
        <v>580</v>
      </c>
      <c r="CB13" s="161">
        <v>587</v>
      </c>
      <c r="CC13" s="161">
        <v>630</v>
      </c>
      <c r="CD13" s="161">
        <v>681</v>
      </c>
      <c r="CE13" s="161">
        <v>691</v>
      </c>
      <c r="CF13" s="161">
        <v>704</v>
      </c>
      <c r="CG13" s="161">
        <v>710</v>
      </c>
      <c r="CH13" s="161">
        <v>727</v>
      </c>
      <c r="CI13" s="161">
        <v>742</v>
      </c>
      <c r="CJ13" s="161">
        <v>750</v>
      </c>
      <c r="CK13" s="161">
        <v>768</v>
      </c>
      <c r="CL13" s="161">
        <v>781</v>
      </c>
      <c r="CM13" s="161">
        <v>783</v>
      </c>
      <c r="CN13" s="161">
        <v>809</v>
      </c>
      <c r="CO13" s="161">
        <v>816</v>
      </c>
      <c r="CP13" s="161">
        <v>818</v>
      </c>
      <c r="CQ13" s="161">
        <v>854</v>
      </c>
      <c r="CR13" s="161">
        <v>856</v>
      </c>
      <c r="CS13" s="161">
        <v>876</v>
      </c>
      <c r="CT13" s="161">
        <v>877</v>
      </c>
      <c r="CU13" s="161">
        <v>885</v>
      </c>
      <c r="CV13" s="161">
        <v>886</v>
      </c>
      <c r="CW13" s="161">
        <v>893</v>
      </c>
      <c r="CX13" s="161">
        <v>925</v>
      </c>
      <c r="CY13" s="161">
        <v>928</v>
      </c>
      <c r="CZ13" s="161">
        <v>948</v>
      </c>
      <c r="DA13" s="161">
        <v>968</v>
      </c>
      <c r="DB13" s="161">
        <v>970</v>
      </c>
      <c r="DC13" s="161">
        <v>993</v>
      </c>
      <c r="DD13" s="161">
        <v>1035</v>
      </c>
      <c r="DE13" s="161">
        <v>1049</v>
      </c>
      <c r="DF13" s="161">
        <v>1067</v>
      </c>
      <c r="DG13" s="161">
        <v>1107</v>
      </c>
      <c r="DH13" s="161">
        <v>1120</v>
      </c>
      <c r="DI13" s="161">
        <v>1121</v>
      </c>
      <c r="DJ13" s="161">
        <v>1123</v>
      </c>
      <c r="DK13" s="161">
        <v>1158</v>
      </c>
      <c r="DL13" s="161">
        <v>1160</v>
      </c>
      <c r="DM13" s="161">
        <v>1176</v>
      </c>
      <c r="DN13" s="161">
        <v>1205</v>
      </c>
      <c r="DO13" s="161">
        <v>1242</v>
      </c>
      <c r="DP13" s="161">
        <v>1254</v>
      </c>
      <c r="DQ13" s="161">
        <v>1291</v>
      </c>
      <c r="DR13" s="161">
        <v>1319</v>
      </c>
      <c r="DS13" s="161">
        <v>1343</v>
      </c>
      <c r="DT13" s="161">
        <v>1387</v>
      </c>
      <c r="DU13" s="161">
        <v>1430</v>
      </c>
      <c r="DV13" s="161">
        <v>1475</v>
      </c>
      <c r="DW13" s="161">
        <v>1518</v>
      </c>
      <c r="DX13" s="161">
        <v>1525</v>
      </c>
      <c r="DY13" s="161">
        <v>1588</v>
      </c>
      <c r="DZ13" s="161">
        <v>1608</v>
      </c>
      <c r="EA13" s="161">
        <v>1647</v>
      </c>
      <c r="EB13" s="161">
        <v>1700</v>
      </c>
      <c r="EC13" s="161">
        <v>1719</v>
      </c>
      <c r="ED13" s="161">
        <v>1743</v>
      </c>
      <c r="EE13" s="161">
        <v>1745</v>
      </c>
      <c r="EF13" s="161">
        <v>1807</v>
      </c>
      <c r="EG13" s="161">
        <v>1819</v>
      </c>
      <c r="EH13" s="161">
        <v>1924</v>
      </c>
      <c r="EI13" s="161">
        <v>1949</v>
      </c>
      <c r="EJ13" s="161">
        <v>1976</v>
      </c>
      <c r="EK13" s="161">
        <v>2013</v>
      </c>
      <c r="EL13" s="161">
        <v>2042</v>
      </c>
      <c r="EM13" s="161">
        <v>2095</v>
      </c>
      <c r="EN13" s="161">
        <v>2172</v>
      </c>
      <c r="EO13" s="161">
        <v>2215</v>
      </c>
      <c r="EP13" s="161">
        <v>2288</v>
      </c>
      <c r="EQ13" s="161">
        <v>2290</v>
      </c>
      <c r="ER13" s="161">
        <v>2344</v>
      </c>
      <c r="ES13" s="161">
        <v>2393</v>
      </c>
      <c r="ET13" s="161">
        <v>2451</v>
      </c>
      <c r="EU13" s="161">
        <v>2504</v>
      </c>
      <c r="EV13" s="161">
        <v>2547</v>
      </c>
      <c r="EW13" s="161">
        <v>2597</v>
      </c>
      <c r="EX13" s="161">
        <v>2684</v>
      </c>
      <c r="EY13" s="161">
        <v>2724</v>
      </c>
      <c r="EZ13" s="161">
        <v>2755</v>
      </c>
      <c r="FA13" s="161">
        <v>2794</v>
      </c>
      <c r="FB13" s="161">
        <v>2857</v>
      </c>
      <c r="FC13" s="161">
        <v>2909</v>
      </c>
      <c r="FD13" s="161">
        <v>2981</v>
      </c>
      <c r="FE13" s="161">
        <v>3128</v>
      </c>
      <c r="FF13" s="161">
        <v>3137</v>
      </c>
      <c r="FG13" s="161">
        <v>3145</v>
      </c>
      <c r="FH13" s="161">
        <v>3222</v>
      </c>
      <c r="FI13" s="161">
        <v>3250</v>
      </c>
      <c r="FJ13" s="161">
        <v>3231</v>
      </c>
      <c r="FK13" s="161">
        <v>3270</v>
      </c>
      <c r="FL13" s="161">
        <v>3368</v>
      </c>
      <c r="FM13" s="161">
        <v>3414</v>
      </c>
      <c r="FN13" s="161">
        <v>3444</v>
      </c>
      <c r="FO13" s="161">
        <v>3548</v>
      </c>
      <c r="FP13" s="161">
        <v>3564</v>
      </c>
      <c r="FQ13" s="161">
        <v>3651</v>
      </c>
      <c r="FR13" s="161">
        <v>3651</v>
      </c>
      <c r="FS13" s="161">
        <v>3727</v>
      </c>
      <c r="FT13" s="161">
        <v>3863</v>
      </c>
      <c r="FU13" s="161">
        <v>3891</v>
      </c>
      <c r="FV13" s="161">
        <v>3924</v>
      </c>
      <c r="FW13" s="161">
        <v>4045</v>
      </c>
      <c r="FX13" s="161">
        <v>4115</v>
      </c>
      <c r="FY13" s="161">
        <v>4160</v>
      </c>
      <c r="FZ13" s="161">
        <v>4208</v>
      </c>
      <c r="GA13" s="161">
        <v>4042</v>
      </c>
      <c r="GB13" s="161">
        <v>4051</v>
      </c>
      <c r="GC13" s="161">
        <v>4252</v>
      </c>
      <c r="GD13" s="161">
        <v>4274</v>
      </c>
      <c r="GE13" s="161">
        <v>4315</v>
      </c>
      <c r="GF13" s="161">
        <v>4341</v>
      </c>
      <c r="GG13" s="161">
        <v>4424</v>
      </c>
      <c r="GH13" s="161">
        <v>4497</v>
      </c>
      <c r="GI13" s="161">
        <v>4552</v>
      </c>
      <c r="GJ13" s="161">
        <v>4582</v>
      </c>
      <c r="GK13" s="161">
        <v>4636</v>
      </c>
      <c r="GL13" s="161">
        <v>4663</v>
      </c>
      <c r="GM13" s="161">
        <v>4749</v>
      </c>
      <c r="GN13" s="161">
        <v>4782</v>
      </c>
      <c r="GO13" s="161">
        <v>4814</v>
      </c>
      <c r="GP13" s="161">
        <v>4831</v>
      </c>
      <c r="GQ13" s="161">
        <v>4859</v>
      </c>
      <c r="GR13" s="161">
        <v>4889</v>
      </c>
      <c r="GS13" s="161">
        <v>4953</v>
      </c>
      <c r="GT13" s="161">
        <v>5037</v>
      </c>
      <c r="GU13" s="161">
        <v>5088</v>
      </c>
      <c r="GV13" s="161">
        <v>5152</v>
      </c>
      <c r="GW13" s="161">
        <v>5198</v>
      </c>
      <c r="GX13" s="161">
        <v>5258</v>
      </c>
      <c r="GY13" s="161">
        <v>5336</v>
      </c>
      <c r="GZ13" s="161">
        <v>5403</v>
      </c>
      <c r="HA13" s="161"/>
      <c r="HB13" s="161"/>
      <c r="HC13" s="161">
        <v>5576</v>
      </c>
      <c r="HD13" s="161">
        <v>5665</v>
      </c>
      <c r="HE13" s="161">
        <v>5749</v>
      </c>
      <c r="HF13" s="161">
        <v>5847</v>
      </c>
      <c r="HG13" s="161">
        <v>6000</v>
      </c>
      <c r="HH13" s="161">
        <v>6140</v>
      </c>
      <c r="HI13" s="161">
        <v>6270</v>
      </c>
      <c r="HJ13" s="161">
        <v>6338</v>
      </c>
      <c r="HK13" s="161">
        <v>6409</v>
      </c>
      <c r="HL13" s="161">
        <v>6454</v>
      </c>
      <c r="HM13" s="161">
        <v>6596</v>
      </c>
      <c r="HN13" s="161">
        <v>6672</v>
      </c>
      <c r="HO13" s="161">
        <v>6760</v>
      </c>
      <c r="HP13" s="161">
        <v>6818</v>
      </c>
      <c r="HQ13" s="161">
        <v>6866</v>
      </c>
      <c r="HR13" s="161">
        <v>6912</v>
      </c>
      <c r="HS13" s="161">
        <v>7026</v>
      </c>
      <c r="HT13" s="161">
        <v>7101</v>
      </c>
      <c r="HU13" s="161">
        <v>7200</v>
      </c>
      <c r="HV13" s="161">
        <v>7284</v>
      </c>
      <c r="HW13" s="161">
        <v>7330</v>
      </c>
      <c r="HX13" s="161">
        <v>7423</v>
      </c>
      <c r="HY13" s="161">
        <v>7457</v>
      </c>
      <c r="HZ13" s="161">
        <v>7490</v>
      </c>
      <c r="IA13" s="161">
        <v>7607</v>
      </c>
      <c r="IB13" s="161">
        <v>7691</v>
      </c>
      <c r="IC13" s="161">
        <v>7813</v>
      </c>
      <c r="ID13" s="161">
        <v>7882</v>
      </c>
      <c r="IE13" s="161">
        <v>7936</v>
      </c>
      <c r="IF13" s="161">
        <v>7978</v>
      </c>
      <c r="IG13" s="161">
        <v>8022</v>
      </c>
      <c r="IH13" s="161">
        <v>8058</v>
      </c>
      <c r="II13" s="161">
        <v>8105</v>
      </c>
      <c r="IJ13" s="161">
        <v>8159</v>
      </c>
      <c r="IK13" s="161">
        <v>8239</v>
      </c>
      <c r="IL13" s="161">
        <v>8282</v>
      </c>
      <c r="IM13" s="161">
        <v>8305</v>
      </c>
      <c r="IN13" s="161">
        <v>8348</v>
      </c>
      <c r="IO13" s="161">
        <v>8379</v>
      </c>
      <c r="IP13" s="161">
        <v>8497</v>
      </c>
      <c r="IQ13" s="161">
        <v>8619</v>
      </c>
      <c r="IR13" s="161">
        <v>8686</v>
      </c>
      <c r="IS13" s="161">
        <v>8778</v>
      </c>
      <c r="IT13" s="161">
        <v>8808</v>
      </c>
      <c r="IU13" s="161">
        <v>8877</v>
      </c>
      <c r="IV13" s="161">
        <v>8980</v>
      </c>
      <c r="IW13" s="161">
        <v>9047</v>
      </c>
      <c r="IX13" s="161">
        <v>9120</v>
      </c>
      <c r="IY13" s="161">
        <v>9215</v>
      </c>
      <c r="IZ13" s="161">
        <v>9236</v>
      </c>
      <c r="JA13" s="161">
        <v>9254</v>
      </c>
      <c r="JB13" s="161">
        <v>9332</v>
      </c>
      <c r="JC13" s="161">
        <v>9428</v>
      </c>
      <c r="JD13" s="161">
        <v>9473</v>
      </c>
      <c r="JE13" s="161">
        <v>9527</v>
      </c>
      <c r="JF13" s="161">
        <v>9595</v>
      </c>
      <c r="JG13" s="161">
        <v>9623</v>
      </c>
      <c r="JH13" s="161">
        <v>9639</v>
      </c>
      <c r="JI13" s="161">
        <v>9710</v>
      </c>
      <c r="JJ13" s="161">
        <v>9752</v>
      </c>
      <c r="JK13" s="161">
        <v>9857</v>
      </c>
      <c r="JL13" s="225">
        <v>9939</v>
      </c>
      <c r="JM13" s="225">
        <v>10010</v>
      </c>
      <c r="JN13" s="225">
        <v>10074</v>
      </c>
      <c r="JO13" s="225">
        <v>10118</v>
      </c>
      <c r="JP13" s="225">
        <v>10163</v>
      </c>
      <c r="JQ13" s="225">
        <v>10233</v>
      </c>
      <c r="JR13" s="225">
        <v>10325</v>
      </c>
      <c r="JS13" s="225">
        <v>10470</v>
      </c>
      <c r="JT13" s="225">
        <v>10596</v>
      </c>
      <c r="JU13" s="225">
        <v>10596</v>
      </c>
      <c r="JV13" s="225">
        <v>10678</v>
      </c>
      <c r="JW13" s="225">
        <v>10755</v>
      </c>
      <c r="JX13" s="225">
        <v>10867</v>
      </c>
      <c r="JY13" s="225">
        <v>10969</v>
      </c>
      <c r="JZ13" s="225">
        <v>11083</v>
      </c>
      <c r="KA13" s="225">
        <v>11212</v>
      </c>
      <c r="KB13" s="225">
        <v>11270</v>
      </c>
      <c r="KC13" s="225">
        <v>11304</v>
      </c>
      <c r="KD13" s="225">
        <v>11419</v>
      </c>
      <c r="KE13" s="225">
        <v>11527</v>
      </c>
      <c r="KF13" s="225">
        <v>11650</v>
      </c>
      <c r="KG13" s="225">
        <v>11750</v>
      </c>
      <c r="KH13" s="225">
        <v>11827</v>
      </c>
      <c r="KI13" s="225">
        <v>11925</v>
      </c>
      <c r="KJ13" s="225">
        <v>12036</v>
      </c>
      <c r="KK13" s="225">
        <v>12352</v>
      </c>
      <c r="KL13" s="225">
        <v>12620</v>
      </c>
      <c r="KM13" s="225">
        <v>12766</v>
      </c>
      <c r="KN13" s="225">
        <v>12972</v>
      </c>
      <c r="KO13" s="225">
        <v>13087</v>
      </c>
      <c r="KP13" s="225">
        <v>13192</v>
      </c>
      <c r="KQ13" s="225">
        <v>13307</v>
      </c>
      <c r="KR13" s="225">
        <v>13445</v>
      </c>
      <c r="KS13" s="225">
        <v>13721</v>
      </c>
      <c r="KT13" s="225">
        <v>13901</v>
      </c>
      <c r="KU13" s="225">
        <v>14062</v>
      </c>
      <c r="KV13" s="225">
        <v>14276</v>
      </c>
      <c r="KW13" s="225">
        <v>14352</v>
      </c>
      <c r="KX13" s="225">
        <v>14472</v>
      </c>
      <c r="KY13" s="225">
        <v>14680</v>
      </c>
      <c r="KZ13" s="225">
        <v>14920</v>
      </c>
      <c r="LA13" s="225">
        <v>15157</v>
      </c>
      <c r="LB13" s="225">
        <v>15394</v>
      </c>
      <c r="LC13" s="225">
        <v>15593</v>
      </c>
      <c r="LD13" s="225">
        <v>15690</v>
      </c>
      <c r="LE13" s="225">
        <v>15783</v>
      </c>
      <c r="LF13" s="225">
        <v>16014</v>
      </c>
      <c r="LG13" s="225">
        <v>16207</v>
      </c>
      <c r="LH13" s="225">
        <v>16367</v>
      </c>
      <c r="LI13" s="225">
        <v>16562</v>
      </c>
      <c r="LJ13" s="225">
        <v>16772</v>
      </c>
      <c r="LK13" s="225">
        <v>16881</v>
      </c>
      <c r="LL13" s="225">
        <v>16980</v>
      </c>
      <c r="LM13" s="225">
        <v>17186</v>
      </c>
      <c r="LN13" s="225">
        <v>17357</v>
      </c>
      <c r="LO13" s="225">
        <v>17539</v>
      </c>
      <c r="LP13" s="225">
        <v>17674</v>
      </c>
      <c r="LQ13" s="225">
        <v>17789</v>
      </c>
      <c r="LR13" s="225">
        <v>17857</v>
      </c>
      <c r="LS13" s="225">
        <v>17925</v>
      </c>
      <c r="LT13" s="225">
        <v>18063</v>
      </c>
      <c r="LU13" s="225">
        <v>18207</v>
      </c>
      <c r="LV13" s="225">
        <v>18345</v>
      </c>
      <c r="LW13" s="225">
        <v>18466</v>
      </c>
      <c r="LX13" s="225">
        <v>18615</v>
      </c>
      <c r="LY13" s="225">
        <v>18693</v>
      </c>
      <c r="LZ13" s="225">
        <v>18766</v>
      </c>
      <c r="MA13" s="225">
        <v>18868</v>
      </c>
      <c r="MB13" s="225">
        <v>19004</v>
      </c>
      <c r="MC13" s="225">
        <v>19115</v>
      </c>
      <c r="MD13" s="225">
        <v>19228</v>
      </c>
      <c r="ME13" s="225">
        <v>19337</v>
      </c>
      <c r="MF13" s="225">
        <v>19366</v>
      </c>
      <c r="MG13" s="225">
        <v>19426</v>
      </c>
      <c r="MH13" s="225">
        <v>19493</v>
      </c>
      <c r="MI13" s="225">
        <v>19540</v>
      </c>
      <c r="MJ13" s="225">
        <v>19658</v>
      </c>
      <c r="MK13" s="225">
        <v>19767</v>
      </c>
      <c r="ML13" s="225">
        <v>19828</v>
      </c>
      <c r="MM13" s="225">
        <v>19869</v>
      </c>
      <c r="MN13" s="225">
        <v>19920</v>
      </c>
      <c r="MO13" s="225">
        <v>19998</v>
      </c>
      <c r="MP13" s="225">
        <v>20094</v>
      </c>
      <c r="MQ13" s="225">
        <v>20190</v>
      </c>
      <c r="MR13" s="225">
        <v>20234</v>
      </c>
      <c r="MS13" s="225">
        <v>20299</v>
      </c>
      <c r="MT13" s="225">
        <v>20332</v>
      </c>
      <c r="MU13" s="225">
        <v>20398</v>
      </c>
      <c r="MV13" s="223">
        <v>20489</v>
      </c>
      <c r="MW13" s="223">
        <v>20653</v>
      </c>
      <c r="MX13" s="223">
        <v>20726</v>
      </c>
      <c r="MY13" s="223">
        <v>20794</v>
      </c>
      <c r="MZ13" s="223">
        <v>20877</v>
      </c>
      <c r="NA13" s="223">
        <v>20938</v>
      </c>
      <c r="NB13" s="223">
        <v>20982</v>
      </c>
      <c r="NC13" s="223">
        <v>21032</v>
      </c>
      <c r="ND13" s="223">
        <v>21137</v>
      </c>
      <c r="NE13" s="223">
        <v>21204</v>
      </c>
      <c r="NF13" s="223">
        <v>21290</v>
      </c>
      <c r="NG13" s="223">
        <v>21359</v>
      </c>
      <c r="NH13" s="161">
        <v>21407</v>
      </c>
      <c r="NI13" s="161">
        <v>21443</v>
      </c>
      <c r="NJ13" s="161">
        <v>21512</v>
      </c>
      <c r="NK13" s="161">
        <v>21589</v>
      </c>
      <c r="NL13" s="161">
        <v>21680</v>
      </c>
      <c r="NM13" s="161">
        <v>21740</v>
      </c>
      <c r="NN13" s="161">
        <v>21847</v>
      </c>
      <c r="NO13" s="161">
        <v>21900</v>
      </c>
      <c r="NP13" s="161">
        <v>21934</v>
      </c>
      <c r="NQ13" s="161">
        <v>22023</v>
      </c>
      <c r="NR13" s="161">
        <v>22067</v>
      </c>
      <c r="NS13" s="161">
        <v>22148</v>
      </c>
      <c r="NT13" s="161">
        <v>22214</v>
      </c>
      <c r="NU13" s="161">
        <v>22308</v>
      </c>
      <c r="NV13" s="161">
        <v>22350</v>
      </c>
      <c r="NW13" s="161">
        <v>22378</v>
      </c>
      <c r="NX13" s="161">
        <v>22453</v>
      </c>
      <c r="NY13" s="161">
        <v>22502</v>
      </c>
      <c r="NZ13" s="161">
        <v>22555</v>
      </c>
      <c r="OA13" s="161">
        <v>22598</v>
      </c>
      <c r="OB13" s="223">
        <v>22636</v>
      </c>
      <c r="OC13" s="223">
        <v>22690</v>
      </c>
      <c r="OD13" s="223">
        <v>22717</v>
      </c>
      <c r="OE13" s="223">
        <v>22769</v>
      </c>
      <c r="OF13" s="223">
        <v>22805</v>
      </c>
      <c r="OG13" s="223">
        <v>22853</v>
      </c>
      <c r="OH13" s="223">
        <v>22899</v>
      </c>
      <c r="OI13" s="223">
        <v>22912</v>
      </c>
      <c r="OJ13" s="223">
        <v>22925</v>
      </c>
      <c r="OK13" s="223">
        <v>22938</v>
      </c>
      <c r="OL13" s="223">
        <v>22973</v>
      </c>
      <c r="OM13" s="223">
        <v>23044</v>
      </c>
      <c r="ON13" s="223">
        <v>23089</v>
      </c>
      <c r="OO13" s="223">
        <v>23141</v>
      </c>
      <c r="OP13" s="223">
        <v>23175</v>
      </c>
      <c r="OQ13" s="223">
        <v>23227</v>
      </c>
      <c r="OR13" s="223">
        <v>23252</v>
      </c>
      <c r="OS13" s="223">
        <v>23282</v>
      </c>
      <c r="OT13" s="223">
        <v>23315</v>
      </c>
      <c r="OU13" s="223">
        <v>23351</v>
      </c>
      <c r="OV13" s="223">
        <v>23388</v>
      </c>
      <c r="OW13" s="223">
        <v>23423</v>
      </c>
      <c r="OX13" s="223">
        <v>23456</v>
      </c>
      <c r="OY13" s="223">
        <v>23484</v>
      </c>
      <c r="OZ13" s="223">
        <v>23540</v>
      </c>
      <c r="PA13" s="223">
        <v>23577</v>
      </c>
      <c r="PB13" s="223">
        <v>23620</v>
      </c>
      <c r="PC13" s="223">
        <v>23655</v>
      </c>
      <c r="PD13" s="223">
        <v>23715</v>
      </c>
      <c r="PE13" s="223">
        <v>23738</v>
      </c>
      <c r="PF13" s="223">
        <v>23748</v>
      </c>
      <c r="PG13" s="223">
        <v>23778</v>
      </c>
      <c r="PH13" s="223">
        <v>23810</v>
      </c>
      <c r="PI13" s="223">
        <v>23869</v>
      </c>
      <c r="PJ13" s="223">
        <v>23935</v>
      </c>
      <c r="PK13" s="223">
        <v>23997</v>
      </c>
      <c r="PL13" s="223">
        <v>24045</v>
      </c>
      <c r="PM13" s="223">
        <v>24086</v>
      </c>
      <c r="PN13" s="223">
        <v>24130</v>
      </c>
      <c r="PO13" s="223">
        <v>24173</v>
      </c>
      <c r="PP13" s="223">
        <v>24214</v>
      </c>
      <c r="PQ13" s="223">
        <v>24287</v>
      </c>
      <c r="PR13" s="223">
        <v>24342</v>
      </c>
      <c r="PS13" s="223">
        <v>24373</v>
      </c>
      <c r="PT13" s="223">
        <v>24393</v>
      </c>
      <c r="PU13" s="223">
        <v>24452</v>
      </c>
      <c r="PV13" s="223">
        <v>24501</v>
      </c>
      <c r="PW13" s="161">
        <v>24581</v>
      </c>
      <c r="PX13" s="161">
        <v>24619</v>
      </c>
      <c r="PY13" s="161">
        <v>24672</v>
      </c>
      <c r="PZ13" s="161">
        <v>24700</v>
      </c>
      <c r="QA13" s="161">
        <v>24724</v>
      </c>
      <c r="QB13" s="161">
        <v>24768</v>
      </c>
      <c r="QC13" s="161">
        <v>24813</v>
      </c>
      <c r="QD13" s="161">
        <v>24849</v>
      </c>
      <c r="QE13" s="161">
        <v>24882</v>
      </c>
      <c r="QF13" s="161">
        <v>24929</v>
      </c>
      <c r="QG13" s="161">
        <v>24949</v>
      </c>
      <c r="QH13" s="161">
        <v>24963</v>
      </c>
      <c r="QI13" s="161">
        <v>25012</v>
      </c>
      <c r="QJ13">
        <v>25054</v>
      </c>
      <c r="QK13" s="161">
        <v>25092</v>
      </c>
      <c r="QL13" s="161">
        <v>25164</v>
      </c>
      <c r="QM13" s="161">
        <v>25208</v>
      </c>
      <c r="QN13" s="161">
        <v>25233</v>
      </c>
      <c r="QO13" s="161">
        <v>25273</v>
      </c>
      <c r="QP13" s="161">
        <v>25348</v>
      </c>
      <c r="QQ13" s="161">
        <v>25391</v>
      </c>
      <c r="QR13" s="161">
        <v>25445</v>
      </c>
      <c r="QS13" s="161">
        <v>25499</v>
      </c>
      <c r="QT13" s="161">
        <v>25499</v>
      </c>
      <c r="QU13" s="161">
        <v>25594</v>
      </c>
      <c r="QV13" s="161">
        <v>25646</v>
      </c>
      <c r="QW13" s="161">
        <v>25701</v>
      </c>
      <c r="QX13" s="161">
        <v>25759</v>
      </c>
      <c r="QY13" s="161">
        <v>25822</v>
      </c>
      <c r="QZ13" s="161">
        <v>25862</v>
      </c>
      <c r="RA13" s="161">
        <v>25945</v>
      </c>
      <c r="RB13" s="161">
        <v>26005</v>
      </c>
      <c r="RC13" s="161">
        <v>26042</v>
      </c>
      <c r="RD13" s="161">
        <v>26130</v>
      </c>
      <c r="RE13" s="161">
        <v>26190</v>
      </c>
      <c r="RF13" s="161">
        <v>26271</v>
      </c>
      <c r="RG13" s="161">
        <v>26333</v>
      </c>
      <c r="RH13" s="161">
        <v>26412</v>
      </c>
      <c r="RI13" s="161">
        <v>26448</v>
      </c>
      <c r="RJ13" s="161">
        <v>26518</v>
      </c>
      <c r="RK13" s="161">
        <v>26590</v>
      </c>
      <c r="RL13" s="161">
        <v>26646</v>
      </c>
      <c r="RM13" s="161">
        <v>26726</v>
      </c>
      <c r="RN13" s="161">
        <v>26785</v>
      </c>
      <c r="RO13" s="161">
        <v>26873</v>
      </c>
      <c r="RP13" s="161">
        <v>26919</v>
      </c>
      <c r="RQ13" s="161">
        <v>26964</v>
      </c>
      <c r="RR13" s="161">
        <v>27066</v>
      </c>
      <c r="RS13" s="161">
        <v>27159</v>
      </c>
      <c r="RT13" s="161">
        <v>27242</v>
      </c>
      <c r="RU13" s="161">
        <v>27309</v>
      </c>
      <c r="RV13" s="161">
        <v>27390</v>
      </c>
      <c r="RW13" s="161">
        <v>27417</v>
      </c>
      <c r="RX13" s="161">
        <v>27498</v>
      </c>
      <c r="RY13" s="161">
        <v>27581</v>
      </c>
      <c r="RZ13" s="161">
        <v>27639</v>
      </c>
      <c r="SA13" s="161">
        <v>27732</v>
      </c>
      <c r="SB13" s="161">
        <v>27856</v>
      </c>
      <c r="SC13" s="161">
        <v>27941</v>
      </c>
      <c r="SD13" s="161">
        <v>27962</v>
      </c>
      <c r="SE13" s="161">
        <v>28029</v>
      </c>
      <c r="SF13" s="161">
        <v>28116</v>
      </c>
      <c r="SG13" s="161">
        <v>28222</v>
      </c>
      <c r="SH13" s="161">
        <v>28328</v>
      </c>
      <c r="SI13" s="161">
        <v>28429</v>
      </c>
      <c r="SJ13" s="161">
        <v>28534</v>
      </c>
      <c r="SK13" s="161">
        <v>28599</v>
      </c>
      <c r="SL13" s="161">
        <v>28662</v>
      </c>
      <c r="SM13" s="161">
        <v>28763</v>
      </c>
      <c r="SN13" s="161">
        <v>28794</v>
      </c>
      <c r="SO13" s="161">
        <v>28903</v>
      </c>
      <c r="SP13" s="161">
        <v>28966</v>
      </c>
      <c r="SQ13" s="161">
        <v>29061</v>
      </c>
      <c r="SR13" s="161">
        <v>29095</v>
      </c>
      <c r="SS13" s="161">
        <v>29126</v>
      </c>
      <c r="ST13" s="161">
        <v>29206</v>
      </c>
      <c r="SU13" s="161">
        <v>29272</v>
      </c>
      <c r="SV13" s="161">
        <v>29320</v>
      </c>
      <c r="SW13" s="161">
        <v>29422</v>
      </c>
      <c r="SX13" s="161">
        <v>29472</v>
      </c>
      <c r="SY13" s="161">
        <v>29542</v>
      </c>
      <c r="SZ13" s="161">
        <v>29587</v>
      </c>
      <c r="TA13" s="161">
        <v>29693</v>
      </c>
      <c r="TB13" s="161"/>
    </row>
    <row r="14" spans="1:522">
      <c r="A14" s="161" t="s">
        <v>612</v>
      </c>
      <c r="B14" s="16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>
        <v>79</v>
      </c>
      <c r="AN14" s="161">
        <v>78</v>
      </c>
      <c r="AO14" s="161">
        <v>80</v>
      </c>
      <c r="AP14" s="161">
        <v>83</v>
      </c>
      <c r="AQ14" s="161">
        <v>86</v>
      </c>
      <c r="AR14" s="161">
        <v>94</v>
      </c>
      <c r="AS14" s="161">
        <v>95</v>
      </c>
      <c r="AT14" s="161">
        <v>96</v>
      </c>
      <c r="AU14" s="161">
        <v>98</v>
      </c>
      <c r="AV14" s="161">
        <v>99</v>
      </c>
      <c r="AW14" s="161">
        <v>99</v>
      </c>
      <c r="AX14" s="161">
        <v>101</v>
      </c>
      <c r="AY14" s="161">
        <v>102</v>
      </c>
      <c r="AZ14" s="161">
        <v>102</v>
      </c>
      <c r="BA14" s="161">
        <v>102</v>
      </c>
      <c r="BB14" s="161">
        <v>103</v>
      </c>
      <c r="BC14" s="161">
        <v>103</v>
      </c>
      <c r="BD14" s="161">
        <v>112</v>
      </c>
      <c r="BE14" s="161">
        <v>104</v>
      </c>
      <c r="BF14" s="161">
        <v>105</v>
      </c>
      <c r="BG14" s="161">
        <v>105</v>
      </c>
      <c r="BH14" s="161">
        <v>112</v>
      </c>
      <c r="BI14" s="161">
        <v>112</v>
      </c>
      <c r="BJ14" s="161">
        <v>117</v>
      </c>
      <c r="BK14" s="161">
        <v>120</v>
      </c>
      <c r="BL14" s="161">
        <v>129</v>
      </c>
      <c r="BM14" s="161">
        <v>135</v>
      </c>
      <c r="BN14" s="161">
        <v>139</v>
      </c>
      <c r="BO14" s="161">
        <v>155</v>
      </c>
      <c r="BP14" s="161">
        <v>176</v>
      </c>
      <c r="BQ14" s="161">
        <v>191</v>
      </c>
      <c r="BR14" s="161">
        <v>207</v>
      </c>
      <c r="BS14" s="161">
        <v>220</v>
      </c>
      <c r="BT14" s="161">
        <v>243</v>
      </c>
      <c r="BU14" s="161">
        <v>273</v>
      </c>
      <c r="BV14" s="161">
        <v>276</v>
      </c>
      <c r="BW14" s="161">
        <v>293</v>
      </c>
      <c r="BX14" s="161">
        <v>296</v>
      </c>
      <c r="BY14" s="161">
        <v>300</v>
      </c>
      <c r="BZ14" s="161">
        <v>304</v>
      </c>
      <c r="CA14" s="161">
        <v>306</v>
      </c>
      <c r="CB14" s="161">
        <v>309</v>
      </c>
      <c r="CC14" s="161">
        <v>314</v>
      </c>
      <c r="CD14" s="161">
        <v>321</v>
      </c>
      <c r="CE14" s="161">
        <v>331</v>
      </c>
      <c r="CF14" s="161">
        <v>337</v>
      </c>
      <c r="CG14" s="161">
        <v>350</v>
      </c>
      <c r="CH14" s="161">
        <v>380</v>
      </c>
      <c r="CI14" s="161">
        <v>383</v>
      </c>
      <c r="CJ14" s="161">
        <v>399</v>
      </c>
      <c r="CK14" s="161">
        <v>424</v>
      </c>
      <c r="CL14" s="161">
        <v>430</v>
      </c>
      <c r="CM14" s="161">
        <v>436</v>
      </c>
      <c r="CN14" s="161">
        <v>448</v>
      </c>
      <c r="CO14" s="161">
        <v>468</v>
      </c>
      <c r="CP14" s="161">
        <v>512</v>
      </c>
      <c r="CQ14" s="161">
        <v>552</v>
      </c>
      <c r="CR14" s="161">
        <v>573</v>
      </c>
      <c r="CS14" s="161">
        <v>589</v>
      </c>
      <c r="CT14" s="161">
        <v>621</v>
      </c>
      <c r="CU14" s="161">
        <v>639</v>
      </c>
      <c r="CV14" s="161">
        <v>667</v>
      </c>
      <c r="CW14" s="161">
        <v>696</v>
      </c>
      <c r="CX14" s="161">
        <v>722</v>
      </c>
      <c r="CY14" s="161">
        <v>767</v>
      </c>
      <c r="CZ14" s="161">
        <v>811</v>
      </c>
      <c r="DA14" s="161">
        <v>833</v>
      </c>
      <c r="DB14" s="161">
        <v>867</v>
      </c>
      <c r="DC14" s="161">
        <v>870</v>
      </c>
      <c r="DD14" s="161">
        <v>901</v>
      </c>
      <c r="DE14" s="161">
        <v>929</v>
      </c>
      <c r="DF14" s="161">
        <v>986</v>
      </c>
      <c r="DG14" s="161">
        <v>1063</v>
      </c>
      <c r="DH14" s="161">
        <v>1159</v>
      </c>
      <c r="DI14" s="161">
        <v>1229</v>
      </c>
      <c r="DJ14" s="161">
        <v>1268</v>
      </c>
      <c r="DK14" s="161">
        <v>1349</v>
      </c>
      <c r="DL14" s="161">
        <v>1399</v>
      </c>
      <c r="DM14" s="161">
        <v>1476</v>
      </c>
      <c r="DN14" s="161">
        <v>1516</v>
      </c>
      <c r="DO14" s="161">
        <v>1606</v>
      </c>
      <c r="DP14" s="161">
        <v>1676</v>
      </c>
      <c r="DQ14" s="161">
        <v>1731</v>
      </c>
      <c r="DR14" s="161">
        <v>1790</v>
      </c>
      <c r="DS14" s="161">
        <v>1853</v>
      </c>
      <c r="DT14" s="161">
        <v>1961</v>
      </c>
      <c r="DU14" s="161">
        <v>2068</v>
      </c>
      <c r="DV14" s="161">
        <v>2144</v>
      </c>
      <c r="DW14" s="161">
        <v>2189</v>
      </c>
      <c r="DX14" s="161">
        <v>2233</v>
      </c>
      <c r="DY14" s="161">
        <v>2283</v>
      </c>
      <c r="DZ14" s="161">
        <v>2377</v>
      </c>
      <c r="EA14" s="161">
        <v>2523</v>
      </c>
      <c r="EB14" s="161">
        <v>2592</v>
      </c>
      <c r="EC14" s="161">
        <v>2634</v>
      </c>
      <c r="ED14" s="161">
        <v>2669</v>
      </c>
      <c r="EE14" s="161">
        <v>2727</v>
      </c>
      <c r="EF14" s="161">
        <v>2777</v>
      </c>
      <c r="EG14" s="161">
        <v>2899</v>
      </c>
      <c r="EH14" s="161">
        <v>3024</v>
      </c>
      <c r="EI14" s="161">
        <v>3091</v>
      </c>
      <c r="EJ14" s="161">
        <v>3256</v>
      </c>
      <c r="EK14" s="161">
        <v>3425</v>
      </c>
      <c r="EL14" s="161">
        <v>3479</v>
      </c>
      <c r="EM14" s="161">
        <v>3544</v>
      </c>
      <c r="EN14" s="161">
        <v>3678</v>
      </c>
      <c r="EO14" s="161">
        <v>3728</v>
      </c>
      <c r="EP14" s="161">
        <v>3908</v>
      </c>
      <c r="EQ14" s="161">
        <v>4017</v>
      </c>
      <c r="ER14" s="161">
        <v>4112</v>
      </c>
      <c r="ES14" s="161">
        <v>4210</v>
      </c>
      <c r="ET14" s="161">
        <v>4243</v>
      </c>
      <c r="EU14" s="161">
        <v>4279</v>
      </c>
      <c r="EV14" s="161">
        <v>4541</v>
      </c>
      <c r="EW14" s="161">
        <v>4700</v>
      </c>
      <c r="EX14" s="161">
        <v>4867</v>
      </c>
      <c r="EY14" s="161">
        <v>4973</v>
      </c>
      <c r="EZ14" s="161">
        <v>5087</v>
      </c>
      <c r="FA14" s="161">
        <v>5193</v>
      </c>
      <c r="FB14" s="161">
        <v>5256</v>
      </c>
      <c r="FC14" s="161">
        <v>5378</v>
      </c>
      <c r="FD14" s="161">
        <v>5493</v>
      </c>
      <c r="FE14" s="161">
        <v>5589</v>
      </c>
      <c r="FF14" s="161">
        <v>5800</v>
      </c>
      <c r="FG14" s="161">
        <v>5880</v>
      </c>
      <c r="FH14" s="161">
        <v>5845</v>
      </c>
      <c r="FI14" s="161">
        <v>5950</v>
      </c>
      <c r="FJ14" s="161">
        <v>6025</v>
      </c>
      <c r="FK14" s="161">
        <v>6084</v>
      </c>
      <c r="FL14" s="161">
        <v>6232</v>
      </c>
      <c r="FM14" s="161">
        <v>6327</v>
      </c>
      <c r="FN14" s="161">
        <v>6429</v>
      </c>
      <c r="FO14" s="161">
        <v>6587</v>
      </c>
      <c r="FP14" s="161">
        <v>6649</v>
      </c>
      <c r="FQ14" s="161">
        <v>6848</v>
      </c>
      <c r="FR14" s="161">
        <v>6845</v>
      </c>
      <c r="FS14" s="161">
        <v>6904</v>
      </c>
      <c r="FT14" s="161">
        <v>6940</v>
      </c>
      <c r="FU14" s="161">
        <v>7133</v>
      </c>
      <c r="FV14" s="161">
        <v>7230</v>
      </c>
      <c r="FW14" s="161">
        <v>7250</v>
      </c>
      <c r="FX14" s="161">
        <v>7302</v>
      </c>
      <c r="FY14" s="161">
        <v>7392</v>
      </c>
      <c r="FZ14" s="161">
        <v>7532</v>
      </c>
      <c r="GA14" s="161">
        <v>7861</v>
      </c>
      <c r="GB14" s="161">
        <v>7953</v>
      </c>
      <c r="GC14" s="161">
        <v>8064</v>
      </c>
      <c r="GD14" s="161">
        <v>8184</v>
      </c>
      <c r="GE14" s="161">
        <v>8297</v>
      </c>
      <c r="GF14" s="161">
        <v>8388</v>
      </c>
      <c r="GG14" s="161">
        <v>8516</v>
      </c>
      <c r="GH14" s="161">
        <v>8687</v>
      </c>
      <c r="GI14" s="161">
        <v>8761</v>
      </c>
      <c r="GJ14" s="161">
        <v>8949</v>
      </c>
      <c r="GK14" s="161">
        <v>9035</v>
      </c>
      <c r="GL14" s="161">
        <v>9092</v>
      </c>
      <c r="GM14" s="161">
        <v>9228</v>
      </c>
      <c r="GN14" s="161">
        <v>9376</v>
      </c>
      <c r="GO14" s="161">
        <v>9481</v>
      </c>
      <c r="GP14" s="161">
        <v>9660</v>
      </c>
      <c r="GQ14" s="161">
        <v>9756</v>
      </c>
      <c r="GR14" s="161">
        <v>9922</v>
      </c>
      <c r="GS14" s="161">
        <v>10071</v>
      </c>
      <c r="GT14" s="161">
        <v>10208</v>
      </c>
      <c r="GU14" s="161">
        <v>10303</v>
      </c>
      <c r="GV14" s="161">
        <v>10403</v>
      </c>
      <c r="GW14" s="161">
        <v>10508</v>
      </c>
      <c r="GX14" s="161">
        <v>10601</v>
      </c>
      <c r="GY14" s="161">
        <v>10701</v>
      </c>
      <c r="GZ14" s="161">
        <v>10837</v>
      </c>
      <c r="HA14" s="161"/>
      <c r="HB14" s="161"/>
      <c r="HC14" s="161">
        <v>11234</v>
      </c>
      <c r="HD14" s="161">
        <v>11336</v>
      </c>
      <c r="HE14" s="161">
        <v>11405</v>
      </c>
      <c r="HF14" s="161">
        <v>11504</v>
      </c>
      <c r="HG14" s="161">
        <v>11607</v>
      </c>
      <c r="HH14" s="161">
        <v>11692</v>
      </c>
      <c r="HI14" s="161">
        <v>11793</v>
      </c>
      <c r="HJ14" s="161">
        <v>11876</v>
      </c>
      <c r="HK14" s="161">
        <v>11945</v>
      </c>
      <c r="HL14" s="161">
        <v>12003</v>
      </c>
      <c r="HM14" s="161">
        <v>12101</v>
      </c>
      <c r="HN14" s="161">
        <v>12198</v>
      </c>
      <c r="HO14" s="161">
        <v>12298</v>
      </c>
      <c r="HP14" s="161">
        <v>12361</v>
      </c>
      <c r="HQ14" s="161">
        <v>12463</v>
      </c>
      <c r="HR14" s="161">
        <v>12535</v>
      </c>
      <c r="HS14" s="161">
        <v>12611</v>
      </c>
      <c r="HT14" s="161">
        <v>12691</v>
      </c>
      <c r="HU14" s="161">
        <v>12797</v>
      </c>
      <c r="HV14" s="161">
        <v>12876</v>
      </c>
      <c r="HW14" s="161">
        <v>12960</v>
      </c>
      <c r="HX14" s="161">
        <v>13013</v>
      </c>
      <c r="HY14" s="161">
        <v>13109</v>
      </c>
      <c r="HZ14" s="161">
        <v>13151</v>
      </c>
      <c r="IA14" s="161">
        <v>13235</v>
      </c>
      <c r="IB14" s="161">
        <v>13275</v>
      </c>
      <c r="IC14" s="161">
        <v>13355</v>
      </c>
      <c r="ID14" s="161">
        <v>13423</v>
      </c>
      <c r="IE14" s="161">
        <v>13504</v>
      </c>
      <c r="IF14" s="161">
        <v>13578</v>
      </c>
      <c r="IG14" s="161">
        <v>13643</v>
      </c>
      <c r="IH14" s="161">
        <v>13702</v>
      </c>
      <c r="II14" s="161">
        <v>13782</v>
      </c>
      <c r="IJ14" s="161">
        <v>13825</v>
      </c>
      <c r="IK14" s="161">
        <v>13871</v>
      </c>
      <c r="IL14" s="161">
        <v>13949</v>
      </c>
      <c r="IM14" s="161">
        <v>14013</v>
      </c>
      <c r="IN14" s="161">
        <v>14094</v>
      </c>
      <c r="IO14" s="161">
        <v>14151</v>
      </c>
      <c r="IP14" s="161">
        <v>14249</v>
      </c>
      <c r="IQ14" s="161">
        <v>14354</v>
      </c>
      <c r="IR14" s="161">
        <v>14394</v>
      </c>
      <c r="IS14" s="161">
        <v>14521</v>
      </c>
      <c r="IT14" s="161">
        <v>14625</v>
      </c>
      <c r="IU14" s="161">
        <v>14676</v>
      </c>
      <c r="IV14" s="161">
        <v>14795</v>
      </c>
      <c r="IW14" s="161">
        <v>14877</v>
      </c>
      <c r="IX14" s="161">
        <v>14957</v>
      </c>
      <c r="IY14" s="161">
        <v>15030</v>
      </c>
      <c r="IZ14" s="161">
        <v>15092</v>
      </c>
      <c r="JA14" s="161">
        <v>15159</v>
      </c>
      <c r="JB14" s="161">
        <v>15232</v>
      </c>
      <c r="JC14" s="161">
        <v>15320</v>
      </c>
      <c r="JD14" s="161">
        <v>15391</v>
      </c>
      <c r="JE14" s="161">
        <v>15468</v>
      </c>
      <c r="JF14" s="161">
        <v>15587</v>
      </c>
      <c r="JG14" s="161">
        <v>15648</v>
      </c>
      <c r="JH14" s="161">
        <v>15712</v>
      </c>
      <c r="JI14" s="161">
        <v>15813</v>
      </c>
      <c r="JJ14" s="161">
        <v>15932</v>
      </c>
      <c r="JK14" s="161">
        <v>16030</v>
      </c>
      <c r="JL14" s="224">
        <v>16135</v>
      </c>
      <c r="JM14" s="224">
        <v>16269</v>
      </c>
      <c r="JN14" s="224">
        <v>16395</v>
      </c>
      <c r="JO14" s="224">
        <v>16502</v>
      </c>
      <c r="JP14" s="224">
        <v>16640</v>
      </c>
      <c r="JQ14" s="224">
        <v>16753</v>
      </c>
      <c r="JR14" s="224">
        <v>16878</v>
      </c>
      <c r="JS14" s="224">
        <v>16968</v>
      </c>
      <c r="JT14" s="224">
        <v>17092</v>
      </c>
      <c r="JU14" s="224">
        <v>17092</v>
      </c>
      <c r="JV14" s="224">
        <v>17305</v>
      </c>
      <c r="JW14" s="224">
        <v>17484</v>
      </c>
      <c r="JX14" s="224">
        <v>17687</v>
      </c>
      <c r="JY14" s="224">
        <v>17850</v>
      </c>
      <c r="JZ14" s="224">
        <v>18021</v>
      </c>
      <c r="KA14" s="224">
        <v>18193</v>
      </c>
      <c r="KB14" s="224">
        <v>18355</v>
      </c>
      <c r="KC14" s="224">
        <v>18527</v>
      </c>
      <c r="KD14" s="224">
        <v>18728</v>
      </c>
      <c r="KE14" s="224">
        <v>18938</v>
      </c>
      <c r="KF14" s="224">
        <v>19126</v>
      </c>
      <c r="KG14" s="224">
        <v>19293</v>
      </c>
      <c r="KH14" s="224">
        <v>19499</v>
      </c>
      <c r="KI14" s="224">
        <v>19670</v>
      </c>
      <c r="KJ14" s="224">
        <v>19825</v>
      </c>
      <c r="KK14" s="224">
        <v>20154</v>
      </c>
      <c r="KL14" s="224">
        <v>20451</v>
      </c>
      <c r="KM14" s="224">
        <v>20703</v>
      </c>
      <c r="KN14" s="224">
        <v>21031</v>
      </c>
      <c r="KO14" s="224">
        <v>21223</v>
      </c>
      <c r="KP14" s="224">
        <v>21482</v>
      </c>
      <c r="KQ14" s="224">
        <v>21769</v>
      </c>
      <c r="KR14" s="224">
        <v>22124</v>
      </c>
      <c r="KS14" s="224">
        <v>22493</v>
      </c>
      <c r="KT14" s="224">
        <v>22892</v>
      </c>
      <c r="KU14" s="224">
        <v>23187</v>
      </c>
      <c r="KV14" s="224">
        <v>23608</v>
      </c>
      <c r="KW14" s="224">
        <v>23884</v>
      </c>
      <c r="KX14" s="224">
        <v>24210</v>
      </c>
      <c r="KY14" s="224">
        <v>24598</v>
      </c>
      <c r="KZ14" s="224">
        <v>24981</v>
      </c>
      <c r="LA14" s="224">
        <v>25328</v>
      </c>
      <c r="LB14" s="224">
        <v>25589</v>
      </c>
      <c r="LC14" s="224">
        <v>25800</v>
      </c>
      <c r="LD14" s="224">
        <v>26075</v>
      </c>
      <c r="LE14" s="224">
        <v>26279</v>
      </c>
      <c r="LF14" s="224">
        <v>26522</v>
      </c>
      <c r="LG14" s="224">
        <v>26784</v>
      </c>
      <c r="LH14" s="224">
        <v>27065</v>
      </c>
      <c r="LI14" s="224">
        <v>27312</v>
      </c>
      <c r="LJ14" s="224">
        <v>27516</v>
      </c>
      <c r="LK14" s="224">
        <v>27740</v>
      </c>
      <c r="LL14" s="224">
        <v>27865</v>
      </c>
      <c r="LM14" s="224">
        <v>28104</v>
      </c>
      <c r="LN14" s="224">
        <v>28273</v>
      </c>
      <c r="LO14" s="224">
        <v>28491</v>
      </c>
      <c r="LP14" s="224">
        <v>28708</v>
      </c>
      <c r="LQ14" s="224">
        <v>28925</v>
      </c>
      <c r="LR14" s="224">
        <v>29106</v>
      </c>
      <c r="LS14" s="224">
        <v>29346</v>
      </c>
      <c r="LT14" s="224">
        <v>29557</v>
      </c>
      <c r="LU14" s="224">
        <v>29756</v>
      </c>
      <c r="LV14" s="224">
        <v>29991</v>
      </c>
      <c r="LW14" s="224">
        <v>30233</v>
      </c>
      <c r="LX14" s="224">
        <v>30446</v>
      </c>
      <c r="LY14" s="224">
        <v>30626</v>
      </c>
      <c r="LZ14" s="224">
        <v>30795</v>
      </c>
      <c r="MA14" s="224">
        <v>30969</v>
      </c>
      <c r="MB14" s="224">
        <v>31184</v>
      </c>
      <c r="MC14" s="224">
        <v>31386</v>
      </c>
      <c r="MD14" s="224">
        <v>31574</v>
      </c>
      <c r="ME14" s="224">
        <v>31752</v>
      </c>
      <c r="MF14" s="224">
        <v>31907</v>
      </c>
      <c r="MG14" s="224">
        <v>32049</v>
      </c>
      <c r="MH14" s="224">
        <v>32190</v>
      </c>
      <c r="MI14" s="224">
        <v>32394</v>
      </c>
      <c r="MJ14" s="224">
        <v>32641</v>
      </c>
      <c r="MK14" s="224">
        <v>32829</v>
      </c>
      <c r="ML14" s="224">
        <v>32999</v>
      </c>
      <c r="MM14" s="224">
        <v>33129</v>
      </c>
      <c r="MN14" s="224">
        <v>33320</v>
      </c>
      <c r="MO14" s="224">
        <v>33490</v>
      </c>
      <c r="MP14" s="224">
        <v>33715</v>
      </c>
      <c r="MQ14" s="224">
        <v>33890</v>
      </c>
      <c r="MR14" s="224">
        <v>33999</v>
      </c>
      <c r="MS14" s="224">
        <v>34173</v>
      </c>
      <c r="MT14" s="224">
        <v>34355</v>
      </c>
      <c r="MU14" s="224">
        <v>34578</v>
      </c>
      <c r="MV14" s="218">
        <v>34745</v>
      </c>
      <c r="MW14" s="218">
        <v>34917</v>
      </c>
      <c r="MX14" s="218">
        <v>35069</v>
      </c>
      <c r="MY14" s="218">
        <v>35186</v>
      </c>
      <c r="MZ14" s="218">
        <v>35470</v>
      </c>
      <c r="NA14" s="218">
        <v>35592</v>
      </c>
      <c r="NB14" s="218">
        <v>35769</v>
      </c>
      <c r="NC14" s="218">
        <v>35932</v>
      </c>
      <c r="ND14" s="218">
        <v>36075</v>
      </c>
      <c r="NE14" s="218">
        <v>36229</v>
      </c>
      <c r="NF14" s="218">
        <v>36332</v>
      </c>
      <c r="NG14" s="218">
        <v>36459</v>
      </c>
      <c r="NH14" s="161">
        <v>36524</v>
      </c>
      <c r="NI14" s="161">
        <v>36591</v>
      </c>
      <c r="NJ14" s="161">
        <v>36706</v>
      </c>
      <c r="NK14" s="161">
        <v>36799</v>
      </c>
      <c r="NL14" s="161">
        <v>36897</v>
      </c>
      <c r="NM14" s="161">
        <v>37266</v>
      </c>
      <c r="NN14" s="161">
        <v>37377</v>
      </c>
      <c r="NO14" s="161">
        <v>37512</v>
      </c>
      <c r="NP14" s="161">
        <v>37565</v>
      </c>
      <c r="NQ14" s="161">
        <v>37666</v>
      </c>
      <c r="NR14" s="161">
        <v>37765</v>
      </c>
      <c r="NS14" s="161">
        <v>37943</v>
      </c>
      <c r="NT14" s="161">
        <v>38081</v>
      </c>
      <c r="NU14" s="161">
        <v>38214</v>
      </c>
      <c r="NV14" s="161">
        <v>38336</v>
      </c>
      <c r="NW14" s="161">
        <v>38434</v>
      </c>
      <c r="NX14" s="161">
        <v>38601</v>
      </c>
      <c r="NY14" s="161">
        <v>38742</v>
      </c>
      <c r="NZ14" s="161">
        <v>38904</v>
      </c>
      <c r="OA14" s="161">
        <v>39039</v>
      </c>
      <c r="OB14" s="218">
        <v>39095</v>
      </c>
      <c r="OC14" s="218">
        <v>39193</v>
      </c>
      <c r="OD14" s="218">
        <v>39248</v>
      </c>
      <c r="OE14" s="218">
        <v>39355</v>
      </c>
      <c r="OF14" s="218">
        <v>39464</v>
      </c>
      <c r="OG14" s="218">
        <v>39634</v>
      </c>
      <c r="OH14" s="218">
        <v>39761</v>
      </c>
      <c r="OI14" s="218">
        <v>39868</v>
      </c>
      <c r="OJ14" s="218">
        <v>39961</v>
      </c>
      <c r="OK14" s="218">
        <v>40047</v>
      </c>
      <c r="OL14" s="218">
        <v>40115</v>
      </c>
      <c r="OM14" s="218">
        <v>40257</v>
      </c>
      <c r="ON14" s="218">
        <v>40330</v>
      </c>
      <c r="OO14" s="218">
        <v>40466</v>
      </c>
      <c r="OP14" s="218">
        <v>40579</v>
      </c>
      <c r="OQ14" s="218">
        <v>40693</v>
      </c>
      <c r="OR14" s="218">
        <v>40761</v>
      </c>
      <c r="OS14" s="218">
        <v>40839</v>
      </c>
      <c r="OT14" s="218">
        <v>40954</v>
      </c>
      <c r="OU14" s="218">
        <v>41043</v>
      </c>
      <c r="OV14" s="218">
        <v>41151</v>
      </c>
      <c r="OW14" s="218">
        <v>41250</v>
      </c>
      <c r="OX14" s="218">
        <v>41353</v>
      </c>
      <c r="OY14" s="218">
        <v>41429</v>
      </c>
      <c r="OZ14" s="218">
        <v>41546</v>
      </c>
      <c r="PA14" s="218">
        <v>41684</v>
      </c>
      <c r="PB14" s="218">
        <v>41796</v>
      </c>
      <c r="PC14" s="218">
        <v>41919</v>
      </c>
      <c r="PD14" s="218">
        <v>41989</v>
      </c>
      <c r="PE14" s="218">
        <v>42086</v>
      </c>
      <c r="PF14" s="218">
        <v>42175</v>
      </c>
      <c r="PG14" s="218">
        <v>42290</v>
      </c>
      <c r="PH14" s="218">
        <v>42428</v>
      </c>
      <c r="PI14" s="218">
        <v>42577</v>
      </c>
      <c r="PJ14" s="218">
        <v>42698</v>
      </c>
      <c r="PK14" s="218">
        <v>42881</v>
      </c>
      <c r="PL14" s="218">
        <v>43024</v>
      </c>
      <c r="PM14" s="218">
        <v>43115</v>
      </c>
      <c r="PN14" s="218">
        <v>43268</v>
      </c>
      <c r="PO14" s="218">
        <v>43444</v>
      </c>
      <c r="PP14" s="218">
        <v>43583</v>
      </c>
      <c r="PQ14" s="218">
        <v>43741</v>
      </c>
      <c r="PR14" s="218">
        <v>43903</v>
      </c>
      <c r="PS14" s="218">
        <v>44016</v>
      </c>
      <c r="PT14" s="218">
        <v>44114</v>
      </c>
      <c r="PU14" s="218">
        <v>44257</v>
      </c>
      <c r="PV14" s="218">
        <v>44409</v>
      </c>
      <c r="PW14" s="161">
        <v>44543</v>
      </c>
      <c r="PX14" s="161">
        <v>44679</v>
      </c>
      <c r="PY14" s="161">
        <v>44760</v>
      </c>
      <c r="PZ14" s="161">
        <v>44866</v>
      </c>
      <c r="QA14" s="161">
        <v>44943</v>
      </c>
      <c r="QB14" s="161">
        <v>45053</v>
      </c>
      <c r="QC14" s="161">
        <v>45176</v>
      </c>
      <c r="QD14" s="161">
        <v>45324</v>
      </c>
      <c r="QE14" s="161">
        <v>45468</v>
      </c>
      <c r="QF14" s="161">
        <v>45609</v>
      </c>
      <c r="QG14" s="161">
        <v>45687</v>
      </c>
      <c r="QH14" s="161">
        <v>45762</v>
      </c>
      <c r="QI14" s="161">
        <v>45940</v>
      </c>
      <c r="QJ14">
        <v>46082</v>
      </c>
      <c r="QK14" s="161">
        <v>46190</v>
      </c>
      <c r="QL14" s="161">
        <v>46344</v>
      </c>
      <c r="QM14" s="161">
        <v>46467</v>
      </c>
      <c r="QN14" s="161">
        <v>46564</v>
      </c>
      <c r="QO14" s="161">
        <v>46646</v>
      </c>
      <c r="QP14" s="161">
        <v>46751</v>
      </c>
      <c r="QQ14" s="161">
        <v>46851</v>
      </c>
      <c r="QR14" s="161">
        <v>46964</v>
      </c>
      <c r="QS14" s="161">
        <v>47049</v>
      </c>
      <c r="QT14" s="161">
        <v>47049</v>
      </c>
      <c r="QU14" s="161">
        <v>47189</v>
      </c>
      <c r="QV14" s="161">
        <v>47253</v>
      </c>
      <c r="QW14" s="161">
        <v>47359</v>
      </c>
      <c r="QX14" s="161">
        <v>47460</v>
      </c>
      <c r="QY14" s="161">
        <v>47539</v>
      </c>
      <c r="QZ14" s="161">
        <v>47609</v>
      </c>
      <c r="RA14" s="161">
        <v>47703</v>
      </c>
      <c r="RB14" s="161">
        <v>47769</v>
      </c>
      <c r="RC14" s="161">
        <v>47791</v>
      </c>
      <c r="RD14" s="161">
        <v>47897</v>
      </c>
      <c r="RE14" s="161">
        <v>48003</v>
      </c>
      <c r="RF14" s="161">
        <v>48081</v>
      </c>
      <c r="RG14" s="161">
        <v>48193</v>
      </c>
      <c r="RH14" s="161">
        <v>48299</v>
      </c>
      <c r="RI14" s="161">
        <v>48412</v>
      </c>
      <c r="RJ14" s="161">
        <v>48477</v>
      </c>
      <c r="RK14" s="161">
        <v>48582</v>
      </c>
      <c r="RL14" s="161">
        <v>48692</v>
      </c>
      <c r="RM14" s="161">
        <v>48790</v>
      </c>
      <c r="RN14" s="161">
        <v>48880</v>
      </c>
      <c r="RO14" s="161">
        <v>48941</v>
      </c>
      <c r="RP14" s="161">
        <v>49016</v>
      </c>
      <c r="RQ14" s="161">
        <v>49083</v>
      </c>
      <c r="RR14" s="161">
        <v>49134</v>
      </c>
      <c r="RS14" s="161">
        <v>49209</v>
      </c>
      <c r="RT14" s="161">
        <v>49271</v>
      </c>
      <c r="RU14" s="161">
        <v>49329</v>
      </c>
      <c r="RV14" s="161">
        <v>49408</v>
      </c>
      <c r="RW14" s="161">
        <v>49543</v>
      </c>
      <c r="RX14" s="161">
        <v>49600</v>
      </c>
      <c r="RY14" s="161">
        <v>49657</v>
      </c>
      <c r="RZ14" s="161">
        <v>49748</v>
      </c>
      <c r="SA14" s="161">
        <v>49819</v>
      </c>
      <c r="SB14" s="161">
        <v>49909</v>
      </c>
      <c r="SC14" s="161">
        <v>49981</v>
      </c>
      <c r="SD14" s="161">
        <v>50053</v>
      </c>
      <c r="SE14" s="161">
        <v>50097</v>
      </c>
      <c r="SF14" s="161">
        <v>50199</v>
      </c>
      <c r="SG14" s="161">
        <v>50292</v>
      </c>
      <c r="SH14" s="161">
        <v>50361</v>
      </c>
      <c r="SI14" s="161">
        <v>50445</v>
      </c>
      <c r="SJ14" s="161">
        <v>50537</v>
      </c>
      <c r="SK14" s="161">
        <v>50633</v>
      </c>
      <c r="SL14" s="161">
        <v>50686</v>
      </c>
      <c r="SM14" s="161">
        <v>50761</v>
      </c>
      <c r="SN14" s="161">
        <v>50824</v>
      </c>
      <c r="SO14" s="161">
        <v>50898</v>
      </c>
      <c r="SP14" s="161">
        <v>50980</v>
      </c>
      <c r="SQ14" s="161">
        <v>51053</v>
      </c>
      <c r="SR14" s="161">
        <v>51146</v>
      </c>
      <c r="SS14" s="161">
        <v>51174</v>
      </c>
      <c r="ST14" s="161">
        <v>51276</v>
      </c>
      <c r="SU14" s="161">
        <v>51439</v>
      </c>
      <c r="SV14" s="161">
        <v>51542</v>
      </c>
      <c r="SW14" s="161">
        <v>51641</v>
      </c>
      <c r="SX14" s="161">
        <v>51742</v>
      </c>
      <c r="SY14" s="161">
        <v>51839</v>
      </c>
      <c r="SZ14" s="161">
        <v>51929</v>
      </c>
      <c r="TA14" s="161">
        <v>52040</v>
      </c>
      <c r="TB14" s="16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945"/>
  <sheetViews>
    <sheetView topLeftCell="A10934" workbookViewId="0">
      <selection activeCell="A10926" sqref="A10926:E1094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613</v>
      </c>
      <c r="D1" s="23" t="s">
        <v>614</v>
      </c>
      <c r="E1" s="23" t="s">
        <v>615</v>
      </c>
      <c r="F1" s="22"/>
      <c r="G1" s="22"/>
    </row>
    <row r="2" spans="1:7">
      <c r="A2" s="22">
        <v>43997</v>
      </c>
      <c r="B2">
        <v>43997</v>
      </c>
      <c r="C2" t="s">
        <v>616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617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618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619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620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621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622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623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624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625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626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627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628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629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630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631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632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633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634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635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636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637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638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639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640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641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629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642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643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616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622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621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644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623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645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646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635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647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648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619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627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625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649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616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617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621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619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626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622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625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650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618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640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651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652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620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632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629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623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642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653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628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631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654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625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621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642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629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616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619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618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646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622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627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626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617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623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655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641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644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656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631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647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624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657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650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658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659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622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632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631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629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617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619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621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642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623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616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625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647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637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628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624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618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626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627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638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640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660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657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661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662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663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635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649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664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625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617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631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618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621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622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616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623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640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624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646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629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642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619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657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628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637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626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622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627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665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635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647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661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632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651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660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649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666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625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616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622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617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621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629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618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649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623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627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667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632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619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642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644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631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647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638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635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662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639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616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621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653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622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629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626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619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617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623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625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632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657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642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643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628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618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633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667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624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620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649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637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635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627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665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652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631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646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660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668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647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630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669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644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661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670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664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640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671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609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672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616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629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620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623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622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617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625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621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619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627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673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645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632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665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670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672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646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661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630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638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657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640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616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617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618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628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620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619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660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637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629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651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632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631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638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634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659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621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663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625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650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630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673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657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642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629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632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621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617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642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616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657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668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640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647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627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624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625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637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660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618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622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620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635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644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626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628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667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623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649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633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619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646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631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645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652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651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662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661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654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674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675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653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656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630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664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665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634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676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677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672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638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670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678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679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609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680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681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682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655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683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684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685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686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636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643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687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629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640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621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624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625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642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617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619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658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647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622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634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632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677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646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623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627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639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618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652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651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628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659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649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631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616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644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620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637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649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640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632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616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621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657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630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667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629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617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623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674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628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625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627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652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633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677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622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635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662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637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618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634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631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646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642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651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661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660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665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624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642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626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688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619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664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647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654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658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689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690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668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643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687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679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684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686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659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638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691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655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609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645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678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623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640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626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617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629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621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624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625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642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616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674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618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637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635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657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667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689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644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692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646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634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627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628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622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670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647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659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652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631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620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693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642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617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629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624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621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618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622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626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640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642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647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623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625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616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619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637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628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632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631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649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644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659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635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620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692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627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657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630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646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670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678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668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652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691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660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667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616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622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617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674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621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658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694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629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618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628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657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631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630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652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624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623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637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672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626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648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619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632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649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692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625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662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621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640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617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618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632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626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629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620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642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616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651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625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628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624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662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657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661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646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670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647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638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695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619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627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637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631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667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609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623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688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671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677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633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622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652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644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696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660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626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674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618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621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625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629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632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628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624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622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617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630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642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646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616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627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638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634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649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631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652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637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655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647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659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616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626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619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642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618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622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629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624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646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621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628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617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670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631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625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632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658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635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652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627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638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620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647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651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660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616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621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628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626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624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618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670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623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617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635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651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647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646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637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629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630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625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658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631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697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642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686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652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627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645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662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622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634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657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672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625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617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618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642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622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629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638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626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631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621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632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646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670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616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647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623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628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630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624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666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663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634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637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662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651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639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679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655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644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620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657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636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619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627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698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652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660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668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665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694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640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629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621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616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644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626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618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617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627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638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625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628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632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670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624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622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623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642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651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647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659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631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646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633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634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619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609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620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639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630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678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658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699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652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661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637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660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679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672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663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636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649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657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616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629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642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652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625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632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621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646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637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622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674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670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657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626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628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617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623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624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635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645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630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627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662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663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631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667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638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634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678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618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647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665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636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661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620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640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623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629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616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642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624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621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646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632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688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619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618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625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617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627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663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644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628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622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652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670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637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657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642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623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626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625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629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646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637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628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621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617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618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631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634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632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638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622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665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619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661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649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635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686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647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659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699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692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700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694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698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663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624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653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621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616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640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618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642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660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629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632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617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701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626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651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625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620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624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622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646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633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657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627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664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630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652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644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637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679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609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661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702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672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667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636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662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625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629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621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646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657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618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642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632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624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637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616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635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628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622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703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626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633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649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667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647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670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665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631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617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644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634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627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662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623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616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629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642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621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660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670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625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618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632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622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663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679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609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696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651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617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704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638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692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619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694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637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631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633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646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699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647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627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624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652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667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661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654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644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620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639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628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705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622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617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632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629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642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670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618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621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626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619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644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646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625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616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624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630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692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628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651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623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660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652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636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638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662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657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655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631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699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647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637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620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663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609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706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635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654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633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667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649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668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698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691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639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678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688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627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661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621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625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629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646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632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617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623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616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622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628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624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618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644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626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627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638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630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707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642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631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708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662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666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642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632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646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621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629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622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617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657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628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634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649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625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647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660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662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616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631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635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630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638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644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627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661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691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637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655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618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670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668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664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620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624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654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688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633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667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623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621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626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628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631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616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664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633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633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622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617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635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686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647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701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644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694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634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619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627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651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709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609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661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620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632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624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623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625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642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660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670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657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629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678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618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710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626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628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631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616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633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622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617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667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635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630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647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663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636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640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638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692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652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671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627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661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620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632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624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646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625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642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660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711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657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629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655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618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621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616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712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622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689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699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644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638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652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627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620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632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713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625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642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660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649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670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657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629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618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621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626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628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668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631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616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633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622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617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635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630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647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663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640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644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638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692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652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619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627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651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661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620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632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624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646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623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625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642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660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657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639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629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707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618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621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626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628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668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616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664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622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617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714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630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640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644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692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634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652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671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697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627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620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632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624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646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713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623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625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642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629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618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621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715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668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616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622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617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667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647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638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692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627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632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693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624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646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623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625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629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655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626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668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616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622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617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647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663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701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640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644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692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634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627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632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624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646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623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625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658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649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657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716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629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618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621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715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668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616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717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633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622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617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647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718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644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634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700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652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619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705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627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651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609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620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632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624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719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625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642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679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702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657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672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629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618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621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626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616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664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633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698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622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617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630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647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663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644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638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692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634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652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671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627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651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609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620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632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624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646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713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625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642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660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649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670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657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677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629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655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618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621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626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622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617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667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686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647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663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640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644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638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634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652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627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632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624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646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625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720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642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658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662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657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654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629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618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721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621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715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626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628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631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616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664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633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622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617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635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686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630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647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663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644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638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692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634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700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652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619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627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651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609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661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620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632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624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646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623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625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642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660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706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670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657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639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629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618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621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626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628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631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616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664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633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622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617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699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630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647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663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636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644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638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692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652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627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651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609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661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620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632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624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646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691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623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625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637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642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679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660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662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670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629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678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618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621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616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635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647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644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638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697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620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632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623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625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637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642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660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649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662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657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629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618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621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626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722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631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616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664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622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617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667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647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663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701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634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627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651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661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620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632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624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719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646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623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625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642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706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649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670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657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654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629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655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618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621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715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626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628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631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616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633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622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617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647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663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692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634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652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627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651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723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620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632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624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646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623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625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637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642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645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660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629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724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618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621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626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628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616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664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633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622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617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667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630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663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644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692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634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700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627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651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620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632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725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719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646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726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625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642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660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670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657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629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618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621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715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626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628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631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616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633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622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617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635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686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630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647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663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644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638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634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652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627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651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632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624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646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623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625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642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679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649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662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657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629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655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618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621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626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616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633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622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617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635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630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647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718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663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636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638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634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652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627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620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632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693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665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624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646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691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623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625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637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642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727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662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670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654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629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655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618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621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626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616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633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622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617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630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647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644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638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634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627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651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661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620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632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646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623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625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637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642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660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662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728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629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678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618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621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626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688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628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616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622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617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630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647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663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638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661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620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632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624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691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623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625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637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645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729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662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657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654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672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629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618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621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626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616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664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622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617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630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647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663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644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638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627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651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620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632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646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623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625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660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670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672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629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618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684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686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618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634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616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663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629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626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625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622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664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642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646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651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624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719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621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623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628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633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642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660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671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637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678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617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713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662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699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638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632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658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649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721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642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621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616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646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618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622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634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715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707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630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651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625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617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624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629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633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635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620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655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678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658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653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628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631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667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672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688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730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629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617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628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642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618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623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625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637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621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655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664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632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634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678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715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622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626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661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646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726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657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718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642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662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621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616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629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642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618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630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646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634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625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647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664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617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623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626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625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642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629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622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634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647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617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731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670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646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635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627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624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719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620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637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732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651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621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699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636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623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639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622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621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629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620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661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626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625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632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642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651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662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647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624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630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627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617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671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679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660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657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664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633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634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733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618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715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616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649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618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629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616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642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622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620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625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626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624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621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617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646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655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644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632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635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649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634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637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628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668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640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653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631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633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630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651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661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623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647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670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618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629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621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642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616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647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630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646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633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620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653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625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734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623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617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632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626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735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652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631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679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736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672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625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647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653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642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621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629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617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651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646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737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632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644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624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649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618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628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616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633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738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670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626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630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672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644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627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621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622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642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626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628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647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609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616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646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617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671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651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642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662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629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621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651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625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618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617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626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616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652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646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622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632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642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647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623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654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739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629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623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661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625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626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740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715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622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644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624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621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634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624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715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642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629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626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627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625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647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700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621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616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644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632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621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618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642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741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626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625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724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632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624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629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655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617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649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628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616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661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646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660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625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618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632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629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657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672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616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647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620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642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624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700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628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637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655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621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635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630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634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653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741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649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662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661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616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620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629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719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742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618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721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618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616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629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625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646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620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636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642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628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631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630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632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623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690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647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621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627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634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635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660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678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617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652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743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622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672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618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616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625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630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629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660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646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620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636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647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621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622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739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651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644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642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617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645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744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740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668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628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657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632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655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626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631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623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661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719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679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678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666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627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633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745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664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647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624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616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733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618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625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634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629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620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635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632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642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662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634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620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690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642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672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632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638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624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629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647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719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646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621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618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622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627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626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625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637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616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634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618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622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632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623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642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657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633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627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628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624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629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617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620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672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644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630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654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626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646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621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631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691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616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626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622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632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668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741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627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631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618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642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630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617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647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629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719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746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747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634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624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739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651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623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662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661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713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625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645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621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663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654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672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616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642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621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629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627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647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618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622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617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632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624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630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672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633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625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655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748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646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668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628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653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637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657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660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626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635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634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645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677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749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629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622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642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616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623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632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618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668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646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621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625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647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672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636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750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661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628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624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719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651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630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652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617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664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626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620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690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635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724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739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621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647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644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688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627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736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634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719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629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747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628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626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668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657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617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751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620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629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621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644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616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690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625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618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627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626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668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622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725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719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634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632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642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617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635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647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752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624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636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657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628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661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688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630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713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664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609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646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691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637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667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652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753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736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754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663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640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671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623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660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662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755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684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699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756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629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713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642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616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634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646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644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617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632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663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625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751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620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628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662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678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647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618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616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629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647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642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627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646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635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621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618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668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625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616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622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626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753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636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617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633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637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647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624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657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627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644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719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634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609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632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629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713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620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628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630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662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691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672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661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668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618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621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622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629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713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617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636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632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625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616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620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627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624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633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630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634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626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647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719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657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655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644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637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662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627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634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719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757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756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618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668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616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621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625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620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686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657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636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691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661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642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758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647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633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629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622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756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634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622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629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647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724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618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630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668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687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747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759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749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760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609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621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625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627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642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719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640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761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762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636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616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629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745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661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662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612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634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616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763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749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756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713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636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628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631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647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632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672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764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655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627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621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765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708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702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618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625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621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634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616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642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644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651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636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766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638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622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756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646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632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662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618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661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626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672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655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630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681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767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651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618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749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647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725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623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629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625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644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621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634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636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678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768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672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616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636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618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625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621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633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719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713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629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630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634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620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769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624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616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713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625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621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636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749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630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634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627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647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719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629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642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628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754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762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646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644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618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667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632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668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664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662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637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770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771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616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629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658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756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628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672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762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636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622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634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646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620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677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621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642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632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702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630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754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661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762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623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693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772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627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620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773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657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637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634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644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719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626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625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774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756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775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629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632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633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762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651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702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632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776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618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625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621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760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633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767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629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616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725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668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719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636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646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776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777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621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632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618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625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642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629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626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627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634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747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651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778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684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779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652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776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657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621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749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636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677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629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767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760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617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634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642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632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625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647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661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624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623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616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776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630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629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626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651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660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672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647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635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632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633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609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627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628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620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636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780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634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618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781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695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642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616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618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622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621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620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629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677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649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776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625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630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617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745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627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626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665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668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628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760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633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677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780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617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695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771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626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776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620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618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762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618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629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634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627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782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630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636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649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679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616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642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625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629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625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634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753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775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632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618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719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639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617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635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677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647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628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655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616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749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618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634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672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628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677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651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625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646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622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626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621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642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616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635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668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653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629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632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719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633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624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618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616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629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719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783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625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784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617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647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660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781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634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749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618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762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629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616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632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733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634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620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672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635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618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672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616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642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762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719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647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785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786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634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629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724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672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617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630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618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638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642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647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624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623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651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655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646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622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644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627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634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753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621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628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787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681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784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658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618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650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788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632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620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646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789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636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629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623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618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616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636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621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790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672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786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632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629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625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652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624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709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650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660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620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653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788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634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629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632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618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616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657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625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621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663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655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622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638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624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642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634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626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650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791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657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749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625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629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626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633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616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632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745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642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750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789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792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621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618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616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651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629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714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624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633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635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672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626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632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617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634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769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625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621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628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793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652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768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642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632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627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634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635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672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726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647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621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633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757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625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691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756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754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617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749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780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762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629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794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756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632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671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634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795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651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787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618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621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796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797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795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651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657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633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632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634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620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616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793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625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629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626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657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798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618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621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616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651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639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632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623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750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617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634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762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672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627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655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762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672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790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616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634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799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635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664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651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657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633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617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609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620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800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723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632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642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749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769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621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749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672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646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629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647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618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636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620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635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660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780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632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798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627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655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801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749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616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620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621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635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802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795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672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661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637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657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725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742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780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785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617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749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651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664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787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618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636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616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620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643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626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736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635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621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647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620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618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628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617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664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672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769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764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647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620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638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624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635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629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634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769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642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800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789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618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803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634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723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630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624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626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647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686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667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625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657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632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783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621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652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633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660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620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672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762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636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804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721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621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618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667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625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661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663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645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629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622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647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672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634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662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617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636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790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800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660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628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805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637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749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621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618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629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635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620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651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657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642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625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634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652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632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679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616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652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806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628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617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647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618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636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624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649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662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620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636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618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616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672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749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617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622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627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657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634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672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629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632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628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634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662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621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636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652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625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632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628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642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629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624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800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630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749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646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616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625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649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667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618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672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634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620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616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617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621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636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632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629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626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622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789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618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667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807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634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642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657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672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652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662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624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623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660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749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657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626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617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632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621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769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642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647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749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667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623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672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625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662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616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634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735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620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624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618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616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749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626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627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808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632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618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680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625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630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629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798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809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636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647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620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657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632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769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624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810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666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672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629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627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642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749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635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661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620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771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662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617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676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629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617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666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620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632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662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636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647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652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679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676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616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632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769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632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618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625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662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657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617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620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621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627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616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632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676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618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672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634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657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635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789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629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621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636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637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627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622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662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619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655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642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769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630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629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749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632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672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618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616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628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655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635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811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662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657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636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642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620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623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626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617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619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621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634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629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642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672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621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749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627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632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650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634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620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626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616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647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618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667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651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624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662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625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635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660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812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652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637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749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617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632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642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618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621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624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629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633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668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667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627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720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626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630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623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662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657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616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780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629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617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680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662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642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632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667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813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621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634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657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660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618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668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749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672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661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623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687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754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628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622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626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646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749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657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617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634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632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814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627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632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616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629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618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719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628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651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635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676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625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624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626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667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620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632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633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657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706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662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626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652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629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657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626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635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620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749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633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662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666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629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687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632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629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657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628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630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655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661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627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626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623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662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621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625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617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637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667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815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651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620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646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664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672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618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668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635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647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676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633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638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733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679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645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652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691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624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642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687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632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749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618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616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629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642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620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649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645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654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635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657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636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628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637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667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816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621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621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651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657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633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624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629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687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632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618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616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652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622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642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660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627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617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671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662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637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620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664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628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667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634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625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635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757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647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630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679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661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626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633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620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687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629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650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664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632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627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651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624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660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628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617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637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634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662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661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691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653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616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623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618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676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687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632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657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629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637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626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720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650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667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635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618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616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817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725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634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621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624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623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662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628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622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652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661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653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654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676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629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616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633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632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627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622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623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655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626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620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651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687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618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662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628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679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609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624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664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671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657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660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667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630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617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647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635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637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691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636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642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621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733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646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634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645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621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632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637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629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657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672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620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625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661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634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642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666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635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647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662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749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687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624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726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618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667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651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664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617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618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657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632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629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652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616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663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735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637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651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620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624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634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672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627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623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736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667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636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798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625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630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749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608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647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660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649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676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621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626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628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622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661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642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679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650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618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616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633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630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620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818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667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679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632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646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622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629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635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621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819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664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657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636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660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671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625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623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628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680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820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651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624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633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618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676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629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632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620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651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627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664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616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660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816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628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652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671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617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634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725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623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679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657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626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647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646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635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621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636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649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818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642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667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609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624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749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665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645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655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622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661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620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630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676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633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618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664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623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660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657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617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687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651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629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616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621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679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627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671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672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622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632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626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628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634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655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609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637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667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719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661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658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647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638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646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624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616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618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629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632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626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657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661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620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630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672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621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647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627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623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625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637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635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617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676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633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660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636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664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624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662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668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667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651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687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649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616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621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637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629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632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625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609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627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630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657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634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636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618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645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624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626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633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620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664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662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651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628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672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622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687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642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617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667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725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706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647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618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651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629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616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621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633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625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664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617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667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624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634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630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652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632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657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687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626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620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635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622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627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660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628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642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647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623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679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668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671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637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662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661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655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636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646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676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625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632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620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618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616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626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629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630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676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621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633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672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657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617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624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660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635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662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623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667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637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636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817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634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724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661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666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646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638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609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679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664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628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631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627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651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622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618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625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630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687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629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651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657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647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632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626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660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627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628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620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637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635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624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617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672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616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621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652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633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667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642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638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661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786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668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623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645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664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646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679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798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609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662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636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724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642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618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629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616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632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627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660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625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657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664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652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620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624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630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622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621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633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635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609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646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623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662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651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691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636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617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626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628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668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671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655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665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647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637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654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667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750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687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666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629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635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627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620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638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624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626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616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633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622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621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618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625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617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667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661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632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679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821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646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628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630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660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631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719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623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642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618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664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616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633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632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647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657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629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626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625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667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637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621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662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622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627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628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617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635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620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624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630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671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816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687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636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638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660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623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679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661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634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651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646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822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642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629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632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618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662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616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667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620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625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821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652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628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626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622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642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635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630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617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623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621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624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660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649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661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637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651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653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633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627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646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664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647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817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778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672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634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823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668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638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631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824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639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691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636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825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618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621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635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616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626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637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624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627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629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651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620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647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632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633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622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821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667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655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617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642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664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665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660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625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628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662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636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645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630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679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652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609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654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623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671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826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653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649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661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668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634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646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678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631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663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817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666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618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629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642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616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633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660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821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632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628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625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630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636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620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655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627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661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623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621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637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662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626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622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635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651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617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647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645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652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646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667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817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609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664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634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653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827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624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828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829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691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778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678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618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657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632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637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629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622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633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628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616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625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630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635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652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676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647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634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621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627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655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830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660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623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642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626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624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662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651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661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687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679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617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667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609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671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658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646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664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649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822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620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724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831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668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636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618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616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632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623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629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657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630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667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637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642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635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617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652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662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651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620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624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621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626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622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627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661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625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633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660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628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832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646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666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679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645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665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755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827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671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620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676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635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618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628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660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626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627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661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642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617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629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624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616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622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646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621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633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632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671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662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645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630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625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659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653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664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667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636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647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657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833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755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637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639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687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679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609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632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657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629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626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625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621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830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635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622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617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647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624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652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627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642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662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667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637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684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628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618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620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646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655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672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668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623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636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651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649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679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665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616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834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661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653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695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633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645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835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642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630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663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609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687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660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706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616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618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657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620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632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629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651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635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636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621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652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630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662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637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661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622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633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626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625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642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667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624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634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627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623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817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668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646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660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617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628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649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721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647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679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655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645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755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631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654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653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650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664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666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691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618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616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629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632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657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652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620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633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635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637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660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649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662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621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667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630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834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625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626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664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642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617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661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627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623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624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622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691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628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676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668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636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647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655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645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679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651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646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672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631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665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836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666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659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609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817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783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776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618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633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632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616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657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629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635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637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621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626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625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642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630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620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664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622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660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667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652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624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628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617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636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646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623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679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645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647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639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687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684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627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668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651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661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662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609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655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665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672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649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678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671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749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676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666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817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619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778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786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658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837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644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638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634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691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783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654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631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657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616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618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632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622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629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621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647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627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625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637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620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626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623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652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635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628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642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624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667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649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668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662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661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684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630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660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633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617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678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644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645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653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838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687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719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646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666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655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651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654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826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638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672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636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634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664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631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609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619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665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681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836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670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839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671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616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618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629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642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632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657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661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628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622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627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630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621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637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644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646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652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633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620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635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840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687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647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664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660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679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623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649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617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662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668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667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624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645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636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651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671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626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625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609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634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665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641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653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757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695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719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631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618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616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620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661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657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635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628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633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629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660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664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623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622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627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630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625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646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644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632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667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626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651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617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637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621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655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624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679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652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647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663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783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642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841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668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662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671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631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636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639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645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684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742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634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658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609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749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653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681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632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629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647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637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626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625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618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657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667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616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621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662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622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651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635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633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627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620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624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652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628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661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642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842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660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655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664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665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634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623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676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617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649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725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668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644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638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630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645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684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687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609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631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843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742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653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672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641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671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654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679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616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632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620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618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630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633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635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662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629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657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646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667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652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622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624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627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642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647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621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636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649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628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660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637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625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664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661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668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638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653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783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626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691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671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623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645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819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651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631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663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617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785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609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634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676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641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844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629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625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616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618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635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632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657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621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620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661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626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667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637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624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633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628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647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642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630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651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622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652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627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654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662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634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649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664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644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631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636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623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660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655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668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646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672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617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645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665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663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609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687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679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619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671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653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638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706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680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666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845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681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676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678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629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632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657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637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616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667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635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618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617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652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647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621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662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627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633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622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661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628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620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624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625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668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642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646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626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846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679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649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836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655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653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619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660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645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623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630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678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654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664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672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634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691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687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651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665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631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636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609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786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659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847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692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749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684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848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621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657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618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616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632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620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625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629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630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660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627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651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626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635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637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633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652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662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646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624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622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649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617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623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642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653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647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668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636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661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644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664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667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628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634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671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678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609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663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654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679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672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655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783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786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619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645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691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718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638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819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849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709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699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687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639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665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618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616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632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629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637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620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627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622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630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661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628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644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617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667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652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657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660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624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642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635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625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621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634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647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633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649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623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664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651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662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679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636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668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645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671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654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678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609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631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646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695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626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653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638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691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687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665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836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672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684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757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850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650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635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632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661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629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618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628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653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637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657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642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622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647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664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627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621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616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625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652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624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623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662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663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644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646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645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639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626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634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633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620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649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617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667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638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660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668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671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691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679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678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630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636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687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749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665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786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670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651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655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621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632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616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620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629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635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657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618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633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637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625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630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652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642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634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622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667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679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662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660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672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651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624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617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647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661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628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627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655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646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636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664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649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719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783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665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644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623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626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671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653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663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817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638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609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789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619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654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641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618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616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629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626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632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621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647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660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620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657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851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637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627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625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649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662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622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661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630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651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623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642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633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652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635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668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667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617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636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634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631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679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672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638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619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664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628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665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644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671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655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646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654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645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663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678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609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719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695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725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754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684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653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749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852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735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687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844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657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632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853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629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621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662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620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687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627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667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637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624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616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625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652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626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649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661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635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633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647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628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617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651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622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646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645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623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642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630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660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668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664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636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634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672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655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654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678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665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679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854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631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663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638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671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653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817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852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706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855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670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757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692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856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778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741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659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857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858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684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846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859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844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698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719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639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657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629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616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632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618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621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652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626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624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625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637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622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620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617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647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627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649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635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661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642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667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662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628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860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660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633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672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630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636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651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623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655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634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646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668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786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679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654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824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664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663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653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645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639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749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719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861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609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631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862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619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642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638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695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678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665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659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691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671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778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863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641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657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864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629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621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618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616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625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626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865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866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637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652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660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635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647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672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662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620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667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646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867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628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630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617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868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679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645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661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668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642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651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649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619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664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623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811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687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654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655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634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631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653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691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638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817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869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870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871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855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695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783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872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671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836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678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676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650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663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684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873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639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824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618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629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632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657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616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868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620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874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875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876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710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877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878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879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880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881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882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883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884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885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661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886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655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887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634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623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645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888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869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889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890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891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892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893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894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895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896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897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898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899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900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901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889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902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678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836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903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904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684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905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671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906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907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908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909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910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911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663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912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913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914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915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616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657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802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629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622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618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886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623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621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892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916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896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637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885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627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625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624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620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662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635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894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897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661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917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735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890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667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888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889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663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918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919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920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921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702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668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778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687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922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862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719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786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631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836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644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905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748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657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620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629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632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627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628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646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624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621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923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642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637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924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635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661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662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625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925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651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926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618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922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927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617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633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667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623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687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664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928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831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779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895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893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929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930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931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905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932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888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933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884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934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909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915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935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936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898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908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937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938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896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939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907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940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941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942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943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944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945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946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889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913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947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948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632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949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950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951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952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891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710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875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892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890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886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878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953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954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884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955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956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885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894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957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879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958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881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915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883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877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882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959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889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960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931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929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934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893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907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930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939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896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961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932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888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962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897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963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631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943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964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945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944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914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933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965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966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967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968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938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969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913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946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936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895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970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908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909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971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629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632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625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657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972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710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879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889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885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973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875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954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878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883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955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894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886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877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956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876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957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958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884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890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974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975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905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882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930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953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897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960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898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893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915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888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896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932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631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965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970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929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895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976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977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914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933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978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946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963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979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938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934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943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961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907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980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902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981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982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941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983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974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984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950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973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955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886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879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710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889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956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882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875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880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881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625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958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657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878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876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883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877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959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957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885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932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888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894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960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890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953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897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970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895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972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907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929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930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884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936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893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905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898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934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943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913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933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900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976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937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909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985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901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915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971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896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977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914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908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899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941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945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889</v>
      </c>
      <c r="D5527" s="51">
        <v>40607</v>
      </c>
      <c r="E5527" s="51">
        <v>11</v>
      </c>
      <c r="F5527" s="3" t="s">
        <v>986</v>
      </c>
    </row>
    <row r="5528" spans="1:9">
      <c r="A5528" s="50">
        <v>44190</v>
      </c>
      <c r="B5528" s="51">
        <v>44190</v>
      </c>
      <c r="C5528" s="51" t="s">
        <v>987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974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973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955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889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879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885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984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950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894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710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957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953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883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976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959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882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878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956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875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877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895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876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886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657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888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964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881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905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902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880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939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970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980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972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897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891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914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985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961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898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890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884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930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933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958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988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989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966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907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899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990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991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908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889</v>
      </c>
      <c r="D5582" s="54">
        <v>40607</v>
      </c>
      <c r="E5582" s="54">
        <v>12</v>
      </c>
      <c r="F5582" s="3" t="s">
        <v>986</v>
      </c>
    </row>
    <row r="5583" spans="1:6">
      <c r="A5583" s="53">
        <v>44191</v>
      </c>
      <c r="B5583" s="54">
        <v>44191</v>
      </c>
      <c r="C5583" s="54" t="s">
        <v>929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657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984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950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878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992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881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890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879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974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894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959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883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957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956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880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958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877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710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888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885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891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973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972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884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875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889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899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953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930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911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976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882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896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967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990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876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960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988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905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989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944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898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886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981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909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897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929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900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945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895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993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970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943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994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995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934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996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902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997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998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915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987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933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938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937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999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1000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802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949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992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879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950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710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876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894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957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875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884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888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881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890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877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973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903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883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885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891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882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908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974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892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953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958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896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889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902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905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878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959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880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886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933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897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895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965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970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976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988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998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914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1001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956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907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996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898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941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1002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1003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894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942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1004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909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899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930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910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1005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989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961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984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950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886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974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877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960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710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1006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891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949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878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894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959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892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953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879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875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992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957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885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881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880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888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958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883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882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956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932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876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889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897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895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998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929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976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899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905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890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930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997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907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900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934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999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944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996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896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915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884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970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941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965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898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914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1007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1008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938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937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943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889</v>
      </c>
      <c r="D5771" s="106">
        <v>40607</v>
      </c>
      <c r="E5771" s="106">
        <v>18</v>
      </c>
      <c r="F5771" s="3" t="s">
        <v>986</v>
      </c>
    </row>
    <row r="5772" spans="1:9">
      <c r="A5772" s="105">
        <v>44194</v>
      </c>
      <c r="B5772" s="106">
        <v>44194</v>
      </c>
      <c r="C5772" s="106" t="s">
        <v>933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969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994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1009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988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945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984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1010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913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961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1011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966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979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908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942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1001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1012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1013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971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947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1014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1015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890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936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909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911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950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984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949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992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710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1006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974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877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891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875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881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957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960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958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889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880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890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892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884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894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905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959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878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883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886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885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879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930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932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876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970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898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953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915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888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956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934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900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902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899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929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897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882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999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988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944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936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1001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1008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895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913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908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907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943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976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965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971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933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941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997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937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995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938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1010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961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990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1016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967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1012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1007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1017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889</v>
      </c>
      <c r="D5869" s="100">
        <v>40607</v>
      </c>
      <c r="E5869" s="100">
        <v>12</v>
      </c>
      <c r="F5869" s="3" t="s">
        <v>986</v>
      </c>
    </row>
    <row r="5870" spans="1:6">
      <c r="A5870" s="99">
        <v>44195</v>
      </c>
      <c r="B5870" s="100">
        <v>44195</v>
      </c>
      <c r="C5870" s="100" t="s">
        <v>1005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1018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1019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945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979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1020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1003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1006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950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984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710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992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891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886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892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875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974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882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949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879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890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877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957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894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881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958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960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883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959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888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953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878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915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905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880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976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956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889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884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898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907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885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998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929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876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970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965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988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897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944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930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909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895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933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900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936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934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896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943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899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1021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1022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894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1023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979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961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997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938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1007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1024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908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902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1008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1004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941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1025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1026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989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1027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971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1003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1013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629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984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710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889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1028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1006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974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949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881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879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958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956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959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885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886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880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892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891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894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875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957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883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878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970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998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996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877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953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992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882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930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932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905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884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911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895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993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915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908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943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897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934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888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876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890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947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913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941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900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971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899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995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1029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914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898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902</v>
      </c>
      <c r="D6007" s="64">
        <f>VLOOKUP(Pag_Inicio_Corr_mas_casos[[#This Row],[Corregimiento]],Hoja3!$A$2:$D$676,4,0)</f>
        <v>30113</v>
      </c>
      <c r="E6007" s="63">
        <v>14</v>
      </c>
      <c r="F6007" s="54" t="s">
        <v>1030</v>
      </c>
    </row>
    <row r="6008" spans="1:6">
      <c r="A6008" s="62">
        <v>44197</v>
      </c>
      <c r="B6008" s="63">
        <v>44197</v>
      </c>
      <c r="C6008" s="63" t="s">
        <v>1031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997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933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976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979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936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889</v>
      </c>
      <c r="D6014" s="63">
        <v>40607</v>
      </c>
      <c r="E6014" s="63">
        <v>12</v>
      </c>
      <c r="F6014" s="54" t="s">
        <v>986</v>
      </c>
    </row>
    <row r="6015" spans="1:6">
      <c r="A6015" s="62">
        <v>44197</v>
      </c>
      <c r="B6015" s="63">
        <v>44197</v>
      </c>
      <c r="C6015" s="63" t="s">
        <v>942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929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990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1032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1033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965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1004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1034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949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878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950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1006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992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894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879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890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957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881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956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958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888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892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710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1017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882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998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976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988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883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889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953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885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959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891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876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984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1001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914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897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1035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965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898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896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895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933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929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900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880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996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989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875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936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943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899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877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884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930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1008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960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970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905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1036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1037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977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886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914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904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950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984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992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998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958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876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892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1034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1006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880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877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953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894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895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875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897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882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907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996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976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949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710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889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929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959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898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888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878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905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881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883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957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885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890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956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1008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1005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960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997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945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909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886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913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977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941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943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999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1038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879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912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933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889</v>
      </c>
      <c r="D6133" s="87">
        <v>40607</v>
      </c>
      <c r="E6133" s="87">
        <v>12</v>
      </c>
      <c r="F6133" s="3" t="s">
        <v>1039</v>
      </c>
    </row>
    <row r="6134" spans="1:6">
      <c r="A6134" s="86">
        <v>44199</v>
      </c>
      <c r="B6134" s="87">
        <v>44199</v>
      </c>
      <c r="C6134" s="87" t="s">
        <v>1040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884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1041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940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936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1001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1004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802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957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878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950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879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949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892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1006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888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891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890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885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710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974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883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876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882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881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953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956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976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889</v>
      </c>
      <c r="D6162" s="60">
        <v>40607</v>
      </c>
      <c r="E6162" s="60">
        <v>31</v>
      </c>
      <c r="F6162" s="3" t="s">
        <v>986</v>
      </c>
    </row>
    <row r="6163" spans="1:6">
      <c r="A6163" s="59">
        <v>44200</v>
      </c>
      <c r="B6163" s="60">
        <v>44200</v>
      </c>
      <c r="C6163" s="60" t="s">
        <v>889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880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875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959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908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886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877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958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988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939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992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945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884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989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960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894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998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930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897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1032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971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943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1001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895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933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1042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941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910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970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929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936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999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899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1043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1008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898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944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905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907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1024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913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991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900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1013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1040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1044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961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992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802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710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1006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950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974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892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877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879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875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878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949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894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891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885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881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998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959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905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957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883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880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956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953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958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882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913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884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889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895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890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876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888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897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976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929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960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934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970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886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965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941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899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930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896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1001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900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908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889</v>
      </c>
      <c r="D6258" s="78">
        <v>40607</v>
      </c>
      <c r="E6258" s="78">
        <v>21</v>
      </c>
      <c r="F6258" t="s">
        <v>986</v>
      </c>
    </row>
    <row r="6259" spans="1:6">
      <c r="A6259" s="77">
        <v>44201</v>
      </c>
      <c r="B6259" s="78">
        <v>44201</v>
      </c>
      <c r="C6259" s="78" t="s">
        <v>939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915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907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1045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995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943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1046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932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898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944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933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989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945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937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1047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938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979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1005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1048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929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909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1049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987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997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988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1050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1035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990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1017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950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984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710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892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949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878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891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889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992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881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885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1006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875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879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877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886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880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883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890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960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959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884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894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956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882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958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974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961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998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905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957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888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970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953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988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897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876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996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899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933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898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976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930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989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902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943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907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934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997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895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915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896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929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932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1003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913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938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1032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945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936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965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1001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908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900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981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1035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1011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1005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1051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941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1017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1052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1053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979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1015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971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1013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1008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1054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995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942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1042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1055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1021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1056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1031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1057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944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940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1045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1018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999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1007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950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1006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974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984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710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958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892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879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891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883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957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992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949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956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889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881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894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875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882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998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878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885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959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877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976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880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900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960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890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996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886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876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970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930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888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897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953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944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905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884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899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929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895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908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913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1058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1003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961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945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988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936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938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896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932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898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941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933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1008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1021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1035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1054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914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1050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942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981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990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1016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1001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910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915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997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1059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971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912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889</v>
      </c>
      <c r="D6455" s="60">
        <v>40607</v>
      </c>
      <c r="E6455" s="60">
        <v>13</v>
      </c>
      <c r="F6455" s="3" t="s">
        <v>986</v>
      </c>
    </row>
    <row r="6456" spans="1:6">
      <c r="A6456" s="59">
        <v>44203</v>
      </c>
      <c r="B6456" s="60">
        <v>44203</v>
      </c>
      <c r="C6456" s="60" t="s">
        <v>989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965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1004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934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1045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987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943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1060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967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950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992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892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882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879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1006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974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949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984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894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885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883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710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891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953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881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897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958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878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890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956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888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998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929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957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877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875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959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895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884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889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915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880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876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976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907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886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960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905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970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988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996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898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943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900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932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934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942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930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909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913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936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1017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899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1061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944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945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999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967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941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908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1001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889</v>
      </c>
      <c r="D6527" s="78">
        <v>40607</v>
      </c>
      <c r="E6527" s="78">
        <v>19</v>
      </c>
      <c r="F6527" t="s">
        <v>986</v>
      </c>
    </row>
    <row r="6528" spans="1:6">
      <c r="A6528" s="77">
        <v>44204</v>
      </c>
      <c r="B6528" s="78">
        <v>44204</v>
      </c>
      <c r="C6528" s="78" t="s">
        <v>961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896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1032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1038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933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989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997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938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1040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914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1005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965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914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1004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1041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1023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1048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1059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1055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1003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987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802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974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710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879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950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1006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882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889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881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992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897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957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894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878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956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885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880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998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949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877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953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891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883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958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875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876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959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960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886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888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899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900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976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965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892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996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1008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898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945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890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907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896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1001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929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908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941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889</v>
      </c>
      <c r="D6595" s="54">
        <v>40607</v>
      </c>
      <c r="E6595" s="54">
        <v>25</v>
      </c>
      <c r="F6595" t="s">
        <v>986</v>
      </c>
    </row>
    <row r="6596" spans="1:6">
      <c r="A6596" s="53">
        <v>44205</v>
      </c>
      <c r="B6596" s="54">
        <v>44205</v>
      </c>
      <c r="C6596" s="54" t="s">
        <v>990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944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913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905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943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895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933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1016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930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902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1004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1005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989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942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987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884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997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915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993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988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938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995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1062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753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1024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971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1026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1017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932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991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1059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912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949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974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883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957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992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984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879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890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950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710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958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882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1006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881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953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970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892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889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878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888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1063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876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988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908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998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902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891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965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894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929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877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885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897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976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996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967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884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896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956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875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959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997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905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912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1064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933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900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895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913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944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901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1065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960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961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898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907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937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880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1016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941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929</v>
      </c>
      <c r="D6688" s="4">
        <v>20605</v>
      </c>
      <c r="E6688" s="4">
        <v>13</v>
      </c>
      <c r="F6688" t="s">
        <v>1059</v>
      </c>
    </row>
    <row r="6689" spans="1:6">
      <c r="A6689" s="108">
        <v>44206</v>
      </c>
      <c r="B6689" s="4">
        <v>44206</v>
      </c>
      <c r="C6689" s="4" t="s">
        <v>889</v>
      </c>
      <c r="D6689" s="4">
        <v>40607</v>
      </c>
      <c r="E6689" s="4">
        <v>13</v>
      </c>
      <c r="F6689" t="s">
        <v>986</v>
      </c>
    </row>
    <row r="6690" spans="1:6">
      <c r="A6690" s="108">
        <v>44206</v>
      </c>
      <c r="B6690" s="4">
        <v>44206</v>
      </c>
      <c r="C6690" s="4" t="s">
        <v>930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886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1066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1067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909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1068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899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1054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914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710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949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889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885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1006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950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984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891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886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899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945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878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985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894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890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883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879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880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892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905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989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1008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987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884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888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941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992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988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1001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957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1069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889</v>
      </c>
      <c r="D6730" s="60">
        <v>40607</v>
      </c>
      <c r="E6730" s="60">
        <v>19</v>
      </c>
      <c r="F6730" s="3" t="s">
        <v>986</v>
      </c>
    </row>
    <row r="6731" spans="1:6">
      <c r="A6731" s="59">
        <v>44207</v>
      </c>
      <c r="B6731" s="60">
        <v>44207</v>
      </c>
      <c r="C6731" s="60" t="s">
        <v>990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960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974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896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906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881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1032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895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900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1070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958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907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908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956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1016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1071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976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979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897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944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937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943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1010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875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1035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1045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898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930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1017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970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1072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882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902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629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974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984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992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710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879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892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891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1006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949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889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882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883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885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894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888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957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875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881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958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1006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710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950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984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882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949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894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879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974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875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877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891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957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905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958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889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960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883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998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885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1073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710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1034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950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960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992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984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891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890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889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882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949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879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953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875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956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976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892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998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1073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974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891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984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960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950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998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710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892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949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883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876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885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894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958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957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897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953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992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956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710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974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881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950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879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892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883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960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891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957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956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894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998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984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992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1006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958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878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886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995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984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974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1006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992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950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710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885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890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953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892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957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879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888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889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899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905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894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1044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960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883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710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950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992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957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1006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882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908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883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960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958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890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990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949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897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996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899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914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892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944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879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960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974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890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950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710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892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992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949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1008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894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984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889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879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905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998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899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878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891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958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934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1006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710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960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974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950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1051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889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984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882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879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998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891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892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959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877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881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992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878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894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953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984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881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950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974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998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710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894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1006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878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949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875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877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880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892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890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886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970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960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957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905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950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974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998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953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879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984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957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882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960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892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992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897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883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878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895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710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894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959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876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1006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1074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1075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1076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710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998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879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984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882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949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897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892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881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959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1006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890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967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888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875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902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878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710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892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960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894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890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998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992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891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950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885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908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879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984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883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905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913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897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875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889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949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710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950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890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992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1077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998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897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892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891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878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965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957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1006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959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984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974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894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882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883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880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1006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998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960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953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974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950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892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949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984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710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945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890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894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905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875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886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894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899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961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881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1034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1006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892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879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998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950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897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960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894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710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882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878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957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992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949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958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953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984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881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993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831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710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998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950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897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984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949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992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892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890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957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878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953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888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879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974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905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882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894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930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710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998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879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974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894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892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881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992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891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950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998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905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953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945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984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949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882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890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907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897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1078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710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984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949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894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1079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950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905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941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879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960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992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967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890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889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876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892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997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945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881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998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879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892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881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894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1080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956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889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905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891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950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894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890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710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883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878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965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971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976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1079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998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960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908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950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941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939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890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892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894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1081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889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879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905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960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998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974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894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889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950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992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953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997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1006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949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945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891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710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984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892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882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899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990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950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998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960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905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894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710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984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1006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993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881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891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941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882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949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974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885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892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996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899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890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960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998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950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929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905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894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941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899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879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996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878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889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1008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710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1057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880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974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891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886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1050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998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1082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1006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890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960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992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941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950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897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891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974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710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945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1044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953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993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996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892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889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912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831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998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894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905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875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945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883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984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710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950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990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877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949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878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771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912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929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956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908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941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998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960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892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945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710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984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956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877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908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890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941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1083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878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950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976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1084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974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967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1085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889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998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996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960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892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984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945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908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950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1086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891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1087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1047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990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982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1088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949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889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941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877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953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998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831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735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950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891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892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1006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878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881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911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941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1083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876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889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879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1089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953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882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929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880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998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1090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993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950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1036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905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992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1016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710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1008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1047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891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960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956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974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961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953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1012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879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875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998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960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990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1091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982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1092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950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941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635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889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1093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949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710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921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1094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1095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1096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1097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1098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766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917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998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960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629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953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900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959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957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945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1006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710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941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879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878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956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989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996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1099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880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883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831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1100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710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629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625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1101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642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1102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1103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1104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1091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686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647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1073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761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695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638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923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635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620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998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958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876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971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710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967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889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941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950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883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956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990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929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899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879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1036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1080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881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886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885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998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993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945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941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879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886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960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990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912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889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929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905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902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1006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971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885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894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1017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875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1056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998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950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889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960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945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891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996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876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891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710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892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957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908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905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1036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995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878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880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1105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884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1022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998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1050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912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1017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945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941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886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879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932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957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1047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1031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908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996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1105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1106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891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710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960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998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996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960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1016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941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1107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984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1036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899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1108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990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1047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953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908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889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1088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1017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1109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1008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950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889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998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960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1017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941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945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974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1088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1110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884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992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632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891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953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1105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882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1106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1006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1109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905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996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960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974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998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945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993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1088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1061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947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877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1105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992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710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971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891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899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957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932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1047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941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1111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998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941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945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992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876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891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942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1017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710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913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950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1106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1112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1105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1013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1113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1114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1036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902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676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1100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735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658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726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1115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647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695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1034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1091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709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828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686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831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1116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719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1117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1104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1118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612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1100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618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1092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612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659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1119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1120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629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664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1073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671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1091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642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831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657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697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633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660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637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800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1121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634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1122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735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714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1119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1123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640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697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725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618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1124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1091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625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1125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1126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638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1127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1104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624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1121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1100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831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1123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726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697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789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633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1091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735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618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1127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629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754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640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621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725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702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847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752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1123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1100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618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695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735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651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697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623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1091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714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661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730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642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660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1103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1128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1129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1127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686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632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1121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662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1100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640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695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1123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621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638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726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1130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735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1131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714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629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667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671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625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697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725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618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998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1109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1017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939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941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976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971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1132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1133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890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950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1113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895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945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1080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1134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908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1019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1135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1089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998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1136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889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971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1016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1080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1088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1022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1137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1089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1134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1138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945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997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1019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1047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908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1008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1051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1139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998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1137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1140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960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897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1071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996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974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1136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990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1134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941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992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959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877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956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890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953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879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1047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993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1141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1107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998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960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941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1017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905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1134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950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1142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1008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875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945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996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1023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1139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908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891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1004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1137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998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960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1134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949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990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945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941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993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971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953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1016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984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1143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1114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996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961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992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897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1088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998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976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908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1017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960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974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889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1088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878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1134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1144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1109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1008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1145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930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945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949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990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1137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953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998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993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971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1016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1146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1088</v>
      </c>
      <c r="D7820" s="107">
        <f>VLOOKUP(Pag_Inicio_Corr_mas_casos[[#This Row],[Corregimiento]],Hoja3!$A$2:$D$676,4,0)</f>
        <v>10206</v>
      </c>
      <c r="E7820" s="106">
        <v>16</v>
      </c>
      <c r="L7820" t="s">
        <v>1147</v>
      </c>
      <c r="M7820" t="s">
        <v>1148</v>
      </c>
    </row>
    <row r="7821" spans="1:13">
      <c r="A7821" s="105">
        <v>44261</v>
      </c>
      <c r="B7821" s="106">
        <v>44261</v>
      </c>
      <c r="C7821" s="106" t="s">
        <v>941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1022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1149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1006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1109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996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990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945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1107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960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1017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908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1150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1144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998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996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1144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1008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1151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930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976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984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889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1093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949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1152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1017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1092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663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686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1153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1134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1154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1155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1022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998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941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1058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1134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960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996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889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976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908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1043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971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945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1156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1023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1017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1146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950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912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1008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998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1036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1157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1134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1158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953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1088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897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1144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996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1006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1159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992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949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876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894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941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984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895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1143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998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820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993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992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1144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891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889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1160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1134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1050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1088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877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1161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710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1158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1089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960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1031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984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1114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998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993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996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966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1089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1036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908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974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889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1017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960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1016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1162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1149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945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949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1088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971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897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1144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915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960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998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894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941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1036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971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885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1134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996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908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1108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1144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1163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912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949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1161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974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1012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878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993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1134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1088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1058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998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1083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996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1036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880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974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1164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949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1108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941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1144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889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1165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990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971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1114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998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1134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1088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876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1017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959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1144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1166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1167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960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941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1006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1168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899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908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945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997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890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1036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1043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996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1169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1137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890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998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1107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1099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1170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950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913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912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960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1019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993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947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1134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971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1109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1017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1088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1093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998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1134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945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1036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895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960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1171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996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941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911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882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876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957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1057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899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993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1088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990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949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831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1134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1143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941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998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949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984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710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899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1089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950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1172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993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1088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908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1017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1144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992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1036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1008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1088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981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998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1006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1173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945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1134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960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970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880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997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889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1161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941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1016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1143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899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1144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949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950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1144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960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1124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1089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1036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998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1174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1043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971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1175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1176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1097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990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1177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1134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1178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1088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912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983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1017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960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987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984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949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941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1036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970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886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1047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1134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908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998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1143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880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885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993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950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912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1088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945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1179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998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960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1134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945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981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1088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983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899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1170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889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996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875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987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1083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971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1149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1180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1004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1181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911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707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941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960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899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1088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1008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950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880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1060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885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984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998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908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890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1099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912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1017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894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997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707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960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993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1008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984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1004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1012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899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941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990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880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998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949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1105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1031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945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992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1144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1182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1109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1088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949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1134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1008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889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984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1149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950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998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1109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960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877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1114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945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1023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933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990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941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974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881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945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791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974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981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998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1004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1144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960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889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949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1008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1088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1183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971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889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1173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908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984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899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1006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960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998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1105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913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950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908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984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1006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941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877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961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945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1016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1008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932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971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1010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949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1115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889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1141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998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993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950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1105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1016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908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960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879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1184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984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945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889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941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877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1017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1185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976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880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1036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998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960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981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908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878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941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949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1146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1088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984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889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1105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950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894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884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945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1186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1185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1080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1156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753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998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1007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1088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889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971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1183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908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1187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945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1105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956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960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1036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981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1057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1012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880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879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953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1019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960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998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981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908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941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880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949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945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899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1088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889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996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1047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984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1188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879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875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911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1004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638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1189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960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998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878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945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949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1088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1006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932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908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626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950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849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984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1051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971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1036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996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1183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1019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1144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998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1190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960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945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1105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889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950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1036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990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888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941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949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880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1051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1064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1114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1004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875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945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1144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996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949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1007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1022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998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1004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912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959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1191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1192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908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1193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889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875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878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941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1019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997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960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1017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710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998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950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990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888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1144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878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1013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885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908</v>
      </c>
      <c r="D8386" s="63">
        <v>40606</v>
      </c>
      <c r="E8386" s="63">
        <v>4</v>
      </c>
      <c r="F8386" t="s">
        <v>1039</v>
      </c>
    </row>
    <row r="8387" spans="1:6">
      <c r="A8387" s="62">
        <v>44289</v>
      </c>
      <c r="B8387" s="63">
        <v>44288</v>
      </c>
      <c r="C8387" s="63" t="s">
        <v>949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908</v>
      </c>
      <c r="D8388" s="63">
        <v>20306</v>
      </c>
      <c r="E8388" s="63">
        <v>3</v>
      </c>
      <c r="F8388" t="s">
        <v>1194</v>
      </c>
    </row>
    <row r="8389" spans="1:6">
      <c r="A8389" s="62">
        <v>44289</v>
      </c>
      <c r="B8389" s="63">
        <v>44288</v>
      </c>
      <c r="C8389" s="63" t="s">
        <v>1113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896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877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956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1016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889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998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997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1144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976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950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996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908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960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889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1105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990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971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1007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1149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1016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993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880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1083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878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1195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1017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984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1196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950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981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1197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1198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912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945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974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875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889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998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1199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990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898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892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1143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878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1143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960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949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880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1144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941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945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998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884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996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976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879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1007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984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1114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1050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889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1165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930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1013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997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998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949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1200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891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960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899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1088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984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1083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1016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885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1105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971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974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877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908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976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884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945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1144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984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998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949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945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1016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889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791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1144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950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896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1017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987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971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1114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960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1201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912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908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1172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1008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971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1144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1016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970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908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998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996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912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1158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941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949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950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878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890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990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880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1149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960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1013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911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990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998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950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890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912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1083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1072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1144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913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1149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949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1089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981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880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892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885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1167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1202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1105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877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998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1016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996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1200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950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880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912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960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1150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889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949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990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987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1167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971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1203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953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941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878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885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984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949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950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899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1173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877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981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1204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993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1088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998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1205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960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1006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1195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710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983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878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1206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896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1017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971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1084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998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1207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1105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908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889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1167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877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984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1144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1016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1088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880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949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990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1192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1208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996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960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984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949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881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877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892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1050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953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1007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1200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950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998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1000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880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1209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1004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894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930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1144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971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949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998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984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903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1016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996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953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950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971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880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1134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1199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997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889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1007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930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990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1210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959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1197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949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998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710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990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941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1064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885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884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984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891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960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997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892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1105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1023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1144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1088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875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1211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886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998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960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949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971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941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1007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889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945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990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1167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1046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1200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1203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1212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710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892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1144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1113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890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1016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1007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908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949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1016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998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961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1105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984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960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1197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1186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974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884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878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1080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1199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971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945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957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1213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949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941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998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984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908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892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895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880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1016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974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1144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945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953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896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971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950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899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881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710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879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998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908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1144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1113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984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710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892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1105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889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953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949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941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884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950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1214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876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1019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1004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878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1109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899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1016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998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960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984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882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953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897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949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1172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941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945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892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877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880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1007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930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1144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884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908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998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899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949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1215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984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950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908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1149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945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961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996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953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960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880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710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971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1004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909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1016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1005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949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998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908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984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880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945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899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993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1053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1105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971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1216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710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913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891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892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958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929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987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1109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941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998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899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1200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1012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971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1016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1011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882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908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1050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1051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880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1217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1089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953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936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900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992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913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1167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908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882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941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970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998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1218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889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1200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949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886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1214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971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890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987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885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1024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997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1088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892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987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998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949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908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996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1005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1144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971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992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889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941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960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880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1105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885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1170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892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950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1050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882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1078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987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1219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1036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908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1016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1167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880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941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945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885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949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947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1144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875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878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1062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984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960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891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998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960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1016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945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1105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984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1144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949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878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908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950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1203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971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884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992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1161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880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996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1220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888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998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891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971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908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945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880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1221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1016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1021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1084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885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992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1006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949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941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984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1222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896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1105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990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993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905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998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896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960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1017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1088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878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908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945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889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1144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949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974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707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1218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987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990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1223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1036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998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891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960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710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945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875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890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908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878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941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1005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1085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974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953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1004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892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899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949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880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905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998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908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1004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1224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945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891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880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878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971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987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885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996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1016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1205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1225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984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884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1213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950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1149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998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996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949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945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1144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892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1004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1000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960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974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1113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1142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897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908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885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905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971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941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884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933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998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949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996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945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971</v>
      </c>
      <c r="D8999" s="60">
        <v>40708</v>
      </c>
      <c r="E8999" s="60">
        <v>11</v>
      </c>
      <c r="G8999" t="s">
        <v>1039</v>
      </c>
    </row>
    <row r="9000" spans="1:7">
      <c r="A9000" s="59">
        <v>44321</v>
      </c>
      <c r="B9000" s="60">
        <v>44322</v>
      </c>
      <c r="C9000" s="60" t="s">
        <v>984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908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1050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974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950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1105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900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941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959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1008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914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885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899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971</v>
      </c>
      <c r="D9013" s="61">
        <f>VLOOKUP(Pag_Inicio_Corr_mas_casos[[#This Row],[Corregimiento]],Hoja3!$A$2:$D$676,4,0)</f>
        <v>91008</v>
      </c>
      <c r="E9013" s="60">
        <v>5</v>
      </c>
      <c r="G9013" t="s">
        <v>1226</v>
      </c>
    </row>
    <row r="9014" spans="1:7">
      <c r="A9014" s="59">
        <v>44321</v>
      </c>
      <c r="B9014" s="60">
        <v>44322</v>
      </c>
      <c r="C9014" s="60" t="s">
        <v>1004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998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960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949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1004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993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880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941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1043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945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971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990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1017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1227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879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996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884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1008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987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1200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1005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998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960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984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949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877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1051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1200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941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1012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878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945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1007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950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1184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890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884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1225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875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1004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892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998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990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960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987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1005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899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908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984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1017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1016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971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996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710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945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970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875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941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959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1200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974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998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971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949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1224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960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1004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941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1050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877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950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908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1105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1085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984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1008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974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896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1228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880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960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1008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996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1036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950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941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877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998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889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1105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878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945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984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1142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947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929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1109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949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1229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908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998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984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875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878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949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971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880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1008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877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941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885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945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891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959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974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950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987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1113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884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1004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998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945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1037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880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1004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949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996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878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1230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941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891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984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1185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1139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1088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1231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899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889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1005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992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1005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1156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878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945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992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998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897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950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949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960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1023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984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996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875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877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971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876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1185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712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908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1005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998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949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984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1232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877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875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996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880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1176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945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899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656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941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959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950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779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1228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1088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1185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998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1005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877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984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949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947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945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960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899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878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941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1233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880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1234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1016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1200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1235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971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996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998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945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984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891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878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889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953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1200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950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974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1005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941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888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889</v>
      </c>
      <c r="D9226">
        <v>40607</v>
      </c>
      <c r="E9226" s="48">
        <v>6</v>
      </c>
      <c r="F9226" s="3" t="s">
        <v>986</v>
      </c>
    </row>
    <row r="9227" spans="1:6">
      <c r="A9227" s="47">
        <v>44332</v>
      </c>
      <c r="B9227" s="48">
        <v>44333</v>
      </c>
      <c r="C9227" s="48" t="s">
        <v>875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971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880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960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1236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970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1005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908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949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996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960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1080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1184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941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911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1113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880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899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950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1144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1072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945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998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1142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984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1016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984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885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998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949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880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945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950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879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960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888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987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908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878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959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1005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930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875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1016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1008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989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998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984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949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974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877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878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880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886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1237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710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875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1144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953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956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889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989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1019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959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971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1017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949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877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998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950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880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984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746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960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908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945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885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996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1016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635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1096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1006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876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959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875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1209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998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949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984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880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878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950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884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891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1016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974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1144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877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875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945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1011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894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1004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908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1006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990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880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949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950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984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877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878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884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1006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960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936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957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891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998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959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1017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710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971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932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1108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888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949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998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878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984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945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879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880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950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1142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1200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957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877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941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971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891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960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881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996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875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1006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949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880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908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1187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1201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1016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1213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941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1088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1238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877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1202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1005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1006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984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945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943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1239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911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785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889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949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880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984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875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877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891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899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710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879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878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998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1016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1233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1011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941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950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1005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1190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1192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1240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949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878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877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880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984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884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1233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957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950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992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970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1083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959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875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886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930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1016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1241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885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949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984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877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878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880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1240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985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875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930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886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945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957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891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879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888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964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937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905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1197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990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949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1197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878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884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984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880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885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875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1240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877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985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950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930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945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905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992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941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908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1136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899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949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877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884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878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880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1240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957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960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879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1083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930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875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1197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1012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1144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970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886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890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984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997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802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949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885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877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875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1240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985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880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878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879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1011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883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930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1134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908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911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945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1242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960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710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949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996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984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877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985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905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1243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1240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1036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878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1144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1244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1245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974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896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875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992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959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885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950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949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877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984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880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878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941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985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950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996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875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879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959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930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1164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908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1032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1197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710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914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1012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58">
        <v>44350</v>
      </c>
      <c r="C9553" s="159" t="s">
        <v>949</v>
      </c>
      <c r="D9553" s="160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58">
        <v>44350</v>
      </c>
      <c r="C9554" s="159" t="s">
        <v>984</v>
      </c>
      <c r="D9554" s="160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58">
        <v>44350</v>
      </c>
      <c r="C9555" s="159" t="s">
        <v>880</v>
      </c>
      <c r="D9555" s="160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58">
        <v>44350</v>
      </c>
      <c r="C9556" s="159" t="s">
        <v>878</v>
      </c>
      <c r="D9556" s="160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58">
        <v>44350</v>
      </c>
      <c r="C9557" s="159" t="s">
        <v>875</v>
      </c>
      <c r="D9557" s="160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58">
        <v>44350</v>
      </c>
      <c r="C9558" s="159" t="s">
        <v>877</v>
      </c>
      <c r="D9558" s="160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58">
        <v>44350</v>
      </c>
      <c r="C9559" s="159" t="s">
        <v>879</v>
      </c>
      <c r="D9559" s="160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58">
        <v>44350</v>
      </c>
      <c r="C9560" s="159" t="s">
        <v>941</v>
      </c>
      <c r="D9560" s="160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58">
        <v>44350</v>
      </c>
      <c r="C9561" s="159" t="s">
        <v>885</v>
      </c>
      <c r="D9561" s="160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58">
        <v>44350</v>
      </c>
      <c r="C9562" s="159" t="s">
        <v>950</v>
      </c>
      <c r="D9562" s="160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58">
        <v>44350</v>
      </c>
      <c r="C9563" s="159" t="s">
        <v>930</v>
      </c>
      <c r="D9563" s="160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58">
        <v>44350</v>
      </c>
      <c r="C9564" s="159" t="s">
        <v>985</v>
      </c>
      <c r="D9564" s="160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58">
        <v>44350</v>
      </c>
      <c r="C9565" s="159" t="s">
        <v>905</v>
      </c>
      <c r="D9565" s="160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58">
        <v>44350</v>
      </c>
      <c r="C9566" s="159" t="s">
        <v>957</v>
      </c>
      <c r="D9566" s="160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58">
        <v>44350</v>
      </c>
      <c r="C9567" s="159" t="s">
        <v>992</v>
      </c>
      <c r="D9567" s="160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68">
        <v>44351</v>
      </c>
      <c r="C9568" s="33" t="s">
        <v>949</v>
      </c>
      <c r="D9568" s="169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68">
        <v>44351</v>
      </c>
      <c r="C9569" s="33" t="s">
        <v>875</v>
      </c>
      <c r="D9569" s="169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68">
        <v>44351</v>
      </c>
      <c r="C9570" s="33" t="s">
        <v>984</v>
      </c>
      <c r="D9570" s="169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68">
        <v>44351</v>
      </c>
      <c r="C9571" s="33" t="s">
        <v>877</v>
      </c>
      <c r="D9571" s="169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68">
        <v>44351</v>
      </c>
      <c r="C9572" s="33" t="s">
        <v>878</v>
      </c>
      <c r="D9572" s="169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68">
        <v>44351</v>
      </c>
      <c r="C9573" s="33" t="s">
        <v>880</v>
      </c>
      <c r="D9573" s="169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68">
        <v>44351</v>
      </c>
      <c r="C9574" s="33" t="s">
        <v>885</v>
      </c>
      <c r="D9574" s="169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68">
        <v>44351</v>
      </c>
      <c r="C9575" s="33" t="s">
        <v>959</v>
      </c>
      <c r="D9575" s="169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68">
        <v>44351</v>
      </c>
      <c r="C9576" s="33" t="s">
        <v>950</v>
      </c>
      <c r="D9576" s="169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68">
        <v>44351</v>
      </c>
      <c r="C9577" s="33" t="s">
        <v>930</v>
      </c>
      <c r="D9577" s="169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68">
        <v>44351</v>
      </c>
      <c r="C9578" s="33" t="s">
        <v>985</v>
      </c>
      <c r="D9578" s="169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68">
        <v>44351</v>
      </c>
      <c r="C9579" s="33" t="s">
        <v>992</v>
      </c>
      <c r="D9579" s="169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68">
        <v>44351</v>
      </c>
      <c r="C9580" s="33" t="s">
        <v>1149</v>
      </c>
      <c r="D9580" s="169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68">
        <v>44351</v>
      </c>
      <c r="C9581" s="33" t="s">
        <v>960</v>
      </c>
      <c r="D9581" s="169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68">
        <v>44351</v>
      </c>
      <c r="C9582" s="33" t="s">
        <v>879</v>
      </c>
      <c r="D9582" s="169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68">
        <v>44351</v>
      </c>
      <c r="C9583" s="33" t="s">
        <v>957</v>
      </c>
      <c r="D9583" s="169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68">
        <v>44351</v>
      </c>
      <c r="C9584" s="33" t="s">
        <v>876</v>
      </c>
      <c r="D9584" s="169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68">
        <v>44351</v>
      </c>
      <c r="C9585" s="33" t="s">
        <v>1240</v>
      </c>
      <c r="D9585" s="169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68">
        <v>44351</v>
      </c>
      <c r="C9586" s="33" t="s">
        <v>1004</v>
      </c>
      <c r="D9586" s="169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68">
        <v>44351</v>
      </c>
      <c r="C9587" s="33" t="s">
        <v>884</v>
      </c>
      <c r="D9587" s="169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70">
        <v>44352</v>
      </c>
      <c r="C9588" s="36" t="s">
        <v>877</v>
      </c>
      <c r="D9588" s="171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70">
        <v>44352</v>
      </c>
      <c r="C9589" s="36" t="s">
        <v>949</v>
      </c>
      <c r="D9589" s="171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70">
        <v>44352</v>
      </c>
      <c r="C9590" s="36" t="s">
        <v>1240</v>
      </c>
      <c r="D9590" s="171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70">
        <v>44352</v>
      </c>
      <c r="C9591" s="36" t="s">
        <v>880</v>
      </c>
      <c r="D9591" s="171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70">
        <v>44352</v>
      </c>
      <c r="C9592" s="36" t="s">
        <v>950</v>
      </c>
      <c r="D9592" s="171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70">
        <v>44352</v>
      </c>
      <c r="C9593" s="36" t="s">
        <v>1244</v>
      </c>
      <c r="D9593" s="171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70">
        <v>44352</v>
      </c>
      <c r="C9594" s="36" t="s">
        <v>984</v>
      </c>
      <c r="D9594" s="171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70">
        <v>44352</v>
      </c>
      <c r="C9595" s="36" t="s">
        <v>1246</v>
      </c>
      <c r="D9595" s="171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70">
        <v>44352</v>
      </c>
      <c r="C9596" s="36" t="s">
        <v>878</v>
      </c>
      <c r="D9596" s="171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70">
        <v>44352</v>
      </c>
      <c r="C9597" s="36" t="s">
        <v>710</v>
      </c>
      <c r="D9597" s="171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70">
        <v>44352</v>
      </c>
      <c r="C9598" s="36" t="s">
        <v>998</v>
      </c>
      <c r="D9598" s="171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70">
        <v>44352</v>
      </c>
      <c r="C9599" s="36" t="s">
        <v>885</v>
      </c>
      <c r="D9599" s="171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70">
        <v>44352</v>
      </c>
      <c r="C9600" s="36" t="s">
        <v>879</v>
      </c>
      <c r="D9600" s="171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70">
        <v>44352</v>
      </c>
      <c r="C9601" s="36" t="s">
        <v>992</v>
      </c>
      <c r="D9601" s="171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70">
        <v>44352</v>
      </c>
      <c r="C9602" s="36" t="s">
        <v>908</v>
      </c>
      <c r="D9602" s="171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70">
        <v>44352</v>
      </c>
      <c r="C9603" s="36" t="s">
        <v>1006</v>
      </c>
      <c r="D9603" s="171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70">
        <v>44352</v>
      </c>
      <c r="C9604" s="36" t="s">
        <v>875</v>
      </c>
      <c r="D9604" s="171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70">
        <v>44352</v>
      </c>
      <c r="C9605" s="36" t="s">
        <v>890</v>
      </c>
      <c r="D9605" s="171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70">
        <v>44352</v>
      </c>
      <c r="C9606" s="36" t="s">
        <v>959</v>
      </c>
      <c r="D9606" s="171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70">
        <v>44352</v>
      </c>
      <c r="C9607" s="36" t="s">
        <v>974</v>
      </c>
      <c r="D9607" s="171">
        <f>VLOOKUP(Pag_Inicio_Corr_mas_casos[[#This Row],[Corregimiento]],Hoja3!$A$2:$D$676,4,0)</f>
        <v>130106</v>
      </c>
      <c r="E9607" s="36">
        <v>13</v>
      </c>
    </row>
    <row r="9608" spans="1:5">
      <c r="A9608" s="172">
        <v>44352</v>
      </c>
      <c r="B9608" s="173">
        <v>44353</v>
      </c>
      <c r="C9608" s="41" t="s">
        <v>657</v>
      </c>
      <c r="D9608" s="174">
        <f>VLOOKUP(Pag_Inicio_Corr_mas_casos[[#This Row],[Corregimiento]],Hoja3!$A$2:$D$676,4,0)</f>
        <v>80809</v>
      </c>
      <c r="E9608" s="41">
        <v>45</v>
      </c>
    </row>
    <row r="9609" spans="1:5">
      <c r="A9609" s="172">
        <v>44352</v>
      </c>
      <c r="B9609" s="173">
        <v>44353</v>
      </c>
      <c r="C9609" s="41" t="s">
        <v>711</v>
      </c>
      <c r="D9609" s="174">
        <f>VLOOKUP(Pag_Inicio_Corr_mas_casos[[#This Row],[Corregimiento]],Hoja3!$A$2:$D$676,4,0)</f>
        <v>81009</v>
      </c>
      <c r="E9609" s="41">
        <v>35</v>
      </c>
    </row>
    <row r="9610" spans="1:5">
      <c r="A9610" s="172">
        <v>44352</v>
      </c>
      <c r="B9610" s="173">
        <v>44353</v>
      </c>
      <c r="C9610" s="41" t="s">
        <v>802</v>
      </c>
      <c r="D9610" s="174">
        <f>VLOOKUP(Pag_Inicio_Corr_mas_casos[[#This Row],[Corregimiento]],Hoja3!$A$2:$D$676,4,0)</f>
        <v>80812</v>
      </c>
      <c r="E9610" s="41">
        <v>28</v>
      </c>
    </row>
    <row r="9611" spans="1:5">
      <c r="A9611" s="172">
        <v>44352</v>
      </c>
      <c r="B9611" s="173">
        <v>44353</v>
      </c>
      <c r="C9611" s="41" t="s">
        <v>1247</v>
      </c>
      <c r="D9611" s="174">
        <f>VLOOKUP(Pag_Inicio_Corr_mas_casos[[#This Row],[Corregimiento]],Hoja3!$A$2:$D$676,4,0)</f>
        <v>80806</v>
      </c>
      <c r="E9611" s="41">
        <v>25</v>
      </c>
    </row>
    <row r="9612" spans="1:5">
      <c r="A9612" s="172">
        <v>44352</v>
      </c>
      <c r="B9612" s="173">
        <v>44353</v>
      </c>
      <c r="C9612" s="41" t="s">
        <v>992</v>
      </c>
      <c r="D9612" s="174">
        <f>VLOOKUP(Pag_Inicio_Corr_mas_casos[[#This Row],[Corregimiento]],Hoja3!$A$2:$D$676,4,0)</f>
        <v>130102</v>
      </c>
      <c r="E9612" s="41">
        <v>21</v>
      </c>
    </row>
    <row r="9613" spans="1:5">
      <c r="A9613" s="172">
        <v>44352</v>
      </c>
      <c r="B9613" s="173">
        <v>44353</v>
      </c>
      <c r="C9613" s="41" t="s">
        <v>950</v>
      </c>
      <c r="D9613" s="174">
        <f>VLOOKUP(Pag_Inicio_Corr_mas_casos[[#This Row],[Corregimiento]],Hoja3!$A$2:$D$676,4,0)</f>
        <v>80819</v>
      </c>
      <c r="E9613" s="41">
        <v>20</v>
      </c>
    </row>
    <row r="9614" spans="1:5">
      <c r="A9614" s="172">
        <v>44352</v>
      </c>
      <c r="B9614" s="173">
        <v>44353</v>
      </c>
      <c r="C9614" s="41" t="s">
        <v>891</v>
      </c>
      <c r="D9614" s="174">
        <f>VLOOKUP(Pag_Inicio_Corr_mas_casos[[#This Row],[Corregimiento]],Hoja3!$A$2:$D$676,4,0)</f>
        <v>80817</v>
      </c>
      <c r="E9614" s="41">
        <v>18</v>
      </c>
    </row>
    <row r="9615" spans="1:5">
      <c r="A9615" s="172">
        <v>44352</v>
      </c>
      <c r="B9615" s="173">
        <v>44353</v>
      </c>
      <c r="C9615" s="41" t="s">
        <v>875</v>
      </c>
      <c r="D9615" s="174">
        <f>VLOOKUP(Pag_Inicio_Corr_mas_casos[[#This Row],[Corregimiento]],Hoja3!$A$2:$D$676,4,0)</f>
        <v>80810</v>
      </c>
      <c r="E9615" s="41">
        <v>18</v>
      </c>
    </row>
    <row r="9616" spans="1:5">
      <c r="A9616" s="172">
        <v>44352</v>
      </c>
      <c r="B9616" s="173">
        <v>44353</v>
      </c>
      <c r="C9616" s="41" t="s">
        <v>880</v>
      </c>
      <c r="D9616" s="174">
        <f>VLOOKUP(Pag_Inicio_Corr_mas_casos[[#This Row],[Corregimiento]],Hoja3!$A$2:$D$676,4,0)</f>
        <v>80807</v>
      </c>
      <c r="E9616" s="41">
        <v>18</v>
      </c>
    </row>
    <row r="9617" spans="1:5">
      <c r="A9617" s="172">
        <v>44352</v>
      </c>
      <c r="B9617" s="173">
        <v>44353</v>
      </c>
      <c r="C9617" s="41" t="s">
        <v>985</v>
      </c>
      <c r="D9617" s="174">
        <f>VLOOKUP(Pag_Inicio_Corr_mas_casos[[#This Row],[Corregimiento]],Hoja3!$A$2:$D$676,4,0)</f>
        <v>40601</v>
      </c>
      <c r="E9617" s="41">
        <v>17</v>
      </c>
    </row>
    <row r="9618" spans="1:5">
      <c r="A9618" s="172">
        <v>44352</v>
      </c>
      <c r="B9618" s="173">
        <v>44353</v>
      </c>
      <c r="C9618" s="41" t="s">
        <v>885</v>
      </c>
      <c r="D9618" s="174">
        <f>VLOOKUP(Pag_Inicio_Corr_mas_casos[[#This Row],[Corregimiento]],Hoja3!$A$2:$D$676,4,0)</f>
        <v>80826</v>
      </c>
      <c r="E9618" s="41">
        <v>15</v>
      </c>
    </row>
    <row r="9619" spans="1:5">
      <c r="A9619" s="172">
        <v>44352</v>
      </c>
      <c r="B9619" s="173">
        <v>44353</v>
      </c>
      <c r="C9619" s="41" t="s">
        <v>957</v>
      </c>
      <c r="D9619" s="174">
        <f>VLOOKUP(Pag_Inicio_Corr_mas_casos[[#This Row],[Corregimiento]],Hoja3!$A$2:$D$676,4,0)</f>
        <v>81001</v>
      </c>
      <c r="E9619" s="41">
        <v>14</v>
      </c>
    </row>
    <row r="9620" spans="1:5">
      <c r="A9620" s="172">
        <v>44352</v>
      </c>
      <c r="B9620" s="173">
        <v>44353</v>
      </c>
      <c r="C9620" s="41" t="s">
        <v>888</v>
      </c>
      <c r="D9620" s="174">
        <f>VLOOKUP(Pag_Inicio_Corr_mas_casos[[#This Row],[Corregimiento]],Hoja3!$A$2:$D$676,4,0)</f>
        <v>130107</v>
      </c>
      <c r="E9620" s="41">
        <v>13</v>
      </c>
    </row>
    <row r="9621" spans="1:5">
      <c r="A9621" s="172">
        <v>44352</v>
      </c>
      <c r="B9621" s="173">
        <v>44353</v>
      </c>
      <c r="C9621" s="41" t="s">
        <v>930</v>
      </c>
      <c r="D9621" s="174">
        <f>VLOOKUP(Pag_Inicio_Corr_mas_casos[[#This Row],[Corregimiento]],Hoja3!$A$2:$D$676,4,0)</f>
        <v>80808</v>
      </c>
      <c r="E9621" s="41">
        <v>13</v>
      </c>
    </row>
    <row r="9622" spans="1:5">
      <c r="A9622" s="172">
        <v>44352</v>
      </c>
      <c r="B9622" s="173">
        <v>44353</v>
      </c>
      <c r="C9622" s="41" t="s">
        <v>1012</v>
      </c>
      <c r="D9622" s="174">
        <f>VLOOKUP(Pag_Inicio_Corr_mas_casos[[#This Row],[Corregimiento]],Hoja3!$A$2:$D$676,4,0)</f>
        <v>90101</v>
      </c>
      <c r="E9622" s="41">
        <v>13</v>
      </c>
    </row>
    <row r="9623" spans="1:5">
      <c r="A9623" s="172">
        <v>44352</v>
      </c>
      <c r="B9623" s="173">
        <v>44353</v>
      </c>
      <c r="C9623" s="41" t="s">
        <v>886</v>
      </c>
      <c r="D9623" s="174">
        <f>VLOOKUP(Pag_Inicio_Corr_mas_casos[[#This Row],[Corregimiento]],Hoja3!$A$2:$D$676,4,0)</f>
        <v>80811</v>
      </c>
      <c r="E9623" s="41">
        <v>12</v>
      </c>
    </row>
    <row r="9624" spans="1:5">
      <c r="A9624" s="172">
        <v>44352</v>
      </c>
      <c r="B9624" s="173">
        <v>44353</v>
      </c>
      <c r="C9624" s="41" t="s">
        <v>974</v>
      </c>
      <c r="D9624" s="174">
        <f>VLOOKUP(Pag_Inicio_Corr_mas_casos[[#This Row],[Corregimiento]],Hoja3!$A$2:$D$676,4,0)</f>
        <v>130106</v>
      </c>
      <c r="E9624" s="41">
        <v>12</v>
      </c>
    </row>
    <row r="9625" spans="1:5">
      <c r="A9625" s="172">
        <v>44352</v>
      </c>
      <c r="B9625" s="173">
        <v>44353</v>
      </c>
      <c r="C9625" s="41" t="s">
        <v>884</v>
      </c>
      <c r="D9625" s="174">
        <f>VLOOKUP(Pag_Inicio_Corr_mas_casos[[#This Row],[Corregimiento]],Hoja3!$A$2:$D$676,4,0)</f>
        <v>80814</v>
      </c>
      <c r="E9625" s="41">
        <v>12</v>
      </c>
    </row>
    <row r="9626" spans="1:5">
      <c r="A9626" s="172">
        <v>44352</v>
      </c>
      <c r="B9626" s="173">
        <v>44353</v>
      </c>
      <c r="C9626" s="41" t="s">
        <v>710</v>
      </c>
      <c r="D9626" s="174">
        <f>VLOOKUP(Pag_Inicio_Corr_mas_casos[[#This Row],[Corregimiento]],Hoja3!$A$2:$D$676,4,0)</f>
        <v>80821</v>
      </c>
      <c r="E9626" s="41">
        <v>12</v>
      </c>
    </row>
    <row r="9627" spans="1:5">
      <c r="A9627" s="172">
        <v>44352</v>
      </c>
      <c r="B9627" s="173">
        <v>44353</v>
      </c>
      <c r="C9627" s="41" t="s">
        <v>1248</v>
      </c>
      <c r="D9627" s="174">
        <f>VLOOKUP(Pag_Inicio_Corr_mas_casos[[#This Row],[Corregimiento]],Hoja3!$A$2:$D$676,4,0)</f>
        <v>81003</v>
      </c>
      <c r="E9627" s="41">
        <v>12</v>
      </c>
    </row>
    <row r="9628" spans="1:5">
      <c r="A9628" s="175">
        <v>44353</v>
      </c>
      <c r="B9628" s="176">
        <v>44354</v>
      </c>
      <c r="C9628" s="39" t="s">
        <v>1240</v>
      </c>
      <c r="D9628" s="177">
        <f>VLOOKUP(Pag_Inicio_Corr_mas_casos[[#This Row],[Corregimiento]],Hoja3!$A$2:$D$676,4,0)</f>
        <v>100102</v>
      </c>
      <c r="E9628" s="39">
        <v>35</v>
      </c>
    </row>
    <row r="9629" spans="1:5">
      <c r="A9629" s="175">
        <v>44353</v>
      </c>
      <c r="B9629" s="176">
        <v>44354</v>
      </c>
      <c r="C9629" s="39" t="s">
        <v>949</v>
      </c>
      <c r="D9629" s="177">
        <f>VLOOKUP(Pag_Inicio_Corr_mas_casos[[#This Row],[Corregimiento]],Hoja3!$A$2:$D$676,4,0)</f>
        <v>80809</v>
      </c>
      <c r="E9629" s="39">
        <v>23</v>
      </c>
    </row>
    <row r="9630" spans="1:5">
      <c r="A9630" s="175">
        <v>44353</v>
      </c>
      <c r="B9630" s="176">
        <v>44354</v>
      </c>
      <c r="C9630" s="39" t="s">
        <v>877</v>
      </c>
      <c r="D9630" s="177">
        <f>VLOOKUP(Pag_Inicio_Corr_mas_casos[[#This Row],[Corregimiento]],Hoja3!$A$2:$D$676,4,0)</f>
        <v>81009</v>
      </c>
      <c r="E9630" s="39">
        <v>16</v>
      </c>
    </row>
    <row r="9631" spans="1:5">
      <c r="A9631" s="175">
        <v>44353</v>
      </c>
      <c r="B9631" s="176">
        <v>44354</v>
      </c>
      <c r="C9631" s="39" t="s">
        <v>878</v>
      </c>
      <c r="D9631" s="177">
        <f>VLOOKUP(Pag_Inicio_Corr_mas_casos[[#This Row],[Corregimiento]],Hoja3!$A$2:$D$676,4,0)</f>
        <v>80806</v>
      </c>
      <c r="E9631" s="39">
        <v>15</v>
      </c>
    </row>
    <row r="9632" spans="1:5">
      <c r="A9632" s="175">
        <v>44353</v>
      </c>
      <c r="B9632" s="176">
        <v>44354</v>
      </c>
      <c r="C9632" s="39" t="s">
        <v>985</v>
      </c>
      <c r="D9632" s="177">
        <f>VLOOKUP(Pag_Inicio_Corr_mas_casos[[#This Row],[Corregimiento]],Hoja3!$A$2:$D$676,4,0)</f>
        <v>40601</v>
      </c>
      <c r="E9632" s="39">
        <v>15</v>
      </c>
    </row>
    <row r="9633" spans="1:5">
      <c r="A9633" s="175">
        <v>44353</v>
      </c>
      <c r="B9633" s="176">
        <v>44354</v>
      </c>
      <c r="C9633" s="39" t="s">
        <v>1246</v>
      </c>
      <c r="D9633" s="177">
        <f>VLOOKUP(Pag_Inicio_Corr_mas_casos[[#This Row],[Corregimiento]],Hoja3!$A$2:$D$676,4,0)</f>
        <v>100104</v>
      </c>
      <c r="E9633" s="39">
        <v>14</v>
      </c>
    </row>
    <row r="9634" spans="1:5">
      <c r="A9634" s="175">
        <v>44353</v>
      </c>
      <c r="B9634" s="176">
        <v>44354</v>
      </c>
      <c r="C9634" s="39" t="s">
        <v>908</v>
      </c>
      <c r="D9634" s="177">
        <f>VLOOKUP(Pag_Inicio_Corr_mas_casos[[#This Row],[Corregimiento]],Hoja3!$A$2:$D$676,4,0)</f>
        <v>40606</v>
      </c>
      <c r="E9634" s="39">
        <v>13</v>
      </c>
    </row>
    <row r="9635" spans="1:5">
      <c r="A9635" s="175">
        <v>44353</v>
      </c>
      <c r="B9635" s="176">
        <v>44354</v>
      </c>
      <c r="C9635" s="39" t="s">
        <v>992</v>
      </c>
      <c r="D9635" s="177">
        <f>VLOOKUP(Pag_Inicio_Corr_mas_casos[[#This Row],[Corregimiento]],Hoja3!$A$2:$D$676,4,0)</f>
        <v>130102</v>
      </c>
      <c r="E9635" s="39">
        <v>13</v>
      </c>
    </row>
    <row r="9636" spans="1:5">
      <c r="A9636" s="175">
        <v>44353</v>
      </c>
      <c r="B9636" s="176">
        <v>44354</v>
      </c>
      <c r="C9636" s="39" t="s">
        <v>957</v>
      </c>
      <c r="D9636" s="177">
        <f>VLOOKUP(Pag_Inicio_Corr_mas_casos[[#This Row],[Corregimiento]],Hoja3!$A$2:$D$676,4,0)</f>
        <v>81001</v>
      </c>
      <c r="E9636" s="39">
        <v>11</v>
      </c>
    </row>
    <row r="9637" spans="1:5">
      <c r="A9637" s="175">
        <v>44353</v>
      </c>
      <c r="B9637" s="176">
        <v>44354</v>
      </c>
      <c r="C9637" s="39" t="s">
        <v>974</v>
      </c>
      <c r="D9637" s="177">
        <f>VLOOKUP(Pag_Inicio_Corr_mas_casos[[#This Row],[Corregimiento]],Hoja3!$A$2:$D$676,4,0)</f>
        <v>130106</v>
      </c>
      <c r="E9637" s="39">
        <v>11</v>
      </c>
    </row>
    <row r="9638" spans="1:5">
      <c r="A9638" s="175">
        <v>44353</v>
      </c>
      <c r="B9638" s="176">
        <v>44354</v>
      </c>
      <c r="C9638" s="39" t="s">
        <v>880</v>
      </c>
      <c r="D9638" s="177">
        <f>VLOOKUP(Pag_Inicio_Corr_mas_casos[[#This Row],[Corregimiento]],Hoja3!$A$2:$D$676,4,0)</f>
        <v>80807</v>
      </c>
      <c r="E9638" s="39">
        <v>10</v>
      </c>
    </row>
    <row r="9639" spans="1:5">
      <c r="A9639" s="175">
        <v>44353</v>
      </c>
      <c r="B9639" s="176">
        <v>44354</v>
      </c>
      <c r="C9639" s="39" t="s">
        <v>884</v>
      </c>
      <c r="D9639" s="177">
        <f>VLOOKUP(Pag_Inicio_Corr_mas_casos[[#This Row],[Corregimiento]],Hoja3!$A$2:$D$676,4,0)</f>
        <v>80814</v>
      </c>
      <c r="E9639" s="39">
        <v>10</v>
      </c>
    </row>
    <row r="9640" spans="1:5">
      <c r="A9640" s="175">
        <v>44353</v>
      </c>
      <c r="B9640" s="176">
        <v>44354</v>
      </c>
      <c r="C9640" s="39" t="s">
        <v>984</v>
      </c>
      <c r="D9640" s="177">
        <f>VLOOKUP(Pag_Inicio_Corr_mas_casos[[#This Row],[Corregimiento]],Hoja3!$A$2:$D$676,4,0)</f>
        <v>80812</v>
      </c>
      <c r="E9640" s="39">
        <v>10</v>
      </c>
    </row>
    <row r="9641" spans="1:5">
      <c r="A9641" s="175">
        <v>44353</v>
      </c>
      <c r="B9641" s="176">
        <v>44354</v>
      </c>
      <c r="C9641" s="39" t="s">
        <v>950</v>
      </c>
      <c r="D9641" s="177">
        <f>VLOOKUP(Pag_Inicio_Corr_mas_casos[[#This Row],[Corregimiento]],Hoja3!$A$2:$D$676,4,0)</f>
        <v>80819</v>
      </c>
      <c r="E9641" s="39">
        <v>10</v>
      </c>
    </row>
    <row r="9642" spans="1:5">
      <c r="A9642" s="175">
        <v>44353</v>
      </c>
      <c r="B9642" s="176">
        <v>44354</v>
      </c>
      <c r="C9642" s="39" t="s">
        <v>710</v>
      </c>
      <c r="D9642" s="177">
        <f>VLOOKUP(Pag_Inicio_Corr_mas_casos[[#This Row],[Corregimiento]],Hoja3!$A$2:$D$676,4,0)</f>
        <v>80821</v>
      </c>
      <c r="E9642" s="39">
        <v>8</v>
      </c>
    </row>
    <row r="9643" spans="1:5">
      <c r="A9643" s="175">
        <v>44353</v>
      </c>
      <c r="B9643" s="176">
        <v>44354</v>
      </c>
      <c r="C9643" s="39" t="s">
        <v>1006</v>
      </c>
      <c r="D9643" s="177">
        <f>VLOOKUP(Pag_Inicio_Corr_mas_casos[[#This Row],[Corregimiento]],Hoja3!$A$2:$D$676,4,0)</f>
        <v>130101</v>
      </c>
      <c r="E9643" s="39">
        <v>8</v>
      </c>
    </row>
    <row r="9644" spans="1:5">
      <c r="A9644" s="175">
        <v>44353</v>
      </c>
      <c r="B9644" s="176">
        <v>44354</v>
      </c>
      <c r="C9644" s="39" t="s">
        <v>956</v>
      </c>
      <c r="D9644" s="177">
        <f>VLOOKUP(Pag_Inicio_Corr_mas_casos[[#This Row],[Corregimiento]],Hoja3!$A$2:$D$676,4,0)</f>
        <v>81008</v>
      </c>
      <c r="E9644" s="39">
        <v>8</v>
      </c>
    </row>
    <row r="9645" spans="1:5">
      <c r="A9645" s="175">
        <v>44353</v>
      </c>
      <c r="B9645" s="176">
        <v>44354</v>
      </c>
      <c r="C9645" s="39" t="s">
        <v>941</v>
      </c>
      <c r="D9645" s="177">
        <f>VLOOKUP(Pag_Inicio_Corr_mas_casos[[#This Row],[Corregimiento]],Hoja3!$A$2:$D$676,4,0)</f>
        <v>40611</v>
      </c>
      <c r="E9645" s="39">
        <v>8</v>
      </c>
    </row>
    <row r="9646" spans="1:5">
      <c r="A9646" s="175">
        <v>44353</v>
      </c>
      <c r="B9646" s="176">
        <v>44354</v>
      </c>
      <c r="C9646" s="39" t="s">
        <v>879</v>
      </c>
      <c r="D9646" s="177">
        <f>VLOOKUP(Pag_Inicio_Corr_mas_casos[[#This Row],[Corregimiento]],Hoja3!$A$2:$D$676,4,0)</f>
        <v>80823</v>
      </c>
      <c r="E9646" s="39">
        <v>8</v>
      </c>
    </row>
    <row r="9647" spans="1:5">
      <c r="A9647" s="178">
        <v>44353</v>
      </c>
      <c r="B9647" s="179">
        <v>44354</v>
      </c>
      <c r="C9647" s="48" t="s">
        <v>930</v>
      </c>
      <c r="D9647" s="180">
        <f>VLOOKUP(Pag_Inicio_Corr_mas_casos[[#This Row],[Corregimiento]],Hoja3!$A$2:$D$676,4,0)</f>
        <v>80808</v>
      </c>
      <c r="E9647" s="48">
        <v>7</v>
      </c>
    </row>
    <row r="9648" spans="1:5">
      <c r="A9648" s="181">
        <v>44354</v>
      </c>
      <c r="B9648" s="182">
        <v>44355</v>
      </c>
      <c r="C9648" s="57" t="s">
        <v>1249</v>
      </c>
      <c r="D9648" s="183">
        <f>VLOOKUP(Pag_Inicio_Corr_mas_casos[[#This Row],[Corregimiento]],Hoja3!$A$2:$D$676,4,0)</f>
        <v>81009</v>
      </c>
      <c r="E9648" s="57">
        <v>14</v>
      </c>
    </row>
    <row r="9649" spans="1:5">
      <c r="A9649" s="181">
        <v>44354</v>
      </c>
      <c r="B9649" s="182">
        <v>44355</v>
      </c>
      <c r="C9649" s="57" t="s">
        <v>1250</v>
      </c>
      <c r="D9649" s="183">
        <f>VLOOKUP(Pag_Inicio_Corr_mas_casos[[#This Row],[Corregimiento]],Hoja3!$A$2:$D$676,4,0)</f>
        <v>80809</v>
      </c>
      <c r="E9649" s="57">
        <v>13</v>
      </c>
    </row>
    <row r="9650" spans="1:5">
      <c r="A9650" s="181">
        <v>44354</v>
      </c>
      <c r="B9650" s="182">
        <v>44355</v>
      </c>
      <c r="C9650" s="57" t="s">
        <v>879</v>
      </c>
      <c r="D9650" s="183">
        <f>VLOOKUP(Pag_Inicio_Corr_mas_casos[[#This Row],[Corregimiento]],Hoja3!$A$2:$D$676,4,0)</f>
        <v>80823</v>
      </c>
      <c r="E9650" s="57">
        <v>12</v>
      </c>
    </row>
    <row r="9651" spans="1:5">
      <c r="A9651" s="181">
        <v>44354</v>
      </c>
      <c r="B9651" s="182">
        <v>44355</v>
      </c>
      <c r="C9651" s="57" t="s">
        <v>984</v>
      </c>
      <c r="D9651" s="183">
        <f>VLOOKUP(Pag_Inicio_Corr_mas_casos[[#This Row],[Corregimiento]],Hoja3!$A$2:$D$676,4,0)</f>
        <v>80812</v>
      </c>
      <c r="E9651" s="57">
        <v>11</v>
      </c>
    </row>
    <row r="9652" spans="1:5">
      <c r="A9652" s="181">
        <v>44354</v>
      </c>
      <c r="B9652" s="182">
        <v>44355</v>
      </c>
      <c r="C9652" s="57" t="s">
        <v>878</v>
      </c>
      <c r="D9652" s="183">
        <f>VLOOKUP(Pag_Inicio_Corr_mas_casos[[#This Row],[Corregimiento]],Hoja3!$A$2:$D$676,4,0)</f>
        <v>80806</v>
      </c>
      <c r="E9652" s="57">
        <v>10</v>
      </c>
    </row>
    <row r="9653" spans="1:5">
      <c r="A9653" s="181">
        <v>44354</v>
      </c>
      <c r="B9653" s="182">
        <v>44355</v>
      </c>
      <c r="C9653" s="57" t="s">
        <v>1012</v>
      </c>
      <c r="D9653" s="183">
        <f>VLOOKUP(Pag_Inicio_Corr_mas_casos[[#This Row],[Corregimiento]],Hoja3!$A$2:$D$676,4,0)</f>
        <v>90101</v>
      </c>
      <c r="E9653" s="57">
        <v>10</v>
      </c>
    </row>
    <row r="9654" spans="1:5">
      <c r="A9654" s="181">
        <v>44354</v>
      </c>
      <c r="B9654" s="182">
        <v>44355</v>
      </c>
      <c r="C9654" s="57" t="s">
        <v>875</v>
      </c>
      <c r="D9654" s="183">
        <f>VLOOKUP(Pag_Inicio_Corr_mas_casos[[#This Row],[Corregimiento]],Hoja3!$A$2:$D$676,4,0)</f>
        <v>80810</v>
      </c>
      <c r="E9654" s="57">
        <v>9</v>
      </c>
    </row>
    <row r="9655" spans="1:5">
      <c r="A9655" s="181">
        <v>44354</v>
      </c>
      <c r="B9655" s="182">
        <v>44355</v>
      </c>
      <c r="C9655" s="57" t="s">
        <v>745</v>
      </c>
      <c r="D9655" s="183">
        <f>VLOOKUP(Pag_Inicio_Corr_mas_casos[[#This Row],[Corregimiento]],Hoja3!$A$2:$D$676,4,0)</f>
        <v>50104</v>
      </c>
      <c r="E9655" s="57">
        <v>9</v>
      </c>
    </row>
    <row r="9656" spans="1:5">
      <c r="A9656" s="181">
        <v>44354</v>
      </c>
      <c r="B9656" s="182">
        <v>44355</v>
      </c>
      <c r="C9656" s="57" t="s">
        <v>1251</v>
      </c>
      <c r="D9656" s="183">
        <f>VLOOKUP(Pag_Inicio_Corr_mas_casos[[#This Row],[Corregimiento]],Hoja3!$A$2:$D$676,4,0)</f>
        <v>40102</v>
      </c>
      <c r="E9656" s="57">
        <v>8</v>
      </c>
    </row>
    <row r="9657" spans="1:5">
      <c r="A9657" s="181">
        <v>44354</v>
      </c>
      <c r="B9657" s="182">
        <v>44355</v>
      </c>
      <c r="C9657" s="57" t="s">
        <v>890</v>
      </c>
      <c r="D9657" s="183">
        <f>VLOOKUP(Pag_Inicio_Corr_mas_casos[[#This Row],[Corregimiento]],Hoja3!$A$2:$D$676,4,0)</f>
        <v>80820</v>
      </c>
      <c r="E9657" s="57">
        <v>8</v>
      </c>
    </row>
    <row r="9658" spans="1:5">
      <c r="A9658" s="181">
        <v>44354</v>
      </c>
      <c r="B9658" s="182">
        <v>44355</v>
      </c>
      <c r="C9658" s="57" t="s">
        <v>1197</v>
      </c>
      <c r="D9658" s="183">
        <f>VLOOKUP(Pag_Inicio_Corr_mas_casos[[#This Row],[Corregimiento]],Hoja3!$A$2:$D$676,4,0)</f>
        <v>40502</v>
      </c>
      <c r="E9658" s="57">
        <v>8</v>
      </c>
    </row>
    <row r="9659" spans="1:5">
      <c r="A9659" s="181">
        <v>44354</v>
      </c>
      <c r="B9659" s="182">
        <v>44355</v>
      </c>
      <c r="C9659" s="57" t="s">
        <v>985</v>
      </c>
      <c r="D9659" s="183">
        <f>VLOOKUP(Pag_Inicio_Corr_mas_casos[[#This Row],[Corregimiento]],Hoja3!$A$2:$D$676,4,0)</f>
        <v>40601</v>
      </c>
      <c r="E9659" s="57">
        <v>7</v>
      </c>
    </row>
    <row r="9660" spans="1:5">
      <c r="A9660" s="181">
        <v>44354</v>
      </c>
      <c r="B9660" s="182">
        <v>44355</v>
      </c>
      <c r="C9660" s="57" t="s">
        <v>992</v>
      </c>
      <c r="D9660" s="183">
        <f>VLOOKUP(Pag_Inicio_Corr_mas_casos[[#This Row],[Corregimiento]],Hoja3!$A$2:$D$676,4,0)</f>
        <v>130102</v>
      </c>
      <c r="E9660" s="57">
        <v>7</v>
      </c>
    </row>
    <row r="9661" spans="1:5">
      <c r="A9661" s="181">
        <v>44354</v>
      </c>
      <c r="B9661" s="182">
        <v>44355</v>
      </c>
      <c r="C9661" s="57" t="s">
        <v>885</v>
      </c>
      <c r="D9661" s="183">
        <f>VLOOKUP(Pag_Inicio_Corr_mas_casos[[#This Row],[Corregimiento]],Hoja3!$A$2:$D$676,4,0)</f>
        <v>80826</v>
      </c>
      <c r="E9661" s="57">
        <v>7</v>
      </c>
    </row>
    <row r="9662" spans="1:5">
      <c r="A9662" s="181">
        <v>44354</v>
      </c>
      <c r="B9662" s="182">
        <v>44355</v>
      </c>
      <c r="C9662" s="57" t="s">
        <v>950</v>
      </c>
      <c r="D9662" s="183">
        <f>VLOOKUP(Pag_Inicio_Corr_mas_casos[[#This Row],[Corregimiento]],Hoja3!$A$2:$D$676,4,0)</f>
        <v>80819</v>
      </c>
      <c r="E9662" s="57">
        <v>7</v>
      </c>
    </row>
    <row r="9663" spans="1:5">
      <c r="A9663" s="181">
        <v>44354</v>
      </c>
      <c r="B9663" s="182">
        <v>44355</v>
      </c>
      <c r="C9663" s="57" t="s">
        <v>1108</v>
      </c>
      <c r="D9663" s="183">
        <f>VLOOKUP(Pag_Inicio_Corr_mas_casos[[#This Row],[Corregimiento]],Hoja3!$A$2:$D$676,4,0)</f>
        <v>90405</v>
      </c>
      <c r="E9663" s="57">
        <v>6</v>
      </c>
    </row>
    <row r="9664" spans="1:5">
      <c r="A9664" s="181">
        <v>44354</v>
      </c>
      <c r="B9664" s="182">
        <v>44355</v>
      </c>
      <c r="C9664" s="57" t="s">
        <v>880</v>
      </c>
      <c r="D9664" s="183">
        <f>VLOOKUP(Pag_Inicio_Corr_mas_casos[[#This Row],[Corregimiento]],Hoja3!$A$2:$D$676,4,0)</f>
        <v>80807</v>
      </c>
      <c r="E9664" s="57">
        <v>6</v>
      </c>
    </row>
    <row r="9665" spans="1:5">
      <c r="A9665" s="181">
        <v>44354</v>
      </c>
      <c r="B9665" s="182">
        <v>44355</v>
      </c>
      <c r="C9665" s="57" t="s">
        <v>889</v>
      </c>
      <c r="D9665" s="183">
        <f>VLOOKUP(Pag_Inicio_Corr_mas_casos[[#This Row],[Corregimiento]],Hoja3!$A$2:$D$676,4,0)</f>
        <v>80813</v>
      </c>
      <c r="E9665" s="57">
        <v>5</v>
      </c>
    </row>
    <row r="9666" spans="1:5">
      <c r="A9666" s="181">
        <v>44354</v>
      </c>
      <c r="B9666" s="182">
        <v>44355</v>
      </c>
      <c r="C9666" s="57" t="s">
        <v>990</v>
      </c>
      <c r="D9666" s="183">
        <f>VLOOKUP(Pag_Inicio_Corr_mas_casos[[#This Row],[Corregimiento]],Hoja3!$A$2:$D$676,4,0)</f>
        <v>40201</v>
      </c>
      <c r="E9666" s="57">
        <v>5</v>
      </c>
    </row>
    <row r="9667" spans="1:5">
      <c r="A9667" s="181">
        <v>44354</v>
      </c>
      <c r="B9667" s="182">
        <v>44355</v>
      </c>
      <c r="C9667" s="57" t="s">
        <v>1244</v>
      </c>
      <c r="D9667" s="183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68">
        <v>44356</v>
      </c>
      <c r="C9668" s="33" t="s">
        <v>949</v>
      </c>
      <c r="D9668" s="169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68">
        <v>44356</v>
      </c>
      <c r="C9669" s="33" t="s">
        <v>960</v>
      </c>
      <c r="D9669" s="169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68">
        <v>44356</v>
      </c>
      <c r="C9670" s="33" t="s">
        <v>1240</v>
      </c>
      <c r="D9670" s="169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68">
        <v>44356</v>
      </c>
      <c r="C9671" s="33" t="s">
        <v>1252</v>
      </c>
      <c r="D9671" s="169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68">
        <v>44356</v>
      </c>
      <c r="C9672" s="33" t="s">
        <v>1253</v>
      </c>
      <c r="D9672" s="169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68">
        <v>44356</v>
      </c>
      <c r="C9673" s="33" t="s">
        <v>880</v>
      </c>
      <c r="D9673" s="169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68">
        <v>44356</v>
      </c>
      <c r="C9674" s="33" t="s">
        <v>905</v>
      </c>
      <c r="D9674" s="169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68">
        <v>44356</v>
      </c>
      <c r="C9675" s="33" t="s">
        <v>985</v>
      </c>
      <c r="D9675" s="169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68">
        <v>44356</v>
      </c>
      <c r="C9676" s="33" t="s">
        <v>878</v>
      </c>
      <c r="D9676" s="169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68">
        <v>44356</v>
      </c>
      <c r="C9677" s="33" t="s">
        <v>950</v>
      </c>
      <c r="D9677" s="169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68">
        <v>44356</v>
      </c>
      <c r="C9678" s="33" t="s">
        <v>957</v>
      </c>
      <c r="D9678" s="169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68">
        <v>44356</v>
      </c>
      <c r="C9679" s="33" t="s">
        <v>875</v>
      </c>
      <c r="D9679" s="169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68">
        <v>44356</v>
      </c>
      <c r="C9680" s="33" t="s">
        <v>974</v>
      </c>
      <c r="D9680" s="169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68">
        <v>44356</v>
      </c>
      <c r="C9681" s="33" t="s">
        <v>959</v>
      </c>
      <c r="D9681" s="169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68">
        <v>44356</v>
      </c>
      <c r="C9682" s="33" t="s">
        <v>992</v>
      </c>
      <c r="D9682" s="169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68">
        <v>44356</v>
      </c>
      <c r="C9683" s="33" t="s">
        <v>897</v>
      </c>
      <c r="D9683" s="169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68">
        <v>44356</v>
      </c>
      <c r="C9684" s="33" t="s">
        <v>884</v>
      </c>
      <c r="D9684" s="169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68">
        <v>44356</v>
      </c>
      <c r="C9685" s="33" t="s">
        <v>930</v>
      </c>
      <c r="D9685" s="169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68">
        <v>44356</v>
      </c>
      <c r="C9686" s="33" t="s">
        <v>879</v>
      </c>
      <c r="D9686" s="169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68">
        <v>44356</v>
      </c>
      <c r="C9687" s="33" t="s">
        <v>970</v>
      </c>
      <c r="D9687" s="169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70">
        <v>44357</v>
      </c>
      <c r="C9688" s="36" t="s">
        <v>949</v>
      </c>
      <c r="D9688" s="171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70">
        <v>44357</v>
      </c>
      <c r="C9689" s="36" t="s">
        <v>878</v>
      </c>
      <c r="D9689" s="171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70">
        <v>44357</v>
      </c>
      <c r="C9690" s="36" t="s">
        <v>950</v>
      </c>
      <c r="D9690" s="171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70">
        <v>44357</v>
      </c>
      <c r="C9691" s="36" t="s">
        <v>877</v>
      </c>
      <c r="D9691" s="171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70">
        <v>44357</v>
      </c>
      <c r="C9692" s="36" t="s">
        <v>984</v>
      </c>
      <c r="D9692" s="171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70">
        <v>44357</v>
      </c>
      <c r="C9693" s="36" t="s">
        <v>880</v>
      </c>
      <c r="D9693" s="171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70">
        <v>44357</v>
      </c>
      <c r="C9694" s="36" t="s">
        <v>992</v>
      </c>
      <c r="D9694" s="171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70">
        <v>44357</v>
      </c>
      <c r="C9695" s="36" t="s">
        <v>885</v>
      </c>
      <c r="D9695" s="171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70">
        <v>44357</v>
      </c>
      <c r="C9696" s="36" t="s">
        <v>930</v>
      </c>
      <c r="D9696" s="171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70">
        <v>44357</v>
      </c>
      <c r="C9697" s="36" t="s">
        <v>879</v>
      </c>
      <c r="D9697" s="171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70">
        <v>44357</v>
      </c>
      <c r="C9698" s="36" t="s">
        <v>1240</v>
      </c>
      <c r="D9698" s="171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70">
        <v>44357</v>
      </c>
      <c r="C9699" s="36" t="s">
        <v>875</v>
      </c>
      <c r="D9699" s="171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70">
        <v>44357</v>
      </c>
      <c r="C9700" s="36" t="s">
        <v>884</v>
      </c>
      <c r="D9700" s="171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70">
        <v>44357</v>
      </c>
      <c r="C9701" s="36" t="s">
        <v>957</v>
      </c>
      <c r="D9701" s="171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70">
        <v>44357</v>
      </c>
      <c r="C9702" s="36" t="s">
        <v>889</v>
      </c>
      <c r="D9702" s="171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70">
        <v>44357</v>
      </c>
      <c r="C9703" s="36" t="s">
        <v>959</v>
      </c>
      <c r="D9703" s="171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70">
        <v>44357</v>
      </c>
      <c r="C9704" s="36" t="s">
        <v>1006</v>
      </c>
      <c r="D9704" s="171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70">
        <v>44357</v>
      </c>
      <c r="C9705" s="36" t="s">
        <v>974</v>
      </c>
      <c r="D9705" s="171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70">
        <v>44357</v>
      </c>
      <c r="C9706" s="36" t="s">
        <v>908</v>
      </c>
      <c r="D9706" s="171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70">
        <v>44357</v>
      </c>
      <c r="C9707" s="36" t="s">
        <v>1246</v>
      </c>
      <c r="D9707" s="171">
        <f>VLOOKUP(Pag_Inicio_Corr_mas_casos[[#This Row],[Corregimiento]],Hoja3!$A$2:$D$676,4,0)</f>
        <v>100104</v>
      </c>
      <c r="E9707" s="36">
        <v>11</v>
      </c>
    </row>
    <row r="9708" spans="1:5">
      <c r="A9708" s="172">
        <v>44357</v>
      </c>
      <c r="B9708" s="173">
        <v>44358</v>
      </c>
      <c r="C9708" s="41" t="s">
        <v>949</v>
      </c>
      <c r="D9708" s="174">
        <f>VLOOKUP(Pag_Inicio_Corr_mas_casos[[#This Row],[Corregimiento]],Hoja3!$A$2:$D$676,4,0)</f>
        <v>80809</v>
      </c>
      <c r="E9708" s="41">
        <v>41</v>
      </c>
    </row>
    <row r="9709" spans="1:5">
      <c r="A9709" s="172">
        <v>44357</v>
      </c>
      <c r="B9709" s="173">
        <v>44358</v>
      </c>
      <c r="C9709" s="41" t="s">
        <v>880</v>
      </c>
      <c r="D9709" s="174">
        <f>VLOOKUP(Pag_Inicio_Corr_mas_casos[[#This Row],[Corregimiento]],Hoja3!$A$2:$D$676,4,0)</f>
        <v>80807</v>
      </c>
      <c r="E9709" s="41">
        <v>30</v>
      </c>
    </row>
    <row r="9710" spans="1:5">
      <c r="A9710" s="172">
        <v>44357</v>
      </c>
      <c r="B9710" s="173">
        <v>44358</v>
      </c>
      <c r="C9710" s="41" t="s">
        <v>885</v>
      </c>
      <c r="D9710" s="174">
        <f>VLOOKUP(Pag_Inicio_Corr_mas_casos[[#This Row],[Corregimiento]],Hoja3!$A$2:$D$676,4,0)</f>
        <v>80826</v>
      </c>
      <c r="E9710" s="41">
        <v>27</v>
      </c>
    </row>
    <row r="9711" spans="1:5">
      <c r="A9711" s="172">
        <v>44357</v>
      </c>
      <c r="B9711" s="173">
        <v>44358</v>
      </c>
      <c r="C9711" s="41" t="s">
        <v>877</v>
      </c>
      <c r="D9711" s="174">
        <f>VLOOKUP(Pag_Inicio_Corr_mas_casos[[#This Row],[Corregimiento]],Hoja3!$A$2:$D$676,4,0)</f>
        <v>81009</v>
      </c>
      <c r="E9711" s="41">
        <v>24</v>
      </c>
    </row>
    <row r="9712" spans="1:5">
      <c r="A9712" s="172">
        <v>44357</v>
      </c>
      <c r="B9712" s="173">
        <v>44358</v>
      </c>
      <c r="C9712" s="41" t="s">
        <v>884</v>
      </c>
      <c r="D9712" s="174">
        <f>VLOOKUP(Pag_Inicio_Corr_mas_casos[[#This Row],[Corregimiento]],Hoja3!$A$2:$D$676,4,0)</f>
        <v>80814</v>
      </c>
      <c r="E9712" s="41">
        <v>20</v>
      </c>
    </row>
    <row r="9713" spans="1:5">
      <c r="A9713" s="172">
        <v>44357</v>
      </c>
      <c r="B9713" s="173">
        <v>44358</v>
      </c>
      <c r="C9713" s="41" t="s">
        <v>878</v>
      </c>
      <c r="D9713" s="174">
        <f>VLOOKUP(Pag_Inicio_Corr_mas_casos[[#This Row],[Corregimiento]],Hoja3!$A$2:$D$676,4,0)</f>
        <v>80806</v>
      </c>
      <c r="E9713" s="41">
        <v>20</v>
      </c>
    </row>
    <row r="9714" spans="1:5">
      <c r="A9714" s="172">
        <v>44357</v>
      </c>
      <c r="B9714" s="173">
        <v>44358</v>
      </c>
      <c r="C9714" s="41" t="s">
        <v>984</v>
      </c>
      <c r="D9714" s="174">
        <f>VLOOKUP(Pag_Inicio_Corr_mas_casos[[#This Row],[Corregimiento]],Hoja3!$A$2:$D$676,4,0)</f>
        <v>80812</v>
      </c>
      <c r="E9714" s="41">
        <v>19</v>
      </c>
    </row>
    <row r="9715" spans="1:5">
      <c r="A9715" s="172">
        <v>44357</v>
      </c>
      <c r="B9715" s="173">
        <v>44358</v>
      </c>
      <c r="C9715" s="41" t="s">
        <v>950</v>
      </c>
      <c r="D9715" s="174">
        <f>VLOOKUP(Pag_Inicio_Corr_mas_casos[[#This Row],[Corregimiento]],Hoja3!$A$2:$D$676,4,0)</f>
        <v>80819</v>
      </c>
      <c r="E9715" s="41">
        <v>18</v>
      </c>
    </row>
    <row r="9716" spans="1:5">
      <c r="A9716" s="172">
        <v>44357</v>
      </c>
      <c r="B9716" s="173">
        <v>44358</v>
      </c>
      <c r="C9716" s="41" t="s">
        <v>930</v>
      </c>
      <c r="D9716" s="174">
        <f>VLOOKUP(Pag_Inicio_Corr_mas_casos[[#This Row],[Corregimiento]],Hoja3!$A$2:$D$676,4,0)</f>
        <v>80808</v>
      </c>
      <c r="E9716" s="41">
        <v>17</v>
      </c>
    </row>
    <row r="9717" spans="1:5">
      <c r="A9717" s="172">
        <v>44357</v>
      </c>
      <c r="B9717" s="173">
        <v>44358</v>
      </c>
      <c r="C9717" s="41" t="s">
        <v>960</v>
      </c>
      <c r="D9717" s="174">
        <f>VLOOKUP(Pag_Inicio_Corr_mas_casos[[#This Row],[Corregimiento]],Hoja3!$A$2:$D$676,4,0)</f>
        <v>91001</v>
      </c>
      <c r="E9717" s="41">
        <v>17</v>
      </c>
    </row>
    <row r="9718" spans="1:5">
      <c r="A9718" s="172">
        <v>44357</v>
      </c>
      <c r="B9718" s="173">
        <v>44358</v>
      </c>
      <c r="C9718" s="41" t="s">
        <v>957</v>
      </c>
      <c r="D9718" s="174">
        <f>VLOOKUP(Pag_Inicio_Corr_mas_casos[[#This Row],[Corregimiento]],Hoja3!$A$2:$D$676,4,0)</f>
        <v>81001</v>
      </c>
      <c r="E9718" s="41">
        <v>17</v>
      </c>
    </row>
    <row r="9719" spans="1:5">
      <c r="A9719" s="172">
        <v>44357</v>
      </c>
      <c r="B9719" s="173">
        <v>44358</v>
      </c>
      <c r="C9719" s="41" t="s">
        <v>879</v>
      </c>
      <c r="D9719" s="174">
        <f>VLOOKUP(Pag_Inicio_Corr_mas_casos[[#This Row],[Corregimiento]],Hoja3!$A$2:$D$676,4,0)</f>
        <v>80823</v>
      </c>
      <c r="E9719" s="41">
        <v>16</v>
      </c>
    </row>
    <row r="9720" spans="1:5">
      <c r="A9720" s="172">
        <v>44357</v>
      </c>
      <c r="B9720" s="173">
        <v>44358</v>
      </c>
      <c r="C9720" s="41" t="s">
        <v>875</v>
      </c>
      <c r="D9720" s="174">
        <f>VLOOKUP(Pag_Inicio_Corr_mas_casos[[#This Row],[Corregimiento]],Hoja3!$A$2:$D$676,4,0)</f>
        <v>80810</v>
      </c>
      <c r="E9720" s="41">
        <v>16</v>
      </c>
    </row>
    <row r="9721" spans="1:5">
      <c r="A9721" s="172">
        <v>44357</v>
      </c>
      <c r="B9721" s="173">
        <v>44358</v>
      </c>
      <c r="C9721" s="41" t="s">
        <v>1006</v>
      </c>
      <c r="D9721" s="174">
        <f>VLOOKUP(Pag_Inicio_Corr_mas_casos[[#This Row],[Corregimiento]],Hoja3!$A$2:$D$676,4,0)</f>
        <v>130101</v>
      </c>
      <c r="E9721" s="41">
        <v>14</v>
      </c>
    </row>
    <row r="9722" spans="1:5">
      <c r="A9722" s="172">
        <v>44357</v>
      </c>
      <c r="B9722" s="173">
        <v>44358</v>
      </c>
      <c r="C9722" s="41" t="s">
        <v>1012</v>
      </c>
      <c r="D9722" s="174">
        <f>VLOOKUP(Pag_Inicio_Corr_mas_casos[[#This Row],[Corregimiento]],Hoja3!$A$2:$D$676,4,0)</f>
        <v>90101</v>
      </c>
      <c r="E9722" s="41">
        <v>14</v>
      </c>
    </row>
    <row r="9723" spans="1:5">
      <c r="A9723" s="172">
        <v>44357</v>
      </c>
      <c r="B9723" s="173">
        <v>44358</v>
      </c>
      <c r="C9723" s="41" t="s">
        <v>959</v>
      </c>
      <c r="D9723" s="174">
        <f>VLOOKUP(Pag_Inicio_Corr_mas_casos[[#This Row],[Corregimiento]],Hoja3!$A$2:$D$676,4,0)</f>
        <v>81003</v>
      </c>
      <c r="E9723" s="41">
        <v>14</v>
      </c>
    </row>
    <row r="9724" spans="1:5">
      <c r="A9724" s="172">
        <v>44357</v>
      </c>
      <c r="B9724" s="173">
        <v>44358</v>
      </c>
      <c r="C9724" s="41" t="s">
        <v>889</v>
      </c>
      <c r="D9724" s="174">
        <f>VLOOKUP(Pag_Inicio_Corr_mas_casos[[#This Row],[Corregimiento]],Hoja3!$A$2:$D$676,4,0)</f>
        <v>80813</v>
      </c>
      <c r="E9724" s="41">
        <v>13</v>
      </c>
    </row>
    <row r="9725" spans="1:5">
      <c r="A9725" s="172">
        <v>44357</v>
      </c>
      <c r="B9725" s="173">
        <v>44358</v>
      </c>
      <c r="C9725" s="41" t="s">
        <v>710</v>
      </c>
      <c r="D9725" s="174">
        <f>VLOOKUP(Pag_Inicio_Corr_mas_casos[[#This Row],[Corregimiento]],Hoja3!$A$2:$D$676,4,0)</f>
        <v>80821</v>
      </c>
      <c r="E9725" s="41">
        <v>13</v>
      </c>
    </row>
    <row r="9726" spans="1:5">
      <c r="A9726" s="172">
        <v>44357</v>
      </c>
      <c r="B9726" s="173">
        <v>44358</v>
      </c>
      <c r="C9726" s="41" t="s">
        <v>890</v>
      </c>
      <c r="D9726" s="174">
        <f>VLOOKUP(Pag_Inicio_Corr_mas_casos[[#This Row],[Corregimiento]],Hoja3!$A$2:$D$676,4,0)</f>
        <v>80820</v>
      </c>
      <c r="E9726" s="41">
        <v>13</v>
      </c>
    </row>
    <row r="9727" spans="1:5">
      <c r="A9727" s="172">
        <v>44357</v>
      </c>
      <c r="B9727" s="173">
        <v>44358</v>
      </c>
      <c r="C9727" s="41" t="s">
        <v>876</v>
      </c>
      <c r="D9727" s="174">
        <f>VLOOKUP(Pag_Inicio_Corr_mas_casos[[#This Row],[Corregimiento]],Hoja3!$A$2:$D$676,4,0)</f>
        <v>130717</v>
      </c>
      <c r="E9727" s="41">
        <v>12</v>
      </c>
    </row>
    <row r="9728" spans="1:5">
      <c r="A9728" s="178">
        <v>44358</v>
      </c>
      <c r="B9728" s="179">
        <v>44359</v>
      </c>
      <c r="C9728" s="48" t="s">
        <v>1246</v>
      </c>
      <c r="D9728" s="180">
        <f>VLOOKUP(Pag_Inicio_Corr_mas_casos[[#This Row],[Corregimiento]],Hoja3!$A$2:$D$676,4,0)</f>
        <v>100104</v>
      </c>
      <c r="E9728" s="48">
        <v>50</v>
      </c>
    </row>
    <row r="9729" spans="1:5">
      <c r="A9729" s="178">
        <v>44358</v>
      </c>
      <c r="B9729" s="179">
        <v>44359</v>
      </c>
      <c r="C9729" s="48" t="s">
        <v>949</v>
      </c>
      <c r="D9729" s="180">
        <f>VLOOKUP(Pag_Inicio_Corr_mas_casos[[#This Row],[Corregimiento]],Hoja3!$A$2:$D$676,4,0)</f>
        <v>80809</v>
      </c>
      <c r="E9729" s="48">
        <v>36</v>
      </c>
    </row>
    <row r="9730" spans="1:5">
      <c r="A9730" s="178">
        <v>44358</v>
      </c>
      <c r="B9730" s="179">
        <v>44359</v>
      </c>
      <c r="C9730" s="48" t="s">
        <v>877</v>
      </c>
      <c r="D9730" s="180">
        <f>VLOOKUP(Pag_Inicio_Corr_mas_casos[[#This Row],[Corregimiento]],Hoja3!$A$2:$D$676,4,0)</f>
        <v>81009</v>
      </c>
      <c r="E9730" s="48">
        <v>30</v>
      </c>
    </row>
    <row r="9731" spans="1:5">
      <c r="A9731" s="178">
        <v>44358</v>
      </c>
      <c r="B9731" s="179">
        <v>44359</v>
      </c>
      <c r="C9731" s="48" t="s">
        <v>984</v>
      </c>
      <c r="D9731" s="180">
        <f>VLOOKUP(Pag_Inicio_Corr_mas_casos[[#This Row],[Corregimiento]],Hoja3!$A$2:$D$676,4,0)</f>
        <v>80812</v>
      </c>
      <c r="E9731" s="48">
        <v>24</v>
      </c>
    </row>
    <row r="9732" spans="1:5">
      <c r="A9732" s="178">
        <v>44358</v>
      </c>
      <c r="B9732" s="179">
        <v>44359</v>
      </c>
      <c r="C9732" s="48" t="s">
        <v>959</v>
      </c>
      <c r="D9732" s="180">
        <f>VLOOKUP(Pag_Inicio_Corr_mas_casos[[#This Row],[Corregimiento]],Hoja3!$A$2:$D$676,4,0)</f>
        <v>81003</v>
      </c>
      <c r="E9732" s="48">
        <v>22</v>
      </c>
    </row>
    <row r="9733" spans="1:5">
      <c r="A9733" s="178">
        <v>44358</v>
      </c>
      <c r="B9733" s="179">
        <v>44359</v>
      </c>
      <c r="C9733" s="48" t="s">
        <v>880</v>
      </c>
      <c r="D9733" s="180">
        <f>VLOOKUP(Pag_Inicio_Corr_mas_casos[[#This Row],[Corregimiento]],Hoja3!$A$2:$D$676,4,0)</f>
        <v>80807</v>
      </c>
      <c r="E9733" s="48">
        <v>20</v>
      </c>
    </row>
    <row r="9734" spans="1:5">
      <c r="A9734" s="178">
        <v>44358</v>
      </c>
      <c r="B9734" s="179">
        <v>44359</v>
      </c>
      <c r="C9734" s="48" t="s">
        <v>885</v>
      </c>
      <c r="D9734" s="180">
        <f>VLOOKUP(Pag_Inicio_Corr_mas_casos[[#This Row],[Corregimiento]],Hoja3!$A$2:$D$676,4,0)</f>
        <v>80826</v>
      </c>
      <c r="E9734" s="48">
        <v>19</v>
      </c>
    </row>
    <row r="9735" spans="1:5">
      <c r="A9735" s="178">
        <v>44358</v>
      </c>
      <c r="B9735" s="179">
        <v>44359</v>
      </c>
      <c r="C9735" s="48" t="s">
        <v>960</v>
      </c>
      <c r="D9735" s="180">
        <f>VLOOKUP(Pag_Inicio_Corr_mas_casos[[#This Row],[Corregimiento]],Hoja3!$A$2:$D$676,4,0)</f>
        <v>91001</v>
      </c>
      <c r="E9735" s="48">
        <v>18</v>
      </c>
    </row>
    <row r="9736" spans="1:5">
      <c r="A9736" s="178">
        <v>44358</v>
      </c>
      <c r="B9736" s="179">
        <v>44359</v>
      </c>
      <c r="C9736" s="48" t="s">
        <v>1006</v>
      </c>
      <c r="D9736" s="180">
        <f>VLOOKUP(Pag_Inicio_Corr_mas_casos[[#This Row],[Corregimiento]],Hoja3!$A$2:$D$676,4,0)</f>
        <v>130101</v>
      </c>
      <c r="E9736" s="48">
        <v>17</v>
      </c>
    </row>
    <row r="9737" spans="1:5">
      <c r="A9737" s="178">
        <v>44358</v>
      </c>
      <c r="B9737" s="179">
        <v>44359</v>
      </c>
      <c r="C9737" s="48" t="s">
        <v>875</v>
      </c>
      <c r="D9737" s="180">
        <f>VLOOKUP(Pag_Inicio_Corr_mas_casos[[#This Row],[Corregimiento]],Hoja3!$A$2:$D$676,4,0)</f>
        <v>80810</v>
      </c>
      <c r="E9737" s="48">
        <v>17</v>
      </c>
    </row>
    <row r="9738" spans="1:5">
      <c r="A9738" s="178">
        <v>44358</v>
      </c>
      <c r="B9738" s="179">
        <v>44359</v>
      </c>
      <c r="C9738" s="48" t="s">
        <v>992</v>
      </c>
      <c r="D9738" s="180">
        <f>VLOOKUP(Pag_Inicio_Corr_mas_casos[[#This Row],[Corregimiento]],Hoja3!$A$2:$D$676,4,0)</f>
        <v>130102</v>
      </c>
      <c r="E9738" s="48">
        <v>17</v>
      </c>
    </row>
    <row r="9739" spans="1:5">
      <c r="A9739" s="178">
        <v>44358</v>
      </c>
      <c r="B9739" s="179">
        <v>44359</v>
      </c>
      <c r="C9739" s="48" t="s">
        <v>710</v>
      </c>
      <c r="D9739" s="180">
        <f>VLOOKUP(Pag_Inicio_Corr_mas_casos[[#This Row],[Corregimiento]],Hoja3!$A$2:$D$676,4,0)</f>
        <v>80821</v>
      </c>
      <c r="E9739" s="48">
        <v>17</v>
      </c>
    </row>
    <row r="9740" spans="1:5">
      <c r="A9740" s="178">
        <v>44358</v>
      </c>
      <c r="B9740" s="179">
        <v>44359</v>
      </c>
      <c r="C9740" s="48" t="s">
        <v>974</v>
      </c>
      <c r="D9740" s="180">
        <f>VLOOKUP(Pag_Inicio_Corr_mas_casos[[#This Row],[Corregimiento]],Hoja3!$A$2:$D$676,4,0)</f>
        <v>130106</v>
      </c>
      <c r="E9740" s="48">
        <v>16</v>
      </c>
    </row>
    <row r="9741" spans="1:5">
      <c r="A9741" s="178">
        <v>44358</v>
      </c>
      <c r="B9741" s="179">
        <v>44359</v>
      </c>
      <c r="C9741" s="48" t="s">
        <v>970</v>
      </c>
      <c r="D9741" s="180">
        <f>VLOOKUP(Pag_Inicio_Corr_mas_casos[[#This Row],[Corregimiento]],Hoja3!$A$2:$D$676,4,0)</f>
        <v>30104</v>
      </c>
      <c r="E9741" s="48">
        <v>16</v>
      </c>
    </row>
    <row r="9742" spans="1:5">
      <c r="A9742" s="178">
        <v>44358</v>
      </c>
      <c r="B9742" s="179">
        <v>44359</v>
      </c>
      <c r="C9742" s="48" t="s">
        <v>878</v>
      </c>
      <c r="D9742" s="180">
        <f>VLOOKUP(Pag_Inicio_Corr_mas_casos[[#This Row],[Corregimiento]],Hoja3!$A$2:$D$676,4,0)</f>
        <v>80806</v>
      </c>
      <c r="E9742" s="48">
        <v>15</v>
      </c>
    </row>
    <row r="9743" spans="1:5">
      <c r="A9743" s="178">
        <v>44358</v>
      </c>
      <c r="B9743" s="179">
        <v>44359</v>
      </c>
      <c r="C9743" s="48" t="s">
        <v>884</v>
      </c>
      <c r="D9743" s="180">
        <f>VLOOKUP(Pag_Inicio_Corr_mas_casos[[#This Row],[Corregimiento]],Hoja3!$A$2:$D$676,4,0)</f>
        <v>80814</v>
      </c>
      <c r="E9743" s="48">
        <v>14</v>
      </c>
    </row>
    <row r="9744" spans="1:5">
      <c r="A9744" s="178">
        <v>44358</v>
      </c>
      <c r="B9744" s="179">
        <v>44359</v>
      </c>
      <c r="C9744" s="48" t="s">
        <v>876</v>
      </c>
      <c r="D9744" s="180">
        <f>VLOOKUP(Pag_Inicio_Corr_mas_casos[[#This Row],[Corregimiento]],Hoja3!$A$2:$D$676,4,0)</f>
        <v>130717</v>
      </c>
      <c r="E9744" s="48">
        <v>14</v>
      </c>
    </row>
    <row r="9745" spans="1:5">
      <c r="A9745" s="178">
        <v>44358</v>
      </c>
      <c r="B9745" s="179">
        <v>44359</v>
      </c>
      <c r="C9745" s="48" t="s">
        <v>950</v>
      </c>
      <c r="D9745" s="180">
        <f>VLOOKUP(Pag_Inicio_Corr_mas_casos[[#This Row],[Corregimiento]],Hoja3!$A$2:$D$676,4,0)</f>
        <v>80819</v>
      </c>
      <c r="E9745" s="48">
        <v>14</v>
      </c>
    </row>
    <row r="9746" spans="1:5">
      <c r="A9746" s="178">
        <v>44358</v>
      </c>
      <c r="B9746" s="179">
        <v>44359</v>
      </c>
      <c r="C9746" s="48" t="s">
        <v>886</v>
      </c>
      <c r="D9746" s="180">
        <f>VLOOKUP(Pag_Inicio_Corr_mas_casos[[#This Row],[Corregimiento]],Hoja3!$A$2:$D$676,4,0)</f>
        <v>80811</v>
      </c>
      <c r="E9746" s="48">
        <v>13</v>
      </c>
    </row>
    <row r="9747" spans="1:5">
      <c r="A9747" s="178">
        <v>44358</v>
      </c>
      <c r="B9747" s="179">
        <v>44359</v>
      </c>
      <c r="C9747" s="48" t="s">
        <v>891</v>
      </c>
      <c r="D9747" s="180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194">
        <v>44359</v>
      </c>
      <c r="C9748" s="51" t="s">
        <v>1246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949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877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984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959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880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885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960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1006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875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992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710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974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970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878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884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876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950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886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891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68">
        <v>44360</v>
      </c>
      <c r="C9768" s="33" t="s">
        <v>878</v>
      </c>
      <c r="D9768" s="169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877</v>
      </c>
      <c r="D9769" s="169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992</v>
      </c>
      <c r="D9770" s="169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875</v>
      </c>
      <c r="D9771" s="169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949</v>
      </c>
      <c r="D9772" s="169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891</v>
      </c>
      <c r="D9773" s="169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710</v>
      </c>
      <c r="D9774" s="169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959</v>
      </c>
      <c r="D9775" s="169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880</v>
      </c>
      <c r="D9776" s="169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950</v>
      </c>
      <c r="D9777" s="169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879</v>
      </c>
      <c r="D9778" s="169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884</v>
      </c>
      <c r="D9779" s="169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1006</v>
      </c>
      <c r="D9780" s="169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984</v>
      </c>
      <c r="D9781" s="169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941</v>
      </c>
      <c r="D9782" s="169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957</v>
      </c>
      <c r="D9783" s="169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960</v>
      </c>
      <c r="D9784" s="169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970</v>
      </c>
      <c r="D9785" s="169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885</v>
      </c>
      <c r="D9786" s="169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886</v>
      </c>
      <c r="D9787" s="169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70">
        <v>44361</v>
      </c>
      <c r="C9788" s="36" t="s">
        <v>960</v>
      </c>
      <c r="D9788" s="171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70">
        <v>44361</v>
      </c>
      <c r="C9789" s="36" t="s">
        <v>878</v>
      </c>
      <c r="D9789" s="171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70">
        <v>44361</v>
      </c>
      <c r="C9790" s="36" t="s">
        <v>950</v>
      </c>
      <c r="D9790" s="171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70">
        <v>44361</v>
      </c>
      <c r="C9791" s="36" t="s">
        <v>710</v>
      </c>
      <c r="D9791" s="171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70">
        <v>44361</v>
      </c>
      <c r="C9792" s="36" t="s">
        <v>984</v>
      </c>
      <c r="D9792" s="171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70">
        <v>44361</v>
      </c>
      <c r="C9793" s="36" t="s">
        <v>957</v>
      </c>
      <c r="D9793" s="171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70">
        <v>44361</v>
      </c>
      <c r="C9794" s="36" t="s">
        <v>967</v>
      </c>
      <c r="D9794" s="171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70">
        <v>44361</v>
      </c>
      <c r="C9795" s="36" t="s">
        <v>875</v>
      </c>
      <c r="D9795" s="171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70">
        <v>44361</v>
      </c>
      <c r="C9796" s="36" t="s">
        <v>992</v>
      </c>
      <c r="D9796" s="171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70">
        <v>44361</v>
      </c>
      <c r="C9797" s="36" t="s">
        <v>881</v>
      </c>
      <c r="D9797" s="171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70">
        <v>44361</v>
      </c>
      <c r="C9798" s="36" t="s">
        <v>949</v>
      </c>
      <c r="D9798" s="171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70">
        <v>44361</v>
      </c>
      <c r="C9799" s="36" t="s">
        <v>930</v>
      </c>
      <c r="D9799" s="171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70">
        <v>44361</v>
      </c>
      <c r="C9800" s="36" t="s">
        <v>894</v>
      </c>
      <c r="D9800" s="171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70">
        <v>44361</v>
      </c>
      <c r="C9801" s="36" t="s">
        <v>1013</v>
      </c>
      <c r="D9801" s="171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70">
        <v>44361</v>
      </c>
      <c r="C9802" s="36" t="s">
        <v>891</v>
      </c>
      <c r="D9802" s="171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70">
        <v>44361</v>
      </c>
      <c r="C9803" s="36" t="s">
        <v>892</v>
      </c>
      <c r="D9803" s="171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70">
        <v>44361</v>
      </c>
      <c r="C9804" s="36" t="s">
        <v>959</v>
      </c>
      <c r="D9804" s="171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70">
        <v>44361</v>
      </c>
      <c r="C9805" s="36" t="s">
        <v>899</v>
      </c>
      <c r="D9805" s="171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70">
        <v>44361</v>
      </c>
      <c r="C9806" s="36" t="s">
        <v>885</v>
      </c>
      <c r="D9806" s="171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70">
        <v>44361</v>
      </c>
      <c r="C9807" s="36" t="s">
        <v>905</v>
      </c>
      <c r="D9807" s="171">
        <f>VLOOKUP(Pag_Inicio_Corr_mas_casos[[#This Row],[Corregimiento]],Hoja3!$A$2:$D$676,4,0)</f>
        <v>30107</v>
      </c>
      <c r="E9807" s="36">
        <v>6</v>
      </c>
    </row>
    <row r="9808" spans="1:5">
      <c r="A9808" s="172">
        <v>44362</v>
      </c>
      <c r="B9808" s="173">
        <v>44362</v>
      </c>
      <c r="C9808" s="41" t="s">
        <v>949</v>
      </c>
      <c r="D9808" s="174">
        <f>VLOOKUP(Pag_Inicio_Corr_mas_casos[[#This Row],[Corregimiento]],Hoja3!$A$2:$D$676,4,0)</f>
        <v>80809</v>
      </c>
      <c r="E9808" s="41">
        <v>37</v>
      </c>
    </row>
    <row r="9809" spans="1:5">
      <c r="A9809" s="172">
        <v>44362</v>
      </c>
      <c r="B9809" s="173">
        <v>44362</v>
      </c>
      <c r="C9809" s="41" t="s">
        <v>905</v>
      </c>
      <c r="D9809" s="174">
        <f>VLOOKUP(Pag_Inicio_Corr_mas_casos[[#This Row],[Corregimiento]],Hoja3!$A$2:$D$676,4,0)</f>
        <v>30107</v>
      </c>
      <c r="E9809" s="41">
        <v>26</v>
      </c>
    </row>
    <row r="9810" spans="1:5">
      <c r="A9810" s="172">
        <v>44362</v>
      </c>
      <c r="B9810" s="173">
        <v>44362</v>
      </c>
      <c r="C9810" s="41" t="s">
        <v>878</v>
      </c>
      <c r="D9810" s="174">
        <f>VLOOKUP(Pag_Inicio_Corr_mas_casos[[#This Row],[Corregimiento]],Hoja3!$A$2:$D$676,4,0)</f>
        <v>80806</v>
      </c>
      <c r="E9810" s="41">
        <v>21</v>
      </c>
    </row>
    <row r="9811" spans="1:5">
      <c r="A9811" s="172">
        <v>44362</v>
      </c>
      <c r="B9811" s="173">
        <v>44362</v>
      </c>
      <c r="C9811" s="41" t="s">
        <v>876</v>
      </c>
      <c r="D9811" s="174">
        <f>VLOOKUP(Pag_Inicio_Corr_mas_casos[[#This Row],[Corregimiento]],Hoja3!$A$2:$D$676,4,0)</f>
        <v>130717</v>
      </c>
      <c r="E9811" s="41">
        <v>20</v>
      </c>
    </row>
    <row r="9812" spans="1:5">
      <c r="A9812" s="172">
        <v>44362</v>
      </c>
      <c r="B9812" s="173">
        <v>44362</v>
      </c>
      <c r="C9812" s="41" t="s">
        <v>984</v>
      </c>
      <c r="D9812" s="174">
        <f>VLOOKUP(Pag_Inicio_Corr_mas_casos[[#This Row],[Corregimiento]],Hoja3!$A$2:$D$676,4,0)</f>
        <v>80812</v>
      </c>
      <c r="E9812" s="41">
        <v>18</v>
      </c>
    </row>
    <row r="9813" spans="1:5">
      <c r="A9813" s="172">
        <v>44362</v>
      </c>
      <c r="B9813" s="173">
        <v>44362</v>
      </c>
      <c r="C9813" s="41" t="s">
        <v>880</v>
      </c>
      <c r="D9813" s="174">
        <f>VLOOKUP(Pag_Inicio_Corr_mas_casos[[#This Row],[Corregimiento]],Hoja3!$A$2:$D$676,4,0)</f>
        <v>80807</v>
      </c>
      <c r="E9813" s="41">
        <v>17</v>
      </c>
    </row>
    <row r="9814" spans="1:5">
      <c r="A9814" s="172">
        <v>44362</v>
      </c>
      <c r="B9814" s="173">
        <v>44362</v>
      </c>
      <c r="C9814" s="41" t="s">
        <v>875</v>
      </c>
      <c r="D9814" s="174">
        <f>VLOOKUP(Pag_Inicio_Corr_mas_casos[[#This Row],[Corregimiento]],Hoja3!$A$2:$D$676,4,0)</f>
        <v>80810</v>
      </c>
      <c r="E9814" s="41">
        <v>17</v>
      </c>
    </row>
    <row r="9815" spans="1:5">
      <c r="A9815" s="172">
        <v>44362</v>
      </c>
      <c r="B9815" s="173">
        <v>44362</v>
      </c>
      <c r="C9815" s="41" t="s">
        <v>998</v>
      </c>
      <c r="D9815" s="174">
        <f>VLOOKUP(Pag_Inicio_Corr_mas_casos[[#This Row],[Corregimiento]],Hoja3!$A$2:$D$676,4,0)</f>
        <v>40601</v>
      </c>
      <c r="E9815" s="41">
        <v>16</v>
      </c>
    </row>
    <row r="9816" spans="1:5">
      <c r="A9816" s="172">
        <v>44362</v>
      </c>
      <c r="B9816" s="173">
        <v>44362</v>
      </c>
      <c r="C9816" s="41" t="s">
        <v>950</v>
      </c>
      <c r="D9816" s="174">
        <f>VLOOKUP(Pag_Inicio_Corr_mas_casos[[#This Row],[Corregimiento]],Hoja3!$A$2:$D$676,4,0)</f>
        <v>80819</v>
      </c>
      <c r="E9816" s="41">
        <v>16</v>
      </c>
    </row>
    <row r="9817" spans="1:5">
      <c r="A9817" s="172">
        <v>44362</v>
      </c>
      <c r="B9817" s="173">
        <v>44362</v>
      </c>
      <c r="C9817" s="41" t="s">
        <v>943</v>
      </c>
      <c r="D9817" s="174">
        <f>VLOOKUP(Pag_Inicio_Corr_mas_casos[[#This Row],[Corregimiento]],Hoja3!$A$2:$D$676,4,0)</f>
        <v>60103</v>
      </c>
      <c r="E9817" s="41">
        <v>15</v>
      </c>
    </row>
    <row r="9818" spans="1:5">
      <c r="A9818" s="172">
        <v>44362</v>
      </c>
      <c r="B9818" s="173">
        <v>44362</v>
      </c>
      <c r="C9818" s="41" t="s">
        <v>899</v>
      </c>
      <c r="D9818" s="174">
        <f>VLOOKUP(Pag_Inicio_Corr_mas_casos[[#This Row],[Corregimiento]],Hoja3!$A$2:$D$676,4,0)</f>
        <v>20601</v>
      </c>
      <c r="E9818" s="41">
        <v>14</v>
      </c>
    </row>
    <row r="9819" spans="1:5">
      <c r="A9819" s="172">
        <v>44362</v>
      </c>
      <c r="B9819" s="173">
        <v>44362</v>
      </c>
      <c r="C9819" s="41" t="s">
        <v>877</v>
      </c>
      <c r="D9819" s="174">
        <f>VLOOKUP(Pag_Inicio_Corr_mas_casos[[#This Row],[Corregimiento]],Hoja3!$A$2:$D$676,4,0)</f>
        <v>81009</v>
      </c>
      <c r="E9819" s="41">
        <v>14</v>
      </c>
    </row>
    <row r="9820" spans="1:5">
      <c r="A9820" s="172">
        <v>44362</v>
      </c>
      <c r="B9820" s="173">
        <v>44362</v>
      </c>
      <c r="C9820" s="41" t="s">
        <v>974</v>
      </c>
      <c r="D9820" s="174">
        <f>VLOOKUP(Pag_Inicio_Corr_mas_casos[[#This Row],[Corregimiento]],Hoja3!$A$2:$D$676,4,0)</f>
        <v>130106</v>
      </c>
      <c r="E9820" s="41">
        <v>13</v>
      </c>
    </row>
    <row r="9821" spans="1:5">
      <c r="A9821" s="172">
        <v>44362</v>
      </c>
      <c r="B9821" s="173">
        <v>44362</v>
      </c>
      <c r="C9821" s="41" t="s">
        <v>879</v>
      </c>
      <c r="D9821" s="174">
        <f>VLOOKUP(Pag_Inicio_Corr_mas_casos[[#This Row],[Corregimiento]],Hoja3!$A$2:$D$676,4,0)</f>
        <v>80823</v>
      </c>
      <c r="E9821" s="41">
        <v>13</v>
      </c>
    </row>
    <row r="9822" spans="1:5">
      <c r="A9822" s="172">
        <v>44362</v>
      </c>
      <c r="B9822" s="173">
        <v>44362</v>
      </c>
      <c r="C9822" s="41" t="s">
        <v>1006</v>
      </c>
      <c r="D9822" s="174">
        <f>VLOOKUP(Pag_Inicio_Corr_mas_casos[[#This Row],[Corregimiento]],Hoja3!$A$2:$D$676,4,0)</f>
        <v>130101</v>
      </c>
      <c r="E9822" s="41">
        <v>12</v>
      </c>
    </row>
    <row r="9823" spans="1:5">
      <c r="A9823" s="172">
        <v>44362</v>
      </c>
      <c r="B9823" s="173">
        <v>44362</v>
      </c>
      <c r="C9823" s="41" t="s">
        <v>970</v>
      </c>
      <c r="D9823" s="174">
        <f>VLOOKUP(Pag_Inicio_Corr_mas_casos[[#This Row],[Corregimiento]],Hoja3!$A$2:$D$676,4,0)</f>
        <v>30104</v>
      </c>
      <c r="E9823" s="41">
        <v>12</v>
      </c>
    </row>
    <row r="9824" spans="1:5">
      <c r="A9824" s="172">
        <v>44362</v>
      </c>
      <c r="B9824" s="173">
        <v>44362</v>
      </c>
      <c r="C9824" s="41" t="s">
        <v>891</v>
      </c>
      <c r="D9824" s="174">
        <f>VLOOKUP(Pag_Inicio_Corr_mas_casos[[#This Row],[Corregimiento]],Hoja3!$A$2:$D$676,4,0)</f>
        <v>80817</v>
      </c>
      <c r="E9824" s="41">
        <v>12</v>
      </c>
    </row>
    <row r="9825" spans="1:5">
      <c r="A9825" s="172">
        <v>44362</v>
      </c>
      <c r="B9825" s="173">
        <v>44362</v>
      </c>
      <c r="C9825" s="41" t="s">
        <v>959</v>
      </c>
      <c r="D9825" s="174">
        <f>VLOOKUP(Pag_Inicio_Corr_mas_casos[[#This Row],[Corregimiento]],Hoja3!$A$2:$D$676,4,0)</f>
        <v>81003</v>
      </c>
      <c r="E9825" s="41">
        <v>12</v>
      </c>
    </row>
    <row r="9826" spans="1:5">
      <c r="A9826" s="172">
        <v>44362</v>
      </c>
      <c r="B9826" s="173">
        <v>44362</v>
      </c>
      <c r="C9826" s="41" t="s">
        <v>886</v>
      </c>
      <c r="D9826" s="174">
        <f>VLOOKUP(Pag_Inicio_Corr_mas_casos[[#This Row],[Corregimiento]],Hoja3!$A$2:$D$676,4,0)</f>
        <v>80811</v>
      </c>
      <c r="E9826" s="41">
        <v>11</v>
      </c>
    </row>
    <row r="9827" spans="1:5">
      <c r="A9827" s="172">
        <v>44362</v>
      </c>
      <c r="B9827" s="173">
        <v>44362</v>
      </c>
      <c r="C9827" s="41" t="s">
        <v>884</v>
      </c>
      <c r="D9827" s="174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95">
        <v>44363</v>
      </c>
      <c r="C9828" s="106" t="s">
        <v>1254</v>
      </c>
      <c r="D9828" s="196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635</v>
      </c>
      <c r="D9829" s="196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638</v>
      </c>
      <c r="D9830" s="196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642</v>
      </c>
      <c r="D9831" s="196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1255</v>
      </c>
      <c r="D9832" s="196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668</v>
      </c>
      <c r="D9833" s="196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632</v>
      </c>
      <c r="D9834" s="196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1256</v>
      </c>
      <c r="D9835" s="196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711</v>
      </c>
      <c r="D9836" s="196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1100</v>
      </c>
      <c r="D9837" s="196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629</v>
      </c>
      <c r="D9838" s="196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1257</v>
      </c>
      <c r="D9839" s="196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625</v>
      </c>
      <c r="D9840" s="196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778</v>
      </c>
      <c r="D9841" s="196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831</v>
      </c>
      <c r="D9842" s="196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1258</v>
      </c>
      <c r="D9843" s="196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663</v>
      </c>
      <c r="D9844" s="196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623</v>
      </c>
      <c r="D9845" s="196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710</v>
      </c>
      <c r="D9846" s="196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1259</v>
      </c>
      <c r="D9847" s="196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58">
        <v>44364</v>
      </c>
      <c r="C9848" s="81" t="s">
        <v>1243</v>
      </c>
      <c r="D9848" s="160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58">
        <v>44364</v>
      </c>
      <c r="C9849" s="81" t="s">
        <v>949</v>
      </c>
      <c r="D9849" s="160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58">
        <v>44364</v>
      </c>
      <c r="C9850" s="81" t="s">
        <v>950</v>
      </c>
      <c r="D9850" s="160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58">
        <v>44364</v>
      </c>
      <c r="C9851" s="81" t="s">
        <v>943</v>
      </c>
      <c r="D9851" s="160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58">
        <v>44364</v>
      </c>
      <c r="C9852" s="81" t="s">
        <v>984</v>
      </c>
      <c r="D9852" s="160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58">
        <v>44364</v>
      </c>
      <c r="C9853" s="81" t="s">
        <v>878</v>
      </c>
      <c r="D9853" s="160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58">
        <v>44364</v>
      </c>
      <c r="C9854" s="81" t="s">
        <v>710</v>
      </c>
      <c r="D9854" s="160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58">
        <v>44364</v>
      </c>
      <c r="C9855" s="81" t="s">
        <v>885</v>
      </c>
      <c r="D9855" s="160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58">
        <v>44364</v>
      </c>
      <c r="C9856" s="81" t="s">
        <v>880</v>
      </c>
      <c r="D9856" s="160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58">
        <v>44364</v>
      </c>
      <c r="C9857" s="81" t="s">
        <v>897</v>
      </c>
      <c r="D9857" s="160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58">
        <v>44364</v>
      </c>
      <c r="C9858" s="81" t="s">
        <v>959</v>
      </c>
      <c r="D9858" s="160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58">
        <v>44364</v>
      </c>
      <c r="C9859" s="81" t="s">
        <v>944</v>
      </c>
      <c r="D9859" s="160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58">
        <v>44364</v>
      </c>
      <c r="C9860" s="81" t="s">
        <v>992</v>
      </c>
      <c r="D9860" s="160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58">
        <v>44364</v>
      </c>
      <c r="C9861" s="81" t="s">
        <v>884</v>
      </c>
      <c r="D9861" s="160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58">
        <v>44364</v>
      </c>
      <c r="C9862" s="81" t="s">
        <v>974</v>
      </c>
      <c r="D9862" s="160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58">
        <v>44364</v>
      </c>
      <c r="C9863" s="81" t="s">
        <v>881</v>
      </c>
      <c r="D9863" s="160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58">
        <v>44364</v>
      </c>
      <c r="C9864" s="81" t="s">
        <v>967</v>
      </c>
      <c r="D9864" s="160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58">
        <v>44364</v>
      </c>
      <c r="C9865" s="81" t="s">
        <v>998</v>
      </c>
      <c r="D9865" s="160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58">
        <v>44364</v>
      </c>
      <c r="C9866" s="81" t="s">
        <v>960</v>
      </c>
      <c r="D9866" s="160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58">
        <v>44364</v>
      </c>
      <c r="C9867" s="81" t="s">
        <v>877</v>
      </c>
      <c r="D9867" s="160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68">
        <v>44365</v>
      </c>
      <c r="C9868" s="33" t="s">
        <v>949</v>
      </c>
      <c r="D9868" s="169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68">
        <v>44365</v>
      </c>
      <c r="C9869" s="33" t="s">
        <v>878</v>
      </c>
      <c r="D9869" s="169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68">
        <v>44365</v>
      </c>
      <c r="C9870" s="33" t="s">
        <v>950</v>
      </c>
      <c r="D9870" s="169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68">
        <v>44365</v>
      </c>
      <c r="C9871" s="33" t="s">
        <v>905</v>
      </c>
      <c r="D9871" s="169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68">
        <v>44365</v>
      </c>
      <c r="C9872" s="33" t="s">
        <v>992</v>
      </c>
      <c r="D9872" s="169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68">
        <v>44365</v>
      </c>
      <c r="C9873" s="33" t="s">
        <v>710</v>
      </c>
      <c r="D9873" s="169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68">
        <v>44365</v>
      </c>
      <c r="C9874" s="33" t="s">
        <v>877</v>
      </c>
      <c r="D9874" s="169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68">
        <v>44365</v>
      </c>
      <c r="C9875" s="33" t="s">
        <v>984</v>
      </c>
      <c r="D9875" s="169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68">
        <v>44365</v>
      </c>
      <c r="C9876" s="33" t="s">
        <v>959</v>
      </c>
      <c r="D9876" s="169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68">
        <v>44365</v>
      </c>
      <c r="C9877" s="33" t="s">
        <v>891</v>
      </c>
      <c r="D9877" s="169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68">
        <v>44365</v>
      </c>
      <c r="C9878" s="33" t="s">
        <v>957</v>
      </c>
      <c r="D9878" s="169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68">
        <v>44365</v>
      </c>
      <c r="C9879" s="33" t="s">
        <v>885</v>
      </c>
      <c r="D9879" s="169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68">
        <v>44365</v>
      </c>
      <c r="C9880" s="33" t="s">
        <v>1006</v>
      </c>
      <c r="D9880" s="169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68">
        <v>44365</v>
      </c>
      <c r="C9881" s="33" t="s">
        <v>886</v>
      </c>
      <c r="D9881" s="169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68">
        <v>44365</v>
      </c>
      <c r="C9882" s="33" t="s">
        <v>876</v>
      </c>
      <c r="D9882" s="169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68">
        <v>44365</v>
      </c>
      <c r="C9883" s="33" t="s">
        <v>953</v>
      </c>
      <c r="D9883" s="169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68">
        <v>44365</v>
      </c>
      <c r="C9884" s="33" t="s">
        <v>879</v>
      </c>
      <c r="D9884" s="169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68">
        <v>44365</v>
      </c>
      <c r="C9885" s="33" t="s">
        <v>884</v>
      </c>
      <c r="D9885" s="169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68">
        <v>44365</v>
      </c>
      <c r="C9886" s="33" t="s">
        <v>1143</v>
      </c>
      <c r="D9886" s="169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68">
        <v>44365</v>
      </c>
      <c r="C9887" s="33" t="s">
        <v>960</v>
      </c>
      <c r="D9887" s="169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70">
        <v>44366</v>
      </c>
      <c r="C9888" s="36" t="s">
        <v>880</v>
      </c>
      <c r="D9888" s="171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70">
        <v>44366</v>
      </c>
      <c r="C9889" s="36" t="s">
        <v>949</v>
      </c>
      <c r="D9889" s="171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70">
        <v>44366</v>
      </c>
      <c r="C9890" s="36" t="s">
        <v>943</v>
      </c>
      <c r="D9890" s="171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70">
        <v>44366</v>
      </c>
      <c r="C9891" s="36" t="s">
        <v>984</v>
      </c>
      <c r="D9891" s="171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70">
        <v>44366</v>
      </c>
      <c r="C9892" s="36" t="s">
        <v>1006</v>
      </c>
      <c r="D9892" s="171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70">
        <v>44366</v>
      </c>
      <c r="C9893" s="36" t="s">
        <v>1012</v>
      </c>
      <c r="D9893" s="171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70">
        <v>44366</v>
      </c>
      <c r="C9894" s="36" t="s">
        <v>878</v>
      </c>
      <c r="D9894" s="171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70">
        <v>44366</v>
      </c>
      <c r="C9895" s="36" t="s">
        <v>905</v>
      </c>
      <c r="D9895" s="171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70">
        <v>44366</v>
      </c>
      <c r="C9896" s="36" t="s">
        <v>970</v>
      </c>
      <c r="D9896" s="171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70">
        <v>44366</v>
      </c>
      <c r="C9897" s="36" t="s">
        <v>959</v>
      </c>
      <c r="D9897" s="171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70">
        <v>44366</v>
      </c>
      <c r="C9898" s="36" t="s">
        <v>886</v>
      </c>
      <c r="D9898" s="171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70">
        <v>44366</v>
      </c>
      <c r="C9899" s="36" t="s">
        <v>877</v>
      </c>
      <c r="D9899" s="171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70">
        <v>44366</v>
      </c>
      <c r="C9900" s="36" t="s">
        <v>710</v>
      </c>
      <c r="D9900" s="171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70">
        <v>44366</v>
      </c>
      <c r="C9901" s="36" t="s">
        <v>992</v>
      </c>
      <c r="D9901" s="171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70">
        <v>44366</v>
      </c>
      <c r="C9902" s="36" t="s">
        <v>957</v>
      </c>
      <c r="D9902" s="171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70">
        <v>44366</v>
      </c>
      <c r="C9903" s="36" t="s">
        <v>950</v>
      </c>
      <c r="D9903" s="171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70">
        <v>44366</v>
      </c>
      <c r="C9904" s="36" t="s">
        <v>876</v>
      </c>
      <c r="D9904" s="171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70">
        <v>44366</v>
      </c>
      <c r="C9905" s="36" t="s">
        <v>960</v>
      </c>
      <c r="D9905" s="171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70">
        <v>44366</v>
      </c>
      <c r="C9906" s="36" t="s">
        <v>885</v>
      </c>
      <c r="D9906" s="171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70">
        <v>44366</v>
      </c>
      <c r="C9907" s="36" t="s">
        <v>956</v>
      </c>
      <c r="D9907" s="171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97">
        <v>44367</v>
      </c>
      <c r="C9908" s="60" t="s">
        <v>997</v>
      </c>
      <c r="D9908" s="198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97">
        <v>44367</v>
      </c>
      <c r="C9909" s="60" t="s">
        <v>877</v>
      </c>
      <c r="D9909" s="198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97">
        <v>44367</v>
      </c>
      <c r="C9910" s="60" t="s">
        <v>949</v>
      </c>
      <c r="D9910" s="198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97">
        <v>44367</v>
      </c>
      <c r="C9911" s="60" t="s">
        <v>878</v>
      </c>
      <c r="D9911" s="198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97">
        <v>44367</v>
      </c>
      <c r="C9912" s="60" t="s">
        <v>984</v>
      </c>
      <c r="D9912" s="198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97">
        <v>44367</v>
      </c>
      <c r="C9913" s="60" t="s">
        <v>1143</v>
      </c>
      <c r="D9913" s="198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97">
        <v>44367</v>
      </c>
      <c r="C9914" s="60" t="s">
        <v>953</v>
      </c>
      <c r="D9914" s="198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97">
        <v>44367</v>
      </c>
      <c r="C9915" s="60" t="s">
        <v>929</v>
      </c>
      <c r="D9915" s="198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97">
        <v>44367</v>
      </c>
      <c r="C9916" s="60" t="s">
        <v>710</v>
      </c>
      <c r="D9916" s="198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97">
        <v>44367</v>
      </c>
      <c r="C9917" s="60" t="s">
        <v>885</v>
      </c>
      <c r="D9917" s="198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97">
        <v>44367</v>
      </c>
      <c r="C9918" s="60" t="s">
        <v>879</v>
      </c>
      <c r="D9918" s="198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97">
        <v>44367</v>
      </c>
      <c r="C9919" s="60" t="s">
        <v>884</v>
      </c>
      <c r="D9919" s="198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97">
        <v>44367</v>
      </c>
      <c r="C9920" s="60" t="s">
        <v>950</v>
      </c>
      <c r="D9920" s="198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97">
        <v>44367</v>
      </c>
      <c r="C9921" s="60" t="s">
        <v>960</v>
      </c>
      <c r="D9921" s="198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97">
        <v>44367</v>
      </c>
      <c r="C9922" s="60" t="s">
        <v>876</v>
      </c>
      <c r="D9922" s="198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97">
        <v>44367</v>
      </c>
      <c r="C9923" s="60" t="s">
        <v>937</v>
      </c>
      <c r="D9923" s="198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97">
        <v>44367</v>
      </c>
      <c r="C9924" s="60" t="s">
        <v>998</v>
      </c>
      <c r="D9924" s="198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97">
        <v>44367</v>
      </c>
      <c r="C9925" s="60" t="s">
        <v>992</v>
      </c>
      <c r="D9925" s="198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97">
        <v>44367</v>
      </c>
      <c r="C9926" s="60" t="s">
        <v>943</v>
      </c>
      <c r="D9926" s="198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97">
        <v>44367</v>
      </c>
      <c r="C9927" s="60" t="s">
        <v>905</v>
      </c>
      <c r="D9927" s="198">
        <f>VLOOKUP(Pag_Inicio_Corr_mas_casos[[#This Row],[Corregimiento]],Hoja3!$A$2:$D$676,4,0)</f>
        <v>30107</v>
      </c>
      <c r="E9927" s="60">
        <v>7</v>
      </c>
    </row>
    <row r="9928" spans="1:5">
      <c r="A9928" s="199">
        <v>44368</v>
      </c>
      <c r="B9928" s="200">
        <v>44368</v>
      </c>
      <c r="C9928" s="78" t="s">
        <v>950</v>
      </c>
      <c r="D9928" s="201">
        <f>VLOOKUP(Pag_Inicio_Corr_mas_casos[[#This Row],[Corregimiento]],Hoja3!$A$2:$D$676,4,0)</f>
        <v>80819</v>
      </c>
      <c r="E9928" s="78">
        <v>26</v>
      </c>
    </row>
    <row r="9929" spans="1:5">
      <c r="A9929" s="199">
        <v>44368</v>
      </c>
      <c r="B9929" s="202">
        <v>44368</v>
      </c>
      <c r="C9929" s="78" t="s">
        <v>877</v>
      </c>
      <c r="D9929" s="201">
        <f>VLOOKUP(Pag_Inicio_Corr_mas_casos[[#This Row],[Corregimiento]],Hoja3!$A$2:$D$676,4,0)</f>
        <v>81009</v>
      </c>
      <c r="E9929" s="78">
        <v>20</v>
      </c>
    </row>
    <row r="9930" spans="1:5">
      <c r="A9930" s="199">
        <v>44368</v>
      </c>
      <c r="B9930" s="202">
        <v>44368</v>
      </c>
      <c r="C9930" s="78" t="s">
        <v>1143</v>
      </c>
      <c r="D9930" s="201">
        <f>VLOOKUP(Pag_Inicio_Corr_mas_casos[[#This Row],[Corregimiento]],Hoja3!$A$2:$D$676,4,0)</f>
        <v>10207</v>
      </c>
      <c r="E9930" s="78">
        <v>19</v>
      </c>
    </row>
    <row r="9931" spans="1:5">
      <c r="A9931" s="199">
        <v>44368</v>
      </c>
      <c r="B9931" s="202">
        <v>44368</v>
      </c>
      <c r="C9931" s="78" t="s">
        <v>949</v>
      </c>
      <c r="D9931" s="201">
        <f>VLOOKUP(Pag_Inicio_Corr_mas_casos[[#This Row],[Corregimiento]],Hoja3!$A$2:$D$676,4,0)</f>
        <v>80809</v>
      </c>
      <c r="E9931" s="78">
        <v>12</v>
      </c>
    </row>
    <row r="9932" spans="1:5">
      <c r="A9932" s="199">
        <v>44368</v>
      </c>
      <c r="B9932" s="202">
        <v>44368</v>
      </c>
      <c r="C9932" s="78" t="s">
        <v>889</v>
      </c>
      <c r="D9932" s="201">
        <f>VLOOKUP(Pag_Inicio_Corr_mas_casos[[#This Row],[Corregimiento]],Hoja3!$A$2:$D$676,4,0)</f>
        <v>80813</v>
      </c>
      <c r="E9932" s="78">
        <v>11</v>
      </c>
    </row>
    <row r="9933" spans="1:5">
      <c r="A9933" s="199">
        <v>44368</v>
      </c>
      <c r="B9933" s="202">
        <v>44368</v>
      </c>
      <c r="C9933" s="78" t="s">
        <v>984</v>
      </c>
      <c r="D9933" s="201">
        <f>VLOOKUP(Pag_Inicio_Corr_mas_casos[[#This Row],[Corregimiento]],Hoja3!$A$2:$D$676,4,0)</f>
        <v>80812</v>
      </c>
      <c r="E9933" s="78">
        <v>11</v>
      </c>
    </row>
    <row r="9934" spans="1:5">
      <c r="A9934" s="199">
        <v>44368</v>
      </c>
      <c r="B9934" s="202">
        <v>44368</v>
      </c>
      <c r="C9934" s="78" t="s">
        <v>891</v>
      </c>
      <c r="D9934" s="201">
        <f>VLOOKUP(Pag_Inicio_Corr_mas_casos[[#This Row],[Corregimiento]],Hoja3!$A$2:$D$676,4,0)</f>
        <v>80817</v>
      </c>
      <c r="E9934" s="78">
        <v>10</v>
      </c>
    </row>
    <row r="9935" spans="1:5">
      <c r="A9935" s="199">
        <v>44368</v>
      </c>
      <c r="B9935" s="202">
        <v>44368</v>
      </c>
      <c r="C9935" s="78" t="s">
        <v>992</v>
      </c>
      <c r="D9935" s="201">
        <f>VLOOKUP(Pag_Inicio_Corr_mas_casos[[#This Row],[Corregimiento]],Hoja3!$A$2:$D$676,4,0)</f>
        <v>130102</v>
      </c>
      <c r="E9935" s="78">
        <v>10</v>
      </c>
    </row>
    <row r="9936" spans="1:5">
      <c r="A9936" s="199">
        <v>44368</v>
      </c>
      <c r="B9936" s="202">
        <v>44368</v>
      </c>
      <c r="C9936" s="78" t="s">
        <v>878</v>
      </c>
      <c r="D9936" s="201">
        <f>VLOOKUP(Pag_Inicio_Corr_mas_casos[[#This Row],[Corregimiento]],Hoja3!$A$2:$D$676,4,0)</f>
        <v>80806</v>
      </c>
      <c r="E9936" s="78">
        <v>10</v>
      </c>
    </row>
    <row r="9937" spans="1:5">
      <c r="A9937" s="199">
        <v>44368</v>
      </c>
      <c r="B9937" s="202">
        <v>44368</v>
      </c>
      <c r="C9937" s="78" t="s">
        <v>905</v>
      </c>
      <c r="D9937" s="201">
        <f>VLOOKUP(Pag_Inicio_Corr_mas_casos[[#This Row],[Corregimiento]],Hoja3!$A$2:$D$676,4,0)</f>
        <v>30107</v>
      </c>
      <c r="E9937" s="78">
        <v>10</v>
      </c>
    </row>
    <row r="9938" spans="1:5">
      <c r="A9938" s="199">
        <v>44368</v>
      </c>
      <c r="B9938" s="202">
        <v>44368</v>
      </c>
      <c r="C9938" s="78" t="s">
        <v>956</v>
      </c>
      <c r="D9938" s="201">
        <f>VLOOKUP(Pag_Inicio_Corr_mas_casos[[#This Row],[Corregimiento]],Hoja3!$A$2:$D$676,4,0)</f>
        <v>81008</v>
      </c>
      <c r="E9938" s="78">
        <v>10</v>
      </c>
    </row>
    <row r="9939" spans="1:5">
      <c r="A9939" s="199">
        <v>44368</v>
      </c>
      <c r="B9939" s="202">
        <v>44368</v>
      </c>
      <c r="C9939" s="78" t="s">
        <v>1012</v>
      </c>
      <c r="D9939" s="201">
        <f>VLOOKUP(Pag_Inicio_Corr_mas_casos[[#This Row],[Corregimiento]],Hoja3!$A$2:$D$676,4,0)</f>
        <v>90101</v>
      </c>
      <c r="E9939" s="78">
        <v>9</v>
      </c>
    </row>
    <row r="9940" spans="1:5">
      <c r="A9940" s="199">
        <v>44368</v>
      </c>
      <c r="B9940" s="202">
        <v>44368</v>
      </c>
      <c r="C9940" s="78" t="s">
        <v>1006</v>
      </c>
      <c r="D9940" s="201">
        <f>VLOOKUP(Pag_Inicio_Corr_mas_casos[[#This Row],[Corregimiento]],Hoja3!$A$2:$D$676,4,0)</f>
        <v>130101</v>
      </c>
      <c r="E9940" s="78">
        <v>9</v>
      </c>
    </row>
    <row r="9941" spans="1:5">
      <c r="A9941" s="199">
        <v>44368</v>
      </c>
      <c r="B9941" s="202">
        <v>44368</v>
      </c>
      <c r="C9941" s="78" t="s">
        <v>888</v>
      </c>
      <c r="D9941" s="201">
        <f>VLOOKUP(Pag_Inicio_Corr_mas_casos[[#This Row],[Corregimiento]],Hoja3!$A$2:$D$676,4,0)</f>
        <v>130107</v>
      </c>
      <c r="E9941" s="78">
        <v>9</v>
      </c>
    </row>
    <row r="9942" spans="1:5">
      <c r="A9942" s="199">
        <v>44368</v>
      </c>
      <c r="B9942" s="202">
        <v>44368</v>
      </c>
      <c r="C9942" s="78" t="s">
        <v>974</v>
      </c>
      <c r="D9942" s="201">
        <f>VLOOKUP(Pag_Inicio_Corr_mas_casos[[#This Row],[Corregimiento]],Hoja3!$A$2:$D$676,4,0)</f>
        <v>130106</v>
      </c>
      <c r="E9942" s="78">
        <v>9</v>
      </c>
    </row>
    <row r="9943" spans="1:5">
      <c r="A9943" s="199">
        <v>44368</v>
      </c>
      <c r="B9943" s="202">
        <v>44368</v>
      </c>
      <c r="C9943" s="78" t="s">
        <v>875</v>
      </c>
      <c r="D9943" s="201">
        <f>VLOOKUP(Pag_Inicio_Corr_mas_casos[[#This Row],[Corregimiento]],Hoja3!$A$2:$D$676,4,0)</f>
        <v>80810</v>
      </c>
      <c r="E9943" s="78">
        <v>9</v>
      </c>
    </row>
    <row r="9944" spans="1:5">
      <c r="A9944" s="199">
        <v>44368</v>
      </c>
      <c r="B9944" s="202">
        <v>44368</v>
      </c>
      <c r="C9944" s="78" t="s">
        <v>884</v>
      </c>
      <c r="D9944" s="201">
        <f>VLOOKUP(Pag_Inicio_Corr_mas_casos[[#This Row],[Corregimiento]],Hoja3!$A$2:$D$676,4,0)</f>
        <v>80814</v>
      </c>
      <c r="E9944" s="78">
        <v>8</v>
      </c>
    </row>
    <row r="9945" spans="1:5">
      <c r="A9945" s="199">
        <v>44368</v>
      </c>
      <c r="B9945" s="202">
        <v>44368</v>
      </c>
      <c r="C9945" s="78" t="s">
        <v>960</v>
      </c>
      <c r="D9945" s="201">
        <f>VLOOKUP(Pag_Inicio_Corr_mas_casos[[#This Row],[Corregimiento]],Hoja3!$A$2:$D$676,4,0)</f>
        <v>91001</v>
      </c>
      <c r="E9945" s="78">
        <v>8</v>
      </c>
    </row>
    <row r="9946" spans="1:5">
      <c r="A9946" s="199">
        <v>44368</v>
      </c>
      <c r="B9946" s="202">
        <v>44368</v>
      </c>
      <c r="C9946" s="78" t="s">
        <v>976</v>
      </c>
      <c r="D9946" s="201">
        <f>VLOOKUP(Pag_Inicio_Corr_mas_casos[[#This Row],[Corregimiento]],Hoja3!$A$2:$D$676,4,0)</f>
        <v>130108</v>
      </c>
      <c r="E9946" s="78">
        <v>8</v>
      </c>
    </row>
    <row r="9947" spans="1:5">
      <c r="A9947" s="199">
        <v>44368</v>
      </c>
      <c r="B9947" s="202">
        <v>44368</v>
      </c>
      <c r="C9947" s="78" t="s">
        <v>885</v>
      </c>
      <c r="D9947" s="201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58">
        <v>44369</v>
      </c>
      <c r="C9948" s="81" t="s">
        <v>949</v>
      </c>
      <c r="D9948" s="160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58">
        <v>44369</v>
      </c>
      <c r="C9949" s="81" t="s">
        <v>984</v>
      </c>
      <c r="D9949" s="160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58">
        <v>44369</v>
      </c>
      <c r="C9950" s="81" t="s">
        <v>877</v>
      </c>
      <c r="D9950" s="160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58">
        <v>44369</v>
      </c>
      <c r="C9951" s="81" t="s">
        <v>885</v>
      </c>
      <c r="D9951" s="160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58">
        <v>44369</v>
      </c>
      <c r="C9952" s="81" t="s">
        <v>950</v>
      </c>
      <c r="D9952" s="160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58">
        <v>44369</v>
      </c>
      <c r="C9953" s="81" t="s">
        <v>943</v>
      </c>
      <c r="D9953" s="160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58">
        <v>44369</v>
      </c>
      <c r="C9954" s="81" t="s">
        <v>1260</v>
      </c>
      <c r="D9954" s="160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58">
        <v>44369</v>
      </c>
      <c r="C9955" s="81" t="s">
        <v>1261</v>
      </c>
      <c r="D9955" s="160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58">
        <v>44369</v>
      </c>
      <c r="C9956" s="81" t="s">
        <v>905</v>
      </c>
      <c r="D9956" s="160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58">
        <v>44369</v>
      </c>
      <c r="C9957" s="81" t="s">
        <v>710</v>
      </c>
      <c r="D9957" s="160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58">
        <v>44369</v>
      </c>
      <c r="C9958" s="81" t="s">
        <v>878</v>
      </c>
      <c r="D9958" s="160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58">
        <v>44369</v>
      </c>
      <c r="C9959" s="81" t="s">
        <v>886</v>
      </c>
      <c r="D9959" s="160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58">
        <v>44369</v>
      </c>
      <c r="C9960" s="81" t="s">
        <v>957</v>
      </c>
      <c r="D9960" s="160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58">
        <v>44369</v>
      </c>
      <c r="C9961" s="81" t="s">
        <v>876</v>
      </c>
      <c r="D9961" s="160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58">
        <v>44369</v>
      </c>
      <c r="C9962" s="81" t="s">
        <v>875</v>
      </c>
      <c r="D9962" s="160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58">
        <v>44369</v>
      </c>
      <c r="C9963" s="81" t="s">
        <v>960</v>
      </c>
      <c r="D9963" s="160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58">
        <v>44369</v>
      </c>
      <c r="C9964" s="81" t="s">
        <v>884</v>
      </c>
      <c r="D9964" s="160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58">
        <v>44369</v>
      </c>
      <c r="C9965" s="81" t="s">
        <v>880</v>
      </c>
      <c r="D9965" s="160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58">
        <v>44369</v>
      </c>
      <c r="C9966" s="81" t="s">
        <v>895</v>
      </c>
      <c r="D9966" s="160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58">
        <v>44369</v>
      </c>
      <c r="C9967" s="81" t="s">
        <v>1006</v>
      </c>
      <c r="D9967" s="160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68">
        <v>44370</v>
      </c>
      <c r="C9968" s="33" t="s">
        <v>877</v>
      </c>
      <c r="D9968" s="169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68">
        <v>44370</v>
      </c>
      <c r="C9969" s="33" t="s">
        <v>984</v>
      </c>
      <c r="D9969" s="169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68">
        <v>44370</v>
      </c>
      <c r="C9970" s="33" t="s">
        <v>953</v>
      </c>
      <c r="D9970" s="169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68">
        <v>44370</v>
      </c>
      <c r="C9971" s="33" t="s">
        <v>878</v>
      </c>
      <c r="D9971" s="169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68">
        <v>44370</v>
      </c>
      <c r="C9972" s="33" t="s">
        <v>880</v>
      </c>
      <c r="D9972" s="169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68">
        <v>44370</v>
      </c>
      <c r="C9973" s="33" t="s">
        <v>949</v>
      </c>
      <c r="D9973" s="169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68">
        <v>44370</v>
      </c>
      <c r="C9974" s="33" t="s">
        <v>960</v>
      </c>
      <c r="D9974" s="169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68">
        <v>44370</v>
      </c>
      <c r="C9975" s="33" t="s">
        <v>876</v>
      </c>
      <c r="D9975" s="169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68">
        <v>44370</v>
      </c>
      <c r="C9976" s="33" t="s">
        <v>974</v>
      </c>
      <c r="D9976" s="169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68">
        <v>44370</v>
      </c>
      <c r="C9977" s="33" t="s">
        <v>1143</v>
      </c>
      <c r="D9977" s="169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68">
        <v>44370</v>
      </c>
      <c r="C9978" s="33" t="s">
        <v>885</v>
      </c>
      <c r="D9978" s="169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68">
        <v>44370</v>
      </c>
      <c r="C9979" s="33" t="s">
        <v>998</v>
      </c>
      <c r="D9979" s="169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68">
        <v>44370</v>
      </c>
      <c r="C9980" s="33" t="s">
        <v>879</v>
      </c>
      <c r="D9980" s="169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68">
        <v>44370</v>
      </c>
      <c r="C9981" s="33" t="s">
        <v>886</v>
      </c>
      <c r="D9981" s="169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68">
        <v>44370</v>
      </c>
      <c r="C9982" s="33" t="s">
        <v>884</v>
      </c>
      <c r="D9982" s="169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68">
        <v>44370</v>
      </c>
      <c r="C9983" s="33" t="s">
        <v>710</v>
      </c>
      <c r="D9983" s="169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68">
        <v>44370</v>
      </c>
      <c r="C9984" s="33" t="s">
        <v>891</v>
      </c>
      <c r="D9984" s="169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68">
        <v>44370</v>
      </c>
      <c r="C9985" s="33" t="s">
        <v>897</v>
      </c>
      <c r="D9985" s="169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68">
        <v>44370</v>
      </c>
      <c r="C9986" s="33" t="s">
        <v>992</v>
      </c>
      <c r="D9986" s="169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68">
        <v>44370</v>
      </c>
      <c r="C9987" s="33" t="s">
        <v>950</v>
      </c>
      <c r="D9987" s="169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70">
        <v>44371</v>
      </c>
      <c r="C9988" s="36" t="s">
        <v>950</v>
      </c>
      <c r="D9988" s="171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70">
        <v>44371</v>
      </c>
      <c r="C9989" s="36" t="s">
        <v>949</v>
      </c>
      <c r="D9989" s="171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70">
        <v>44371</v>
      </c>
      <c r="C9990" s="36" t="s">
        <v>992</v>
      </c>
      <c r="D9990" s="171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70">
        <v>44371</v>
      </c>
      <c r="C9991" s="36" t="s">
        <v>878</v>
      </c>
      <c r="D9991" s="171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70">
        <v>44371</v>
      </c>
      <c r="C9992" s="36" t="s">
        <v>877</v>
      </c>
      <c r="D9992" s="171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70">
        <v>44371</v>
      </c>
      <c r="C9993" s="36" t="s">
        <v>880</v>
      </c>
      <c r="D9993" s="171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70">
        <v>44371</v>
      </c>
      <c r="C9994" s="36" t="s">
        <v>984</v>
      </c>
      <c r="D9994" s="171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70">
        <v>44371</v>
      </c>
      <c r="C9995" s="36" t="s">
        <v>1006</v>
      </c>
      <c r="D9995" s="171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70">
        <v>44371</v>
      </c>
      <c r="C9996" s="36" t="s">
        <v>974</v>
      </c>
      <c r="D9996" s="171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70">
        <v>44371</v>
      </c>
      <c r="C9997" s="36" t="s">
        <v>930</v>
      </c>
      <c r="D9997" s="171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70">
        <v>44371</v>
      </c>
      <c r="C9998" s="36" t="s">
        <v>1261</v>
      </c>
      <c r="D9998" s="171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70">
        <v>44371</v>
      </c>
      <c r="C9999" s="36" t="s">
        <v>885</v>
      </c>
      <c r="D9999" s="171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70">
        <v>44371</v>
      </c>
      <c r="C10000" s="36" t="s">
        <v>957</v>
      </c>
      <c r="D10000" s="171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70">
        <v>44371</v>
      </c>
      <c r="C10001" s="36" t="s">
        <v>905</v>
      </c>
      <c r="D10001" s="171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70">
        <v>44371</v>
      </c>
      <c r="C10002" s="36" t="s">
        <v>899</v>
      </c>
      <c r="D10002" s="171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70">
        <v>44371</v>
      </c>
      <c r="C10003" s="36" t="s">
        <v>943</v>
      </c>
      <c r="D10003" s="171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70">
        <v>44371</v>
      </c>
      <c r="C10004" s="36" t="s">
        <v>879</v>
      </c>
      <c r="D10004" s="171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70">
        <v>44371</v>
      </c>
      <c r="C10005" s="36" t="s">
        <v>710</v>
      </c>
      <c r="D10005" s="171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70">
        <v>44371</v>
      </c>
      <c r="C10006" s="36" t="s">
        <v>956</v>
      </c>
      <c r="D10006" s="171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70">
        <v>44371</v>
      </c>
      <c r="C10007" s="36" t="s">
        <v>889</v>
      </c>
      <c r="D10007" s="171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206">
        <v>44372</v>
      </c>
      <c r="C10008" s="41" t="s">
        <v>629</v>
      </c>
      <c r="D10008" s="174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206">
        <v>44372</v>
      </c>
      <c r="C10009" s="41" t="s">
        <v>949</v>
      </c>
      <c r="D10009" s="174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206">
        <v>44372</v>
      </c>
      <c r="C10010" s="41" t="s">
        <v>960</v>
      </c>
      <c r="D10010" s="174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206">
        <v>44372</v>
      </c>
      <c r="C10011" s="41" t="s">
        <v>974</v>
      </c>
      <c r="D10011" s="174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206">
        <v>44372</v>
      </c>
      <c r="C10012" s="41" t="s">
        <v>976</v>
      </c>
      <c r="D10012" s="174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206">
        <v>44372</v>
      </c>
      <c r="C10013" s="41" t="s">
        <v>884</v>
      </c>
      <c r="D10013" s="174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206">
        <v>44372</v>
      </c>
      <c r="C10014" s="41" t="s">
        <v>992</v>
      </c>
      <c r="D10014" s="174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206">
        <v>44372</v>
      </c>
      <c r="C10015" s="41" t="s">
        <v>891</v>
      </c>
      <c r="D10015" s="174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206">
        <v>44372</v>
      </c>
      <c r="C10016" s="41" t="s">
        <v>937</v>
      </c>
      <c r="D10016" s="174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206">
        <v>44372</v>
      </c>
      <c r="C10017" s="41" t="s">
        <v>877</v>
      </c>
      <c r="D10017" s="174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206">
        <v>44372</v>
      </c>
      <c r="C10018" s="41" t="s">
        <v>1006</v>
      </c>
      <c r="D10018" s="174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206">
        <v>44372</v>
      </c>
      <c r="C10019" s="41" t="s">
        <v>953</v>
      </c>
      <c r="D10019" s="174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206">
        <v>44372</v>
      </c>
      <c r="C10020" s="41" t="s">
        <v>710</v>
      </c>
      <c r="D10020" s="174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206">
        <v>44372</v>
      </c>
      <c r="C10021" s="41" t="s">
        <v>875</v>
      </c>
      <c r="D10021" s="174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206">
        <v>44372</v>
      </c>
      <c r="C10022" s="41" t="s">
        <v>663</v>
      </c>
      <c r="D10022" s="174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206">
        <v>44372</v>
      </c>
      <c r="C10023" s="41" t="s">
        <v>878</v>
      </c>
      <c r="D10023" s="174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206">
        <v>44372</v>
      </c>
      <c r="C10024" s="41" t="s">
        <v>943</v>
      </c>
      <c r="D10024" s="174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206">
        <v>44372</v>
      </c>
      <c r="C10025" s="41" t="s">
        <v>895</v>
      </c>
      <c r="D10025" s="174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206">
        <v>44372</v>
      </c>
      <c r="C10026" s="41" t="s">
        <v>651</v>
      </c>
      <c r="D10026" s="174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206">
        <v>44372</v>
      </c>
      <c r="C10027" s="41" t="s">
        <v>876</v>
      </c>
      <c r="D10027" s="174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207">
        <v>44373</v>
      </c>
      <c r="C10028" s="48" t="s">
        <v>949</v>
      </c>
      <c r="D10028" s="180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207">
        <v>44373</v>
      </c>
      <c r="C10029" s="48" t="s">
        <v>878</v>
      </c>
      <c r="D10029" s="180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207">
        <v>44373</v>
      </c>
      <c r="C10030" s="48" t="s">
        <v>960</v>
      </c>
      <c r="D10030" s="180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207">
        <v>44373</v>
      </c>
      <c r="C10031" s="48" t="s">
        <v>882</v>
      </c>
      <c r="D10031" s="180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207">
        <v>44373</v>
      </c>
      <c r="C10032" s="48" t="s">
        <v>1006</v>
      </c>
      <c r="D10032" s="180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207">
        <v>44373</v>
      </c>
      <c r="C10033" s="48" t="s">
        <v>943</v>
      </c>
      <c r="D10033" s="180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207">
        <v>44373</v>
      </c>
      <c r="C10034" s="48" t="s">
        <v>929</v>
      </c>
      <c r="D10034" s="180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207">
        <v>44373</v>
      </c>
      <c r="C10035" s="48" t="s">
        <v>897</v>
      </c>
      <c r="D10035" s="180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207">
        <v>44373</v>
      </c>
      <c r="C10036" s="48" t="s">
        <v>984</v>
      </c>
      <c r="D10036" s="180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207">
        <v>44373</v>
      </c>
      <c r="C10037" s="48" t="s">
        <v>710</v>
      </c>
      <c r="D10037" s="180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207">
        <v>44373</v>
      </c>
      <c r="C10038" s="48" t="s">
        <v>885</v>
      </c>
      <c r="D10038" s="180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207">
        <v>44373</v>
      </c>
      <c r="C10039" s="48" t="s">
        <v>998</v>
      </c>
      <c r="D10039" s="180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207">
        <v>44373</v>
      </c>
      <c r="C10040" s="48" t="s">
        <v>879</v>
      </c>
      <c r="D10040" s="180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207">
        <v>44373</v>
      </c>
      <c r="C10041" s="48" t="s">
        <v>899</v>
      </c>
      <c r="D10041" s="180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207">
        <v>44373</v>
      </c>
      <c r="C10042" s="48" t="s">
        <v>937</v>
      </c>
      <c r="D10042" s="180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207">
        <v>44373</v>
      </c>
      <c r="C10043" s="48" t="s">
        <v>877</v>
      </c>
      <c r="D10043" s="180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207">
        <v>44373</v>
      </c>
      <c r="C10044" s="48" t="s">
        <v>1040</v>
      </c>
      <c r="D10044" s="180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207">
        <v>44373</v>
      </c>
      <c r="C10045" s="48" t="s">
        <v>880</v>
      </c>
      <c r="D10045" s="180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207">
        <v>44373</v>
      </c>
      <c r="C10046" s="48" t="s">
        <v>890</v>
      </c>
      <c r="D10046" s="180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207">
        <v>44373</v>
      </c>
      <c r="C10047" s="48" t="s">
        <v>895</v>
      </c>
      <c r="D10047" s="180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208">
        <v>44374</v>
      </c>
      <c r="C10048" s="51" t="s">
        <v>877</v>
      </c>
      <c r="D10048" s="209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208">
        <v>44374</v>
      </c>
      <c r="C10049" s="51" t="s">
        <v>883</v>
      </c>
      <c r="D10049" s="209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208">
        <v>44374</v>
      </c>
      <c r="C10050" s="51" t="s">
        <v>992</v>
      </c>
      <c r="D10050" s="209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208">
        <v>44374</v>
      </c>
      <c r="C10051" s="51" t="s">
        <v>875</v>
      </c>
      <c r="D10051" s="209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208">
        <v>44374</v>
      </c>
      <c r="C10052" s="51" t="s">
        <v>949</v>
      </c>
      <c r="D10052" s="209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208">
        <v>44374</v>
      </c>
      <c r="C10053" s="51" t="s">
        <v>998</v>
      </c>
      <c r="D10053" s="209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208">
        <v>44374</v>
      </c>
      <c r="C10054" s="51" t="s">
        <v>878</v>
      </c>
      <c r="D10054" s="209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208">
        <v>44374</v>
      </c>
      <c r="C10055" s="51" t="s">
        <v>943</v>
      </c>
      <c r="D10055" s="209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208">
        <v>44374</v>
      </c>
      <c r="C10056" s="51" t="s">
        <v>888</v>
      </c>
      <c r="D10056" s="209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208">
        <v>44374</v>
      </c>
      <c r="C10057" s="51" t="s">
        <v>965</v>
      </c>
      <c r="D10057" s="209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208">
        <v>44374</v>
      </c>
      <c r="C10058" s="51" t="s">
        <v>1261</v>
      </c>
      <c r="D10058" s="209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208">
        <v>44374</v>
      </c>
      <c r="C10059" s="51" t="s">
        <v>950</v>
      </c>
      <c r="D10059" s="209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208">
        <v>44374</v>
      </c>
      <c r="C10060" s="51" t="s">
        <v>957</v>
      </c>
      <c r="D10060" s="209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208">
        <v>44374</v>
      </c>
      <c r="C10061" s="51" t="s">
        <v>1006</v>
      </c>
      <c r="D10061" s="209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208">
        <v>44374</v>
      </c>
      <c r="C10062" s="51" t="s">
        <v>971</v>
      </c>
      <c r="D10062" s="209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208">
        <v>44374</v>
      </c>
      <c r="C10063" s="51" t="s">
        <v>967</v>
      </c>
      <c r="D10063" s="209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208">
        <v>44374</v>
      </c>
      <c r="C10064" s="51" t="s">
        <v>970</v>
      </c>
      <c r="D10064" s="209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208">
        <v>44374</v>
      </c>
      <c r="C10065" s="51" t="s">
        <v>895</v>
      </c>
      <c r="D10065" s="209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208">
        <v>44374</v>
      </c>
      <c r="C10066" s="51" t="s">
        <v>937</v>
      </c>
      <c r="D10066" s="209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208">
        <v>44374</v>
      </c>
      <c r="C10067" s="51" t="s">
        <v>880</v>
      </c>
      <c r="D10067" s="209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210">
        <v>44375</v>
      </c>
      <c r="C10068" s="33" t="s">
        <v>992</v>
      </c>
      <c r="D10068" s="169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210">
        <v>44375</v>
      </c>
      <c r="C10069" s="33" t="s">
        <v>710</v>
      </c>
      <c r="D10069" s="169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210">
        <v>44375</v>
      </c>
      <c r="C10070" s="33" t="s">
        <v>1048</v>
      </c>
      <c r="D10070" s="169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210">
        <v>44375</v>
      </c>
      <c r="C10071" s="33" t="s">
        <v>960</v>
      </c>
      <c r="D10071" s="169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210">
        <v>44375</v>
      </c>
      <c r="C10072" s="33" t="s">
        <v>891</v>
      </c>
      <c r="D10072" s="169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210">
        <v>44375</v>
      </c>
      <c r="C10073" s="33" t="s">
        <v>1143</v>
      </c>
      <c r="D10073" s="169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210">
        <v>44375</v>
      </c>
      <c r="C10074" s="33" t="s">
        <v>984</v>
      </c>
      <c r="D10074" s="169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210">
        <v>44375</v>
      </c>
      <c r="C10075" s="33" t="s">
        <v>879</v>
      </c>
      <c r="D10075" s="169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210">
        <v>44375</v>
      </c>
      <c r="C10076" s="33" t="s">
        <v>953</v>
      </c>
      <c r="D10076" s="169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210">
        <v>44375</v>
      </c>
      <c r="C10077" s="33" t="s">
        <v>899</v>
      </c>
      <c r="D10077" s="169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210">
        <v>44375</v>
      </c>
      <c r="C10078" s="33" t="s">
        <v>892</v>
      </c>
      <c r="D10078" s="169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210">
        <v>44375</v>
      </c>
      <c r="C10079" s="33" t="s">
        <v>949</v>
      </c>
      <c r="D10079" s="169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210">
        <v>44375</v>
      </c>
      <c r="C10080" s="33" t="s">
        <v>878</v>
      </c>
      <c r="D10080" s="169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210">
        <v>44375</v>
      </c>
      <c r="C10081" s="33" t="s">
        <v>1261</v>
      </c>
      <c r="D10081" s="169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210">
        <v>44375</v>
      </c>
      <c r="C10082" s="33" t="s">
        <v>981</v>
      </c>
      <c r="D10082" s="169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210">
        <v>44375</v>
      </c>
      <c r="C10083" s="33" t="s">
        <v>884</v>
      </c>
      <c r="D10083" s="169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210">
        <v>44375</v>
      </c>
      <c r="C10084" s="33" t="s">
        <v>1057</v>
      </c>
      <c r="D10084" s="169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210">
        <v>44375</v>
      </c>
      <c r="C10085" s="33" t="s">
        <v>945</v>
      </c>
      <c r="D10085" s="169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210">
        <v>44375</v>
      </c>
      <c r="C10086" s="33" t="s">
        <v>885</v>
      </c>
      <c r="D10086" s="169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210">
        <v>44375</v>
      </c>
      <c r="C10087" s="33" t="s">
        <v>974</v>
      </c>
      <c r="D10087" s="169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211">
        <v>44376</v>
      </c>
      <c r="C10088" s="36" t="s">
        <v>953</v>
      </c>
      <c r="D10088" s="171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211">
        <v>44376</v>
      </c>
      <c r="C10089" s="36" t="s">
        <v>949</v>
      </c>
      <c r="D10089" s="171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211">
        <v>44376</v>
      </c>
      <c r="C10090" s="36" t="s">
        <v>880</v>
      </c>
      <c r="D10090" s="171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211">
        <v>44376</v>
      </c>
      <c r="C10091" s="36" t="s">
        <v>943</v>
      </c>
      <c r="D10091" s="171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211">
        <v>44376</v>
      </c>
      <c r="C10092" s="36" t="s">
        <v>984</v>
      </c>
      <c r="D10092" s="171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211">
        <v>44376</v>
      </c>
      <c r="C10093" s="36" t="s">
        <v>897</v>
      </c>
      <c r="D10093" s="171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211">
        <v>44376</v>
      </c>
      <c r="C10094" s="36" t="s">
        <v>950</v>
      </c>
      <c r="D10094" s="171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211">
        <v>44376</v>
      </c>
      <c r="C10095" s="36" t="s">
        <v>879</v>
      </c>
      <c r="D10095" s="171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211">
        <v>44376</v>
      </c>
      <c r="C10096" s="36" t="s">
        <v>895</v>
      </c>
      <c r="D10096" s="171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211">
        <v>44376</v>
      </c>
      <c r="C10097" s="36" t="s">
        <v>998</v>
      </c>
      <c r="D10097" s="171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211">
        <v>44376</v>
      </c>
      <c r="C10098" s="36" t="s">
        <v>876</v>
      </c>
      <c r="D10098" s="171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211">
        <v>44376</v>
      </c>
      <c r="C10099" s="36" t="s">
        <v>891</v>
      </c>
      <c r="D10099" s="171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211">
        <v>44376</v>
      </c>
      <c r="C10100" s="36" t="s">
        <v>944</v>
      </c>
      <c r="D10100" s="171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211">
        <v>44376</v>
      </c>
      <c r="C10101" s="36" t="s">
        <v>1262</v>
      </c>
      <c r="D10101" s="171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211">
        <v>44376</v>
      </c>
      <c r="C10102" s="36" t="s">
        <v>937</v>
      </c>
      <c r="D10102" s="171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211">
        <v>44376</v>
      </c>
      <c r="C10103" s="36" t="s">
        <v>992</v>
      </c>
      <c r="D10103" s="171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211">
        <v>44376</v>
      </c>
      <c r="C10104" s="36" t="s">
        <v>878</v>
      </c>
      <c r="D10104" s="171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211">
        <v>44376</v>
      </c>
      <c r="C10105" s="36" t="s">
        <v>1006</v>
      </c>
      <c r="D10105" s="171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211">
        <v>44376</v>
      </c>
      <c r="C10106" s="36" t="s">
        <v>960</v>
      </c>
      <c r="D10106" s="171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211">
        <v>44376</v>
      </c>
      <c r="C10107" s="36" t="s">
        <v>882</v>
      </c>
      <c r="D10107" s="171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206">
        <v>44377</v>
      </c>
      <c r="C10108" s="41" t="s">
        <v>891</v>
      </c>
      <c r="D10108" s="174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206">
        <v>44377</v>
      </c>
      <c r="C10109" s="41" t="s">
        <v>953</v>
      </c>
      <c r="D10109" s="174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206">
        <v>44377</v>
      </c>
      <c r="C10110" s="41" t="s">
        <v>950</v>
      </c>
      <c r="D10110" s="174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206">
        <v>44377</v>
      </c>
      <c r="C10111" s="41" t="s">
        <v>943</v>
      </c>
      <c r="D10111" s="174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206">
        <v>44377</v>
      </c>
      <c r="C10112" s="41" t="s">
        <v>984</v>
      </c>
      <c r="D10112" s="174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206">
        <v>44377</v>
      </c>
      <c r="C10113" s="41" t="s">
        <v>875</v>
      </c>
      <c r="D10113" s="174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206">
        <v>44377</v>
      </c>
      <c r="C10114" s="41" t="s">
        <v>878</v>
      </c>
      <c r="D10114" s="174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206">
        <v>44377</v>
      </c>
      <c r="C10115" s="41" t="s">
        <v>710</v>
      </c>
      <c r="D10115" s="174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206">
        <v>44377</v>
      </c>
      <c r="C10116" s="41" t="s">
        <v>974</v>
      </c>
      <c r="D10116" s="174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206">
        <v>44377</v>
      </c>
      <c r="C10117" s="41" t="s">
        <v>998</v>
      </c>
      <c r="D10117" s="174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206">
        <v>44377</v>
      </c>
      <c r="C10118" s="41" t="s">
        <v>882</v>
      </c>
      <c r="D10118" s="174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206">
        <v>44377</v>
      </c>
      <c r="C10119" s="41" t="s">
        <v>897</v>
      </c>
      <c r="D10119" s="174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206">
        <v>44377</v>
      </c>
      <c r="C10120" s="41" t="s">
        <v>1006</v>
      </c>
      <c r="D10120" s="174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206">
        <v>44377</v>
      </c>
      <c r="C10121" s="41" t="s">
        <v>1143</v>
      </c>
      <c r="D10121" s="174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206">
        <v>44377</v>
      </c>
      <c r="C10122" s="41" t="s">
        <v>949</v>
      </c>
      <c r="D10122" s="174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206">
        <v>44377</v>
      </c>
      <c r="C10123" s="41" t="s">
        <v>905</v>
      </c>
      <c r="D10123" s="174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206">
        <v>44377</v>
      </c>
      <c r="C10124" s="41" t="s">
        <v>877</v>
      </c>
      <c r="D10124" s="174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206">
        <v>44377</v>
      </c>
      <c r="C10125" s="41" t="s">
        <v>884</v>
      </c>
      <c r="D10125" s="174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206">
        <v>44377</v>
      </c>
      <c r="C10126" s="41" t="s">
        <v>885</v>
      </c>
      <c r="D10126" s="174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206">
        <v>44377</v>
      </c>
      <c r="C10127" s="41" t="s">
        <v>970</v>
      </c>
      <c r="D10127" s="174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213">
        <v>44378</v>
      </c>
      <c r="C10128" s="106" t="s">
        <v>992</v>
      </c>
      <c r="D10128" s="196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213">
        <v>44378</v>
      </c>
      <c r="C10129" s="106" t="s">
        <v>875</v>
      </c>
      <c r="D10129" s="196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213">
        <v>44378</v>
      </c>
      <c r="C10130" s="106" t="s">
        <v>929</v>
      </c>
      <c r="D10130" s="196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213">
        <v>44378</v>
      </c>
      <c r="C10131" s="106" t="s">
        <v>882</v>
      </c>
      <c r="D10131" s="196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213">
        <v>44378</v>
      </c>
      <c r="C10132" s="106" t="s">
        <v>877</v>
      </c>
      <c r="D10132" s="196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213">
        <v>44378</v>
      </c>
      <c r="C10133" s="106" t="s">
        <v>950</v>
      </c>
      <c r="D10133" s="196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213">
        <v>44378</v>
      </c>
      <c r="C10134" s="106" t="s">
        <v>957</v>
      </c>
      <c r="D10134" s="196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213">
        <v>44378</v>
      </c>
      <c r="C10135" s="106" t="s">
        <v>888</v>
      </c>
      <c r="D10135" s="196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213">
        <v>44378</v>
      </c>
      <c r="C10136" s="106" t="s">
        <v>897</v>
      </c>
      <c r="D10136" s="196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213">
        <v>44378</v>
      </c>
      <c r="C10137" s="106" t="s">
        <v>965</v>
      </c>
      <c r="D10137" s="196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213">
        <v>44378</v>
      </c>
      <c r="C10138" s="106" t="s">
        <v>710</v>
      </c>
      <c r="D10138" s="196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213">
        <v>44378</v>
      </c>
      <c r="C10139" s="106" t="s">
        <v>953</v>
      </c>
      <c r="D10139" s="196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213">
        <v>44378</v>
      </c>
      <c r="C10140" s="106" t="s">
        <v>892</v>
      </c>
      <c r="D10140" s="196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213">
        <v>44378</v>
      </c>
      <c r="C10141" s="106" t="s">
        <v>949</v>
      </c>
      <c r="D10141" s="196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213">
        <v>44378</v>
      </c>
      <c r="C10142" s="106" t="s">
        <v>1172</v>
      </c>
      <c r="D10142" s="196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213">
        <v>44378</v>
      </c>
      <c r="C10143" s="106" t="s">
        <v>894</v>
      </c>
      <c r="D10143" s="196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213">
        <v>44378</v>
      </c>
      <c r="C10144" s="106" t="s">
        <v>878</v>
      </c>
      <c r="D10144" s="196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213">
        <v>44378</v>
      </c>
      <c r="C10145" s="106" t="s">
        <v>1143</v>
      </c>
      <c r="D10145" s="196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213">
        <v>44378</v>
      </c>
      <c r="C10146" s="106" t="s">
        <v>895</v>
      </c>
      <c r="D10146" s="196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213">
        <v>44378</v>
      </c>
      <c r="C10147" s="106" t="s">
        <v>884</v>
      </c>
      <c r="D10147" s="196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214">
        <v>44379</v>
      </c>
      <c r="C10148" s="81" t="s">
        <v>1091</v>
      </c>
      <c r="D10148" s="160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214">
        <v>44379</v>
      </c>
      <c r="C10149" s="81" t="s">
        <v>651</v>
      </c>
      <c r="D10149" s="160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214">
        <v>44379</v>
      </c>
      <c r="C10150" s="81" t="s">
        <v>950</v>
      </c>
      <c r="D10150" s="160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214">
        <v>44379</v>
      </c>
      <c r="C10151" s="81" t="s">
        <v>953</v>
      </c>
      <c r="D10151" s="160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214">
        <v>44379</v>
      </c>
      <c r="C10152" s="81" t="s">
        <v>892</v>
      </c>
      <c r="D10152" s="160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214">
        <v>44379</v>
      </c>
      <c r="C10153" s="81" t="s">
        <v>888</v>
      </c>
      <c r="D10153" s="160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214">
        <v>44379</v>
      </c>
      <c r="C10154" s="81" t="s">
        <v>949</v>
      </c>
      <c r="D10154" s="160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214">
        <v>44379</v>
      </c>
      <c r="C10155" s="81" t="s">
        <v>710</v>
      </c>
      <c r="D10155" s="160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214">
        <v>44379</v>
      </c>
      <c r="C10156" s="81" t="s">
        <v>897</v>
      </c>
      <c r="D10156" s="160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214">
        <v>44379</v>
      </c>
      <c r="C10157" s="81" t="s">
        <v>891</v>
      </c>
      <c r="D10157" s="160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214">
        <v>44379</v>
      </c>
      <c r="C10158" s="81" t="s">
        <v>878</v>
      </c>
      <c r="D10158" s="160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214">
        <v>44379</v>
      </c>
      <c r="C10159" s="81" t="s">
        <v>960</v>
      </c>
      <c r="D10159" s="160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214">
        <v>44379</v>
      </c>
      <c r="C10160" s="81" t="s">
        <v>877</v>
      </c>
      <c r="D10160" s="160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214">
        <v>44379</v>
      </c>
      <c r="C10161" s="81" t="s">
        <v>984</v>
      </c>
      <c r="D10161" s="160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214">
        <v>44379</v>
      </c>
      <c r="C10162" s="81" t="s">
        <v>895</v>
      </c>
      <c r="D10162" s="160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214">
        <v>44379</v>
      </c>
      <c r="C10163" s="81" t="s">
        <v>943</v>
      </c>
      <c r="D10163" s="160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214">
        <v>44379</v>
      </c>
      <c r="C10164" s="81" t="s">
        <v>1143</v>
      </c>
      <c r="D10164" s="160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214">
        <v>44379</v>
      </c>
      <c r="C10165" s="81" t="s">
        <v>880</v>
      </c>
      <c r="D10165" s="160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214">
        <v>44379</v>
      </c>
      <c r="C10166" s="81" t="s">
        <v>1006</v>
      </c>
      <c r="D10166" s="160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214">
        <v>44379</v>
      </c>
      <c r="C10167" s="81" t="s">
        <v>992</v>
      </c>
      <c r="D10167" s="160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210">
        <v>44380</v>
      </c>
      <c r="C10168" s="33" t="s">
        <v>992</v>
      </c>
      <c r="D10168" s="169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210">
        <v>44380</v>
      </c>
      <c r="C10169" s="33" t="s">
        <v>974</v>
      </c>
      <c r="D10169" s="169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210">
        <v>44380</v>
      </c>
      <c r="C10170" s="33" t="s">
        <v>953</v>
      </c>
      <c r="D10170" s="169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210">
        <v>44380</v>
      </c>
      <c r="C10171" s="33" t="s">
        <v>911</v>
      </c>
      <c r="D10171" s="169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210">
        <v>44380</v>
      </c>
      <c r="C10172" s="33" t="s">
        <v>950</v>
      </c>
      <c r="D10172" s="169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210">
        <v>44380</v>
      </c>
      <c r="C10173" s="33" t="s">
        <v>876</v>
      </c>
      <c r="D10173" s="169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210">
        <v>44380</v>
      </c>
      <c r="C10174" s="33" t="s">
        <v>1172</v>
      </c>
      <c r="D10174" s="169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210">
        <v>44380</v>
      </c>
      <c r="C10175" s="33" t="s">
        <v>943</v>
      </c>
      <c r="D10175" s="169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210">
        <v>44380</v>
      </c>
      <c r="C10176" s="33" t="s">
        <v>1006</v>
      </c>
      <c r="D10176" s="169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210">
        <v>44380</v>
      </c>
      <c r="C10177" s="33" t="s">
        <v>878</v>
      </c>
      <c r="D10177" s="169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210">
        <v>44380</v>
      </c>
      <c r="C10178" s="33" t="s">
        <v>984</v>
      </c>
      <c r="D10178" s="169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210">
        <v>44380</v>
      </c>
      <c r="C10179" s="33" t="s">
        <v>882</v>
      </c>
      <c r="D10179" s="169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210">
        <v>44380</v>
      </c>
      <c r="C10180" s="33" t="s">
        <v>1009</v>
      </c>
      <c r="D10180" s="169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210">
        <v>44380</v>
      </c>
      <c r="C10181" s="33" t="s">
        <v>949</v>
      </c>
      <c r="D10181" s="169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210">
        <v>44380</v>
      </c>
      <c r="C10182" s="33" t="s">
        <v>888</v>
      </c>
      <c r="D10182" s="169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210">
        <v>44380</v>
      </c>
      <c r="C10183" s="33" t="s">
        <v>895</v>
      </c>
      <c r="D10183" s="169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210">
        <v>44380</v>
      </c>
      <c r="C10184" s="33" t="s">
        <v>897</v>
      </c>
      <c r="D10184" s="169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210">
        <v>44380</v>
      </c>
      <c r="C10185" s="33" t="s">
        <v>976</v>
      </c>
      <c r="D10185" s="169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210">
        <v>44380</v>
      </c>
      <c r="C10186" s="33" t="s">
        <v>875</v>
      </c>
      <c r="D10186" s="169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210">
        <v>44380</v>
      </c>
      <c r="C10187" s="33" t="s">
        <v>891</v>
      </c>
      <c r="D10187" s="169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211">
        <v>44381</v>
      </c>
      <c r="C10188" s="36" t="s">
        <v>992</v>
      </c>
      <c r="D10188" s="171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211">
        <v>44381</v>
      </c>
      <c r="C10189" s="36" t="s">
        <v>1006</v>
      </c>
      <c r="D10189" s="171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211">
        <v>44381</v>
      </c>
      <c r="C10190" s="36" t="s">
        <v>895</v>
      </c>
      <c r="D10190" s="171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211">
        <v>44381</v>
      </c>
      <c r="C10191" s="36" t="s">
        <v>949</v>
      </c>
      <c r="D10191" s="171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211">
        <v>44381</v>
      </c>
      <c r="C10192" s="36" t="s">
        <v>950</v>
      </c>
      <c r="D10192" s="171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211">
        <v>44381</v>
      </c>
      <c r="C10193" s="36" t="s">
        <v>984</v>
      </c>
      <c r="D10193" s="171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211">
        <v>44381</v>
      </c>
      <c r="C10194" s="36" t="s">
        <v>953</v>
      </c>
      <c r="D10194" s="171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211">
        <v>44381</v>
      </c>
      <c r="C10195" s="36" t="s">
        <v>875</v>
      </c>
      <c r="D10195" s="171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211">
        <v>44381</v>
      </c>
      <c r="C10196" s="36" t="s">
        <v>879</v>
      </c>
      <c r="D10196" s="171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211">
        <v>44381</v>
      </c>
      <c r="C10197" s="36" t="s">
        <v>891</v>
      </c>
      <c r="D10197" s="171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211">
        <v>44381</v>
      </c>
      <c r="C10198" s="36" t="s">
        <v>1172</v>
      </c>
      <c r="D10198" s="171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211">
        <v>44381</v>
      </c>
      <c r="C10199" s="36" t="s">
        <v>882</v>
      </c>
      <c r="D10199" s="171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211">
        <v>44381</v>
      </c>
      <c r="C10200" s="36" t="s">
        <v>885</v>
      </c>
      <c r="D10200" s="171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211">
        <v>44381</v>
      </c>
      <c r="C10201" s="36" t="s">
        <v>877</v>
      </c>
      <c r="D10201" s="171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211">
        <v>44381</v>
      </c>
      <c r="C10202" s="36" t="s">
        <v>876</v>
      </c>
      <c r="D10202" s="171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211">
        <v>44381</v>
      </c>
      <c r="C10203" s="36" t="s">
        <v>710</v>
      </c>
      <c r="D10203" s="171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211">
        <v>44381</v>
      </c>
      <c r="C10204" s="36" t="s">
        <v>943</v>
      </c>
      <c r="D10204" s="171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211">
        <v>44381</v>
      </c>
      <c r="C10205" s="36" t="s">
        <v>948</v>
      </c>
      <c r="D10205" s="171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211">
        <v>44381</v>
      </c>
      <c r="C10206" s="36" t="s">
        <v>1143</v>
      </c>
      <c r="D10206" s="171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211">
        <v>44381</v>
      </c>
      <c r="C10207" s="36" t="s">
        <v>1199</v>
      </c>
      <c r="D10207" s="171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215">
        <v>44382</v>
      </c>
      <c r="C10208" s="60" t="s">
        <v>899</v>
      </c>
      <c r="D10208" s="198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215">
        <v>44382</v>
      </c>
      <c r="C10209" s="60" t="s">
        <v>992</v>
      </c>
      <c r="D10209" s="198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215">
        <v>44382</v>
      </c>
      <c r="C10210" s="60" t="s">
        <v>911</v>
      </c>
      <c r="D10210" s="198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215">
        <v>44382</v>
      </c>
      <c r="C10211" s="60" t="s">
        <v>949</v>
      </c>
      <c r="D10211" s="198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215">
        <v>44382</v>
      </c>
      <c r="C10212" s="60" t="s">
        <v>1263</v>
      </c>
      <c r="D10212" s="198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215">
        <v>44382</v>
      </c>
      <c r="C10213" s="60" t="s">
        <v>953</v>
      </c>
      <c r="D10213" s="198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215">
        <v>44382</v>
      </c>
      <c r="C10214" s="60" t="s">
        <v>1008</v>
      </c>
      <c r="D10214" s="198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215">
        <v>44382</v>
      </c>
      <c r="C10215" s="60" t="s">
        <v>998</v>
      </c>
      <c r="D10215" s="198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215">
        <v>44382</v>
      </c>
      <c r="C10216" s="60" t="s">
        <v>965</v>
      </c>
      <c r="D10216" s="198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215">
        <v>44382</v>
      </c>
      <c r="C10217" s="60" t="s">
        <v>969</v>
      </c>
      <c r="D10217" s="198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215">
        <v>44382</v>
      </c>
      <c r="C10218" s="60" t="s">
        <v>897</v>
      </c>
      <c r="D10218" s="198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215">
        <v>44382</v>
      </c>
      <c r="C10219" s="60" t="s">
        <v>881</v>
      </c>
      <c r="D10219" s="198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215">
        <v>44382</v>
      </c>
      <c r="C10220" s="60" t="s">
        <v>974</v>
      </c>
      <c r="D10220" s="198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215">
        <v>44382</v>
      </c>
      <c r="C10221" s="60" t="s">
        <v>710</v>
      </c>
      <c r="D10221" s="198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215">
        <v>44382</v>
      </c>
      <c r="C10222" s="60" t="s">
        <v>908</v>
      </c>
      <c r="D10222" s="198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215">
        <v>44382</v>
      </c>
      <c r="C10223" s="60" t="s">
        <v>894</v>
      </c>
      <c r="D10223" s="198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215">
        <v>44382</v>
      </c>
      <c r="C10224" s="60" t="s">
        <v>950</v>
      </c>
      <c r="D10224" s="198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215">
        <v>44382</v>
      </c>
      <c r="C10225" s="60" t="s">
        <v>894</v>
      </c>
      <c r="D10225" s="198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215">
        <v>44382</v>
      </c>
      <c r="C10226" s="60" t="s">
        <v>1006</v>
      </c>
      <c r="D10226" s="198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215">
        <v>44382</v>
      </c>
      <c r="C10227" s="60" t="s">
        <v>888</v>
      </c>
      <c r="D10227" s="198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216">
        <v>44383</v>
      </c>
      <c r="C10228" s="39" t="s">
        <v>949</v>
      </c>
      <c r="D10228" s="177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216">
        <v>44383</v>
      </c>
      <c r="C10229" s="39" t="s">
        <v>878</v>
      </c>
      <c r="D10229" s="177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216">
        <v>44383</v>
      </c>
      <c r="C10230" s="39" t="s">
        <v>950</v>
      </c>
      <c r="D10230" s="177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216">
        <v>44383</v>
      </c>
      <c r="C10231" s="39" t="s">
        <v>953</v>
      </c>
      <c r="D10231" s="177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216">
        <v>44383</v>
      </c>
      <c r="C10232" s="39" t="s">
        <v>1005</v>
      </c>
      <c r="D10232" s="177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216">
        <v>44383</v>
      </c>
      <c r="C10233" s="39" t="s">
        <v>974</v>
      </c>
      <c r="D10233" s="177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216">
        <v>44383</v>
      </c>
      <c r="C10234" s="39" t="s">
        <v>1006</v>
      </c>
      <c r="D10234" s="177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216">
        <v>44383</v>
      </c>
      <c r="C10235" s="39" t="s">
        <v>710</v>
      </c>
      <c r="D10235" s="177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216">
        <v>44383</v>
      </c>
      <c r="C10236" s="39" t="s">
        <v>943</v>
      </c>
      <c r="D10236" s="177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216">
        <v>44383</v>
      </c>
      <c r="C10237" s="39" t="s">
        <v>960</v>
      </c>
      <c r="D10237" s="177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216">
        <v>44383</v>
      </c>
      <c r="C10238" s="39" t="s">
        <v>882</v>
      </c>
      <c r="D10238" s="177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216">
        <v>44383</v>
      </c>
      <c r="C10239" s="39" t="s">
        <v>897</v>
      </c>
      <c r="D10239" s="177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216">
        <v>44383</v>
      </c>
      <c r="C10240" s="39" t="s">
        <v>885</v>
      </c>
      <c r="D10240" s="177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216">
        <v>44383</v>
      </c>
      <c r="C10241" s="39" t="s">
        <v>877</v>
      </c>
      <c r="D10241" s="177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216">
        <v>44383</v>
      </c>
      <c r="C10242" s="39" t="s">
        <v>891</v>
      </c>
      <c r="D10242" s="177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216">
        <v>44383</v>
      </c>
      <c r="C10243" s="39" t="s">
        <v>1143</v>
      </c>
      <c r="D10243" s="177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216">
        <v>44383</v>
      </c>
      <c r="C10244" s="39" t="s">
        <v>895</v>
      </c>
      <c r="D10244" s="177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216">
        <v>44383</v>
      </c>
      <c r="C10245" s="39" t="s">
        <v>992</v>
      </c>
      <c r="D10245" s="177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216">
        <v>44383</v>
      </c>
      <c r="C10246" s="39" t="s">
        <v>899</v>
      </c>
      <c r="D10246" s="177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216">
        <v>44383</v>
      </c>
      <c r="C10247" s="39" t="s">
        <v>876</v>
      </c>
      <c r="D10247" s="177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214">
        <v>44384</v>
      </c>
      <c r="C10248" s="81" t="s">
        <v>992</v>
      </c>
      <c r="D10248" s="160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1006</v>
      </c>
      <c r="D10249" s="160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953</v>
      </c>
      <c r="D10250" s="160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888</v>
      </c>
      <c r="D10251" s="160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950</v>
      </c>
      <c r="D10252" s="160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876</v>
      </c>
      <c r="D10253" s="160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1264</v>
      </c>
      <c r="D10254" s="160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984</v>
      </c>
      <c r="D10255" s="160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882</v>
      </c>
      <c r="D10256" s="160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891</v>
      </c>
      <c r="D10257" s="160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974</v>
      </c>
      <c r="D10258" s="160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943</v>
      </c>
      <c r="D10259" s="160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878</v>
      </c>
      <c r="D10260" s="160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899</v>
      </c>
      <c r="D10261" s="160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1143</v>
      </c>
      <c r="D10262" s="160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1265</v>
      </c>
      <c r="D10263" s="160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895</v>
      </c>
      <c r="D10264" s="160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905</v>
      </c>
      <c r="D10265" s="160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881</v>
      </c>
      <c r="D10266" s="160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897</v>
      </c>
      <c r="D10267" s="160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210">
        <v>44385</v>
      </c>
      <c r="C10268" s="33" t="s">
        <v>953</v>
      </c>
      <c r="D10268" s="169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210">
        <v>44385</v>
      </c>
      <c r="C10269" s="33" t="s">
        <v>974</v>
      </c>
      <c r="D10269" s="169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210">
        <v>44385</v>
      </c>
      <c r="C10270" s="33" t="s">
        <v>943</v>
      </c>
      <c r="D10270" s="169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210">
        <v>44385</v>
      </c>
      <c r="C10271" s="33" t="s">
        <v>984</v>
      </c>
      <c r="D10271" s="169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210">
        <v>44385</v>
      </c>
      <c r="C10272" s="33" t="s">
        <v>907</v>
      </c>
      <c r="D10272" s="169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210">
        <v>44385</v>
      </c>
      <c r="C10273" s="33" t="s">
        <v>891</v>
      </c>
      <c r="D10273" s="169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210">
        <v>44385</v>
      </c>
      <c r="C10274" s="33" t="s">
        <v>876</v>
      </c>
      <c r="D10274" s="169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210">
        <v>44385</v>
      </c>
      <c r="C10275" s="33" t="s">
        <v>897</v>
      </c>
      <c r="D10275" s="169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210">
        <v>44385</v>
      </c>
      <c r="C10276" s="33" t="s">
        <v>905</v>
      </c>
      <c r="D10276" s="169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210">
        <v>44385</v>
      </c>
      <c r="C10277" s="33" t="s">
        <v>878</v>
      </c>
      <c r="D10277" s="169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210">
        <v>44385</v>
      </c>
      <c r="C10278" s="33" t="s">
        <v>1264</v>
      </c>
      <c r="D10278" s="169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210">
        <v>44385</v>
      </c>
      <c r="C10279" s="33" t="s">
        <v>888</v>
      </c>
      <c r="D10279" s="169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210">
        <v>44385</v>
      </c>
      <c r="C10280" s="33" t="s">
        <v>892</v>
      </c>
      <c r="D10280" s="169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210">
        <v>44385</v>
      </c>
      <c r="C10281" s="33" t="s">
        <v>1006</v>
      </c>
      <c r="D10281" s="169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210">
        <v>44385</v>
      </c>
      <c r="C10282" s="33" t="s">
        <v>879</v>
      </c>
      <c r="D10282" s="169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210">
        <v>44385</v>
      </c>
      <c r="C10283" s="33" t="s">
        <v>1172</v>
      </c>
      <c r="D10283" s="169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210">
        <v>44385</v>
      </c>
      <c r="C10284" s="33" t="s">
        <v>944</v>
      </c>
      <c r="D10284" s="169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210">
        <v>44385</v>
      </c>
      <c r="C10285" s="33" t="s">
        <v>911</v>
      </c>
      <c r="D10285" s="169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210">
        <v>44385</v>
      </c>
      <c r="C10286" s="33" t="s">
        <v>881</v>
      </c>
      <c r="D10286" s="169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210">
        <v>44385</v>
      </c>
      <c r="C10287" s="33" t="s">
        <v>880</v>
      </c>
      <c r="D10287" s="169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211">
        <v>44386</v>
      </c>
      <c r="C10288" s="36" t="s">
        <v>974</v>
      </c>
      <c r="D10288" s="171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211">
        <v>44386</v>
      </c>
      <c r="C10289" s="36" t="s">
        <v>876</v>
      </c>
      <c r="D10289" s="171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211">
        <v>44386</v>
      </c>
      <c r="C10290" s="36" t="s">
        <v>1058</v>
      </c>
      <c r="D10290" s="171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211">
        <v>44386</v>
      </c>
      <c r="C10291" s="36" t="s">
        <v>1143</v>
      </c>
      <c r="D10291" s="171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211">
        <v>44386</v>
      </c>
      <c r="C10292" s="36" t="s">
        <v>1006</v>
      </c>
      <c r="D10292" s="171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211">
        <v>44386</v>
      </c>
      <c r="C10293" s="36" t="s">
        <v>992</v>
      </c>
      <c r="D10293" s="171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211">
        <v>44386</v>
      </c>
      <c r="C10294" s="36" t="s">
        <v>984</v>
      </c>
      <c r="D10294" s="171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211">
        <v>44386</v>
      </c>
      <c r="C10295" s="36" t="s">
        <v>882</v>
      </c>
      <c r="D10295" s="171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211">
        <v>44386</v>
      </c>
      <c r="C10296" s="36" t="s">
        <v>710</v>
      </c>
      <c r="D10296" s="171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211">
        <v>44386</v>
      </c>
      <c r="C10297" s="36" t="s">
        <v>943</v>
      </c>
      <c r="D10297" s="171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211">
        <v>44386</v>
      </c>
      <c r="C10298" s="36" t="s">
        <v>879</v>
      </c>
      <c r="D10298" s="171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211">
        <v>44386</v>
      </c>
      <c r="C10299" s="36" t="s">
        <v>899</v>
      </c>
      <c r="D10299" s="171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211">
        <v>44386</v>
      </c>
      <c r="C10300" s="36" t="s">
        <v>891</v>
      </c>
      <c r="D10300" s="171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211">
        <v>44386</v>
      </c>
      <c r="C10301" s="36" t="s">
        <v>1264</v>
      </c>
      <c r="D10301" s="171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211">
        <v>44386</v>
      </c>
      <c r="C10302" s="36" t="s">
        <v>875</v>
      </c>
      <c r="D10302" s="171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211">
        <v>44386</v>
      </c>
      <c r="C10303" s="36" t="s">
        <v>878</v>
      </c>
      <c r="D10303" s="171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211">
        <v>44386</v>
      </c>
      <c r="C10304" s="36" t="s">
        <v>953</v>
      </c>
      <c r="D10304" s="171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211">
        <v>44386</v>
      </c>
      <c r="C10305" s="36" t="s">
        <v>895</v>
      </c>
      <c r="D10305" s="171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211">
        <v>44386</v>
      </c>
      <c r="C10306" s="36" t="s">
        <v>914</v>
      </c>
      <c r="D10306" s="171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211">
        <v>44386</v>
      </c>
      <c r="C10307" s="36" t="s">
        <v>950</v>
      </c>
      <c r="D10307" s="171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206">
        <v>44387</v>
      </c>
      <c r="C10308" s="41" t="s">
        <v>1006</v>
      </c>
      <c r="D10308" s="174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206">
        <v>44387</v>
      </c>
      <c r="C10309" s="41" t="s">
        <v>905</v>
      </c>
      <c r="D10309" s="174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206">
        <v>44387</v>
      </c>
      <c r="C10310" s="41" t="s">
        <v>891</v>
      </c>
      <c r="D10310" s="174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206">
        <v>44387</v>
      </c>
      <c r="C10311" s="41" t="s">
        <v>943</v>
      </c>
      <c r="D10311" s="174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206">
        <v>44387</v>
      </c>
      <c r="C10312" s="41" t="s">
        <v>974</v>
      </c>
      <c r="D10312" s="174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206">
        <v>44387</v>
      </c>
      <c r="C10313" s="41" t="s">
        <v>984</v>
      </c>
      <c r="D10313" s="174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206">
        <v>44387</v>
      </c>
      <c r="C10314" s="41" t="s">
        <v>992</v>
      </c>
      <c r="D10314" s="174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206">
        <v>44387</v>
      </c>
      <c r="C10315" s="41" t="s">
        <v>876</v>
      </c>
      <c r="D10315" s="174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206">
        <v>44387</v>
      </c>
      <c r="C10316" s="41" t="s">
        <v>953</v>
      </c>
      <c r="D10316" s="174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206">
        <v>44387</v>
      </c>
      <c r="C10317" s="41" t="s">
        <v>950</v>
      </c>
      <c r="D10317" s="174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206">
        <v>44387</v>
      </c>
      <c r="C10318" s="41" t="s">
        <v>913</v>
      </c>
      <c r="D10318" s="174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206">
        <v>44387</v>
      </c>
      <c r="C10319" s="41" t="s">
        <v>899</v>
      </c>
      <c r="D10319" s="174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206">
        <v>44387</v>
      </c>
      <c r="C10320" s="41" t="s">
        <v>1264</v>
      </c>
      <c r="D10320" s="174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206">
        <v>44387</v>
      </c>
      <c r="C10321" s="41" t="s">
        <v>884</v>
      </c>
      <c r="D10321" s="174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206">
        <v>44387</v>
      </c>
      <c r="C10322" s="41" t="s">
        <v>998</v>
      </c>
      <c r="D10322" s="174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206">
        <v>44387</v>
      </c>
      <c r="C10323" s="41" t="s">
        <v>889</v>
      </c>
      <c r="D10323" s="174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206">
        <v>44387</v>
      </c>
      <c r="C10324" s="41" t="s">
        <v>959</v>
      </c>
      <c r="D10324" s="174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206">
        <v>44387</v>
      </c>
      <c r="C10325" s="41" t="s">
        <v>960</v>
      </c>
      <c r="D10325" s="174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206">
        <v>44387</v>
      </c>
      <c r="C10326" s="41" t="s">
        <v>1005</v>
      </c>
      <c r="D10326" s="174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206">
        <v>44387</v>
      </c>
      <c r="C10327" s="41" t="s">
        <v>880</v>
      </c>
      <c r="D10327" s="174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207">
        <v>44388</v>
      </c>
      <c r="C10328" s="48" t="s">
        <v>992</v>
      </c>
      <c r="D10328" s="180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207">
        <v>44388</v>
      </c>
      <c r="C10329" s="48" t="s">
        <v>710</v>
      </c>
      <c r="D10329" s="180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207">
        <v>44388</v>
      </c>
      <c r="C10330" s="48" t="s">
        <v>1143</v>
      </c>
      <c r="D10330" s="180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207">
        <v>44388</v>
      </c>
      <c r="C10331" s="48" t="s">
        <v>990</v>
      </c>
      <c r="D10331" s="180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207">
        <v>44388</v>
      </c>
      <c r="C10332" s="48" t="s">
        <v>880</v>
      </c>
      <c r="D10332" s="180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207">
        <v>44388</v>
      </c>
      <c r="C10333" s="48" t="s">
        <v>891</v>
      </c>
      <c r="D10333" s="180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207">
        <v>44388</v>
      </c>
      <c r="C10334" s="48" t="s">
        <v>984</v>
      </c>
      <c r="D10334" s="180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207">
        <v>44388</v>
      </c>
      <c r="C10335" s="48" t="s">
        <v>950</v>
      </c>
      <c r="D10335" s="180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207">
        <v>44388</v>
      </c>
      <c r="C10336" s="48" t="s">
        <v>912</v>
      </c>
      <c r="D10336" s="180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207">
        <v>44388</v>
      </c>
      <c r="C10337" s="48" t="s">
        <v>1172</v>
      </c>
      <c r="D10337" s="180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207">
        <v>44388</v>
      </c>
      <c r="C10338" s="48" t="s">
        <v>961</v>
      </c>
      <c r="D10338" s="180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207">
        <v>44388</v>
      </c>
      <c r="C10339" t="s">
        <v>646</v>
      </c>
      <c r="D10339" s="180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207">
        <v>44388</v>
      </c>
      <c r="C10340" s="48" t="s">
        <v>889</v>
      </c>
      <c r="D10340" s="180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207">
        <v>44388</v>
      </c>
      <c r="C10341" s="48" t="s">
        <v>882</v>
      </c>
      <c r="D10341" s="180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207">
        <v>44388</v>
      </c>
      <c r="C10342" s="48" t="s">
        <v>894</v>
      </c>
      <c r="D10342" s="180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207">
        <v>44388</v>
      </c>
      <c r="C10343" s="48" t="s">
        <v>878</v>
      </c>
      <c r="D10343" s="180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207">
        <v>44388</v>
      </c>
      <c r="C10344" s="48" t="s">
        <v>953</v>
      </c>
      <c r="D10344" s="180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207">
        <v>44388</v>
      </c>
      <c r="C10345" s="48" t="s">
        <v>998</v>
      </c>
      <c r="D10345" s="180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207">
        <v>44388</v>
      </c>
      <c r="C10346" s="48" t="s">
        <v>959</v>
      </c>
      <c r="D10346" s="180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207">
        <v>44388</v>
      </c>
      <c r="C10347" s="48" t="s">
        <v>881</v>
      </c>
      <c r="D10347" s="180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214">
        <v>44389</v>
      </c>
      <c r="C10348" s="81" t="s">
        <v>992</v>
      </c>
      <c r="D10348" s="160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214">
        <v>44389</v>
      </c>
      <c r="C10349" s="81" t="s">
        <v>911</v>
      </c>
      <c r="D10349" s="160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214">
        <v>44389</v>
      </c>
      <c r="C10350" s="81" t="s">
        <v>891</v>
      </c>
      <c r="D10350" s="160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214">
        <v>44389</v>
      </c>
      <c r="C10351" s="81" t="s">
        <v>913</v>
      </c>
      <c r="D10351" s="160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214">
        <v>44389</v>
      </c>
      <c r="C10352" s="81" t="s">
        <v>1266</v>
      </c>
      <c r="D10352" s="160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214">
        <v>44389</v>
      </c>
      <c r="C10353" s="81" t="s">
        <v>950</v>
      </c>
      <c r="D10353" s="160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214">
        <v>44389</v>
      </c>
      <c r="C10354" s="81" t="s">
        <v>1267</v>
      </c>
      <c r="D10354" s="160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214">
        <v>44389</v>
      </c>
      <c r="C10355" s="81" t="s">
        <v>878</v>
      </c>
      <c r="D10355" s="160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214">
        <v>44389</v>
      </c>
      <c r="C10356" s="81" t="s">
        <v>974</v>
      </c>
      <c r="D10356" s="160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214">
        <v>44389</v>
      </c>
      <c r="C10357" s="81" t="s">
        <v>884</v>
      </c>
      <c r="D10357" s="160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214">
        <v>44389</v>
      </c>
      <c r="C10358" s="81" t="s">
        <v>979</v>
      </c>
      <c r="D10358" s="160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214">
        <v>44389</v>
      </c>
      <c r="C10359" s="81" t="s">
        <v>953</v>
      </c>
      <c r="D10359" s="160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214">
        <v>44389</v>
      </c>
      <c r="C10360" s="81" t="s">
        <v>895</v>
      </c>
      <c r="D10360" s="160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214">
        <v>44389</v>
      </c>
      <c r="C10361" s="81" t="s">
        <v>894</v>
      </c>
      <c r="D10361" s="160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214">
        <v>44389</v>
      </c>
      <c r="C10362" s="81" t="s">
        <v>960</v>
      </c>
      <c r="D10362" s="160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214">
        <v>44389</v>
      </c>
      <c r="C10363" s="81" t="s">
        <v>1172</v>
      </c>
      <c r="D10363" s="160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214">
        <v>44389</v>
      </c>
      <c r="C10364" s="81" t="s">
        <v>875</v>
      </c>
      <c r="D10364" s="160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214">
        <v>44389</v>
      </c>
      <c r="C10365" s="81" t="s">
        <v>881</v>
      </c>
      <c r="D10365" s="160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214">
        <v>44389</v>
      </c>
      <c r="C10366" s="81" t="s">
        <v>961</v>
      </c>
      <c r="D10366" s="160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214">
        <v>44389</v>
      </c>
      <c r="C10367" s="81" t="s">
        <v>1268</v>
      </c>
      <c r="D10367" s="160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210">
        <v>44390</v>
      </c>
      <c r="C10368" s="33" t="s">
        <v>913</v>
      </c>
      <c r="D10368" s="169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210">
        <v>44390</v>
      </c>
      <c r="C10369" s="33" t="s">
        <v>943</v>
      </c>
      <c r="D10369" s="169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210">
        <v>44390</v>
      </c>
      <c r="C10370" s="33" t="s">
        <v>880</v>
      </c>
      <c r="D10370" s="169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210">
        <v>44390</v>
      </c>
      <c r="C10371" s="33" t="s">
        <v>949</v>
      </c>
      <c r="D10371" s="169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210">
        <v>44390</v>
      </c>
      <c r="C10372" s="33" t="s">
        <v>984</v>
      </c>
      <c r="D10372" s="169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210">
        <v>44390</v>
      </c>
      <c r="C10373" s="33" t="s">
        <v>891</v>
      </c>
      <c r="D10373" s="169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210">
        <v>44390</v>
      </c>
      <c r="C10374" s="33" t="s">
        <v>992</v>
      </c>
      <c r="D10374" s="169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210">
        <v>44390</v>
      </c>
      <c r="C10375" s="33" t="s">
        <v>884</v>
      </c>
      <c r="D10375" s="169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210">
        <v>44390</v>
      </c>
      <c r="C10376" s="33" t="s">
        <v>905</v>
      </c>
      <c r="D10376" s="169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210">
        <v>44390</v>
      </c>
      <c r="C10377" s="33" t="s">
        <v>960</v>
      </c>
      <c r="D10377" s="169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210">
        <v>44390</v>
      </c>
      <c r="C10378" s="33" t="s">
        <v>961</v>
      </c>
      <c r="D10378" s="169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210">
        <v>44390</v>
      </c>
      <c r="C10379" s="33" t="s">
        <v>895</v>
      </c>
      <c r="D10379" s="169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210">
        <v>44390</v>
      </c>
      <c r="C10380" s="33" t="s">
        <v>878</v>
      </c>
      <c r="D10380" s="169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210">
        <v>44390</v>
      </c>
      <c r="C10381" s="33" t="s">
        <v>882</v>
      </c>
      <c r="D10381" s="169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210">
        <v>44390</v>
      </c>
      <c r="C10382" s="33" t="s">
        <v>897</v>
      </c>
      <c r="D10382" s="169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210">
        <v>44390</v>
      </c>
      <c r="C10383" s="33" t="s">
        <v>908</v>
      </c>
      <c r="D10383" s="169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210">
        <v>44390</v>
      </c>
      <c r="C10384" s="33" t="s">
        <v>930</v>
      </c>
      <c r="D10384" s="169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210">
        <v>44390</v>
      </c>
      <c r="C10385" s="33" t="s">
        <v>950</v>
      </c>
      <c r="D10385" s="169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210">
        <v>44390</v>
      </c>
      <c r="C10386" s="33" t="s">
        <v>881</v>
      </c>
      <c r="D10386" s="169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210">
        <v>44390</v>
      </c>
      <c r="C10387" s="33" t="s">
        <v>959</v>
      </c>
      <c r="D10387" s="169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211">
        <v>44391</v>
      </c>
      <c r="C10388" s="36" t="s">
        <v>882</v>
      </c>
      <c r="D10388" s="171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211">
        <v>44391</v>
      </c>
      <c r="C10389" s="36" t="s">
        <v>974</v>
      </c>
      <c r="D10389" s="171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211">
        <v>44391</v>
      </c>
      <c r="C10390" s="36" t="s">
        <v>1006</v>
      </c>
      <c r="D10390" s="171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211">
        <v>44391</v>
      </c>
      <c r="C10391" s="36" t="s">
        <v>878</v>
      </c>
      <c r="D10391" s="171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211">
        <v>44391</v>
      </c>
      <c r="C10392" s="36" t="s">
        <v>950</v>
      </c>
      <c r="D10392" s="171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211">
        <v>44391</v>
      </c>
      <c r="C10393" s="36" t="s">
        <v>891</v>
      </c>
      <c r="D10393" s="171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211">
        <v>44391</v>
      </c>
      <c r="C10394" s="36" t="s">
        <v>710</v>
      </c>
      <c r="D10394" s="171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211">
        <v>44391</v>
      </c>
      <c r="C10395" s="36" t="s">
        <v>895</v>
      </c>
      <c r="D10395" s="171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211">
        <v>44391</v>
      </c>
      <c r="C10396" s="36" t="s">
        <v>1143</v>
      </c>
      <c r="D10396" s="171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211">
        <v>44391</v>
      </c>
      <c r="C10397" s="36" t="s">
        <v>992</v>
      </c>
      <c r="D10397" s="171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211">
        <v>44391</v>
      </c>
      <c r="C10398" s="36" t="s">
        <v>953</v>
      </c>
      <c r="D10398" s="171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211">
        <v>44391</v>
      </c>
      <c r="C10399" s="36" t="s">
        <v>897</v>
      </c>
      <c r="D10399" s="171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211">
        <v>44391</v>
      </c>
      <c r="C10400" s="36" t="s">
        <v>899</v>
      </c>
      <c r="D10400" s="171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211">
        <v>44391</v>
      </c>
      <c r="C10401" s="36" t="s">
        <v>876</v>
      </c>
      <c r="D10401" s="171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211">
        <v>44391</v>
      </c>
      <c r="C10402" s="36" t="s">
        <v>880</v>
      </c>
      <c r="D10402" s="171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211">
        <v>44391</v>
      </c>
      <c r="C10403" s="36" t="s">
        <v>892</v>
      </c>
      <c r="D10403" s="171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211">
        <v>44391</v>
      </c>
      <c r="C10404" s="36" t="s">
        <v>943</v>
      </c>
      <c r="D10404" s="171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211">
        <v>44391</v>
      </c>
      <c r="C10405" s="36" t="s">
        <v>984</v>
      </c>
      <c r="D10405" s="171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211">
        <v>44391</v>
      </c>
      <c r="C10406" s="36" t="s">
        <v>1264</v>
      </c>
      <c r="D10406" s="171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211">
        <v>44391</v>
      </c>
      <c r="C10407" s="36" t="s">
        <v>885</v>
      </c>
      <c r="D10407" s="171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206">
        <v>44392</v>
      </c>
      <c r="C10408" s="41" t="s">
        <v>943</v>
      </c>
      <c r="D10408" s="174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206">
        <v>44392</v>
      </c>
      <c r="C10409" s="41" t="s">
        <v>891</v>
      </c>
      <c r="D10409" s="174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206">
        <v>44392</v>
      </c>
      <c r="C10410" s="41" t="s">
        <v>950</v>
      </c>
      <c r="D10410" s="174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206">
        <v>44392</v>
      </c>
      <c r="C10411" s="41" t="s">
        <v>953</v>
      </c>
      <c r="D10411" s="174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206">
        <v>44392</v>
      </c>
      <c r="C10412" s="41" t="s">
        <v>1143</v>
      </c>
      <c r="D10412" s="174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206">
        <v>44392</v>
      </c>
      <c r="C10413" s="41" t="s">
        <v>880</v>
      </c>
      <c r="D10413" s="174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206">
        <v>44392</v>
      </c>
      <c r="C10414" s="41" t="s">
        <v>905</v>
      </c>
      <c r="D10414" s="174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206">
        <v>44392</v>
      </c>
      <c r="C10415" s="41" t="s">
        <v>960</v>
      </c>
      <c r="D10415" s="174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206">
        <v>44392</v>
      </c>
      <c r="C10416" s="41" t="s">
        <v>992</v>
      </c>
      <c r="D10416" s="174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206">
        <v>44392</v>
      </c>
      <c r="C10417" s="41" t="s">
        <v>1006</v>
      </c>
      <c r="D10417" s="174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206">
        <v>44392</v>
      </c>
      <c r="C10418" s="41" t="s">
        <v>974</v>
      </c>
      <c r="D10418" s="174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206">
        <v>44392</v>
      </c>
      <c r="C10419" s="41" t="s">
        <v>895</v>
      </c>
      <c r="D10419" s="174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206">
        <v>44392</v>
      </c>
      <c r="C10420" s="41" t="s">
        <v>710</v>
      </c>
      <c r="D10420" s="174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206">
        <v>44392</v>
      </c>
      <c r="C10421" s="41" t="s">
        <v>1264</v>
      </c>
      <c r="D10421" s="174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206">
        <v>44392</v>
      </c>
      <c r="C10422" s="41" t="s">
        <v>878</v>
      </c>
      <c r="D10422" s="174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206">
        <v>44392</v>
      </c>
      <c r="C10423" s="41" t="s">
        <v>965</v>
      </c>
      <c r="D10423" s="174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206">
        <v>44392</v>
      </c>
      <c r="C10424" s="41" t="s">
        <v>877</v>
      </c>
      <c r="D10424" s="174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206">
        <v>44392</v>
      </c>
      <c r="C10425" s="41" t="s">
        <v>959</v>
      </c>
      <c r="D10425" s="174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206">
        <v>44392</v>
      </c>
      <c r="C10426" s="41" t="s">
        <v>879</v>
      </c>
      <c r="D10426" s="174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213">
        <v>44393</v>
      </c>
      <c r="C10427" s="106" t="s">
        <v>992</v>
      </c>
      <c r="D10427" s="196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213">
        <v>44393</v>
      </c>
      <c r="C10428" s="106" t="s">
        <v>960</v>
      </c>
      <c r="D10428" s="196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213">
        <v>44393</v>
      </c>
      <c r="C10429" s="106" t="s">
        <v>984</v>
      </c>
      <c r="D10429" s="196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213">
        <v>44393</v>
      </c>
      <c r="C10430" s="106" t="s">
        <v>974</v>
      </c>
      <c r="D10430" s="196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213">
        <v>44393</v>
      </c>
      <c r="C10431" s="106" t="s">
        <v>950</v>
      </c>
      <c r="D10431" s="196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213">
        <v>44393</v>
      </c>
      <c r="C10432" s="106" t="s">
        <v>1051</v>
      </c>
      <c r="D10432" s="196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213">
        <v>44393</v>
      </c>
      <c r="C10433" s="106" t="s">
        <v>1006</v>
      </c>
      <c r="D10433" s="196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213">
        <v>44393</v>
      </c>
      <c r="C10434" s="106" t="s">
        <v>899</v>
      </c>
      <c r="D10434" s="196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213">
        <v>44393</v>
      </c>
      <c r="C10435" s="106" t="s">
        <v>882</v>
      </c>
      <c r="D10435" s="196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213">
        <v>44393</v>
      </c>
      <c r="C10436" s="106" t="s">
        <v>891</v>
      </c>
      <c r="D10436" s="196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213">
        <v>44393</v>
      </c>
      <c r="C10437" s="106" t="s">
        <v>1143</v>
      </c>
      <c r="D10437" s="196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213">
        <v>44393</v>
      </c>
      <c r="C10438" s="106" t="s">
        <v>953</v>
      </c>
      <c r="D10438" s="196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213">
        <v>44393</v>
      </c>
      <c r="C10439" s="106" t="s">
        <v>943</v>
      </c>
      <c r="D10439" s="196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213">
        <v>44393</v>
      </c>
      <c r="C10440" s="106" t="s">
        <v>877</v>
      </c>
      <c r="D10440" s="196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213">
        <v>44393</v>
      </c>
      <c r="C10441" s="106" t="s">
        <v>897</v>
      </c>
      <c r="D10441" s="196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213">
        <v>44393</v>
      </c>
      <c r="C10442" s="106" t="s">
        <v>1264</v>
      </c>
      <c r="D10442" s="196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213">
        <v>44393</v>
      </c>
      <c r="C10443" s="106" t="s">
        <v>878</v>
      </c>
      <c r="D10443" s="196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213">
        <v>44393</v>
      </c>
      <c r="C10444" s="106" t="s">
        <v>879</v>
      </c>
      <c r="D10444" s="196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213">
        <v>44393</v>
      </c>
      <c r="C10445" s="106" t="s">
        <v>892</v>
      </c>
      <c r="D10445" s="196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213">
        <v>44393</v>
      </c>
      <c r="C10446" s="106" t="s">
        <v>965</v>
      </c>
      <c r="D10446" s="196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214">
        <v>44394</v>
      </c>
      <c r="C10447" s="81" t="s">
        <v>891</v>
      </c>
      <c r="D10447" s="160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214">
        <v>44394</v>
      </c>
      <c r="C10448" s="81" t="s">
        <v>710</v>
      </c>
      <c r="D10448" s="160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214">
        <v>44394</v>
      </c>
      <c r="C10449" s="81" t="s">
        <v>878</v>
      </c>
      <c r="D10449" s="160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214">
        <v>44394</v>
      </c>
      <c r="C10450" s="81" t="s">
        <v>899</v>
      </c>
      <c r="D10450" s="160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214">
        <v>44394</v>
      </c>
      <c r="C10451" s="81" t="s">
        <v>950</v>
      </c>
      <c r="D10451" s="160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214">
        <v>44394</v>
      </c>
      <c r="C10452" s="81" t="s">
        <v>1006</v>
      </c>
      <c r="D10452" s="160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214">
        <v>44394</v>
      </c>
      <c r="C10453" s="81" t="s">
        <v>897</v>
      </c>
      <c r="D10453" s="160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214">
        <v>44394</v>
      </c>
      <c r="C10454" s="81" t="s">
        <v>974</v>
      </c>
      <c r="D10454" s="160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214">
        <v>44394</v>
      </c>
      <c r="C10455" s="81" t="s">
        <v>953</v>
      </c>
      <c r="D10455" s="160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214">
        <v>44394</v>
      </c>
      <c r="C10456" s="81" t="s">
        <v>1143</v>
      </c>
      <c r="D10456" s="160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214">
        <v>44394</v>
      </c>
      <c r="C10457" s="81" t="s">
        <v>880</v>
      </c>
      <c r="D10457" s="160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214">
        <v>44394</v>
      </c>
      <c r="C10458" s="81" t="s">
        <v>895</v>
      </c>
      <c r="D10458" s="160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214">
        <v>44394</v>
      </c>
      <c r="C10459" s="81" t="s">
        <v>876</v>
      </c>
      <c r="D10459" s="160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214">
        <v>44394</v>
      </c>
      <c r="C10460" s="81" t="s">
        <v>877</v>
      </c>
      <c r="D10460" s="160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214">
        <v>44394</v>
      </c>
      <c r="C10461" s="81" t="s">
        <v>1172</v>
      </c>
      <c r="D10461" s="160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214">
        <v>44394</v>
      </c>
      <c r="C10462" s="81" t="s">
        <v>960</v>
      </c>
      <c r="D10462" s="160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214">
        <v>44394</v>
      </c>
      <c r="C10463" s="81" t="s">
        <v>894</v>
      </c>
      <c r="D10463" s="160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214">
        <v>44394</v>
      </c>
      <c r="C10464" s="81" t="s">
        <v>1264</v>
      </c>
      <c r="D10464" s="160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214">
        <v>44394</v>
      </c>
      <c r="C10465" s="81" t="s">
        <v>892</v>
      </c>
      <c r="D10465" s="160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214">
        <v>44394</v>
      </c>
      <c r="C10466" s="81" t="s">
        <v>984</v>
      </c>
      <c r="D10466" s="160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210">
        <v>44395</v>
      </c>
      <c r="C10467" s="33" t="s">
        <v>710</v>
      </c>
      <c r="D10467" s="169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210">
        <v>44395</v>
      </c>
      <c r="C10468" s="33" t="s">
        <v>950</v>
      </c>
      <c r="D10468" s="169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210">
        <v>44395</v>
      </c>
      <c r="C10469" s="33" t="s">
        <v>878</v>
      </c>
      <c r="D10469" s="169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210">
        <v>44395</v>
      </c>
      <c r="C10470" s="33" t="s">
        <v>1264</v>
      </c>
      <c r="D10470" s="169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210">
        <v>44395</v>
      </c>
      <c r="C10471" s="33" t="s">
        <v>959</v>
      </c>
      <c r="D10471" s="169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210">
        <v>44395</v>
      </c>
      <c r="C10472" s="33" t="s">
        <v>891</v>
      </c>
      <c r="D10472" s="169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210">
        <v>44395</v>
      </c>
      <c r="C10473" s="33" t="s">
        <v>1006</v>
      </c>
      <c r="D10473" s="169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210">
        <v>44395</v>
      </c>
      <c r="C10474" s="33" t="s">
        <v>970</v>
      </c>
      <c r="D10474" s="169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210">
        <v>44395</v>
      </c>
      <c r="C10475" s="33" t="s">
        <v>984</v>
      </c>
      <c r="D10475" s="169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210">
        <v>44395</v>
      </c>
      <c r="C10476" s="33" t="s">
        <v>911</v>
      </c>
      <c r="D10476" s="169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210">
        <v>44395</v>
      </c>
      <c r="C10477" s="33" t="s">
        <v>1054</v>
      </c>
      <c r="D10477" s="169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210">
        <v>44395</v>
      </c>
      <c r="C10478" s="33" t="s">
        <v>883</v>
      </c>
      <c r="D10478" s="169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210">
        <v>44395</v>
      </c>
      <c r="C10479" s="33" t="s">
        <v>976</v>
      </c>
      <c r="D10479" s="169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210">
        <v>44395</v>
      </c>
      <c r="C10480" s="33" t="s">
        <v>913</v>
      </c>
      <c r="D10480" s="169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210">
        <v>44395</v>
      </c>
      <c r="C10481" s="33" t="s">
        <v>879</v>
      </c>
      <c r="D10481" s="169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210">
        <v>44395</v>
      </c>
      <c r="C10482" s="33" t="s">
        <v>992</v>
      </c>
      <c r="D10482" s="169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210">
        <v>44395</v>
      </c>
      <c r="C10483" s="33" t="s">
        <v>890</v>
      </c>
      <c r="D10483" s="169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210">
        <v>44395</v>
      </c>
      <c r="C10484" s="33" t="s">
        <v>875</v>
      </c>
      <c r="D10484" s="169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210">
        <v>44395</v>
      </c>
      <c r="C10485" s="33" t="s">
        <v>974</v>
      </c>
      <c r="D10485" s="169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210">
        <v>44395</v>
      </c>
      <c r="C10486" s="33" t="s">
        <v>912</v>
      </c>
      <c r="D10486" s="169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211">
        <v>44396</v>
      </c>
      <c r="C10487" s="36" t="s">
        <v>630</v>
      </c>
      <c r="D10487" s="171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211">
        <v>44396</v>
      </c>
      <c r="C10488" s="36" t="s">
        <v>950</v>
      </c>
      <c r="D10488" s="171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211">
        <v>44396</v>
      </c>
      <c r="C10489" s="36" t="s">
        <v>1008</v>
      </c>
      <c r="D10489" s="171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211">
        <v>44396</v>
      </c>
      <c r="C10490" s="36" t="s">
        <v>974</v>
      </c>
      <c r="D10490" s="171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211">
        <v>44396</v>
      </c>
      <c r="C10491" s="36" t="s">
        <v>992</v>
      </c>
      <c r="D10491" s="171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211">
        <v>44396</v>
      </c>
      <c r="C10492" s="36" t="s">
        <v>710</v>
      </c>
      <c r="D10492" s="171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211">
        <v>44396</v>
      </c>
      <c r="C10493" s="36" t="s">
        <v>1065</v>
      </c>
      <c r="D10493" s="171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211">
        <v>44396</v>
      </c>
      <c r="C10494" s="36" t="s">
        <v>959</v>
      </c>
      <c r="D10494" s="171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211">
        <v>44396</v>
      </c>
      <c r="C10495" s="36" t="s">
        <v>883</v>
      </c>
      <c r="D10495" s="171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211">
        <v>44396</v>
      </c>
      <c r="C10496" s="36" t="s">
        <v>905</v>
      </c>
      <c r="D10496" s="171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211">
        <v>44396</v>
      </c>
      <c r="C10497" s="36" t="s">
        <v>892</v>
      </c>
      <c r="D10497" s="171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211">
        <v>44396</v>
      </c>
      <c r="C10498" s="36" t="s">
        <v>957</v>
      </c>
      <c r="D10498" s="171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211">
        <v>44396</v>
      </c>
      <c r="C10499" s="36" t="s">
        <v>880</v>
      </c>
      <c r="D10499" s="171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211">
        <v>44396</v>
      </c>
      <c r="C10500" s="36" t="s">
        <v>878</v>
      </c>
      <c r="D10500" s="171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211">
        <v>44396</v>
      </c>
      <c r="C10501" s="36" t="s">
        <v>913</v>
      </c>
      <c r="D10501" s="171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211">
        <v>44396</v>
      </c>
      <c r="C10502" s="36" t="s">
        <v>899</v>
      </c>
      <c r="D10502" s="171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211">
        <v>44396</v>
      </c>
      <c r="C10503" s="36" t="s">
        <v>891</v>
      </c>
      <c r="D10503" s="171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211">
        <v>44396</v>
      </c>
      <c r="C10504" s="36" t="s">
        <v>1009</v>
      </c>
      <c r="D10504" s="171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211">
        <v>44396</v>
      </c>
      <c r="C10505" s="36" t="s">
        <v>1005</v>
      </c>
      <c r="D10505" s="171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211">
        <v>44396</v>
      </c>
      <c r="C10506" s="217" t="s">
        <v>949</v>
      </c>
      <c r="D10506" s="171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206">
        <v>44397</v>
      </c>
      <c r="C10507" s="41" t="s">
        <v>974</v>
      </c>
      <c r="D10507" s="174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206">
        <v>44397</v>
      </c>
      <c r="C10508" s="41" t="s">
        <v>950</v>
      </c>
      <c r="D10508" s="174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206">
        <v>44397</v>
      </c>
      <c r="C10509" s="41" t="s">
        <v>891</v>
      </c>
      <c r="D10509" s="174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206">
        <v>44397</v>
      </c>
      <c r="C10510" s="41" t="s">
        <v>992</v>
      </c>
      <c r="D10510" s="174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206">
        <v>44397</v>
      </c>
      <c r="C10511" s="41" t="s">
        <v>878</v>
      </c>
      <c r="D10511" s="174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206">
        <v>44397</v>
      </c>
      <c r="C10512" s="41" t="s">
        <v>880</v>
      </c>
      <c r="D10512" s="174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206">
        <v>44397</v>
      </c>
      <c r="C10513" s="41" t="s">
        <v>710</v>
      </c>
      <c r="D10513" s="174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206">
        <v>44397</v>
      </c>
      <c r="C10514" s="41" t="s">
        <v>1006</v>
      </c>
      <c r="D10514" s="174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206">
        <v>44397</v>
      </c>
      <c r="C10515" s="41" t="s">
        <v>892</v>
      </c>
      <c r="D10515" s="174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206">
        <v>44397</v>
      </c>
      <c r="C10516" s="41" t="s">
        <v>879</v>
      </c>
      <c r="D10516" s="174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206">
        <v>44397</v>
      </c>
      <c r="C10517" s="41" t="s">
        <v>914</v>
      </c>
      <c r="D10517" s="174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206">
        <v>44397</v>
      </c>
      <c r="C10518" s="41" t="s">
        <v>958</v>
      </c>
      <c r="D10518" s="174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206">
        <v>44397</v>
      </c>
      <c r="C10519" s="41" t="s">
        <v>905</v>
      </c>
      <c r="D10519" s="174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206">
        <v>44397</v>
      </c>
      <c r="C10520" s="41" t="s">
        <v>881</v>
      </c>
      <c r="D10520" s="174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206">
        <v>44397</v>
      </c>
      <c r="C10521" s="41" t="s">
        <v>960</v>
      </c>
      <c r="D10521" s="174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206">
        <v>44397</v>
      </c>
      <c r="C10522" s="41" t="s">
        <v>876</v>
      </c>
      <c r="D10522" s="174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206">
        <v>44397</v>
      </c>
      <c r="C10523" s="41" t="s">
        <v>999</v>
      </c>
      <c r="D10523" s="174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206">
        <v>44397</v>
      </c>
      <c r="C10524" s="41" t="s">
        <v>953</v>
      </c>
      <c r="D10524" s="174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206">
        <v>44397</v>
      </c>
      <c r="C10525" s="41" t="s">
        <v>943</v>
      </c>
      <c r="D10525" s="174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206">
        <v>44397</v>
      </c>
      <c r="C10526" s="41" t="s">
        <v>932</v>
      </c>
      <c r="D10526" s="174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213">
        <v>44398</v>
      </c>
      <c r="C10527" s="106" t="s">
        <v>984</v>
      </c>
      <c r="D10527" s="196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213">
        <v>44398</v>
      </c>
      <c r="C10528" s="106" t="s">
        <v>960</v>
      </c>
      <c r="D10528" s="196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213">
        <v>44398</v>
      </c>
      <c r="C10529" s="106" t="s">
        <v>949</v>
      </c>
      <c r="D10529" s="196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213">
        <v>44398</v>
      </c>
      <c r="C10530" s="106" t="s">
        <v>992</v>
      </c>
      <c r="D10530" s="196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213">
        <v>44398</v>
      </c>
      <c r="C10531" s="106" t="s">
        <v>882</v>
      </c>
      <c r="D10531" s="196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213">
        <v>44398</v>
      </c>
      <c r="C10532" s="106" t="s">
        <v>891</v>
      </c>
      <c r="D10532" s="196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213">
        <v>44398</v>
      </c>
      <c r="C10533" s="106" t="s">
        <v>956</v>
      </c>
      <c r="D10533" s="196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213">
        <v>44398</v>
      </c>
      <c r="C10534" s="106" t="s">
        <v>710</v>
      </c>
      <c r="D10534" s="196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213">
        <v>44398</v>
      </c>
      <c r="C10535" s="106" t="s">
        <v>905</v>
      </c>
      <c r="D10535" s="196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213">
        <v>44398</v>
      </c>
      <c r="C10536" s="106" t="s">
        <v>953</v>
      </c>
      <c r="D10536" s="196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213">
        <v>44398</v>
      </c>
      <c r="C10537" s="106" t="s">
        <v>950</v>
      </c>
      <c r="D10537" s="196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213">
        <v>44398</v>
      </c>
      <c r="C10538" s="106" t="s">
        <v>894</v>
      </c>
      <c r="D10538" s="196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213">
        <v>44398</v>
      </c>
      <c r="C10539" s="106" t="s">
        <v>1143</v>
      </c>
      <c r="D10539" s="196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213">
        <v>44398</v>
      </c>
      <c r="C10540" s="106" t="s">
        <v>879</v>
      </c>
      <c r="D10540" s="196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213">
        <v>44398</v>
      </c>
      <c r="C10541" s="106" t="s">
        <v>1006</v>
      </c>
      <c r="D10541" s="196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213">
        <v>44398</v>
      </c>
      <c r="C10542" s="106" t="s">
        <v>974</v>
      </c>
      <c r="D10542" s="196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213">
        <v>44398</v>
      </c>
      <c r="C10543" s="106" t="s">
        <v>897</v>
      </c>
      <c r="D10543" s="196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213">
        <v>44398</v>
      </c>
      <c r="C10544" s="106" t="s">
        <v>895</v>
      </c>
      <c r="D10544" s="196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213">
        <v>44398</v>
      </c>
      <c r="C10545" s="106" t="s">
        <v>961</v>
      </c>
      <c r="D10545" s="196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213">
        <v>44398</v>
      </c>
      <c r="C10546" s="106" t="s">
        <v>944</v>
      </c>
      <c r="D10546" s="196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214">
        <v>44399</v>
      </c>
      <c r="C10547" s="81" t="s">
        <v>974</v>
      </c>
      <c r="D10547" s="160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214">
        <v>44399</v>
      </c>
      <c r="C10548" s="81" t="s">
        <v>882</v>
      </c>
      <c r="D10548" s="160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214">
        <v>44399</v>
      </c>
      <c r="C10549" s="81" t="s">
        <v>897</v>
      </c>
      <c r="D10549" s="160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214">
        <v>44399</v>
      </c>
      <c r="C10550" s="81" t="s">
        <v>710</v>
      </c>
      <c r="D10550" s="160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214">
        <v>44399</v>
      </c>
      <c r="C10551" s="81" t="s">
        <v>1006</v>
      </c>
      <c r="D10551" s="160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214">
        <v>44399</v>
      </c>
      <c r="C10552" s="81" t="s">
        <v>950</v>
      </c>
      <c r="D10552" s="160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214">
        <v>44399</v>
      </c>
      <c r="C10553" s="81" t="s">
        <v>960</v>
      </c>
      <c r="D10553" s="160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214">
        <v>44399</v>
      </c>
      <c r="C10554" s="81" t="s">
        <v>876</v>
      </c>
      <c r="D10554" s="160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214">
        <v>44399</v>
      </c>
      <c r="C10555" s="81" t="s">
        <v>878</v>
      </c>
      <c r="D10555" s="160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214">
        <v>44399</v>
      </c>
      <c r="C10556" s="81" t="s">
        <v>891</v>
      </c>
      <c r="D10556" s="160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214">
        <v>44399</v>
      </c>
      <c r="C10557" s="81" t="s">
        <v>1143</v>
      </c>
      <c r="D10557" s="160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214">
        <v>44399</v>
      </c>
      <c r="C10558" s="81" t="s">
        <v>949</v>
      </c>
      <c r="D10558" s="160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214">
        <v>44399</v>
      </c>
      <c r="C10559" s="81" t="s">
        <v>888</v>
      </c>
      <c r="D10559" s="160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214">
        <v>44399</v>
      </c>
      <c r="C10560" s="81" t="s">
        <v>943</v>
      </c>
      <c r="D10560" s="160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214">
        <v>44399</v>
      </c>
      <c r="C10561" s="81" t="s">
        <v>895</v>
      </c>
      <c r="D10561" s="160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214">
        <v>44399</v>
      </c>
      <c r="C10562" s="81" t="s">
        <v>899</v>
      </c>
      <c r="D10562" s="160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214">
        <v>44399</v>
      </c>
      <c r="C10563" s="81" t="s">
        <v>970</v>
      </c>
      <c r="D10563" s="160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214">
        <v>44399</v>
      </c>
      <c r="C10564" s="81" t="s">
        <v>992</v>
      </c>
      <c r="D10564" s="160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214">
        <v>44399</v>
      </c>
      <c r="C10565" s="81" t="s">
        <v>881</v>
      </c>
      <c r="D10565" s="160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214">
        <v>44399</v>
      </c>
      <c r="C10566" s="81" t="s">
        <v>944</v>
      </c>
      <c r="D10566" s="160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210">
        <v>44400</v>
      </c>
      <c r="C10567" s="33" t="s">
        <v>950</v>
      </c>
      <c r="D10567" s="169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974</v>
      </c>
      <c r="D10568" s="169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879</v>
      </c>
      <c r="D10569" s="169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894</v>
      </c>
      <c r="D10570" s="169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984</v>
      </c>
      <c r="D10571" s="169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899</v>
      </c>
      <c r="D10572" s="169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882</v>
      </c>
      <c r="D10573" s="169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992</v>
      </c>
      <c r="D10574" s="169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953</v>
      </c>
      <c r="D10575" s="169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883</v>
      </c>
      <c r="D10576" s="169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889</v>
      </c>
      <c r="D10577" s="169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892</v>
      </c>
      <c r="D10578" s="169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965</v>
      </c>
      <c r="D10579" s="169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1077</v>
      </c>
      <c r="D10580" s="169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1143</v>
      </c>
      <c r="D10581" s="169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878</v>
      </c>
      <c r="D10582" s="169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891</v>
      </c>
      <c r="D10583" s="169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888</v>
      </c>
      <c r="D10584" s="169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1006</v>
      </c>
      <c r="D10585" s="169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949</v>
      </c>
      <c r="D10586" s="169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211">
        <v>44401</v>
      </c>
      <c r="C10587" s="36" t="s">
        <v>1051</v>
      </c>
      <c r="D10587" s="171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211">
        <v>44401</v>
      </c>
      <c r="C10588" s="36" t="s">
        <v>950</v>
      </c>
      <c r="D10588" s="171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211">
        <v>44401</v>
      </c>
      <c r="C10589" s="36" t="s">
        <v>888</v>
      </c>
      <c r="D10589" s="171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211">
        <v>44401</v>
      </c>
      <c r="C10590" s="36" t="s">
        <v>953</v>
      </c>
      <c r="D10590" s="171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211">
        <v>44401</v>
      </c>
      <c r="C10591" s="36" t="s">
        <v>974</v>
      </c>
      <c r="D10591" s="171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211">
        <v>44401</v>
      </c>
      <c r="C10592" s="36" t="s">
        <v>984</v>
      </c>
      <c r="D10592" s="171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211">
        <v>44401</v>
      </c>
      <c r="C10593" s="36" t="s">
        <v>878</v>
      </c>
      <c r="D10593" s="171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211">
        <v>44401</v>
      </c>
      <c r="C10594" s="36" t="s">
        <v>710</v>
      </c>
      <c r="D10594" s="171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211">
        <v>44401</v>
      </c>
      <c r="C10595" s="36" t="s">
        <v>1006</v>
      </c>
      <c r="D10595" s="171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211">
        <v>44401</v>
      </c>
      <c r="C10596" s="36" t="s">
        <v>1143</v>
      </c>
      <c r="D10596" s="171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211">
        <v>44401</v>
      </c>
      <c r="C10597" s="36" t="s">
        <v>1008</v>
      </c>
      <c r="D10597" s="171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211">
        <v>44401</v>
      </c>
      <c r="C10598" s="36" t="s">
        <v>899</v>
      </c>
      <c r="D10598" s="171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211">
        <v>44401</v>
      </c>
      <c r="C10599" s="36" t="s">
        <v>992</v>
      </c>
      <c r="D10599" s="171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211">
        <v>44401</v>
      </c>
      <c r="C10600" s="36" t="s">
        <v>937</v>
      </c>
      <c r="D10600" s="171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211">
        <v>44401</v>
      </c>
      <c r="C10601" s="36" t="s">
        <v>891</v>
      </c>
      <c r="D10601" s="171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211">
        <v>44401</v>
      </c>
      <c r="C10602" s="36" t="s">
        <v>959</v>
      </c>
      <c r="D10602" s="171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211">
        <v>44401</v>
      </c>
      <c r="C10603" s="36" t="s">
        <v>895</v>
      </c>
      <c r="D10603" s="171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211">
        <v>44401</v>
      </c>
      <c r="C10604" s="36" t="s">
        <v>960</v>
      </c>
      <c r="D10604" s="171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211">
        <v>44401</v>
      </c>
      <c r="C10605" s="36" t="s">
        <v>876</v>
      </c>
      <c r="D10605" s="171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211">
        <v>44401</v>
      </c>
      <c r="C10606" s="36" t="s">
        <v>907</v>
      </c>
      <c r="D10606" s="171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206">
        <v>44402</v>
      </c>
      <c r="C10607" s="41" t="s">
        <v>956</v>
      </c>
      <c r="D10607" s="174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206">
        <v>44402</v>
      </c>
      <c r="C10608" s="41" t="s">
        <v>1051</v>
      </c>
      <c r="D10608" s="174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206">
        <v>44402</v>
      </c>
      <c r="C10609" s="41" t="s">
        <v>950</v>
      </c>
      <c r="D10609" s="174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206">
        <v>44402</v>
      </c>
      <c r="C10610" s="41" t="s">
        <v>888</v>
      </c>
      <c r="D10610" s="174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206">
        <v>44402</v>
      </c>
      <c r="C10611" s="41" t="s">
        <v>905</v>
      </c>
      <c r="D10611" s="174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206">
        <v>44402</v>
      </c>
      <c r="C10612" s="41" t="s">
        <v>981</v>
      </c>
      <c r="D10612" s="174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206">
        <v>44402</v>
      </c>
      <c r="C10613" s="41" t="s">
        <v>710</v>
      </c>
      <c r="D10613" s="174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206">
        <v>44402</v>
      </c>
      <c r="C10614" s="41" t="s">
        <v>1006</v>
      </c>
      <c r="D10614" s="174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206">
        <v>44402</v>
      </c>
      <c r="C10615" s="41" t="s">
        <v>992</v>
      </c>
      <c r="D10615" s="174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206">
        <v>44402</v>
      </c>
      <c r="C10616" s="41" t="s">
        <v>974</v>
      </c>
      <c r="D10616" s="174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206">
        <v>44402</v>
      </c>
      <c r="C10617" s="41" t="s">
        <v>882</v>
      </c>
      <c r="D10617" s="174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206">
        <v>44402</v>
      </c>
      <c r="C10618" s="41" t="s">
        <v>889</v>
      </c>
      <c r="D10618" s="174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206">
        <v>44402</v>
      </c>
      <c r="C10619" s="41" t="s">
        <v>880</v>
      </c>
      <c r="D10619" s="174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206">
        <v>44402</v>
      </c>
      <c r="C10620" s="41" t="s">
        <v>984</v>
      </c>
      <c r="D10620" s="174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206">
        <v>44402</v>
      </c>
      <c r="C10621" s="41" t="s">
        <v>1036</v>
      </c>
      <c r="D10621" s="174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206">
        <v>44402</v>
      </c>
      <c r="C10622" s="41" t="s">
        <v>949</v>
      </c>
      <c r="D10622" s="174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206">
        <v>44402</v>
      </c>
      <c r="C10623" s="41" t="s">
        <v>877</v>
      </c>
      <c r="D10623" s="174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206">
        <v>44402</v>
      </c>
      <c r="C10624" s="41" t="s">
        <v>885</v>
      </c>
      <c r="D10624" s="174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206">
        <v>44402</v>
      </c>
      <c r="C10625" s="41" t="s">
        <v>929</v>
      </c>
      <c r="D10625" s="174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206">
        <v>44402</v>
      </c>
      <c r="C10626" s="41" t="s">
        <v>936</v>
      </c>
      <c r="D10626" s="174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216">
        <v>44403</v>
      </c>
      <c r="C10627" s="39" t="s">
        <v>1098</v>
      </c>
      <c r="D10627" s="177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216">
        <v>44403</v>
      </c>
      <c r="C10628" s="39" t="s">
        <v>1254</v>
      </c>
      <c r="D10628" s="177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216">
        <v>44403</v>
      </c>
      <c r="C10629" s="39" t="s">
        <v>635</v>
      </c>
      <c r="D10629" s="177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216">
        <v>44403</v>
      </c>
      <c r="C10630" s="39" t="s">
        <v>720</v>
      </c>
      <c r="D10630" s="177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216">
        <v>44403</v>
      </c>
      <c r="C10631" s="39" t="s">
        <v>1034</v>
      </c>
      <c r="D10631" s="177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216">
        <v>44403</v>
      </c>
      <c r="C10632" s="39" t="s">
        <v>1073</v>
      </c>
      <c r="D10632" s="177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216">
        <v>44403</v>
      </c>
      <c r="C10633" s="39" t="s">
        <v>1269</v>
      </c>
      <c r="D10633" s="177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216">
        <v>44403</v>
      </c>
      <c r="C10634" s="39" t="s">
        <v>1270</v>
      </c>
      <c r="D10634" s="177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216">
        <v>44403</v>
      </c>
      <c r="C10635" s="39" t="s">
        <v>950</v>
      </c>
      <c r="D10635" s="177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216">
        <v>44403</v>
      </c>
      <c r="C10636" s="39" t="s">
        <v>888</v>
      </c>
      <c r="D10636" s="177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216">
        <v>44403</v>
      </c>
      <c r="C10637" s="39" t="s">
        <v>877</v>
      </c>
      <c r="D10637" s="177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216">
        <v>44403</v>
      </c>
      <c r="C10638" s="39" t="s">
        <v>960</v>
      </c>
      <c r="D10638" s="177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216">
        <v>44403</v>
      </c>
      <c r="C10639" s="39" t="s">
        <v>1271</v>
      </c>
      <c r="D10639" s="177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216">
        <v>44403</v>
      </c>
      <c r="C10640" s="39" t="s">
        <v>989</v>
      </c>
      <c r="D10640" s="177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216">
        <v>44403</v>
      </c>
      <c r="C10641" s="39" t="s">
        <v>890</v>
      </c>
      <c r="D10641" s="177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216">
        <v>44403</v>
      </c>
      <c r="C10642" s="39" t="s">
        <v>710</v>
      </c>
      <c r="D10642" s="177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216">
        <v>44403</v>
      </c>
      <c r="C10643" s="39" t="s">
        <v>1197</v>
      </c>
      <c r="D10643" s="177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216">
        <v>44403</v>
      </c>
      <c r="C10644" s="39" t="s">
        <v>899</v>
      </c>
      <c r="D10644" s="177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216">
        <v>44403</v>
      </c>
      <c r="C10645" s="39" t="s">
        <v>984</v>
      </c>
      <c r="D10645" s="177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216">
        <v>44403</v>
      </c>
      <c r="C10646" s="39" t="s">
        <v>996</v>
      </c>
      <c r="D10646" s="177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214">
        <v>44404</v>
      </c>
      <c r="C10647" s="81" t="s">
        <v>710</v>
      </c>
      <c r="D10647" s="160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214">
        <v>44404</v>
      </c>
      <c r="C10648" s="81" t="s">
        <v>992</v>
      </c>
      <c r="D10648" s="160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214">
        <v>44404</v>
      </c>
      <c r="C10649" s="81" t="s">
        <v>929</v>
      </c>
      <c r="D10649" s="160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214">
        <v>44404</v>
      </c>
      <c r="C10650" s="81" t="s">
        <v>953</v>
      </c>
      <c r="D10650" s="160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214">
        <v>44404</v>
      </c>
      <c r="C10651" s="81" t="s">
        <v>950</v>
      </c>
      <c r="D10651" s="160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214">
        <v>44404</v>
      </c>
      <c r="C10652" s="81" t="s">
        <v>984</v>
      </c>
      <c r="D10652" s="160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214">
        <v>44404</v>
      </c>
      <c r="C10653" s="81" t="s">
        <v>1006</v>
      </c>
      <c r="D10653" s="160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214">
        <v>44404</v>
      </c>
      <c r="C10654" s="81" t="s">
        <v>881</v>
      </c>
      <c r="D10654" s="160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214">
        <v>44404</v>
      </c>
      <c r="C10655" s="81" t="s">
        <v>878</v>
      </c>
      <c r="D10655" s="160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214">
        <v>44404</v>
      </c>
      <c r="C10656" s="81" t="s">
        <v>1272</v>
      </c>
      <c r="D10656" s="160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214">
        <v>44404</v>
      </c>
      <c r="C10657" s="81" t="s">
        <v>974</v>
      </c>
      <c r="D10657" s="160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214">
        <v>44404</v>
      </c>
      <c r="C10658" s="81" t="s">
        <v>877</v>
      </c>
      <c r="D10658" s="160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214">
        <v>44404</v>
      </c>
      <c r="C10659" s="81" t="s">
        <v>957</v>
      </c>
      <c r="D10659" s="160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214">
        <v>44404</v>
      </c>
      <c r="C10660" s="81" t="s">
        <v>999</v>
      </c>
      <c r="D10660" s="160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214">
        <v>44404</v>
      </c>
      <c r="C10661" s="81" t="s">
        <v>895</v>
      </c>
      <c r="D10661" s="160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214">
        <v>44404</v>
      </c>
      <c r="C10662" s="81" t="s">
        <v>905</v>
      </c>
      <c r="D10662" s="160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214">
        <v>44404</v>
      </c>
      <c r="C10663" s="81" t="s">
        <v>907</v>
      </c>
      <c r="D10663" s="160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214">
        <v>44404</v>
      </c>
      <c r="C10664" s="81" t="s">
        <v>943</v>
      </c>
      <c r="D10664" s="160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214">
        <v>44404</v>
      </c>
      <c r="C10665" s="81" t="s">
        <v>970</v>
      </c>
      <c r="D10665" s="160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210">
        <v>44405</v>
      </c>
      <c r="C10666" s="33" t="s">
        <v>1006</v>
      </c>
      <c r="D10666" s="169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210">
        <v>44405</v>
      </c>
      <c r="C10667" s="33" t="s">
        <v>950</v>
      </c>
      <c r="D10667" s="169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210">
        <v>44405</v>
      </c>
      <c r="C10668" s="33" t="s">
        <v>974</v>
      </c>
      <c r="D10668" s="169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210">
        <v>44405</v>
      </c>
      <c r="C10669" s="33" t="s">
        <v>882</v>
      </c>
      <c r="D10669" s="169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210">
        <v>44405</v>
      </c>
      <c r="C10670" s="33" t="s">
        <v>949</v>
      </c>
      <c r="D10670" s="169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210">
        <v>44405</v>
      </c>
      <c r="C10671" s="33" t="s">
        <v>891</v>
      </c>
      <c r="D10671" s="169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210">
        <v>44405</v>
      </c>
      <c r="C10672" s="33" t="s">
        <v>953</v>
      </c>
      <c r="D10672" s="169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210">
        <v>44405</v>
      </c>
      <c r="C10673" s="33" t="s">
        <v>911</v>
      </c>
      <c r="D10673" s="169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210">
        <v>44405</v>
      </c>
      <c r="C10674" s="33" t="s">
        <v>984</v>
      </c>
      <c r="D10674" s="169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210">
        <v>44405</v>
      </c>
      <c r="C10675" s="33" t="s">
        <v>890</v>
      </c>
      <c r="D10675" s="169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210">
        <v>44405</v>
      </c>
      <c r="C10676" s="33" t="s">
        <v>992</v>
      </c>
      <c r="D10676" s="169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210">
        <v>44405</v>
      </c>
      <c r="C10677" s="33" t="s">
        <v>881</v>
      </c>
      <c r="D10677" s="169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210">
        <v>44405</v>
      </c>
      <c r="C10678" s="33" t="s">
        <v>888</v>
      </c>
      <c r="D10678" s="169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210">
        <v>44405</v>
      </c>
      <c r="C10679" s="33" t="s">
        <v>878</v>
      </c>
      <c r="D10679" s="169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210">
        <v>44405</v>
      </c>
      <c r="C10680" s="33" t="s">
        <v>1272</v>
      </c>
      <c r="D10680" s="169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210">
        <v>44405</v>
      </c>
      <c r="C10681" s="33" t="s">
        <v>875</v>
      </c>
      <c r="D10681" s="169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210">
        <v>44405</v>
      </c>
      <c r="C10682" s="33" t="s">
        <v>897</v>
      </c>
      <c r="D10682" s="169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210">
        <v>44405</v>
      </c>
      <c r="C10683" s="33" t="s">
        <v>876</v>
      </c>
      <c r="D10683" s="169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210">
        <v>44405</v>
      </c>
      <c r="C10684" s="33" t="s">
        <v>880</v>
      </c>
      <c r="D10684" s="169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210">
        <v>44405</v>
      </c>
      <c r="C10685" s="33" t="s">
        <v>1143</v>
      </c>
      <c r="D10685" s="169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219">
        <v>44406</v>
      </c>
      <c r="C10686" s="63" t="s">
        <v>950</v>
      </c>
      <c r="D10686" s="220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219">
        <v>44406</v>
      </c>
      <c r="C10687" s="63" t="s">
        <v>949</v>
      </c>
      <c r="D10687" s="220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219">
        <v>44406</v>
      </c>
      <c r="C10688" s="63" t="s">
        <v>888</v>
      </c>
      <c r="D10688" s="220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219">
        <v>44406</v>
      </c>
      <c r="C10689" s="63" t="s">
        <v>891</v>
      </c>
      <c r="D10689" s="220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219">
        <v>44406</v>
      </c>
      <c r="C10690" s="63" t="s">
        <v>878</v>
      </c>
      <c r="D10690" s="220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219">
        <v>44406</v>
      </c>
      <c r="C10691" s="63" t="s">
        <v>877</v>
      </c>
      <c r="D10691" s="220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219">
        <v>44406</v>
      </c>
      <c r="C10692" s="63" t="s">
        <v>881</v>
      </c>
      <c r="D10692" s="220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219">
        <v>44406</v>
      </c>
      <c r="C10693" s="63" t="s">
        <v>880</v>
      </c>
      <c r="D10693" s="220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219">
        <v>44406</v>
      </c>
      <c r="C10694" s="63" t="s">
        <v>1006</v>
      </c>
      <c r="D10694" s="220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219">
        <v>44406</v>
      </c>
      <c r="C10695" s="63" t="s">
        <v>885</v>
      </c>
      <c r="D10695" s="220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219">
        <v>44406</v>
      </c>
      <c r="C10696" s="63" t="s">
        <v>710</v>
      </c>
      <c r="D10696" s="220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219">
        <v>44406</v>
      </c>
      <c r="C10697" s="63" t="s">
        <v>882</v>
      </c>
      <c r="D10697" s="220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219">
        <v>44406</v>
      </c>
      <c r="C10698" s="63" t="s">
        <v>889</v>
      </c>
      <c r="D10698" s="220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219">
        <v>44406</v>
      </c>
      <c r="C10699" s="63" t="s">
        <v>884</v>
      </c>
      <c r="D10699" s="220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219">
        <v>44406</v>
      </c>
      <c r="C10700" s="63" t="s">
        <v>876</v>
      </c>
      <c r="D10700" s="220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219">
        <v>44406</v>
      </c>
      <c r="C10701" s="63" t="s">
        <v>905</v>
      </c>
      <c r="D10701" s="220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219">
        <v>44406</v>
      </c>
      <c r="C10702" s="63" t="s">
        <v>953</v>
      </c>
      <c r="D10702" s="220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219">
        <v>44406</v>
      </c>
      <c r="C10703" s="63" t="s">
        <v>1272</v>
      </c>
      <c r="D10703" s="220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219">
        <v>44406</v>
      </c>
      <c r="C10704" s="63" t="s">
        <v>992</v>
      </c>
      <c r="D10704" s="220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219">
        <v>44406</v>
      </c>
      <c r="C10705" s="63" t="s">
        <v>897</v>
      </c>
      <c r="D10705" s="220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206">
        <v>44407</v>
      </c>
      <c r="C10706" s="41" t="s">
        <v>710</v>
      </c>
      <c r="D10706" s="174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206">
        <v>44407</v>
      </c>
      <c r="C10707" s="41" t="s">
        <v>992</v>
      </c>
      <c r="D10707" s="174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206">
        <v>44407</v>
      </c>
      <c r="C10708" s="41" t="s">
        <v>950</v>
      </c>
      <c r="D10708" s="174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206">
        <v>44407</v>
      </c>
      <c r="C10709" s="41" t="s">
        <v>974</v>
      </c>
      <c r="D10709" s="174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206">
        <v>44407</v>
      </c>
      <c r="C10710" s="41" t="s">
        <v>882</v>
      </c>
      <c r="D10710" s="174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206">
        <v>44407</v>
      </c>
      <c r="C10711" s="41" t="s">
        <v>894</v>
      </c>
      <c r="D10711" s="174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206">
        <v>44407</v>
      </c>
      <c r="C10712" s="41" t="s">
        <v>899</v>
      </c>
      <c r="D10712" s="174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206">
        <v>44407</v>
      </c>
      <c r="C10713" s="41" t="s">
        <v>891</v>
      </c>
      <c r="D10713" s="174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206">
        <v>44407</v>
      </c>
      <c r="C10714" s="41" t="s">
        <v>881</v>
      </c>
      <c r="D10714" s="174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206">
        <v>44407</v>
      </c>
      <c r="C10715" s="41" t="s">
        <v>880</v>
      </c>
      <c r="D10715" s="174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206">
        <v>44407</v>
      </c>
      <c r="C10716" s="41" t="s">
        <v>960</v>
      </c>
      <c r="D10716" s="174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206">
        <v>44407</v>
      </c>
      <c r="C10717" s="41" t="s">
        <v>1005</v>
      </c>
      <c r="D10717" s="174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206">
        <v>44407</v>
      </c>
      <c r="C10718" s="41" t="s">
        <v>895</v>
      </c>
      <c r="D10718" s="174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206">
        <v>44407</v>
      </c>
      <c r="C10719" s="41" t="s">
        <v>1006</v>
      </c>
      <c r="D10719" s="174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206">
        <v>44407</v>
      </c>
      <c r="C10720" s="41" t="s">
        <v>949</v>
      </c>
      <c r="D10720" s="174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206">
        <v>44407</v>
      </c>
      <c r="C10721" s="41" t="s">
        <v>984</v>
      </c>
      <c r="D10721" s="174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206">
        <v>44407</v>
      </c>
      <c r="C10722" s="41" t="s">
        <v>878</v>
      </c>
      <c r="D10722" s="174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206">
        <v>44407</v>
      </c>
      <c r="C10723" s="41" t="s">
        <v>905</v>
      </c>
      <c r="D10723" s="174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206">
        <v>44407</v>
      </c>
      <c r="C10724" s="41" t="s">
        <v>876</v>
      </c>
      <c r="D10724" s="174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206">
        <v>44407</v>
      </c>
      <c r="C10725" s="41" t="s">
        <v>877</v>
      </c>
      <c r="D10725" s="174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213">
        <v>44408</v>
      </c>
      <c r="C10726" s="106" t="s">
        <v>1273</v>
      </c>
      <c r="D10726" s="196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213">
        <v>44408</v>
      </c>
      <c r="C10727" s="106" t="s">
        <v>950</v>
      </c>
      <c r="D10727" s="196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213">
        <v>44408</v>
      </c>
      <c r="C10728" s="106" t="s">
        <v>888</v>
      </c>
      <c r="D10728" s="196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213">
        <v>44408</v>
      </c>
      <c r="C10729" s="106" t="s">
        <v>974</v>
      </c>
      <c r="D10729" s="196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213">
        <v>44408</v>
      </c>
      <c r="C10730" s="106" t="s">
        <v>960</v>
      </c>
      <c r="D10730" s="196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213">
        <v>44408</v>
      </c>
      <c r="C10731" s="106" t="s">
        <v>949</v>
      </c>
      <c r="D10731" s="196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213">
        <v>44408</v>
      </c>
      <c r="C10732" s="106" t="s">
        <v>891</v>
      </c>
      <c r="D10732" s="196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213">
        <v>44408</v>
      </c>
      <c r="C10733" s="106" t="s">
        <v>984</v>
      </c>
      <c r="D10733" s="196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213">
        <v>44408</v>
      </c>
      <c r="C10734" s="106" t="s">
        <v>710</v>
      </c>
      <c r="D10734" s="196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213">
        <v>44408</v>
      </c>
      <c r="C10735" s="106" t="s">
        <v>992</v>
      </c>
      <c r="D10735" s="196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213">
        <v>44408</v>
      </c>
      <c r="C10736" s="106" t="s">
        <v>890</v>
      </c>
      <c r="D10736" s="196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213">
        <v>44408</v>
      </c>
      <c r="C10737" s="106" t="s">
        <v>897</v>
      </c>
      <c r="D10737" s="196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213">
        <v>44408</v>
      </c>
      <c r="C10738" s="106" t="s">
        <v>876</v>
      </c>
      <c r="D10738" s="196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213">
        <v>44408</v>
      </c>
      <c r="C10739" s="106" t="s">
        <v>981</v>
      </c>
      <c r="D10739" s="196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213">
        <v>44408</v>
      </c>
      <c r="C10740" s="106" t="s">
        <v>953</v>
      </c>
      <c r="D10740" s="196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213">
        <v>44408</v>
      </c>
      <c r="C10741" s="106" t="s">
        <v>932</v>
      </c>
      <c r="D10741" s="196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213">
        <v>44408</v>
      </c>
      <c r="C10742" s="106" t="s">
        <v>889</v>
      </c>
      <c r="D10742" s="196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213">
        <v>44408</v>
      </c>
      <c r="C10743" s="106" t="s">
        <v>875</v>
      </c>
      <c r="D10743" s="196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213">
        <v>44408</v>
      </c>
      <c r="C10744" s="106" t="s">
        <v>976</v>
      </c>
      <c r="D10744" s="196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213">
        <v>44408</v>
      </c>
      <c r="C10745" s="106" t="s">
        <v>878</v>
      </c>
      <c r="D10745" s="196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219">
        <v>44409</v>
      </c>
      <c r="C10746" s="63" t="s">
        <v>629</v>
      </c>
      <c r="D10746" s="220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219">
        <v>44409</v>
      </c>
      <c r="C10747" s="63" t="s">
        <v>625</v>
      </c>
      <c r="D10747" s="220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219">
        <v>44409</v>
      </c>
      <c r="C10748" s="63" t="s">
        <v>830</v>
      </c>
      <c r="D10748" s="220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219">
        <v>44409</v>
      </c>
      <c r="C10749" s="63" t="s">
        <v>628</v>
      </c>
      <c r="D10749" s="220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219">
        <v>44409</v>
      </c>
      <c r="C10750" s="63" t="s">
        <v>1073</v>
      </c>
      <c r="D10750" s="220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219">
        <v>44409</v>
      </c>
      <c r="C10751" s="63" t="s">
        <v>1034</v>
      </c>
      <c r="D10751" s="220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219">
        <v>44409</v>
      </c>
      <c r="C10752" s="63" t="s">
        <v>1103</v>
      </c>
      <c r="D10752" s="220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219">
        <v>44409</v>
      </c>
      <c r="C10753" s="63" t="s">
        <v>652</v>
      </c>
      <c r="D10753" s="220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219">
        <v>44409</v>
      </c>
      <c r="C10754" s="63" t="s">
        <v>1254</v>
      </c>
      <c r="D10754" s="220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219">
        <v>44409</v>
      </c>
      <c r="C10755" s="63" t="s">
        <v>626</v>
      </c>
      <c r="D10755" s="220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219">
        <v>44409</v>
      </c>
      <c r="C10756" s="63" t="s">
        <v>1270</v>
      </c>
      <c r="D10756" s="220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219">
        <v>44409</v>
      </c>
      <c r="C10757" s="63" t="s">
        <v>1257</v>
      </c>
      <c r="D10757" s="220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219">
        <v>44409</v>
      </c>
      <c r="C10758" s="63" t="s">
        <v>630</v>
      </c>
      <c r="D10758" s="220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219">
        <v>44409</v>
      </c>
      <c r="C10759" s="63" t="s">
        <v>663</v>
      </c>
      <c r="D10759" s="220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219">
        <v>44409</v>
      </c>
      <c r="C10760" s="63" t="s">
        <v>638</v>
      </c>
      <c r="D10760" s="220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219">
        <v>44409</v>
      </c>
      <c r="C10761" s="63" t="s">
        <v>646</v>
      </c>
      <c r="D10761" s="220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219">
        <v>44409</v>
      </c>
      <c r="C10762" s="63" t="s">
        <v>1274</v>
      </c>
      <c r="D10762" s="220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219">
        <v>44409</v>
      </c>
      <c r="C10763" s="63" t="s">
        <v>1100</v>
      </c>
      <c r="D10763" s="220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219">
        <v>44409</v>
      </c>
      <c r="C10764" s="63" t="s">
        <v>668</v>
      </c>
      <c r="D10764" s="220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219">
        <v>44409</v>
      </c>
      <c r="C10765" s="63" t="s">
        <v>832</v>
      </c>
      <c r="D10765" s="220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215">
        <v>44410</v>
      </c>
      <c r="C10766" s="60" t="s">
        <v>629</v>
      </c>
      <c r="D10766" s="198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215">
        <v>44410</v>
      </c>
      <c r="C10767" s="60" t="s">
        <v>1275</v>
      </c>
      <c r="D10767" s="198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215">
        <v>44410</v>
      </c>
      <c r="C10768" s="60" t="s">
        <v>630</v>
      </c>
      <c r="D10768" s="198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215">
        <v>44410</v>
      </c>
      <c r="C10769" s="60" t="s">
        <v>1257</v>
      </c>
      <c r="D10769" s="198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215">
        <v>44410</v>
      </c>
      <c r="C10770" s="60" t="s">
        <v>1129</v>
      </c>
      <c r="D10770" s="198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215">
        <v>44410</v>
      </c>
      <c r="C10771" s="60" t="s">
        <v>652</v>
      </c>
      <c r="D10771" s="198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215">
        <v>44410</v>
      </c>
      <c r="C10772" s="60" t="s">
        <v>831</v>
      </c>
      <c r="D10772" s="198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215">
        <v>44410</v>
      </c>
      <c r="C10773" s="60" t="s">
        <v>1073</v>
      </c>
      <c r="D10773" s="198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215">
        <v>44410</v>
      </c>
      <c r="C10774" s="60" t="s">
        <v>817</v>
      </c>
      <c r="D10774" s="198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215">
        <v>44410</v>
      </c>
      <c r="C10775" s="60" t="s">
        <v>798</v>
      </c>
      <c r="D10775" s="198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215">
        <v>44410</v>
      </c>
      <c r="C10776" s="60" t="s">
        <v>661</v>
      </c>
      <c r="D10776" s="198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215">
        <v>44410</v>
      </c>
      <c r="C10777" s="60" t="s">
        <v>1270</v>
      </c>
      <c r="D10777" s="198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215">
        <v>44410</v>
      </c>
      <c r="C10778" s="60" t="s">
        <v>1276</v>
      </c>
      <c r="D10778" s="198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215">
        <v>44410</v>
      </c>
      <c r="C10779" s="60" t="s">
        <v>754</v>
      </c>
      <c r="D10779" s="198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215">
        <v>44410</v>
      </c>
      <c r="C10780" s="60" t="s">
        <v>1277</v>
      </c>
      <c r="D10780" s="198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215">
        <v>44410</v>
      </c>
      <c r="C10781" s="60" t="s">
        <v>633</v>
      </c>
      <c r="D10781" s="198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215">
        <v>44410</v>
      </c>
      <c r="C10782" s="60" t="s">
        <v>1278</v>
      </c>
      <c r="D10782" s="198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215">
        <v>44410</v>
      </c>
      <c r="C10783" s="60" t="s">
        <v>711</v>
      </c>
      <c r="D10783" s="198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215">
        <v>44410</v>
      </c>
      <c r="C10784" s="60" t="s">
        <v>1091</v>
      </c>
      <c r="D10784" s="198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215">
        <v>44410</v>
      </c>
      <c r="C10785" s="60" t="s">
        <v>625</v>
      </c>
      <c r="D10785" s="198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213">
        <v>44411</v>
      </c>
      <c r="C10786" s="106" t="s">
        <v>618</v>
      </c>
      <c r="D10786" s="196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213">
        <v>44411</v>
      </c>
      <c r="C10787" s="106" t="s">
        <v>625</v>
      </c>
      <c r="D10787" s="196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213">
        <v>44411</v>
      </c>
      <c r="C10788" s="106" t="s">
        <v>636</v>
      </c>
      <c r="D10788" s="196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213">
        <v>44411</v>
      </c>
      <c r="C10789" s="106" t="s">
        <v>651</v>
      </c>
      <c r="D10789" s="196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213">
        <v>44411</v>
      </c>
      <c r="C10790" s="106" t="s">
        <v>1270</v>
      </c>
      <c r="D10790" s="196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213">
        <v>44411</v>
      </c>
      <c r="C10791" s="106" t="s">
        <v>632</v>
      </c>
      <c r="D10791" s="196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213">
        <v>44411</v>
      </c>
      <c r="C10792" s="106" t="s">
        <v>1073</v>
      </c>
      <c r="D10792" s="196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213">
        <v>44411</v>
      </c>
      <c r="C10793" s="106" t="s">
        <v>1257</v>
      </c>
      <c r="D10793" s="196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213">
        <v>44411</v>
      </c>
      <c r="C10794" s="106" t="s">
        <v>657</v>
      </c>
      <c r="D10794" s="196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213">
        <v>44411</v>
      </c>
      <c r="C10795" s="106" t="s">
        <v>626</v>
      </c>
      <c r="D10795" s="196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213">
        <v>44411</v>
      </c>
      <c r="C10796" s="106" t="s">
        <v>633</v>
      </c>
      <c r="D10796" s="196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213">
        <v>44411</v>
      </c>
      <c r="C10797" s="106" t="s">
        <v>624</v>
      </c>
      <c r="D10797" s="196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213">
        <v>44411</v>
      </c>
      <c r="C10798" s="106" t="s">
        <v>647</v>
      </c>
      <c r="D10798" s="196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213">
        <v>44411</v>
      </c>
      <c r="C10799" s="106" t="s">
        <v>831</v>
      </c>
      <c r="D10799" s="196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213">
        <v>44411</v>
      </c>
      <c r="C10800" s="106" t="s">
        <v>652</v>
      </c>
      <c r="D10800" s="196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213">
        <v>44411</v>
      </c>
      <c r="C10801" s="106" t="s">
        <v>1100</v>
      </c>
      <c r="D10801" s="196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213">
        <v>44411</v>
      </c>
      <c r="C10802" s="106" t="s">
        <v>711</v>
      </c>
      <c r="D10802" s="196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213">
        <v>44411</v>
      </c>
      <c r="C10803" s="106" t="s">
        <v>667</v>
      </c>
      <c r="D10803" s="196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213">
        <v>44411</v>
      </c>
      <c r="C10804" s="106" t="s">
        <v>661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213">
        <v>44411</v>
      </c>
      <c r="C10805" s="106" t="s">
        <v>629</v>
      </c>
      <c r="D10805" s="196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221">
        <v>44412</v>
      </c>
      <c r="C10806" s="54" t="s">
        <v>710</v>
      </c>
      <c r="D10806" s="222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221">
        <v>44412</v>
      </c>
      <c r="C10807" s="54" t="s">
        <v>1279</v>
      </c>
      <c r="D10807" s="222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221">
        <v>44412</v>
      </c>
      <c r="C10808" s="54" t="s">
        <v>632</v>
      </c>
      <c r="D10808" s="222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221">
        <v>44412</v>
      </c>
      <c r="C10809" s="54" t="s">
        <v>629</v>
      </c>
      <c r="D10809" s="222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221">
        <v>44412</v>
      </c>
      <c r="C10810" s="54" t="s">
        <v>625</v>
      </c>
      <c r="D10810" s="222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221">
        <v>44412</v>
      </c>
      <c r="C10811" s="54" t="s">
        <v>711</v>
      </c>
      <c r="D10811" s="222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221">
        <v>44412</v>
      </c>
      <c r="C10812" s="54" t="s">
        <v>1091</v>
      </c>
      <c r="D10812" s="222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221">
        <v>44412</v>
      </c>
      <c r="C10813" s="54" t="s">
        <v>1254</v>
      </c>
      <c r="D10813" s="222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221">
        <v>44412</v>
      </c>
      <c r="C10814" s="54" t="s">
        <v>1103</v>
      </c>
      <c r="D10814" s="222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221">
        <v>44412</v>
      </c>
      <c r="C10815" s="54" t="s">
        <v>1116</v>
      </c>
      <c r="D10815" s="222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221">
        <v>44412</v>
      </c>
      <c r="C10816" s="54" t="s">
        <v>1280</v>
      </c>
      <c r="D10816" s="222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221">
        <v>44412</v>
      </c>
      <c r="C10817" s="54" t="s">
        <v>1270</v>
      </c>
      <c r="D10817" s="222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221">
        <v>44412</v>
      </c>
      <c r="C10818" s="54" t="s">
        <v>642</v>
      </c>
      <c r="D10818" s="222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221">
        <v>44412</v>
      </c>
      <c r="C10819" s="54" t="s">
        <v>754</v>
      </c>
      <c r="D10819" s="222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221">
        <v>44412</v>
      </c>
      <c r="C10820" s="54" t="s">
        <v>661</v>
      </c>
      <c r="D10820" s="222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221">
        <v>44412</v>
      </c>
      <c r="C10821" s="54" t="s">
        <v>635</v>
      </c>
      <c r="D10821" s="222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221">
        <v>44412</v>
      </c>
      <c r="C10822" s="54" t="s">
        <v>1100</v>
      </c>
      <c r="D10822" s="222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221">
        <v>44412</v>
      </c>
      <c r="C10823" s="54" t="s">
        <v>647</v>
      </c>
      <c r="D10823" s="222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221">
        <v>44412</v>
      </c>
      <c r="C10824" s="54" t="s">
        <v>626</v>
      </c>
      <c r="D10824" s="222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221">
        <v>44412</v>
      </c>
      <c r="C10825" s="54" t="s">
        <v>1034</v>
      </c>
      <c r="D10825" s="222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213">
        <v>44413</v>
      </c>
      <c r="C10826" s="106" t="s">
        <v>710</v>
      </c>
      <c r="D10826" s="196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213">
        <v>44413</v>
      </c>
      <c r="C10827" s="106" t="s">
        <v>1091</v>
      </c>
      <c r="D10827" s="196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213">
        <v>44413</v>
      </c>
      <c r="C10828" s="106" t="s">
        <v>625</v>
      </c>
      <c r="D10828" s="196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213">
        <v>44413</v>
      </c>
      <c r="C10829" s="106" t="s">
        <v>632</v>
      </c>
      <c r="D10829" s="196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213">
        <v>44413</v>
      </c>
      <c r="C10830" s="106" t="s">
        <v>1270</v>
      </c>
      <c r="D10830" s="196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213">
        <v>44413</v>
      </c>
      <c r="C10831" s="106" t="s">
        <v>657</v>
      </c>
      <c r="D10831" s="196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213">
        <v>44413</v>
      </c>
      <c r="C10832" s="106" t="s">
        <v>831</v>
      </c>
      <c r="D10832" s="196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213">
        <v>44413</v>
      </c>
      <c r="C10833" s="106" t="s">
        <v>646</v>
      </c>
      <c r="D10833" s="196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213">
        <v>44413</v>
      </c>
      <c r="C10834" s="106" t="s">
        <v>647</v>
      </c>
      <c r="D10834" s="196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213">
        <v>44413</v>
      </c>
      <c r="C10835" s="106" t="s">
        <v>624</v>
      </c>
      <c r="D10835" s="196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213">
        <v>44413</v>
      </c>
      <c r="C10836" s="106" t="s">
        <v>651</v>
      </c>
      <c r="D10836" s="196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213">
        <v>44413</v>
      </c>
      <c r="C10837" s="106" t="s">
        <v>629</v>
      </c>
      <c r="D10837" s="196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213">
        <v>44413</v>
      </c>
      <c r="C10838" s="106" t="s">
        <v>660</v>
      </c>
      <c r="D10838" s="196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213">
        <v>44413</v>
      </c>
      <c r="C10839" s="106" t="s">
        <v>711</v>
      </c>
      <c r="D10839" s="196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213">
        <v>44413</v>
      </c>
      <c r="C10840" s="106" t="s">
        <v>635</v>
      </c>
      <c r="D10840" s="196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213">
        <v>44413</v>
      </c>
      <c r="C10841" s="106" t="s">
        <v>638</v>
      </c>
      <c r="D10841" s="196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213">
        <v>44413</v>
      </c>
      <c r="C10842" s="106" t="s">
        <v>622</v>
      </c>
      <c r="D10842" s="196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213">
        <v>44413</v>
      </c>
      <c r="C10843" s="106" t="s">
        <v>1100</v>
      </c>
      <c r="D10843" s="196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213">
        <v>44413</v>
      </c>
      <c r="C10844" s="106" t="s">
        <v>671</v>
      </c>
      <c r="D10844" s="196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213">
        <v>44413</v>
      </c>
      <c r="C10845" s="106" t="s">
        <v>642</v>
      </c>
      <c r="D10845" s="196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219">
        <v>44414</v>
      </c>
      <c r="C10846" s="63" t="s">
        <v>992</v>
      </c>
      <c r="D10846" s="220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219">
        <v>44414</v>
      </c>
      <c r="C10847" s="63" t="s">
        <v>960</v>
      </c>
      <c r="D10847" s="220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219">
        <v>44414</v>
      </c>
      <c r="C10848" s="63" t="s">
        <v>949</v>
      </c>
      <c r="D10848" s="220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219">
        <v>44414</v>
      </c>
      <c r="C10849" s="63" t="s">
        <v>710</v>
      </c>
      <c r="D10849" s="220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219">
        <v>44414</v>
      </c>
      <c r="C10850" s="63" t="s">
        <v>950</v>
      </c>
      <c r="D10850" s="220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219">
        <v>44414</v>
      </c>
      <c r="C10851" s="63" t="s">
        <v>894</v>
      </c>
      <c r="D10851" s="220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219">
        <v>44414</v>
      </c>
      <c r="C10852" s="63" t="s">
        <v>877</v>
      </c>
      <c r="D10852" s="220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219">
        <v>44414</v>
      </c>
      <c r="C10853" s="63" t="s">
        <v>891</v>
      </c>
      <c r="D10853" s="220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219">
        <v>44414</v>
      </c>
      <c r="C10854" s="63" t="s">
        <v>864</v>
      </c>
      <c r="D10854" s="220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219">
        <v>44414</v>
      </c>
      <c r="C10855" s="63" t="s">
        <v>888</v>
      </c>
      <c r="D10855" s="220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219">
        <v>44414</v>
      </c>
      <c r="C10856" s="63" t="s">
        <v>1006</v>
      </c>
      <c r="D10856" s="220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219">
        <v>44414</v>
      </c>
      <c r="C10857" s="63" t="s">
        <v>953</v>
      </c>
      <c r="D10857" s="220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219">
        <v>44414</v>
      </c>
      <c r="C10858" s="63" t="s">
        <v>880</v>
      </c>
      <c r="D10858" s="220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219">
        <v>44414</v>
      </c>
      <c r="C10859" s="63" t="s">
        <v>974</v>
      </c>
      <c r="D10859" s="220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219">
        <v>44414</v>
      </c>
      <c r="C10860" s="63" t="s">
        <v>998</v>
      </c>
      <c r="D10860" s="220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219">
        <v>44414</v>
      </c>
      <c r="C10861" s="63" t="s">
        <v>1272</v>
      </c>
      <c r="D10861" s="220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219">
        <v>44414</v>
      </c>
      <c r="C10862" s="63" t="s">
        <v>878</v>
      </c>
      <c r="D10862" s="220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219">
        <v>44414</v>
      </c>
      <c r="C10863" s="63" t="s">
        <v>899</v>
      </c>
      <c r="D10863" s="220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219">
        <v>44414</v>
      </c>
      <c r="C10864" s="63" t="s">
        <v>976</v>
      </c>
      <c r="D10864" s="220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219">
        <v>44414</v>
      </c>
      <c r="C10865" s="63" t="s">
        <v>889</v>
      </c>
      <c r="D10865" s="220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215">
        <v>44415</v>
      </c>
      <c r="C10866" s="60" t="s">
        <v>629</v>
      </c>
      <c r="D10866" s="198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215">
        <v>44415</v>
      </c>
      <c r="C10867" s="60" t="s">
        <v>1270</v>
      </c>
      <c r="D10867" s="198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215">
        <v>44415</v>
      </c>
      <c r="C10868" s="60" t="s">
        <v>1034</v>
      </c>
      <c r="D10868" s="198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215">
        <v>44415</v>
      </c>
      <c r="C10869" s="60" t="s">
        <v>635</v>
      </c>
      <c r="D10869" s="198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215">
        <v>44415</v>
      </c>
      <c r="C10870" s="60" t="s">
        <v>657</v>
      </c>
      <c r="D10870" s="198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215">
        <v>44415</v>
      </c>
      <c r="C10871" s="60" t="s">
        <v>1073</v>
      </c>
      <c r="D10871" s="198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215">
        <v>44415</v>
      </c>
      <c r="C10872" s="60" t="s">
        <v>710</v>
      </c>
      <c r="D10872" s="198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215">
        <v>44415</v>
      </c>
      <c r="C10873" s="60" t="s">
        <v>622</v>
      </c>
      <c r="D10873" s="198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215">
        <v>44415</v>
      </c>
      <c r="C10874" s="60" t="s">
        <v>624</v>
      </c>
      <c r="D10874" s="198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215">
        <v>44415</v>
      </c>
      <c r="C10875" s="60" t="s">
        <v>632</v>
      </c>
      <c r="D10875" s="198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215">
        <v>44415</v>
      </c>
      <c r="C10876" s="60" t="s">
        <v>711</v>
      </c>
      <c r="D10876" s="198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215">
        <v>44415</v>
      </c>
      <c r="C10877" s="60" t="s">
        <v>626</v>
      </c>
      <c r="D10877" s="198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215">
        <v>44415</v>
      </c>
      <c r="C10878" s="60" t="s">
        <v>668</v>
      </c>
      <c r="D10878" s="198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215">
        <v>44415</v>
      </c>
      <c r="C10879" s="60" t="s">
        <v>1281</v>
      </c>
      <c r="D10879" s="198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215">
        <v>44415</v>
      </c>
      <c r="C10880" s="60" t="s">
        <v>647</v>
      </c>
      <c r="D10880" s="198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215">
        <v>44415</v>
      </c>
      <c r="C10881" s="60" t="s">
        <v>625</v>
      </c>
      <c r="D10881" s="198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215">
        <v>44415</v>
      </c>
      <c r="C10882" s="60" t="s">
        <v>1091</v>
      </c>
      <c r="D10882" s="198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215">
        <v>44415</v>
      </c>
      <c r="C10883" s="60" t="s">
        <v>1280</v>
      </c>
      <c r="D10883" s="198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215">
        <v>44415</v>
      </c>
      <c r="C10884" s="60" t="s">
        <v>1116</v>
      </c>
      <c r="D10884" s="198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215">
        <v>44415</v>
      </c>
      <c r="C10885" s="60" t="s">
        <v>623</v>
      </c>
      <c r="D10885" s="198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213">
        <v>44416</v>
      </c>
      <c r="C10886" s="106" t="s">
        <v>1006</v>
      </c>
      <c r="D10886" s="196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213">
        <v>44416</v>
      </c>
      <c r="C10887" s="106" t="s">
        <v>992</v>
      </c>
      <c r="D10887" s="196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213">
        <v>44416</v>
      </c>
      <c r="C10888" s="106" t="s">
        <v>891</v>
      </c>
      <c r="D10888" s="196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213">
        <v>44416</v>
      </c>
      <c r="C10889" s="106" t="s">
        <v>882</v>
      </c>
      <c r="D10889" s="196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213">
        <v>44416</v>
      </c>
      <c r="C10890" s="106" t="s">
        <v>974</v>
      </c>
      <c r="D10890" s="196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213">
        <v>44416</v>
      </c>
      <c r="C10891" s="106" t="s">
        <v>1282</v>
      </c>
      <c r="D10891" s="196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213">
        <v>44416</v>
      </c>
      <c r="C10892" s="106" t="s">
        <v>877</v>
      </c>
      <c r="D10892" s="196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213">
        <v>44416</v>
      </c>
      <c r="C10893" s="106" t="s">
        <v>950</v>
      </c>
      <c r="D10893" s="196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213">
        <v>44416</v>
      </c>
      <c r="C10894" s="106" t="s">
        <v>888</v>
      </c>
      <c r="D10894" s="196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213">
        <v>44416</v>
      </c>
      <c r="C10895" s="106" t="s">
        <v>890</v>
      </c>
      <c r="D10895" s="196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213">
        <v>44416</v>
      </c>
      <c r="C10896" s="106" t="s">
        <v>897</v>
      </c>
      <c r="D10896" s="196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213">
        <v>44416</v>
      </c>
      <c r="C10897" s="106" t="s">
        <v>905</v>
      </c>
      <c r="D10897" s="196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213">
        <v>44416</v>
      </c>
      <c r="C10898" s="106" t="s">
        <v>970</v>
      </c>
      <c r="D10898" s="196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213">
        <v>44416</v>
      </c>
      <c r="C10899" s="106" t="s">
        <v>984</v>
      </c>
      <c r="D10899" s="196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213">
        <v>44416</v>
      </c>
      <c r="C10900" s="106" t="s">
        <v>1272</v>
      </c>
      <c r="D10900" s="196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213">
        <v>44416</v>
      </c>
      <c r="C10901" s="106" t="s">
        <v>885</v>
      </c>
      <c r="D10901" s="196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213">
        <v>44416</v>
      </c>
      <c r="C10902" s="106" t="s">
        <v>929</v>
      </c>
      <c r="D10902" s="196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213">
        <v>44416</v>
      </c>
      <c r="C10903" s="106" t="s">
        <v>959</v>
      </c>
      <c r="D10903" s="196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213">
        <v>44416</v>
      </c>
      <c r="C10904" s="106" t="s">
        <v>960</v>
      </c>
      <c r="D10904" s="196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213">
        <v>44416</v>
      </c>
      <c r="C10905" s="106" t="s">
        <v>949</v>
      </c>
      <c r="D10905" s="196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219">
        <v>44417</v>
      </c>
      <c r="C10906" s="63" t="s">
        <v>899</v>
      </c>
      <c r="D10906" s="220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219">
        <v>44417</v>
      </c>
      <c r="C10907" s="63" t="s">
        <v>1272</v>
      </c>
      <c r="D10907" s="220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219">
        <v>44417</v>
      </c>
      <c r="C10908" s="63" t="s">
        <v>949</v>
      </c>
      <c r="D10908" s="220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219">
        <v>44417</v>
      </c>
      <c r="C10909" s="63" t="s">
        <v>1006</v>
      </c>
      <c r="D10909" s="220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219">
        <v>44417</v>
      </c>
      <c r="C10910" s="63" t="s">
        <v>998</v>
      </c>
      <c r="D10910" s="220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219">
        <v>44417</v>
      </c>
      <c r="C10911" s="63" t="s">
        <v>910</v>
      </c>
      <c r="D10911" s="220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219">
        <v>44417</v>
      </c>
      <c r="C10912" s="63" t="s">
        <v>1001</v>
      </c>
      <c r="D10912" s="220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219">
        <v>44417</v>
      </c>
      <c r="C10913" s="63" t="s">
        <v>936</v>
      </c>
      <c r="D10913" s="220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219">
        <v>44417</v>
      </c>
      <c r="C10914" s="63" t="s">
        <v>881</v>
      </c>
      <c r="D10914" s="220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219">
        <v>44417</v>
      </c>
      <c r="C10915" s="63" t="s">
        <v>891</v>
      </c>
      <c r="D10915" s="220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219">
        <v>44417</v>
      </c>
      <c r="C10916" s="63" t="s">
        <v>960</v>
      </c>
      <c r="D10916" s="220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219">
        <v>44417</v>
      </c>
      <c r="C10917" s="63" t="s">
        <v>877</v>
      </c>
      <c r="D10917" s="220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219">
        <v>44417</v>
      </c>
      <c r="C10918" s="63" t="s">
        <v>989</v>
      </c>
      <c r="D10918" s="220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219">
        <v>44417</v>
      </c>
      <c r="C10919" s="63" t="s">
        <v>1283</v>
      </c>
      <c r="D10919" s="220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219">
        <v>44417</v>
      </c>
      <c r="C10920" s="63" t="s">
        <v>961</v>
      </c>
      <c r="D10920" s="220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219">
        <v>44417</v>
      </c>
      <c r="C10921" s="63" t="s">
        <v>953</v>
      </c>
      <c r="D10921" s="220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219">
        <v>44417</v>
      </c>
      <c r="C10922" s="63" t="s">
        <v>912</v>
      </c>
      <c r="D10922" s="220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219">
        <v>44417</v>
      </c>
      <c r="C10923" s="63" t="s">
        <v>890</v>
      </c>
      <c r="D10923" s="220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219">
        <v>44417</v>
      </c>
      <c r="C10924" s="63" t="s">
        <v>894</v>
      </c>
      <c r="D10924" s="220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219">
        <v>44417</v>
      </c>
      <c r="C10925" s="63" t="s">
        <v>987</v>
      </c>
      <c r="D10925" s="220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215">
        <v>44418</v>
      </c>
      <c r="C10926" s="60" t="s">
        <v>974</v>
      </c>
      <c r="D10926" s="198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215">
        <v>44418</v>
      </c>
      <c r="C10927" s="60" t="s">
        <v>949</v>
      </c>
      <c r="D10927" s="198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215">
        <v>44418</v>
      </c>
      <c r="C10928" s="60" t="s">
        <v>992</v>
      </c>
      <c r="D10928" s="198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215">
        <v>44418</v>
      </c>
      <c r="C10929" s="60" t="s">
        <v>960</v>
      </c>
      <c r="D10929" s="198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215">
        <v>44418</v>
      </c>
      <c r="C10930" s="60" t="s">
        <v>950</v>
      </c>
      <c r="D10930" s="198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215">
        <v>44418</v>
      </c>
      <c r="C10931" s="60" t="s">
        <v>894</v>
      </c>
      <c r="D10931" s="198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215">
        <v>44418</v>
      </c>
      <c r="C10932" s="60" t="s">
        <v>899</v>
      </c>
      <c r="D10932" s="198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215">
        <v>44418</v>
      </c>
      <c r="C10933" s="60" t="s">
        <v>1006</v>
      </c>
      <c r="D10933" s="198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215">
        <v>44418</v>
      </c>
      <c r="C10934" s="60" t="s">
        <v>891</v>
      </c>
      <c r="D10934" s="198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215">
        <v>44418</v>
      </c>
      <c r="C10935" s="60" t="s">
        <v>897</v>
      </c>
      <c r="D10935" s="198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215">
        <v>44418</v>
      </c>
      <c r="C10936" s="60" t="s">
        <v>877</v>
      </c>
      <c r="D10936" s="198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215">
        <v>44418</v>
      </c>
      <c r="C10937" s="60" t="s">
        <v>984</v>
      </c>
      <c r="D10937" s="198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215">
        <v>44418</v>
      </c>
      <c r="C10938" s="60" t="s">
        <v>878</v>
      </c>
      <c r="D10938" s="198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215">
        <v>44418</v>
      </c>
      <c r="C10939" s="60" t="s">
        <v>880</v>
      </c>
      <c r="D10939" s="198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215">
        <v>44418</v>
      </c>
      <c r="C10940" s="60" t="s">
        <v>710</v>
      </c>
      <c r="D10940" s="198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215">
        <v>44418</v>
      </c>
      <c r="C10941" s="60" t="s">
        <v>1272</v>
      </c>
      <c r="D10941" s="198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215">
        <v>44418</v>
      </c>
      <c r="C10942" s="60" t="s">
        <v>1284</v>
      </c>
      <c r="D10942" s="198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215">
        <v>44418</v>
      </c>
      <c r="C10943" s="60" t="s">
        <v>881</v>
      </c>
      <c r="D10943" s="198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215">
        <v>44418</v>
      </c>
      <c r="C10944" s="60" t="s">
        <v>957</v>
      </c>
      <c r="D10944" s="198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215">
        <v>44418</v>
      </c>
      <c r="C10945" s="60" t="s">
        <v>892</v>
      </c>
      <c r="D10945" s="198">
        <f>VLOOKUP(Pag_Inicio_Corr_mas_casos[[#This Row],[Corregimiento]],Hoja3!$A$2:$D$676,4,0)</f>
        <v>80822</v>
      </c>
      <c r="E10945" s="60">
        <v>11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1285</v>
      </c>
      <c r="F1" s="193" t="s">
        <v>1285</v>
      </c>
      <c r="G1" t="s">
        <v>1286</v>
      </c>
      <c r="I1" t="s">
        <v>1285</v>
      </c>
      <c r="Q1" t="s">
        <v>1285</v>
      </c>
      <c r="W1" t="s">
        <v>1285</v>
      </c>
      <c r="AD1" t="s">
        <v>1285</v>
      </c>
      <c r="AI1" t="s">
        <v>1285</v>
      </c>
      <c r="AJ1" t="s">
        <v>1287</v>
      </c>
    </row>
    <row r="2" spans="1:61">
      <c r="A2" s="184" t="s">
        <v>949</v>
      </c>
      <c r="F2" t="s">
        <v>949</v>
      </c>
      <c r="G2" s="162">
        <v>8</v>
      </c>
      <c r="I2" t="s">
        <v>949</v>
      </c>
      <c r="M2" s="193" t="s">
        <v>1285</v>
      </c>
      <c r="N2" t="s">
        <v>1286</v>
      </c>
      <c r="Q2" s="189" t="s">
        <v>949</v>
      </c>
      <c r="T2" s="193" t="s">
        <v>1285</v>
      </c>
      <c r="U2" t="s">
        <v>1286</v>
      </c>
      <c r="W2" s="204" t="s">
        <v>949</v>
      </c>
      <c r="Z2" s="193" t="s">
        <v>1285</v>
      </c>
      <c r="AA2" t="s">
        <v>1286</v>
      </c>
      <c r="AD2" t="s">
        <v>949</v>
      </c>
      <c r="AF2" s="193" t="s">
        <v>1285</v>
      </c>
      <c r="AG2" t="s">
        <v>1286</v>
      </c>
      <c r="AI2" t="s">
        <v>949</v>
      </c>
      <c r="AJ2">
        <v>34</v>
      </c>
      <c r="AL2" s="193" t="s">
        <v>1285</v>
      </c>
      <c r="AM2" t="s">
        <v>1288</v>
      </c>
      <c r="AP2" t="s">
        <v>1285</v>
      </c>
      <c r="BF2" t="s">
        <v>1285</v>
      </c>
      <c r="BH2" s="193" t="s">
        <v>1285</v>
      </c>
      <c r="BI2" t="s">
        <v>1286</v>
      </c>
    </row>
    <row r="3" spans="1:61">
      <c r="A3" s="184" t="s">
        <v>996</v>
      </c>
      <c r="F3" t="s">
        <v>877</v>
      </c>
      <c r="G3" s="162">
        <v>8</v>
      </c>
      <c r="I3" t="s">
        <v>960</v>
      </c>
      <c r="M3" t="s">
        <v>875</v>
      </c>
      <c r="N3" s="162">
        <v>6</v>
      </c>
      <c r="Q3" s="189" t="s">
        <v>905</v>
      </c>
      <c r="T3" t="s">
        <v>877</v>
      </c>
      <c r="U3" s="162">
        <v>7</v>
      </c>
      <c r="W3" s="204" t="s">
        <v>984</v>
      </c>
      <c r="Z3" t="s">
        <v>949</v>
      </c>
      <c r="AA3" s="162">
        <v>7</v>
      </c>
      <c r="AD3" t="s">
        <v>877</v>
      </c>
      <c r="AF3" t="s">
        <v>949</v>
      </c>
      <c r="AG3" s="162">
        <v>30</v>
      </c>
      <c r="AI3" t="s">
        <v>877</v>
      </c>
      <c r="AJ3">
        <v>33</v>
      </c>
      <c r="AL3" t="s">
        <v>710</v>
      </c>
      <c r="AM3" s="162">
        <v>21</v>
      </c>
      <c r="AP3" t="s">
        <v>992</v>
      </c>
      <c r="AS3" s="193" t="s">
        <v>1285</v>
      </c>
      <c r="AT3" t="s">
        <v>1286</v>
      </c>
      <c r="AV3" t="s">
        <v>1285</v>
      </c>
      <c r="AX3" s="193" t="s">
        <v>1285</v>
      </c>
      <c r="AY3" t="s">
        <v>1286</v>
      </c>
      <c r="BA3" t="s">
        <v>1285</v>
      </c>
      <c r="BC3" s="193" t="s">
        <v>1285</v>
      </c>
      <c r="BD3" t="s">
        <v>1286</v>
      </c>
      <c r="BF3" t="s">
        <v>974</v>
      </c>
      <c r="BH3" t="s">
        <v>974</v>
      </c>
      <c r="BI3" s="162">
        <v>7</v>
      </c>
    </row>
    <row r="4" spans="1:61">
      <c r="A4" s="184" t="s">
        <v>984</v>
      </c>
      <c r="F4" t="s">
        <v>984</v>
      </c>
      <c r="G4" s="162">
        <v>8</v>
      </c>
      <c r="I4" t="s">
        <v>1240</v>
      </c>
      <c r="M4" t="s">
        <v>950</v>
      </c>
      <c r="N4" s="162">
        <v>6</v>
      </c>
      <c r="Q4" s="189" t="s">
        <v>878</v>
      </c>
      <c r="T4" t="s">
        <v>984</v>
      </c>
      <c r="U4" s="162">
        <v>7</v>
      </c>
      <c r="W4" s="204" t="s">
        <v>877</v>
      </c>
      <c r="Z4" t="s">
        <v>878</v>
      </c>
      <c r="AA4" s="162">
        <v>7</v>
      </c>
      <c r="AD4" t="s">
        <v>984</v>
      </c>
      <c r="AF4" t="s">
        <v>878</v>
      </c>
      <c r="AG4" s="162">
        <v>30</v>
      </c>
      <c r="AI4" t="s">
        <v>984</v>
      </c>
      <c r="AJ4">
        <v>32</v>
      </c>
      <c r="AL4" t="s">
        <v>1240</v>
      </c>
      <c r="AM4" s="162">
        <v>5</v>
      </c>
      <c r="AP4" t="s">
        <v>710</v>
      </c>
      <c r="AS4" t="s">
        <v>949</v>
      </c>
      <c r="AT4" s="162">
        <v>8</v>
      </c>
      <c r="AV4" t="s">
        <v>949</v>
      </c>
      <c r="AX4" t="s">
        <v>891</v>
      </c>
      <c r="AY4" s="162">
        <v>7</v>
      </c>
      <c r="BA4" t="s">
        <v>913</v>
      </c>
      <c r="BC4" t="s">
        <v>891</v>
      </c>
      <c r="BD4" s="162">
        <v>7</v>
      </c>
      <c r="BF4" t="s">
        <v>950</v>
      </c>
      <c r="BH4" t="s">
        <v>992</v>
      </c>
      <c r="BI4" s="162">
        <v>7</v>
      </c>
    </row>
    <row r="5" spans="1:61">
      <c r="A5" s="184" t="s">
        <v>877</v>
      </c>
      <c r="F5" t="s">
        <v>878</v>
      </c>
      <c r="G5" s="162">
        <v>8</v>
      </c>
      <c r="I5" t="s">
        <v>1252</v>
      </c>
      <c r="M5" t="s">
        <v>949</v>
      </c>
      <c r="N5" s="162">
        <v>6</v>
      </c>
      <c r="Q5" s="189" t="s">
        <v>876</v>
      </c>
      <c r="T5" t="s">
        <v>949</v>
      </c>
      <c r="U5" s="162">
        <v>7</v>
      </c>
      <c r="W5" s="204" t="s">
        <v>885</v>
      </c>
      <c r="Z5" t="s">
        <v>877</v>
      </c>
      <c r="AA5" s="162">
        <v>6</v>
      </c>
      <c r="AD5" t="s">
        <v>880</v>
      </c>
      <c r="AF5" t="s">
        <v>950</v>
      </c>
      <c r="AG5" s="162">
        <v>28</v>
      </c>
      <c r="AI5" t="s">
        <v>880</v>
      </c>
      <c r="AJ5">
        <v>27</v>
      </c>
      <c r="AL5" t="s">
        <v>892</v>
      </c>
      <c r="AM5" s="162">
        <v>2</v>
      </c>
      <c r="AP5" t="s">
        <v>1048</v>
      </c>
      <c r="AS5" t="s">
        <v>953</v>
      </c>
      <c r="AT5" s="162">
        <v>8</v>
      </c>
      <c r="AV5" t="s">
        <v>878</v>
      </c>
      <c r="AX5" t="s">
        <v>953</v>
      </c>
      <c r="AY5" s="162">
        <v>7</v>
      </c>
      <c r="BA5" t="s">
        <v>943</v>
      </c>
      <c r="BC5" t="s">
        <v>950</v>
      </c>
      <c r="BD5" s="162">
        <v>7</v>
      </c>
      <c r="BF5" t="s">
        <v>891</v>
      </c>
      <c r="BH5" t="s">
        <v>950</v>
      </c>
      <c r="BI5" s="162">
        <v>7</v>
      </c>
    </row>
    <row r="6" spans="1:61">
      <c r="A6" s="184" t="s">
        <v>985</v>
      </c>
      <c r="F6" t="s">
        <v>985</v>
      </c>
      <c r="G6" s="162">
        <v>8</v>
      </c>
      <c r="I6" t="s">
        <v>1253</v>
      </c>
      <c r="M6" t="s">
        <v>878</v>
      </c>
      <c r="N6" s="162">
        <v>6</v>
      </c>
      <c r="Q6" s="189" t="s">
        <v>984</v>
      </c>
      <c r="T6" t="s">
        <v>878</v>
      </c>
      <c r="U6" s="162">
        <v>7</v>
      </c>
      <c r="W6" s="204" t="s">
        <v>950</v>
      </c>
      <c r="Z6" t="s">
        <v>1260</v>
      </c>
      <c r="AA6" s="162">
        <v>6</v>
      </c>
      <c r="AD6" t="s">
        <v>878</v>
      </c>
      <c r="AF6" t="s">
        <v>984</v>
      </c>
      <c r="AG6" s="162">
        <v>28</v>
      </c>
      <c r="AI6" t="s">
        <v>878</v>
      </c>
      <c r="AJ6">
        <v>23</v>
      </c>
      <c r="AL6" t="s">
        <v>957</v>
      </c>
      <c r="AM6" s="162">
        <v>14</v>
      </c>
      <c r="AP6" t="s">
        <v>960</v>
      </c>
      <c r="AS6" t="s">
        <v>992</v>
      </c>
      <c r="AT6" s="162">
        <v>7</v>
      </c>
      <c r="AV6" t="s">
        <v>950</v>
      </c>
      <c r="AX6" t="s">
        <v>950</v>
      </c>
      <c r="AY6" s="162">
        <v>6</v>
      </c>
      <c r="BA6" t="s">
        <v>880</v>
      </c>
      <c r="BC6" t="s">
        <v>878</v>
      </c>
      <c r="BD6" s="162">
        <v>7</v>
      </c>
      <c r="BF6" t="s">
        <v>992</v>
      </c>
      <c r="BH6" t="s">
        <v>1006</v>
      </c>
      <c r="BI6" s="162">
        <v>7</v>
      </c>
    </row>
    <row r="7" spans="1:61">
      <c r="A7" s="184" t="s">
        <v>905</v>
      </c>
      <c r="F7" t="s">
        <v>950</v>
      </c>
      <c r="G7" s="162">
        <v>8</v>
      </c>
      <c r="I7" t="s">
        <v>880</v>
      </c>
      <c r="M7" t="s">
        <v>1253</v>
      </c>
      <c r="N7" s="162">
        <v>6</v>
      </c>
      <c r="Q7" s="189" t="s">
        <v>880</v>
      </c>
      <c r="T7" t="s">
        <v>950</v>
      </c>
      <c r="U7" s="162">
        <v>7</v>
      </c>
      <c r="W7" s="204" t="s">
        <v>943</v>
      </c>
      <c r="Z7" t="s">
        <v>710</v>
      </c>
      <c r="AA7" s="162">
        <v>6</v>
      </c>
      <c r="AD7" t="s">
        <v>941</v>
      </c>
      <c r="AF7" t="s">
        <v>877</v>
      </c>
      <c r="AG7" s="162">
        <v>27</v>
      </c>
      <c r="AI7" t="s">
        <v>941</v>
      </c>
      <c r="AJ7">
        <v>21</v>
      </c>
      <c r="AL7" t="s">
        <v>884</v>
      </c>
      <c r="AM7" s="162">
        <v>20</v>
      </c>
      <c r="AP7" t="s">
        <v>891</v>
      </c>
      <c r="AS7" t="s">
        <v>950</v>
      </c>
      <c r="AT7" s="162">
        <v>7</v>
      </c>
      <c r="AV7" t="s">
        <v>953</v>
      </c>
      <c r="AX7" t="s">
        <v>974</v>
      </c>
      <c r="AY7" s="162">
        <v>6</v>
      </c>
      <c r="BA7" t="s">
        <v>949</v>
      </c>
      <c r="BC7" t="s">
        <v>974</v>
      </c>
      <c r="BD7" s="162">
        <v>6</v>
      </c>
      <c r="BF7" t="s">
        <v>878</v>
      </c>
      <c r="BH7" t="s">
        <v>710</v>
      </c>
      <c r="BI7" s="162">
        <v>6</v>
      </c>
    </row>
    <row r="8" spans="1:61">
      <c r="A8" s="184" t="s">
        <v>1243</v>
      </c>
      <c r="F8" t="s">
        <v>880</v>
      </c>
      <c r="G8" s="162">
        <v>7</v>
      </c>
      <c r="I8" t="s">
        <v>905</v>
      </c>
      <c r="M8" t="s">
        <v>959</v>
      </c>
      <c r="N8" s="162">
        <v>6</v>
      </c>
      <c r="Q8" s="189" t="s">
        <v>875</v>
      </c>
      <c r="T8" t="s">
        <v>884</v>
      </c>
      <c r="U8" s="162">
        <v>6</v>
      </c>
      <c r="W8" s="204" t="s">
        <v>1260</v>
      </c>
      <c r="Z8" t="s">
        <v>885</v>
      </c>
      <c r="AA8" s="162">
        <v>5</v>
      </c>
      <c r="AD8" t="s">
        <v>985</v>
      </c>
      <c r="AF8" t="s">
        <v>992</v>
      </c>
      <c r="AG8" s="162">
        <v>25</v>
      </c>
      <c r="AI8" t="s">
        <v>985</v>
      </c>
      <c r="AJ8">
        <v>19</v>
      </c>
      <c r="AL8" t="s">
        <v>1006</v>
      </c>
      <c r="AM8" s="162">
        <v>18</v>
      </c>
      <c r="AP8" t="s">
        <v>1143</v>
      </c>
      <c r="AS8" t="s">
        <v>984</v>
      </c>
      <c r="AT8" s="162">
        <v>6</v>
      </c>
      <c r="AV8" t="s">
        <v>1005</v>
      </c>
      <c r="AX8" t="s">
        <v>878</v>
      </c>
      <c r="AY8" s="162">
        <v>6</v>
      </c>
      <c r="BA8" t="s">
        <v>984</v>
      </c>
      <c r="BC8" t="s">
        <v>992</v>
      </c>
      <c r="BD8" s="162">
        <v>6</v>
      </c>
      <c r="BF8" t="s">
        <v>880</v>
      </c>
      <c r="BH8" t="s">
        <v>949</v>
      </c>
      <c r="BI8" s="162">
        <v>5</v>
      </c>
    </row>
    <row r="9" spans="1:61">
      <c r="A9" s="184" t="s">
        <v>1240</v>
      </c>
      <c r="F9" t="s">
        <v>992</v>
      </c>
      <c r="G9" s="162">
        <v>7</v>
      </c>
      <c r="I9" t="s">
        <v>985</v>
      </c>
      <c r="M9" t="s">
        <v>1252</v>
      </c>
      <c r="N9" s="162">
        <v>5</v>
      </c>
      <c r="Q9" s="189" t="s">
        <v>998</v>
      </c>
      <c r="T9" t="s">
        <v>831</v>
      </c>
      <c r="U9" s="162">
        <v>6</v>
      </c>
      <c r="W9" s="204" t="s">
        <v>1261</v>
      </c>
      <c r="Z9" t="s">
        <v>960</v>
      </c>
      <c r="AA9" s="162">
        <v>5</v>
      </c>
      <c r="AD9" t="s">
        <v>950</v>
      </c>
      <c r="AF9" t="s">
        <v>880</v>
      </c>
      <c r="AG9" s="162">
        <v>23</v>
      </c>
      <c r="AI9" t="s">
        <v>950</v>
      </c>
      <c r="AJ9">
        <v>19</v>
      </c>
      <c r="AL9" t="s">
        <v>1197</v>
      </c>
      <c r="AM9" s="162">
        <v>2</v>
      </c>
      <c r="AP9" t="s">
        <v>984</v>
      </c>
      <c r="AS9" t="s">
        <v>897</v>
      </c>
      <c r="AT9" s="162">
        <v>6</v>
      </c>
      <c r="AV9" t="s">
        <v>974</v>
      </c>
      <c r="AX9" t="s">
        <v>992</v>
      </c>
      <c r="AY9" s="162">
        <v>6</v>
      </c>
      <c r="BA9" t="s">
        <v>891</v>
      </c>
      <c r="BC9" t="s">
        <v>1264</v>
      </c>
      <c r="BD9" s="162">
        <v>5</v>
      </c>
      <c r="BF9" t="s">
        <v>710</v>
      </c>
      <c r="BH9" t="s">
        <v>891</v>
      </c>
      <c r="BI9" s="162">
        <v>5</v>
      </c>
    </row>
    <row r="10" spans="1:61">
      <c r="A10" s="184" t="s">
        <v>1036</v>
      </c>
      <c r="F10" t="s">
        <v>875</v>
      </c>
      <c r="G10" s="162">
        <v>7</v>
      </c>
      <c r="I10" t="s">
        <v>878</v>
      </c>
      <c r="M10" t="s">
        <v>960</v>
      </c>
      <c r="N10" s="162">
        <v>5</v>
      </c>
      <c r="Q10" s="189" t="s">
        <v>950</v>
      </c>
      <c r="T10" t="s">
        <v>905</v>
      </c>
      <c r="U10" s="162">
        <v>6</v>
      </c>
      <c r="W10" s="204" t="s">
        <v>905</v>
      </c>
      <c r="Z10" t="s">
        <v>880</v>
      </c>
      <c r="AA10" s="162">
        <v>5</v>
      </c>
      <c r="AD10" t="s">
        <v>996</v>
      </c>
      <c r="AF10" t="s">
        <v>885</v>
      </c>
      <c r="AG10" s="162">
        <v>22</v>
      </c>
      <c r="AI10" t="s">
        <v>996</v>
      </c>
      <c r="AJ10">
        <v>18</v>
      </c>
      <c r="AL10" t="s">
        <v>1012</v>
      </c>
      <c r="AM10" s="162">
        <v>6</v>
      </c>
      <c r="AP10" t="s">
        <v>879</v>
      </c>
      <c r="AS10" t="s">
        <v>891</v>
      </c>
      <c r="AT10" s="162">
        <v>6</v>
      </c>
      <c r="AV10" t="s">
        <v>1006</v>
      </c>
      <c r="AX10" t="s">
        <v>876</v>
      </c>
      <c r="AY10" s="162">
        <v>5</v>
      </c>
      <c r="BA10" t="s">
        <v>992</v>
      </c>
      <c r="BC10" t="s">
        <v>880</v>
      </c>
      <c r="BD10" s="162">
        <v>5</v>
      </c>
      <c r="BF10" t="s">
        <v>1006</v>
      </c>
      <c r="BH10" t="s">
        <v>984</v>
      </c>
      <c r="BI10" s="162">
        <v>5</v>
      </c>
    </row>
    <row r="11" spans="1:61">
      <c r="A11" s="184" t="s">
        <v>878</v>
      </c>
      <c r="F11" t="s">
        <v>885</v>
      </c>
      <c r="G11" s="162">
        <v>6</v>
      </c>
      <c r="I11" t="s">
        <v>950</v>
      </c>
      <c r="M11" t="s">
        <v>992</v>
      </c>
      <c r="N11" s="162">
        <v>5</v>
      </c>
      <c r="Q11" s="189" t="s">
        <v>943</v>
      </c>
      <c r="T11" t="s">
        <v>1257</v>
      </c>
      <c r="U11" s="162">
        <v>6</v>
      </c>
      <c r="W11" s="204" t="s">
        <v>710</v>
      </c>
      <c r="Z11" t="s">
        <v>1006</v>
      </c>
      <c r="AA11" s="162">
        <v>5</v>
      </c>
      <c r="AD11" t="s">
        <v>875</v>
      </c>
      <c r="AF11" t="s">
        <v>710</v>
      </c>
      <c r="AG11" s="162">
        <v>21</v>
      </c>
      <c r="AI11" t="s">
        <v>875</v>
      </c>
      <c r="AJ11">
        <v>16</v>
      </c>
      <c r="AL11" t="s">
        <v>897</v>
      </c>
      <c r="AM11" s="162">
        <v>6</v>
      </c>
      <c r="AP11" t="s">
        <v>953</v>
      </c>
      <c r="AS11" t="s">
        <v>882</v>
      </c>
      <c r="AT11" s="162">
        <v>6</v>
      </c>
      <c r="AV11" t="s">
        <v>710</v>
      </c>
      <c r="AX11" t="s">
        <v>1006</v>
      </c>
      <c r="AY11" s="162">
        <v>5</v>
      </c>
      <c r="BA11" t="s">
        <v>884</v>
      </c>
      <c r="BC11" t="s">
        <v>984</v>
      </c>
      <c r="BD11" s="162">
        <v>5</v>
      </c>
      <c r="BF11" t="s">
        <v>892</v>
      </c>
      <c r="BH11" t="s">
        <v>878</v>
      </c>
      <c r="BI11" s="162">
        <v>5</v>
      </c>
    </row>
    <row r="12" spans="1:61">
      <c r="A12" s="184" t="s">
        <v>1144</v>
      </c>
      <c r="F12" t="s">
        <v>879</v>
      </c>
      <c r="G12" s="162">
        <v>6</v>
      </c>
      <c r="I12" t="s">
        <v>957</v>
      </c>
      <c r="M12" t="s">
        <v>880</v>
      </c>
      <c r="N12" s="162">
        <v>5</v>
      </c>
      <c r="Q12" s="189" t="s">
        <v>899</v>
      </c>
      <c r="T12" t="s">
        <v>943</v>
      </c>
      <c r="U12" s="162">
        <v>5</v>
      </c>
      <c r="W12" s="204" t="s">
        <v>878</v>
      </c>
      <c r="Z12" t="s">
        <v>950</v>
      </c>
      <c r="AA12" s="162">
        <v>5</v>
      </c>
      <c r="AD12" t="s">
        <v>879</v>
      </c>
      <c r="AF12" t="s">
        <v>875</v>
      </c>
      <c r="AG12" s="162">
        <v>20</v>
      </c>
      <c r="AI12" t="s">
        <v>879</v>
      </c>
      <c r="AJ12">
        <v>16</v>
      </c>
      <c r="AL12" t="s">
        <v>953</v>
      </c>
      <c r="AM12" s="162">
        <v>7</v>
      </c>
      <c r="AP12" t="s">
        <v>899</v>
      </c>
      <c r="AS12" t="s">
        <v>1006</v>
      </c>
      <c r="AT12" s="162">
        <v>6</v>
      </c>
      <c r="AV12" t="s">
        <v>943</v>
      </c>
      <c r="AX12" t="s">
        <v>943</v>
      </c>
      <c r="AY12" s="162">
        <v>5</v>
      </c>
      <c r="BA12" t="s">
        <v>905</v>
      </c>
      <c r="BC12" t="s">
        <v>1006</v>
      </c>
      <c r="BD12" s="162">
        <v>5</v>
      </c>
      <c r="BF12" t="s">
        <v>879</v>
      </c>
      <c r="BH12" t="s">
        <v>888</v>
      </c>
      <c r="BI12" s="162">
        <v>5</v>
      </c>
    </row>
    <row r="13" spans="1:61">
      <c r="A13" s="184" t="s">
        <v>1244</v>
      </c>
      <c r="F13" t="s">
        <v>930</v>
      </c>
      <c r="G13" s="162">
        <v>5</v>
      </c>
      <c r="I13" t="s">
        <v>875</v>
      </c>
      <c r="M13" t="s">
        <v>957</v>
      </c>
      <c r="N13" s="162">
        <v>5</v>
      </c>
      <c r="Q13" s="189" t="s">
        <v>877</v>
      </c>
      <c r="T13" t="s">
        <v>959</v>
      </c>
      <c r="U13" s="162">
        <v>5</v>
      </c>
      <c r="W13" s="204" t="s">
        <v>886</v>
      </c>
      <c r="Z13" t="s">
        <v>984</v>
      </c>
      <c r="AA13" s="162">
        <v>5</v>
      </c>
      <c r="AD13" t="s">
        <v>959</v>
      </c>
      <c r="AF13" t="s">
        <v>959</v>
      </c>
      <c r="AG13" s="162">
        <v>20</v>
      </c>
      <c r="AI13" t="s">
        <v>959</v>
      </c>
      <c r="AJ13">
        <v>11</v>
      </c>
      <c r="AL13" t="s">
        <v>883</v>
      </c>
      <c r="AM13" s="162">
        <v>1</v>
      </c>
      <c r="AP13" t="s">
        <v>892</v>
      </c>
      <c r="AS13" t="s">
        <v>878</v>
      </c>
      <c r="AT13" s="162">
        <v>6</v>
      </c>
      <c r="AV13" t="s">
        <v>960</v>
      </c>
      <c r="AX13" t="s">
        <v>984</v>
      </c>
      <c r="AY13" s="162">
        <v>5</v>
      </c>
      <c r="BA13" t="s">
        <v>960</v>
      </c>
      <c r="BC13" t="s">
        <v>710</v>
      </c>
      <c r="BD13" s="162">
        <v>5</v>
      </c>
      <c r="BF13" t="s">
        <v>914</v>
      </c>
      <c r="BH13" t="s">
        <v>960</v>
      </c>
      <c r="BI13" s="162">
        <v>5</v>
      </c>
    </row>
    <row r="14" spans="1:61">
      <c r="A14" s="184" t="s">
        <v>1245</v>
      </c>
      <c r="F14" t="s">
        <v>959</v>
      </c>
      <c r="G14" s="162">
        <v>5</v>
      </c>
      <c r="I14" t="s">
        <v>974</v>
      </c>
      <c r="M14" t="s">
        <v>885</v>
      </c>
      <c r="N14" s="162">
        <v>5</v>
      </c>
      <c r="Q14" s="189" t="s">
        <v>974</v>
      </c>
      <c r="T14" t="s">
        <v>885</v>
      </c>
      <c r="U14" s="162">
        <v>5</v>
      </c>
      <c r="W14" s="204" t="s">
        <v>957</v>
      </c>
      <c r="Z14" t="s">
        <v>943</v>
      </c>
      <c r="AA14" s="162">
        <v>5</v>
      </c>
      <c r="AD14" t="s">
        <v>930</v>
      </c>
      <c r="AF14" t="s">
        <v>884</v>
      </c>
      <c r="AG14" s="162">
        <v>20</v>
      </c>
      <c r="AI14" t="s">
        <v>930</v>
      </c>
      <c r="AJ14">
        <v>10</v>
      </c>
      <c r="AL14" t="s">
        <v>880</v>
      </c>
      <c r="AM14" s="162">
        <v>23</v>
      </c>
      <c r="AP14" t="s">
        <v>949</v>
      </c>
      <c r="AS14" t="s">
        <v>710</v>
      </c>
      <c r="AT14" s="162">
        <v>6</v>
      </c>
      <c r="AV14" t="s">
        <v>882</v>
      </c>
      <c r="AX14" t="s">
        <v>899</v>
      </c>
      <c r="AY14" s="162">
        <v>4</v>
      </c>
      <c r="BA14" t="s">
        <v>961</v>
      </c>
      <c r="BC14" t="s">
        <v>895</v>
      </c>
      <c r="BD14" s="162">
        <v>4</v>
      </c>
      <c r="BF14" t="s">
        <v>958</v>
      </c>
      <c r="BH14" t="s">
        <v>1143</v>
      </c>
      <c r="BI14" s="162">
        <v>4</v>
      </c>
    </row>
    <row r="15" spans="1:61">
      <c r="A15" s="184" t="s">
        <v>974</v>
      </c>
      <c r="F15" t="s">
        <v>957</v>
      </c>
      <c r="G15" s="162">
        <v>4</v>
      </c>
      <c r="I15" t="s">
        <v>959</v>
      </c>
      <c r="M15" t="s">
        <v>884</v>
      </c>
      <c r="N15" s="162">
        <v>5</v>
      </c>
      <c r="Q15" s="189" t="s">
        <v>879</v>
      </c>
      <c r="T15" t="s">
        <v>710</v>
      </c>
      <c r="U15" s="162">
        <v>5</v>
      </c>
      <c r="W15" s="204" t="s">
        <v>876</v>
      </c>
      <c r="Z15" t="s">
        <v>895</v>
      </c>
      <c r="AA15" s="162">
        <v>4</v>
      </c>
      <c r="AD15" t="s">
        <v>1164</v>
      </c>
      <c r="AF15" t="s">
        <v>960</v>
      </c>
      <c r="AG15" s="162">
        <v>19</v>
      </c>
      <c r="AI15" t="s">
        <v>1164</v>
      </c>
      <c r="AJ15">
        <v>10</v>
      </c>
      <c r="AL15" t="s">
        <v>878</v>
      </c>
      <c r="AM15" s="162">
        <v>30</v>
      </c>
      <c r="AP15" t="s">
        <v>878</v>
      </c>
      <c r="AS15" t="s">
        <v>943</v>
      </c>
      <c r="AT15" s="162">
        <v>5</v>
      </c>
      <c r="AV15" t="s">
        <v>897</v>
      </c>
      <c r="AX15" t="s">
        <v>1264</v>
      </c>
      <c r="AY15" s="162">
        <v>4</v>
      </c>
      <c r="BA15" t="s">
        <v>895</v>
      </c>
      <c r="BC15" t="s">
        <v>953</v>
      </c>
      <c r="BD15" s="162">
        <v>4</v>
      </c>
      <c r="BF15" t="s">
        <v>905</v>
      </c>
      <c r="BH15" t="s">
        <v>899</v>
      </c>
      <c r="BI15" s="162">
        <v>4</v>
      </c>
    </row>
    <row r="16" spans="1:61">
      <c r="A16" s="184" t="s">
        <v>896</v>
      </c>
      <c r="F16" t="s">
        <v>974</v>
      </c>
      <c r="G16" s="162">
        <v>4</v>
      </c>
      <c r="I16" t="s">
        <v>992</v>
      </c>
      <c r="M16" t="s">
        <v>930</v>
      </c>
      <c r="N16" s="162">
        <v>4</v>
      </c>
      <c r="Q16" s="189" t="s">
        <v>1006</v>
      </c>
      <c r="T16" t="s">
        <v>891</v>
      </c>
      <c r="U16" s="162">
        <v>4</v>
      </c>
      <c r="W16" s="204" t="s">
        <v>875</v>
      </c>
      <c r="Z16" t="s">
        <v>879</v>
      </c>
      <c r="AA16" s="162">
        <v>4</v>
      </c>
      <c r="AD16" t="s">
        <v>908</v>
      </c>
      <c r="AF16" t="s">
        <v>879</v>
      </c>
      <c r="AG16" s="162">
        <v>18</v>
      </c>
      <c r="AI16" t="s">
        <v>908</v>
      </c>
      <c r="AJ16">
        <v>10</v>
      </c>
      <c r="AL16" t="s">
        <v>965</v>
      </c>
      <c r="AM16" s="162">
        <v>1</v>
      </c>
      <c r="AP16" t="s">
        <v>1261</v>
      </c>
      <c r="AS16" t="s">
        <v>895</v>
      </c>
      <c r="AT16" s="162">
        <v>5</v>
      </c>
      <c r="AV16" t="s">
        <v>885</v>
      </c>
      <c r="AX16" t="s">
        <v>895</v>
      </c>
      <c r="AY16" s="162">
        <v>4</v>
      </c>
      <c r="BA16" t="s">
        <v>878</v>
      </c>
      <c r="BC16" t="s">
        <v>1143</v>
      </c>
      <c r="BD16" s="162">
        <v>4</v>
      </c>
      <c r="BF16" t="s">
        <v>881</v>
      </c>
      <c r="BH16" t="s">
        <v>879</v>
      </c>
      <c r="BI16" s="162">
        <v>4</v>
      </c>
    </row>
    <row r="17" spans="1:61">
      <c r="A17" s="184" t="s">
        <v>875</v>
      </c>
      <c r="F17" t="s">
        <v>710</v>
      </c>
      <c r="G17" s="162">
        <v>4</v>
      </c>
      <c r="I17" t="s">
        <v>897</v>
      </c>
      <c r="M17" t="s">
        <v>879</v>
      </c>
      <c r="N17" s="162">
        <v>4</v>
      </c>
      <c r="Q17" s="189" t="s">
        <v>970</v>
      </c>
      <c r="T17" t="s">
        <v>880</v>
      </c>
      <c r="U17" s="162">
        <v>4</v>
      </c>
      <c r="W17" s="204" t="s">
        <v>960</v>
      </c>
      <c r="Z17" t="s">
        <v>974</v>
      </c>
      <c r="AA17" s="162">
        <v>4</v>
      </c>
      <c r="AD17" t="s">
        <v>1032</v>
      </c>
      <c r="AF17" t="s">
        <v>1006</v>
      </c>
      <c r="AG17" s="162">
        <v>18</v>
      </c>
      <c r="AI17" t="s">
        <v>1032</v>
      </c>
      <c r="AJ17">
        <v>9</v>
      </c>
      <c r="AL17" t="s">
        <v>888</v>
      </c>
      <c r="AM17" s="162">
        <v>3</v>
      </c>
      <c r="AP17" t="s">
        <v>981</v>
      </c>
      <c r="AS17" t="s">
        <v>1143</v>
      </c>
      <c r="AT17" s="162">
        <v>5</v>
      </c>
      <c r="AV17" t="s">
        <v>877</v>
      </c>
      <c r="AX17" t="s">
        <v>881</v>
      </c>
      <c r="AY17" s="162">
        <v>4</v>
      </c>
      <c r="BA17" t="s">
        <v>882</v>
      </c>
      <c r="BC17" t="s">
        <v>959</v>
      </c>
      <c r="BD17" s="162">
        <v>4</v>
      </c>
      <c r="BF17" t="s">
        <v>960</v>
      </c>
      <c r="BH17" t="s">
        <v>882</v>
      </c>
      <c r="BI17" s="162">
        <v>4</v>
      </c>
    </row>
    <row r="18" spans="1:61">
      <c r="A18" s="184" t="s">
        <v>992</v>
      </c>
      <c r="F18" t="s">
        <v>1240</v>
      </c>
      <c r="G18" s="162">
        <v>4</v>
      </c>
      <c r="I18" t="s">
        <v>884</v>
      </c>
      <c r="M18" t="s">
        <v>710</v>
      </c>
      <c r="N18" s="162">
        <v>4</v>
      </c>
      <c r="Q18" s="189" t="s">
        <v>891</v>
      </c>
      <c r="T18" t="s">
        <v>876</v>
      </c>
      <c r="U18" s="162">
        <v>4</v>
      </c>
      <c r="W18" s="204" t="s">
        <v>884</v>
      </c>
      <c r="Z18" t="s">
        <v>884</v>
      </c>
      <c r="AA18" s="162">
        <v>4</v>
      </c>
      <c r="AD18" t="s">
        <v>1197</v>
      </c>
      <c r="AF18" t="s">
        <v>985</v>
      </c>
      <c r="AG18" s="162">
        <v>17</v>
      </c>
      <c r="AI18" t="s">
        <v>1197</v>
      </c>
      <c r="AJ18">
        <v>9</v>
      </c>
      <c r="AL18" t="s">
        <v>894</v>
      </c>
      <c r="AM18" s="162">
        <v>1</v>
      </c>
      <c r="AP18" t="s">
        <v>884</v>
      </c>
      <c r="AS18" t="s">
        <v>875</v>
      </c>
      <c r="AT18" s="162">
        <v>4</v>
      </c>
      <c r="AV18" t="s">
        <v>891</v>
      </c>
      <c r="AX18" t="s">
        <v>1143</v>
      </c>
      <c r="AY18" s="162">
        <v>4</v>
      </c>
      <c r="BA18" t="s">
        <v>897</v>
      </c>
      <c r="BC18" t="s">
        <v>899</v>
      </c>
      <c r="BD18" s="162">
        <v>4</v>
      </c>
      <c r="BF18" t="s">
        <v>876</v>
      </c>
      <c r="BH18" t="s">
        <v>953</v>
      </c>
      <c r="BI18" s="162">
        <v>4</v>
      </c>
    </row>
    <row r="19" spans="1:61">
      <c r="A19" s="184" t="s">
        <v>959</v>
      </c>
      <c r="F19" t="s">
        <v>1244</v>
      </c>
      <c r="G19" s="162">
        <v>3</v>
      </c>
      <c r="I19" t="s">
        <v>930</v>
      </c>
      <c r="M19" t="s">
        <v>1006</v>
      </c>
      <c r="N19" s="162">
        <v>4</v>
      </c>
      <c r="Q19" s="189" t="s">
        <v>959</v>
      </c>
      <c r="T19" t="s">
        <v>1006</v>
      </c>
      <c r="U19" s="162">
        <v>4</v>
      </c>
      <c r="W19" s="204" t="s">
        <v>880</v>
      </c>
      <c r="Z19" t="s">
        <v>1261</v>
      </c>
      <c r="AA19" s="162">
        <v>4</v>
      </c>
      <c r="AD19" t="s">
        <v>710</v>
      </c>
      <c r="AF19" t="s">
        <v>974</v>
      </c>
      <c r="AG19" s="162">
        <v>15</v>
      </c>
      <c r="AI19" t="s">
        <v>710</v>
      </c>
      <c r="AJ19">
        <v>8</v>
      </c>
      <c r="AL19" t="s">
        <v>997</v>
      </c>
      <c r="AM19" s="162">
        <v>1</v>
      </c>
      <c r="AP19" t="s">
        <v>1057</v>
      </c>
      <c r="AS19" t="s">
        <v>877</v>
      </c>
      <c r="AT19" s="162">
        <v>4</v>
      </c>
      <c r="AV19" t="s">
        <v>1143</v>
      </c>
      <c r="AX19" t="s">
        <v>882</v>
      </c>
      <c r="AY19" s="162">
        <v>4</v>
      </c>
      <c r="BA19" t="s">
        <v>908</v>
      </c>
      <c r="BC19" t="s">
        <v>892</v>
      </c>
      <c r="BD19" s="162">
        <v>4</v>
      </c>
      <c r="BF19" t="s">
        <v>999</v>
      </c>
      <c r="BH19" t="s">
        <v>876</v>
      </c>
      <c r="BI19" s="162">
        <v>3</v>
      </c>
    </row>
    <row r="20" spans="1:61">
      <c r="A20" s="184" t="s">
        <v>885</v>
      </c>
      <c r="F20" t="s">
        <v>1012</v>
      </c>
      <c r="G20" s="162">
        <v>3</v>
      </c>
      <c r="I20" t="s">
        <v>879</v>
      </c>
      <c r="M20" t="s">
        <v>974</v>
      </c>
      <c r="N20" s="162">
        <v>3</v>
      </c>
      <c r="Q20" s="189" t="s">
        <v>886</v>
      </c>
      <c r="T20" t="s">
        <v>998</v>
      </c>
      <c r="U20" s="162">
        <v>4</v>
      </c>
      <c r="W20" s="204" t="s">
        <v>895</v>
      </c>
      <c r="Z20" t="s">
        <v>876</v>
      </c>
      <c r="AA20" s="162">
        <v>3</v>
      </c>
      <c r="AD20" t="s">
        <v>914</v>
      </c>
      <c r="AF20" t="s">
        <v>957</v>
      </c>
      <c r="AG20" s="162">
        <v>14</v>
      </c>
      <c r="AI20" t="s">
        <v>914</v>
      </c>
      <c r="AJ20">
        <v>8</v>
      </c>
      <c r="AL20" t="s">
        <v>981</v>
      </c>
      <c r="AM20" s="162">
        <v>1</v>
      </c>
      <c r="AP20" t="s">
        <v>945</v>
      </c>
      <c r="AS20" t="s">
        <v>974</v>
      </c>
      <c r="AT20" s="162">
        <v>4</v>
      </c>
      <c r="AV20" t="s">
        <v>895</v>
      </c>
      <c r="AX20" t="s">
        <v>897</v>
      </c>
      <c r="AY20" s="162">
        <v>3</v>
      </c>
      <c r="BA20" t="s">
        <v>930</v>
      </c>
      <c r="BC20" t="s">
        <v>960</v>
      </c>
      <c r="BD20" s="162">
        <v>4</v>
      </c>
      <c r="BF20" t="s">
        <v>953</v>
      </c>
      <c r="BH20" t="s">
        <v>895</v>
      </c>
      <c r="BI20" s="162">
        <v>3</v>
      </c>
    </row>
    <row r="21" spans="1:61">
      <c r="A21" s="184" t="s">
        <v>950</v>
      </c>
      <c r="F21" t="s">
        <v>941</v>
      </c>
      <c r="G21" s="162">
        <v>3</v>
      </c>
      <c r="I21" t="s">
        <v>970</v>
      </c>
      <c r="M21" t="s">
        <v>970</v>
      </c>
      <c r="N21" s="162">
        <v>3</v>
      </c>
      <c r="Q21" s="189" t="s">
        <v>884</v>
      </c>
      <c r="T21" t="s">
        <v>879</v>
      </c>
      <c r="U21" s="162">
        <v>3</v>
      </c>
      <c r="W21" s="204" t="s">
        <v>1006</v>
      </c>
      <c r="Z21" t="s">
        <v>875</v>
      </c>
      <c r="AA21" s="162">
        <v>3</v>
      </c>
      <c r="AD21" t="s">
        <v>1012</v>
      </c>
      <c r="AF21" t="s">
        <v>891</v>
      </c>
      <c r="AG21" s="162">
        <v>14</v>
      </c>
      <c r="AI21" t="s">
        <v>1012</v>
      </c>
      <c r="AJ21">
        <v>8</v>
      </c>
      <c r="AL21" t="s">
        <v>1048</v>
      </c>
      <c r="AM21" s="162">
        <v>1</v>
      </c>
      <c r="AP21" t="s">
        <v>885</v>
      </c>
      <c r="AS21" t="s">
        <v>888</v>
      </c>
      <c r="AT21" s="162">
        <v>4</v>
      </c>
      <c r="AV21" t="s">
        <v>992</v>
      </c>
      <c r="AX21" t="s">
        <v>1172</v>
      </c>
      <c r="AY21" s="162">
        <v>3</v>
      </c>
      <c r="BA21" t="s">
        <v>950</v>
      </c>
      <c r="BC21" t="s">
        <v>897</v>
      </c>
      <c r="BD21" s="162">
        <v>4</v>
      </c>
      <c r="BF21" t="s">
        <v>943</v>
      </c>
      <c r="BH21" t="s">
        <v>905</v>
      </c>
      <c r="BI21" s="162">
        <v>3</v>
      </c>
    </row>
    <row r="22" spans="1:61">
      <c r="A22" s="185" t="s">
        <v>949</v>
      </c>
      <c r="F22" t="s">
        <v>884</v>
      </c>
      <c r="G22" s="162">
        <v>3</v>
      </c>
      <c r="I22" t="s">
        <v>949</v>
      </c>
      <c r="M22" t="s">
        <v>891</v>
      </c>
      <c r="N22" s="162">
        <v>3</v>
      </c>
      <c r="Q22" s="203" t="s">
        <v>1254</v>
      </c>
      <c r="T22" t="s">
        <v>970</v>
      </c>
      <c r="U22" s="162">
        <v>3</v>
      </c>
      <c r="W22" s="187" t="s">
        <v>877</v>
      </c>
      <c r="Z22" t="s">
        <v>998</v>
      </c>
      <c r="AA22" s="162">
        <v>3</v>
      </c>
      <c r="AD22" t="s">
        <v>949</v>
      </c>
      <c r="AF22" t="s">
        <v>943</v>
      </c>
      <c r="AG22" s="162">
        <v>12</v>
      </c>
      <c r="AI22" t="s">
        <v>949</v>
      </c>
      <c r="AJ22">
        <v>40</v>
      </c>
      <c r="AL22" t="s">
        <v>970</v>
      </c>
      <c r="AM22" s="162">
        <v>10</v>
      </c>
      <c r="AP22" t="s">
        <v>974</v>
      </c>
      <c r="AS22" t="s">
        <v>884</v>
      </c>
      <c r="AT22" s="162">
        <v>3</v>
      </c>
      <c r="AV22" t="s">
        <v>899</v>
      </c>
      <c r="AX22" t="s">
        <v>960</v>
      </c>
      <c r="AY22" s="162">
        <v>3</v>
      </c>
      <c r="BA22" t="s">
        <v>881</v>
      </c>
      <c r="BC22" t="s">
        <v>943</v>
      </c>
      <c r="BD22" s="162">
        <v>4</v>
      </c>
      <c r="BF22" t="s">
        <v>932</v>
      </c>
      <c r="BH22" t="s">
        <v>956</v>
      </c>
      <c r="BI22" s="162">
        <v>3</v>
      </c>
    </row>
    <row r="23" spans="1:61">
      <c r="A23" s="185" t="s">
        <v>877</v>
      </c>
      <c r="F23" t="s">
        <v>908</v>
      </c>
      <c r="G23" s="162">
        <v>3</v>
      </c>
      <c r="I23" t="s">
        <v>878</v>
      </c>
      <c r="M23" t="s">
        <v>889</v>
      </c>
      <c r="N23" s="162">
        <v>2</v>
      </c>
      <c r="Q23" s="203" t="s">
        <v>635</v>
      </c>
      <c r="T23" t="s">
        <v>886</v>
      </c>
      <c r="U23" s="162">
        <v>3</v>
      </c>
      <c r="W23" s="187" t="s">
        <v>984</v>
      </c>
      <c r="Z23" t="s">
        <v>953</v>
      </c>
      <c r="AA23" s="162">
        <v>3</v>
      </c>
      <c r="AD23" t="s">
        <v>984</v>
      </c>
      <c r="AF23" t="s">
        <v>876</v>
      </c>
      <c r="AG23" s="162">
        <v>12</v>
      </c>
      <c r="AI23" t="s">
        <v>984</v>
      </c>
      <c r="AJ23">
        <v>26</v>
      </c>
      <c r="AL23" t="s">
        <v>976</v>
      </c>
      <c r="AM23" s="162">
        <v>2</v>
      </c>
      <c r="AP23" t="s">
        <v>953</v>
      </c>
      <c r="AS23" t="s">
        <v>998</v>
      </c>
      <c r="AT23" s="162">
        <v>3</v>
      </c>
      <c r="AV23" t="s">
        <v>876</v>
      </c>
      <c r="AX23" t="s">
        <v>905</v>
      </c>
      <c r="AY23" s="162">
        <v>3</v>
      </c>
      <c r="BA23" t="s">
        <v>959</v>
      </c>
      <c r="BC23" t="s">
        <v>913</v>
      </c>
      <c r="BD23" s="162">
        <v>3</v>
      </c>
      <c r="BF23" t="s">
        <v>984</v>
      </c>
      <c r="BH23" t="s">
        <v>894</v>
      </c>
      <c r="BI23" s="162">
        <v>2</v>
      </c>
    </row>
    <row r="24" spans="1:61">
      <c r="A24" s="185" t="s">
        <v>984</v>
      </c>
      <c r="F24" t="s">
        <v>996</v>
      </c>
      <c r="G24" s="162">
        <v>2</v>
      </c>
      <c r="I24" t="s">
        <v>950</v>
      </c>
      <c r="M24" t="s">
        <v>886</v>
      </c>
      <c r="N24" s="162">
        <v>2</v>
      </c>
      <c r="Q24" s="203" t="s">
        <v>638</v>
      </c>
      <c r="T24" t="s">
        <v>974</v>
      </c>
      <c r="U24" s="162">
        <v>3</v>
      </c>
      <c r="W24" s="187" t="s">
        <v>953</v>
      </c>
      <c r="Z24" t="s">
        <v>899</v>
      </c>
      <c r="AA24" s="162">
        <v>3</v>
      </c>
      <c r="AD24" t="s">
        <v>880</v>
      </c>
      <c r="AF24" t="s">
        <v>905</v>
      </c>
      <c r="AG24" s="162">
        <v>12</v>
      </c>
      <c r="AI24" t="s">
        <v>880</v>
      </c>
      <c r="AJ24">
        <v>26</v>
      </c>
      <c r="AL24" t="s">
        <v>944</v>
      </c>
      <c r="AM24" s="162">
        <v>2</v>
      </c>
      <c r="AP24" t="s">
        <v>949</v>
      </c>
      <c r="AS24" t="s">
        <v>899</v>
      </c>
      <c r="AT24" s="162">
        <v>3</v>
      </c>
      <c r="AV24" t="s">
        <v>992</v>
      </c>
      <c r="AX24" t="s">
        <v>880</v>
      </c>
      <c r="AY24" s="162">
        <v>3</v>
      </c>
      <c r="BA24" t="s">
        <v>882</v>
      </c>
      <c r="BC24" t="s">
        <v>905</v>
      </c>
      <c r="BD24" s="162">
        <v>3</v>
      </c>
      <c r="BF24" t="s">
        <v>960</v>
      </c>
      <c r="BH24" t="s">
        <v>943</v>
      </c>
      <c r="BI24" s="162">
        <v>2</v>
      </c>
    </row>
    <row r="25" spans="1:61">
      <c r="A25" s="185" t="s">
        <v>880</v>
      </c>
      <c r="F25" t="s">
        <v>1197</v>
      </c>
      <c r="G25" s="162">
        <v>2</v>
      </c>
      <c r="I25" t="s">
        <v>877</v>
      </c>
      <c r="M25" t="s">
        <v>905</v>
      </c>
      <c r="N25" s="162">
        <v>2</v>
      </c>
      <c r="Q25" s="203" t="s">
        <v>642</v>
      </c>
      <c r="T25" t="s">
        <v>875</v>
      </c>
      <c r="U25" s="162">
        <v>3</v>
      </c>
      <c r="W25" s="187" t="s">
        <v>878</v>
      </c>
      <c r="Z25" t="s">
        <v>957</v>
      </c>
      <c r="AA25" s="162">
        <v>3</v>
      </c>
      <c r="AD25" t="s">
        <v>878</v>
      </c>
      <c r="AF25" t="s">
        <v>930</v>
      </c>
      <c r="AG25" s="162">
        <v>11</v>
      </c>
      <c r="AI25" t="s">
        <v>878</v>
      </c>
      <c r="AJ25">
        <v>23</v>
      </c>
      <c r="AL25" t="s">
        <v>905</v>
      </c>
      <c r="AM25" s="162">
        <v>12</v>
      </c>
      <c r="AP25" t="s">
        <v>880</v>
      </c>
      <c r="AS25" t="s">
        <v>879</v>
      </c>
      <c r="AT25" s="162">
        <v>3</v>
      </c>
      <c r="AV25" t="s">
        <v>1006</v>
      </c>
      <c r="AX25" t="s">
        <v>710</v>
      </c>
      <c r="AY25" s="162">
        <v>3</v>
      </c>
      <c r="BA25" t="s">
        <v>974</v>
      </c>
      <c r="BC25" t="s">
        <v>877</v>
      </c>
      <c r="BD25" s="162">
        <v>3</v>
      </c>
      <c r="BF25" t="s">
        <v>949</v>
      </c>
      <c r="BH25" t="s">
        <v>1051</v>
      </c>
      <c r="BI25" s="162">
        <v>2</v>
      </c>
    </row>
    <row r="26" spans="1:61">
      <c r="A26" s="185" t="s">
        <v>878</v>
      </c>
      <c r="F26" t="s">
        <v>905</v>
      </c>
      <c r="G26" s="162">
        <v>2</v>
      </c>
      <c r="I26" t="s">
        <v>984</v>
      </c>
      <c r="M26" t="s">
        <v>876</v>
      </c>
      <c r="N26" s="162">
        <v>2</v>
      </c>
      <c r="Q26" s="203" t="s">
        <v>1255</v>
      </c>
      <c r="T26" t="s">
        <v>623</v>
      </c>
      <c r="U26" s="162">
        <v>3</v>
      </c>
      <c r="W26" s="187" t="s">
        <v>880</v>
      </c>
      <c r="Z26" t="s">
        <v>937</v>
      </c>
      <c r="AA26" s="162">
        <v>3</v>
      </c>
      <c r="AD26" t="s">
        <v>875</v>
      </c>
      <c r="AF26" t="s">
        <v>970</v>
      </c>
      <c r="AG26" s="162">
        <v>10</v>
      </c>
      <c r="AI26" t="s">
        <v>875</v>
      </c>
      <c r="AJ26">
        <v>20</v>
      </c>
      <c r="AL26" t="s">
        <v>985</v>
      </c>
      <c r="AM26" s="162">
        <v>17</v>
      </c>
      <c r="AP26" t="s">
        <v>943</v>
      </c>
      <c r="AS26" t="s">
        <v>876</v>
      </c>
      <c r="AT26" s="162">
        <v>3</v>
      </c>
      <c r="AV26" t="s">
        <v>953</v>
      </c>
      <c r="AX26" t="s">
        <v>879</v>
      </c>
      <c r="AY26" s="162">
        <v>2</v>
      </c>
      <c r="BA26" t="s">
        <v>1006</v>
      </c>
      <c r="BC26" t="s">
        <v>882</v>
      </c>
      <c r="BD26" s="162">
        <v>3</v>
      </c>
      <c r="BF26" t="s">
        <v>992</v>
      </c>
      <c r="BH26" t="s">
        <v>892</v>
      </c>
      <c r="BI26" s="162">
        <v>2</v>
      </c>
    </row>
    <row r="27" spans="1:61">
      <c r="A27" s="185" t="s">
        <v>941</v>
      </c>
      <c r="F27" t="s">
        <v>890</v>
      </c>
      <c r="G27" s="162">
        <v>2</v>
      </c>
      <c r="I27" t="s">
        <v>880</v>
      </c>
      <c r="M27" t="s">
        <v>1240</v>
      </c>
      <c r="N27" s="162">
        <v>2</v>
      </c>
      <c r="Q27" s="203" t="s">
        <v>668</v>
      </c>
      <c r="T27" t="s">
        <v>1143</v>
      </c>
      <c r="U27" s="162">
        <v>3</v>
      </c>
      <c r="W27" s="187" t="s">
        <v>949</v>
      </c>
      <c r="Z27" t="s">
        <v>891</v>
      </c>
      <c r="AA27" s="162">
        <v>3</v>
      </c>
      <c r="AD27" t="s">
        <v>877</v>
      </c>
      <c r="AF27" t="s">
        <v>886</v>
      </c>
      <c r="AG27" s="162">
        <v>9</v>
      </c>
      <c r="AI27" t="s">
        <v>877</v>
      </c>
      <c r="AJ27">
        <v>17</v>
      </c>
      <c r="AL27" t="s">
        <v>941</v>
      </c>
      <c r="AM27" s="162">
        <v>4</v>
      </c>
      <c r="AP27" t="s">
        <v>984</v>
      </c>
      <c r="AS27" t="s">
        <v>885</v>
      </c>
      <c r="AT27" s="162">
        <v>3</v>
      </c>
      <c r="AV27" t="s">
        <v>888</v>
      </c>
      <c r="AX27" t="s">
        <v>959</v>
      </c>
      <c r="AY27" s="162">
        <v>2</v>
      </c>
      <c r="BA27" t="s">
        <v>878</v>
      </c>
      <c r="BC27" t="s">
        <v>879</v>
      </c>
      <c r="BD27" s="162">
        <v>3</v>
      </c>
      <c r="BF27" t="s">
        <v>882</v>
      </c>
      <c r="BH27" t="s">
        <v>877</v>
      </c>
      <c r="BI27" s="162">
        <v>2</v>
      </c>
    </row>
    <row r="28" spans="1:61">
      <c r="A28" s="185" t="s">
        <v>985</v>
      </c>
      <c r="F28" t="s">
        <v>1246</v>
      </c>
      <c r="G28" s="162">
        <v>2</v>
      </c>
      <c r="I28" t="s">
        <v>992</v>
      </c>
      <c r="M28" t="s">
        <v>1246</v>
      </c>
      <c r="N28" s="162">
        <v>2</v>
      </c>
      <c r="Q28" s="203" t="s">
        <v>632</v>
      </c>
      <c r="T28" t="s">
        <v>953</v>
      </c>
      <c r="U28" s="162">
        <v>2</v>
      </c>
      <c r="W28" s="187" t="s">
        <v>960</v>
      </c>
      <c r="Z28" t="s">
        <v>897</v>
      </c>
      <c r="AA28" s="162">
        <v>2</v>
      </c>
      <c r="AD28" t="s">
        <v>879</v>
      </c>
      <c r="AF28" t="s">
        <v>953</v>
      </c>
      <c r="AG28" s="162">
        <v>7</v>
      </c>
      <c r="AI28" t="s">
        <v>879</v>
      </c>
      <c r="AJ28">
        <v>14</v>
      </c>
      <c r="AL28" t="s">
        <v>945</v>
      </c>
      <c r="AM28" s="162">
        <v>1</v>
      </c>
      <c r="AP28" t="s">
        <v>897</v>
      </c>
      <c r="AS28" t="s">
        <v>960</v>
      </c>
      <c r="AT28" s="162">
        <v>3</v>
      </c>
      <c r="AV28" t="s">
        <v>950</v>
      </c>
      <c r="AX28" t="s">
        <v>913</v>
      </c>
      <c r="AY28" s="162">
        <v>2</v>
      </c>
      <c r="BA28" t="s">
        <v>950</v>
      </c>
      <c r="BC28" t="s">
        <v>883</v>
      </c>
      <c r="BD28" s="162">
        <v>2</v>
      </c>
      <c r="BF28" t="s">
        <v>891</v>
      </c>
      <c r="BH28" t="s">
        <v>897</v>
      </c>
      <c r="BI28" s="162">
        <v>2</v>
      </c>
    </row>
    <row r="29" spans="1:61">
      <c r="A29" s="185" t="s">
        <v>950</v>
      </c>
      <c r="F29" t="s">
        <v>1006</v>
      </c>
      <c r="G29" s="162">
        <v>2</v>
      </c>
      <c r="I29" t="s">
        <v>885</v>
      </c>
      <c r="M29" t="s">
        <v>985</v>
      </c>
      <c r="N29" s="162">
        <v>1</v>
      </c>
      <c r="Q29" s="203" t="s">
        <v>1256</v>
      </c>
      <c r="T29" t="s">
        <v>1012</v>
      </c>
      <c r="U29" s="162">
        <v>2</v>
      </c>
      <c r="W29" s="187" t="s">
        <v>876</v>
      </c>
      <c r="Z29" t="s">
        <v>663</v>
      </c>
      <c r="AA29" s="162">
        <v>2</v>
      </c>
      <c r="AD29" t="s">
        <v>941</v>
      </c>
      <c r="AF29" t="s">
        <v>897</v>
      </c>
      <c r="AG29" s="162">
        <v>6</v>
      </c>
      <c r="AI29" t="s">
        <v>941</v>
      </c>
      <c r="AJ29">
        <v>14</v>
      </c>
      <c r="AL29" t="s">
        <v>1251</v>
      </c>
      <c r="AM29" s="162">
        <v>1</v>
      </c>
      <c r="AP29" t="s">
        <v>950</v>
      </c>
      <c r="AS29" t="s">
        <v>1172</v>
      </c>
      <c r="AT29" s="162">
        <v>3</v>
      </c>
      <c r="AV29" t="s">
        <v>876</v>
      </c>
      <c r="AX29" t="s">
        <v>1005</v>
      </c>
      <c r="AY29" s="162">
        <v>2</v>
      </c>
      <c r="BA29" t="s">
        <v>891</v>
      </c>
      <c r="BC29" t="s">
        <v>949</v>
      </c>
      <c r="BD29" s="162">
        <v>2</v>
      </c>
      <c r="BF29" t="s">
        <v>956</v>
      </c>
      <c r="BH29" t="s">
        <v>944</v>
      </c>
      <c r="BI29" s="162">
        <v>2</v>
      </c>
    </row>
    <row r="30" spans="1:61">
      <c r="A30" s="185" t="s">
        <v>996</v>
      </c>
      <c r="F30" t="s">
        <v>914</v>
      </c>
      <c r="G30" s="162">
        <v>1</v>
      </c>
      <c r="I30" t="s">
        <v>930</v>
      </c>
      <c r="M30" t="s">
        <v>890</v>
      </c>
      <c r="N30" s="162">
        <v>1</v>
      </c>
      <c r="Q30" s="203" t="s">
        <v>711</v>
      </c>
      <c r="T30" t="s">
        <v>642</v>
      </c>
      <c r="U30" s="162">
        <v>2</v>
      </c>
      <c r="W30" s="187" t="s">
        <v>974</v>
      </c>
      <c r="Z30" t="s">
        <v>886</v>
      </c>
      <c r="AA30" s="162">
        <v>2</v>
      </c>
      <c r="AD30" t="s">
        <v>885</v>
      </c>
      <c r="AF30" t="s">
        <v>1012</v>
      </c>
      <c r="AG30" s="162">
        <v>6</v>
      </c>
      <c r="AI30" t="s">
        <v>885</v>
      </c>
      <c r="AJ30">
        <v>13</v>
      </c>
      <c r="AL30" t="s">
        <v>885</v>
      </c>
      <c r="AM30" s="162">
        <v>22</v>
      </c>
      <c r="AP30" t="s">
        <v>879</v>
      </c>
      <c r="AS30" t="s">
        <v>892</v>
      </c>
      <c r="AT30" s="162">
        <v>3</v>
      </c>
      <c r="AV30" t="s">
        <v>1264</v>
      </c>
      <c r="AX30" t="s">
        <v>894</v>
      </c>
      <c r="AY30" s="162">
        <v>2</v>
      </c>
      <c r="BA30" t="s">
        <v>710</v>
      </c>
      <c r="BC30" t="s">
        <v>876</v>
      </c>
      <c r="BD30" s="162">
        <v>2</v>
      </c>
      <c r="BF30" t="s">
        <v>710</v>
      </c>
      <c r="BH30" t="s">
        <v>880</v>
      </c>
      <c r="BI30" s="162">
        <v>2</v>
      </c>
    </row>
    <row r="31" spans="1:61">
      <c r="A31" s="185" t="s">
        <v>875</v>
      </c>
      <c r="F31" t="s">
        <v>1164</v>
      </c>
      <c r="G31" s="162">
        <v>1</v>
      </c>
      <c r="I31" t="s">
        <v>879</v>
      </c>
      <c r="M31" t="s">
        <v>941</v>
      </c>
      <c r="N31" s="162">
        <v>1</v>
      </c>
      <c r="Q31" s="203" t="s">
        <v>1100</v>
      </c>
      <c r="T31" t="s">
        <v>957</v>
      </c>
      <c r="U31" s="162">
        <v>2</v>
      </c>
      <c r="W31" s="187" t="s">
        <v>1143</v>
      </c>
      <c r="Z31" t="s">
        <v>1143</v>
      </c>
      <c r="AA31" s="162">
        <v>2</v>
      </c>
      <c r="AD31" t="s">
        <v>950</v>
      </c>
      <c r="AF31" t="s">
        <v>889</v>
      </c>
      <c r="AG31" s="162">
        <v>6</v>
      </c>
      <c r="AI31" t="s">
        <v>950</v>
      </c>
      <c r="AJ31">
        <v>12</v>
      </c>
      <c r="AL31" t="s">
        <v>929</v>
      </c>
      <c r="AM31" s="162">
        <v>2</v>
      </c>
      <c r="AP31" t="s">
        <v>895</v>
      </c>
      <c r="AS31" t="s">
        <v>894</v>
      </c>
      <c r="AT31" s="162">
        <v>3</v>
      </c>
      <c r="AV31" t="s">
        <v>984</v>
      </c>
      <c r="AX31" t="s">
        <v>998</v>
      </c>
      <c r="AY31" s="162">
        <v>2</v>
      </c>
      <c r="BA31" t="s">
        <v>895</v>
      </c>
      <c r="BC31" t="s">
        <v>965</v>
      </c>
      <c r="BD31" s="162">
        <v>2</v>
      </c>
      <c r="BF31" t="s">
        <v>905</v>
      </c>
      <c r="BH31" t="s">
        <v>889</v>
      </c>
      <c r="BI31" s="162">
        <v>2</v>
      </c>
    </row>
    <row r="32" spans="1:61">
      <c r="A32" s="185" t="s">
        <v>879</v>
      </c>
      <c r="F32" t="s">
        <v>956</v>
      </c>
      <c r="G32" s="162">
        <v>1</v>
      </c>
      <c r="I32" t="s">
        <v>1240</v>
      </c>
      <c r="M32" t="s">
        <v>899</v>
      </c>
      <c r="N32" s="162">
        <v>1</v>
      </c>
      <c r="Q32" s="203" t="s">
        <v>629</v>
      </c>
      <c r="T32" t="s">
        <v>976</v>
      </c>
      <c r="U32" s="162">
        <v>1</v>
      </c>
      <c r="W32" s="187" t="s">
        <v>885</v>
      </c>
      <c r="Z32" t="s">
        <v>651</v>
      </c>
      <c r="AA32" s="162">
        <v>2</v>
      </c>
      <c r="AD32" t="s">
        <v>930</v>
      </c>
      <c r="AF32" t="s">
        <v>1143</v>
      </c>
      <c r="AG32" s="162">
        <v>6</v>
      </c>
      <c r="AI32" t="s">
        <v>930</v>
      </c>
      <c r="AJ32">
        <v>12</v>
      </c>
      <c r="AL32" t="s">
        <v>1013</v>
      </c>
      <c r="AM32" s="162">
        <v>1</v>
      </c>
      <c r="AP32" t="s">
        <v>998</v>
      </c>
      <c r="AS32" t="s">
        <v>880</v>
      </c>
      <c r="AT32" s="162">
        <v>2</v>
      </c>
      <c r="AV32" t="s">
        <v>882</v>
      </c>
      <c r="AX32" t="s">
        <v>884</v>
      </c>
      <c r="AY32" s="162">
        <v>2</v>
      </c>
      <c r="BA32" t="s">
        <v>1143</v>
      </c>
      <c r="BC32" t="s">
        <v>890</v>
      </c>
      <c r="BD32" s="162">
        <v>1</v>
      </c>
      <c r="BF32" t="s">
        <v>953</v>
      </c>
      <c r="BH32" t="s">
        <v>881</v>
      </c>
      <c r="BI32" s="162">
        <v>2</v>
      </c>
    </row>
    <row r="33" spans="1:61">
      <c r="A33" s="185" t="s">
        <v>959</v>
      </c>
      <c r="F33" t="s">
        <v>891</v>
      </c>
      <c r="G33" s="162">
        <v>1</v>
      </c>
      <c r="I33" t="s">
        <v>875</v>
      </c>
      <c r="M33" t="s">
        <v>894</v>
      </c>
      <c r="N33" s="162">
        <v>1</v>
      </c>
      <c r="Q33" s="203" t="s">
        <v>1257</v>
      </c>
      <c r="T33" t="s">
        <v>1243</v>
      </c>
      <c r="U33" s="162">
        <v>1</v>
      </c>
      <c r="W33" s="187" t="s">
        <v>998</v>
      </c>
      <c r="Z33" t="s">
        <v>905</v>
      </c>
      <c r="AA33" s="162">
        <v>2</v>
      </c>
      <c r="AD33" t="s">
        <v>985</v>
      </c>
      <c r="AF33" t="s">
        <v>956</v>
      </c>
      <c r="AG33" s="162">
        <v>5</v>
      </c>
      <c r="AI33" t="s">
        <v>985</v>
      </c>
      <c r="AJ33">
        <v>12</v>
      </c>
      <c r="AL33" t="s">
        <v>879</v>
      </c>
      <c r="AM33" s="162">
        <v>18</v>
      </c>
      <c r="AP33" t="s">
        <v>876</v>
      </c>
      <c r="AS33" t="s">
        <v>965</v>
      </c>
      <c r="AT33" s="162">
        <v>2</v>
      </c>
      <c r="AV33" t="s">
        <v>891</v>
      </c>
      <c r="AX33" t="s">
        <v>911</v>
      </c>
      <c r="AY33" s="162">
        <v>2</v>
      </c>
      <c r="BA33" t="s">
        <v>992</v>
      </c>
      <c r="BC33" t="s">
        <v>1005</v>
      </c>
      <c r="BD33" s="162">
        <v>1</v>
      </c>
      <c r="BF33" t="s">
        <v>950</v>
      </c>
      <c r="BH33" t="s">
        <v>1197</v>
      </c>
      <c r="BI33" s="162">
        <v>1</v>
      </c>
    </row>
    <row r="34" spans="1:61">
      <c r="A34" s="185" t="s">
        <v>930</v>
      </c>
      <c r="F34" t="s">
        <v>1149</v>
      </c>
      <c r="G34" s="162">
        <v>1</v>
      </c>
      <c r="I34" t="s">
        <v>884</v>
      </c>
      <c r="M34" t="s">
        <v>897</v>
      </c>
      <c r="N34" s="162">
        <v>1</v>
      </c>
      <c r="Q34" s="203" t="s">
        <v>625</v>
      </c>
      <c r="T34" t="s">
        <v>944</v>
      </c>
      <c r="U34" s="162">
        <v>1</v>
      </c>
      <c r="W34" s="187" t="s">
        <v>879</v>
      </c>
      <c r="Z34" t="s">
        <v>956</v>
      </c>
      <c r="AA34" s="162">
        <v>1</v>
      </c>
      <c r="AD34" t="s">
        <v>905</v>
      </c>
      <c r="AF34" t="s">
        <v>1246</v>
      </c>
      <c r="AG34" s="162">
        <v>5</v>
      </c>
      <c r="AI34" t="s">
        <v>905</v>
      </c>
      <c r="AJ34">
        <v>11</v>
      </c>
      <c r="AL34" t="s">
        <v>745</v>
      </c>
      <c r="AM34" s="162">
        <v>1</v>
      </c>
      <c r="AP34" t="s">
        <v>891</v>
      </c>
      <c r="AS34" t="s">
        <v>911</v>
      </c>
      <c r="AT34" s="162">
        <v>2</v>
      </c>
      <c r="AV34" t="s">
        <v>974</v>
      </c>
      <c r="AX34" t="s">
        <v>961</v>
      </c>
      <c r="AY34" s="162">
        <v>2</v>
      </c>
      <c r="BA34" t="s">
        <v>953</v>
      </c>
      <c r="BC34" t="s">
        <v>1054</v>
      </c>
      <c r="BD34" s="162">
        <v>1</v>
      </c>
      <c r="BF34" t="s">
        <v>894</v>
      </c>
      <c r="BH34" t="s">
        <v>965</v>
      </c>
      <c r="BI34" s="162">
        <v>1</v>
      </c>
    </row>
    <row r="35" spans="1:61">
      <c r="A35" s="185" t="s">
        <v>1164</v>
      </c>
      <c r="F35" t="s">
        <v>1144</v>
      </c>
      <c r="G35" s="162">
        <v>1</v>
      </c>
      <c r="I35" t="s">
        <v>957</v>
      </c>
      <c r="M35" t="s">
        <v>967</v>
      </c>
      <c r="N35" s="162">
        <v>1</v>
      </c>
      <c r="Q35" s="203" t="s">
        <v>778</v>
      </c>
      <c r="T35" t="s">
        <v>929</v>
      </c>
      <c r="U35" s="162">
        <v>1</v>
      </c>
      <c r="W35" s="187" t="s">
        <v>886</v>
      </c>
      <c r="Z35" t="s">
        <v>1057</v>
      </c>
      <c r="AA35" s="162">
        <v>1</v>
      </c>
      <c r="AD35" t="s">
        <v>957</v>
      </c>
      <c r="AF35" t="s">
        <v>895</v>
      </c>
      <c r="AG35" s="162">
        <v>5</v>
      </c>
      <c r="AI35" t="s">
        <v>957</v>
      </c>
      <c r="AJ35">
        <v>11</v>
      </c>
      <c r="AL35" t="s">
        <v>651</v>
      </c>
      <c r="AM35" s="162">
        <v>4</v>
      </c>
      <c r="AP35" t="s">
        <v>944</v>
      </c>
      <c r="AS35" t="s">
        <v>905</v>
      </c>
      <c r="AT35" s="162">
        <v>1</v>
      </c>
      <c r="AV35" t="s">
        <v>943</v>
      </c>
      <c r="AX35" t="s">
        <v>875</v>
      </c>
      <c r="AY35" s="162">
        <v>2</v>
      </c>
      <c r="BA35" t="s">
        <v>897</v>
      </c>
      <c r="BC35" t="s">
        <v>884</v>
      </c>
      <c r="BD35" s="162">
        <v>1</v>
      </c>
      <c r="BF35" t="s">
        <v>1143</v>
      </c>
      <c r="BH35" t="s">
        <v>1008</v>
      </c>
      <c r="BI35" s="162">
        <v>1</v>
      </c>
    </row>
    <row r="36" spans="1:61">
      <c r="A36" s="185" t="s">
        <v>908</v>
      </c>
      <c r="F36" t="s">
        <v>960</v>
      </c>
      <c r="G36" s="162">
        <v>1</v>
      </c>
      <c r="I36" t="s">
        <v>889</v>
      </c>
      <c r="M36" t="s">
        <v>1013</v>
      </c>
      <c r="N36" s="162">
        <v>1</v>
      </c>
      <c r="Q36" s="203" t="s">
        <v>831</v>
      </c>
      <c r="T36" t="s">
        <v>897</v>
      </c>
      <c r="U36" s="162">
        <v>1</v>
      </c>
      <c r="W36" s="187" t="s">
        <v>884</v>
      </c>
      <c r="Z36" t="s">
        <v>971</v>
      </c>
      <c r="AA36" s="162">
        <v>1</v>
      </c>
      <c r="AD36" t="s">
        <v>992</v>
      </c>
      <c r="AF36" t="s">
        <v>1240</v>
      </c>
      <c r="AG36" s="162">
        <v>5</v>
      </c>
      <c r="AI36" t="s">
        <v>992</v>
      </c>
      <c r="AJ36">
        <v>11</v>
      </c>
      <c r="AL36" t="s">
        <v>959</v>
      </c>
      <c r="AM36" s="162">
        <v>20</v>
      </c>
      <c r="AP36" t="s">
        <v>1262</v>
      </c>
      <c r="AS36" t="s">
        <v>1057</v>
      </c>
      <c r="AT36" s="162">
        <v>1</v>
      </c>
      <c r="AV36" t="s">
        <v>878</v>
      </c>
      <c r="AX36" t="s">
        <v>888</v>
      </c>
      <c r="AY36" s="162">
        <v>2</v>
      </c>
      <c r="BA36" t="s">
        <v>899</v>
      </c>
      <c r="BC36" t="s">
        <v>961</v>
      </c>
      <c r="BD36" s="162">
        <v>1</v>
      </c>
      <c r="BF36" t="s">
        <v>879</v>
      </c>
      <c r="BH36" t="s">
        <v>937</v>
      </c>
      <c r="BI36" s="162">
        <v>1</v>
      </c>
    </row>
    <row r="37" spans="1:61">
      <c r="A37" s="185" t="s">
        <v>1032</v>
      </c>
      <c r="F37" t="s">
        <v>889</v>
      </c>
      <c r="G37" s="162">
        <v>1</v>
      </c>
      <c r="I37" t="s">
        <v>959</v>
      </c>
      <c r="M37" t="s">
        <v>908</v>
      </c>
      <c r="N37" s="162">
        <v>1</v>
      </c>
      <c r="Q37" s="203" t="s">
        <v>1258</v>
      </c>
      <c r="T37" t="s">
        <v>967</v>
      </c>
      <c r="U37" s="162">
        <v>1</v>
      </c>
      <c r="W37" s="187" t="s">
        <v>710</v>
      </c>
      <c r="Z37" t="s">
        <v>945</v>
      </c>
      <c r="AA37" s="162">
        <v>1</v>
      </c>
      <c r="AD37" t="s">
        <v>949</v>
      </c>
      <c r="AF37" t="s">
        <v>937</v>
      </c>
      <c r="AG37" s="162">
        <v>5</v>
      </c>
      <c r="AI37" t="s">
        <v>949</v>
      </c>
      <c r="AJ37">
        <v>44</v>
      </c>
      <c r="AL37" t="s">
        <v>992</v>
      </c>
      <c r="AM37" s="162">
        <v>25</v>
      </c>
      <c r="AP37" t="s">
        <v>937</v>
      </c>
      <c r="AS37" t="s">
        <v>957</v>
      </c>
      <c r="AT37" s="162">
        <v>1</v>
      </c>
      <c r="AV37" t="s">
        <v>899</v>
      </c>
      <c r="AX37" t="s">
        <v>889</v>
      </c>
      <c r="AY37" s="162">
        <v>2</v>
      </c>
      <c r="BA37" t="s">
        <v>876</v>
      </c>
      <c r="BC37" t="s">
        <v>976</v>
      </c>
      <c r="BD37" s="162">
        <v>1</v>
      </c>
      <c r="BF37" t="s">
        <v>1006</v>
      </c>
      <c r="BH37" t="s">
        <v>970</v>
      </c>
      <c r="BI37" s="162">
        <v>1</v>
      </c>
    </row>
    <row r="38" spans="1:61">
      <c r="A38" s="185" t="s">
        <v>1197</v>
      </c>
      <c r="F38" t="s">
        <v>745</v>
      </c>
      <c r="G38" s="162">
        <v>1</v>
      </c>
      <c r="I38" t="s">
        <v>1006</v>
      </c>
      <c r="M38" t="s">
        <v>892</v>
      </c>
      <c r="N38" s="162">
        <v>1</v>
      </c>
      <c r="Q38" s="203" t="s">
        <v>663</v>
      </c>
      <c r="T38" t="s">
        <v>881</v>
      </c>
      <c r="U38" s="162">
        <v>1</v>
      </c>
      <c r="W38" s="187" t="s">
        <v>891</v>
      </c>
      <c r="Z38" t="s">
        <v>965</v>
      </c>
      <c r="AA38" s="162">
        <v>1</v>
      </c>
      <c r="AD38" t="s">
        <v>875</v>
      </c>
      <c r="AF38" t="s">
        <v>899</v>
      </c>
      <c r="AG38" s="162">
        <v>5</v>
      </c>
      <c r="AI38" t="s">
        <v>875</v>
      </c>
      <c r="AJ38">
        <v>27</v>
      </c>
      <c r="AL38" t="s">
        <v>984</v>
      </c>
      <c r="AM38" s="162">
        <v>28</v>
      </c>
      <c r="AP38" t="s">
        <v>992</v>
      </c>
      <c r="AS38" t="s">
        <v>1263</v>
      </c>
      <c r="AT38" s="162">
        <v>1</v>
      </c>
      <c r="AV38" t="s">
        <v>1143</v>
      </c>
      <c r="AX38" t="s">
        <v>1266</v>
      </c>
      <c r="AY38" s="162">
        <v>1</v>
      </c>
      <c r="BA38" t="s">
        <v>880</v>
      </c>
      <c r="BC38" t="s">
        <v>1008</v>
      </c>
      <c r="BD38" s="162">
        <v>1</v>
      </c>
      <c r="BF38" t="s">
        <v>974</v>
      </c>
      <c r="BH38" t="s">
        <v>1077</v>
      </c>
      <c r="BI38" s="162">
        <v>1</v>
      </c>
    </row>
    <row r="39" spans="1:61">
      <c r="A39" s="185" t="s">
        <v>710</v>
      </c>
      <c r="F39" t="s">
        <v>1245</v>
      </c>
      <c r="G39" s="162">
        <v>1</v>
      </c>
      <c r="I39" t="s">
        <v>974</v>
      </c>
      <c r="M39" t="s">
        <v>1012</v>
      </c>
      <c r="N39" s="162">
        <v>1</v>
      </c>
      <c r="Q39" s="203" t="s">
        <v>623</v>
      </c>
      <c r="T39" t="s">
        <v>888</v>
      </c>
      <c r="U39" s="162">
        <v>1</v>
      </c>
      <c r="W39" s="187" t="s">
        <v>897</v>
      </c>
      <c r="Z39" t="s">
        <v>890</v>
      </c>
      <c r="AA39" s="162">
        <v>1</v>
      </c>
      <c r="AD39" t="s">
        <v>984</v>
      </c>
      <c r="AF39" t="s">
        <v>651</v>
      </c>
      <c r="AG39" s="162">
        <v>4</v>
      </c>
      <c r="AI39" t="s">
        <v>984</v>
      </c>
      <c r="AJ39">
        <v>24</v>
      </c>
      <c r="AL39" t="s">
        <v>996</v>
      </c>
      <c r="AM39" s="162">
        <v>1</v>
      </c>
      <c r="AP39" t="s">
        <v>878</v>
      </c>
      <c r="AS39" t="s">
        <v>1199</v>
      </c>
      <c r="AT39" s="162">
        <v>1</v>
      </c>
      <c r="AV39" t="s">
        <v>1265</v>
      </c>
      <c r="AX39" t="s">
        <v>907</v>
      </c>
      <c r="AY39" s="162">
        <v>1</v>
      </c>
      <c r="BA39" t="s">
        <v>892</v>
      </c>
      <c r="BC39" t="s">
        <v>911</v>
      </c>
      <c r="BD39" s="162">
        <v>1</v>
      </c>
      <c r="BF39" t="s">
        <v>897</v>
      </c>
      <c r="BH39" t="s">
        <v>1271</v>
      </c>
      <c r="BI39" s="162">
        <v>1</v>
      </c>
    </row>
    <row r="40" spans="1:61">
      <c r="A40" s="185" t="s">
        <v>914</v>
      </c>
      <c r="F40" t="s">
        <v>1108</v>
      </c>
      <c r="G40" s="162">
        <v>1</v>
      </c>
      <c r="I40" t="s">
        <v>908</v>
      </c>
      <c r="M40" t="s">
        <v>881</v>
      </c>
      <c r="N40" s="162">
        <v>1</v>
      </c>
      <c r="Q40" s="203" t="s">
        <v>710</v>
      </c>
      <c r="T40" t="s">
        <v>997</v>
      </c>
      <c r="U40" s="162">
        <v>1</v>
      </c>
      <c r="W40" s="187" t="s">
        <v>992</v>
      </c>
      <c r="Z40" t="s">
        <v>892</v>
      </c>
      <c r="AA40" s="162">
        <v>1</v>
      </c>
      <c r="AD40" t="s">
        <v>877</v>
      </c>
      <c r="AF40" t="s">
        <v>890</v>
      </c>
      <c r="AG40" s="162">
        <v>4</v>
      </c>
      <c r="AI40" t="s">
        <v>877</v>
      </c>
      <c r="AJ40">
        <v>24</v>
      </c>
      <c r="AL40" t="s">
        <v>1243</v>
      </c>
      <c r="AM40" s="162">
        <v>1</v>
      </c>
      <c r="AP40" t="s">
        <v>1006</v>
      </c>
      <c r="AS40" t="s">
        <v>937</v>
      </c>
      <c r="AT40" s="162">
        <v>1</v>
      </c>
      <c r="AV40" t="s">
        <v>895</v>
      </c>
      <c r="AX40" t="s">
        <v>1267</v>
      </c>
      <c r="AY40" s="162">
        <v>1</v>
      </c>
      <c r="BA40" t="s">
        <v>943</v>
      </c>
      <c r="BC40" t="s">
        <v>908</v>
      </c>
      <c r="BD40" s="162">
        <v>1</v>
      </c>
      <c r="BF40" t="s">
        <v>895</v>
      </c>
      <c r="BH40" t="s">
        <v>885</v>
      </c>
      <c r="BI40" s="162">
        <v>1</v>
      </c>
    </row>
    <row r="41" spans="1:61">
      <c r="A41" s="185" t="s">
        <v>1012</v>
      </c>
      <c r="F41" t="s">
        <v>990</v>
      </c>
      <c r="G41" s="162">
        <v>1</v>
      </c>
      <c r="I41" t="s">
        <v>1246</v>
      </c>
      <c r="M41" t="s">
        <v>1289</v>
      </c>
      <c r="N41" s="162">
        <v>120</v>
      </c>
      <c r="Q41" s="203" t="s">
        <v>1259</v>
      </c>
      <c r="T41" t="s">
        <v>899</v>
      </c>
      <c r="U41" s="162">
        <v>1</v>
      </c>
      <c r="W41" s="187" t="s">
        <v>950</v>
      </c>
      <c r="Z41" t="s">
        <v>889</v>
      </c>
      <c r="AA41" s="162">
        <v>1</v>
      </c>
      <c r="AD41" t="s">
        <v>878</v>
      </c>
      <c r="AF41" t="s">
        <v>908</v>
      </c>
      <c r="AG41" s="162">
        <v>4</v>
      </c>
      <c r="AI41" t="s">
        <v>878</v>
      </c>
      <c r="AJ41">
        <v>21</v>
      </c>
      <c r="AL41" t="s">
        <v>881</v>
      </c>
      <c r="AM41" s="162">
        <v>2</v>
      </c>
      <c r="AP41" t="s">
        <v>960</v>
      </c>
      <c r="AS41" t="s">
        <v>976</v>
      </c>
      <c r="AT41" s="162">
        <v>1</v>
      </c>
      <c r="AV41" t="s">
        <v>905</v>
      </c>
      <c r="AX41" t="s">
        <v>1265</v>
      </c>
      <c r="AY41" s="162">
        <v>1</v>
      </c>
      <c r="BA41" t="s">
        <v>984</v>
      </c>
      <c r="BC41" t="s">
        <v>875</v>
      </c>
      <c r="BD41" s="162">
        <v>1</v>
      </c>
      <c r="BF41" t="s">
        <v>961</v>
      </c>
      <c r="BH41" t="s">
        <v>890</v>
      </c>
      <c r="BI41" s="162">
        <v>1</v>
      </c>
    </row>
    <row r="42" spans="1:61">
      <c r="A42" s="186" t="s">
        <v>949</v>
      </c>
      <c r="F42" t="s">
        <v>896</v>
      </c>
      <c r="G42" s="162">
        <v>1</v>
      </c>
      <c r="I42" t="s">
        <v>949</v>
      </c>
      <c r="Q42" s="204" t="s">
        <v>1243</v>
      </c>
      <c r="T42" t="s">
        <v>937</v>
      </c>
      <c r="U42" s="162">
        <v>1</v>
      </c>
      <c r="W42" s="188" t="s">
        <v>950</v>
      </c>
      <c r="Z42" t="s">
        <v>981</v>
      </c>
      <c r="AA42" s="162">
        <v>1</v>
      </c>
      <c r="AD42" t="s">
        <v>880</v>
      </c>
      <c r="AF42" t="s">
        <v>941</v>
      </c>
      <c r="AG42" s="162">
        <v>4</v>
      </c>
      <c r="AI42" t="s">
        <v>880</v>
      </c>
      <c r="AJ42">
        <v>18</v>
      </c>
      <c r="AL42" t="s">
        <v>908</v>
      </c>
      <c r="AM42" s="162">
        <v>4</v>
      </c>
      <c r="AP42" t="s">
        <v>882</v>
      </c>
      <c r="AS42" t="s">
        <v>1048</v>
      </c>
      <c r="AT42" s="162">
        <v>1</v>
      </c>
      <c r="AV42" t="s">
        <v>881</v>
      </c>
      <c r="AX42" t="s">
        <v>646</v>
      </c>
      <c r="AY42" s="162">
        <v>1</v>
      </c>
      <c r="BA42" t="s">
        <v>1264</v>
      </c>
      <c r="BC42" t="s">
        <v>630</v>
      </c>
      <c r="BD42" s="162">
        <v>1</v>
      </c>
      <c r="BF42" t="s">
        <v>944</v>
      </c>
      <c r="BH42" t="s">
        <v>936</v>
      </c>
      <c r="BI42" s="162">
        <v>1</v>
      </c>
    </row>
    <row r="43" spans="1:61">
      <c r="A43" s="186" t="s">
        <v>984</v>
      </c>
      <c r="F43" t="s">
        <v>1251</v>
      </c>
      <c r="G43" s="162">
        <v>1</v>
      </c>
      <c r="I43" t="s">
        <v>880</v>
      </c>
      <c r="Q43" s="204" t="s">
        <v>949</v>
      </c>
      <c r="T43" t="s">
        <v>1258</v>
      </c>
      <c r="U43" s="162">
        <v>1</v>
      </c>
      <c r="W43" s="188" t="s">
        <v>949</v>
      </c>
      <c r="Z43" t="s">
        <v>976</v>
      </c>
      <c r="AA43" s="162">
        <v>1</v>
      </c>
      <c r="AD43" t="s">
        <v>885</v>
      </c>
      <c r="AF43" t="s">
        <v>888</v>
      </c>
      <c r="AG43" s="162">
        <v>3</v>
      </c>
      <c r="AI43" t="s">
        <v>885</v>
      </c>
      <c r="AJ43">
        <v>17</v>
      </c>
      <c r="AL43" t="s">
        <v>890</v>
      </c>
      <c r="AM43" s="162">
        <v>4</v>
      </c>
      <c r="AP43" t="s">
        <v>891</v>
      </c>
      <c r="AS43" t="s">
        <v>981</v>
      </c>
      <c r="AT43" s="162">
        <v>1</v>
      </c>
      <c r="AV43" t="s">
        <v>897</v>
      </c>
      <c r="AX43" t="s">
        <v>1058</v>
      </c>
      <c r="AY43" s="162">
        <v>1</v>
      </c>
      <c r="BA43" t="s">
        <v>885</v>
      </c>
      <c r="BC43" t="s">
        <v>957</v>
      </c>
      <c r="BD43" s="162">
        <v>1</v>
      </c>
      <c r="BF43" t="s">
        <v>974</v>
      </c>
      <c r="BH43" t="s">
        <v>981</v>
      </c>
      <c r="BI43" s="162">
        <v>1</v>
      </c>
    </row>
    <row r="44" spans="1:61">
      <c r="A44" s="186" t="s">
        <v>880</v>
      </c>
      <c r="F44" t="s">
        <v>1004</v>
      </c>
      <c r="G44" s="162">
        <v>1</v>
      </c>
      <c r="I44" t="s">
        <v>885</v>
      </c>
      <c r="Q44" s="204" t="s">
        <v>950</v>
      </c>
      <c r="T44" t="s">
        <v>1289</v>
      </c>
      <c r="U44" s="162">
        <v>140</v>
      </c>
      <c r="W44" s="188" t="s">
        <v>992</v>
      </c>
      <c r="Z44" t="s">
        <v>1048</v>
      </c>
      <c r="AA44" s="162">
        <v>1</v>
      </c>
      <c r="AD44" t="s">
        <v>959</v>
      </c>
      <c r="AF44" t="s">
        <v>967</v>
      </c>
      <c r="AG44" s="162">
        <v>3</v>
      </c>
      <c r="AI44" t="s">
        <v>959</v>
      </c>
      <c r="AJ44">
        <v>15</v>
      </c>
      <c r="AL44" t="s">
        <v>1143</v>
      </c>
      <c r="AM44" s="162">
        <v>6</v>
      </c>
      <c r="AP44" t="s">
        <v>953</v>
      </c>
      <c r="AS44" t="s">
        <v>945</v>
      </c>
      <c r="AT44" s="162">
        <v>1</v>
      </c>
      <c r="AV44" t="s">
        <v>953</v>
      </c>
      <c r="AX44" t="s">
        <v>877</v>
      </c>
      <c r="AY44" s="162">
        <v>1</v>
      </c>
      <c r="BA44" t="s">
        <v>943</v>
      </c>
      <c r="BC44" t="s">
        <v>1065</v>
      </c>
      <c r="BD44" s="162">
        <v>1</v>
      </c>
      <c r="BF44" t="s">
        <v>882</v>
      </c>
      <c r="BH44" t="s">
        <v>929</v>
      </c>
      <c r="BI44" s="162">
        <v>1</v>
      </c>
    </row>
    <row r="45" spans="1:61">
      <c r="A45" s="186" t="s">
        <v>878</v>
      </c>
      <c r="F45" t="s">
        <v>1243</v>
      </c>
      <c r="G45" s="162">
        <v>1</v>
      </c>
      <c r="I45" t="s">
        <v>877</v>
      </c>
      <c r="Q45" s="204" t="s">
        <v>943</v>
      </c>
      <c r="W45" s="188" t="s">
        <v>878</v>
      </c>
      <c r="Z45" t="s">
        <v>929</v>
      </c>
      <c r="AA45" s="162">
        <v>1</v>
      </c>
      <c r="AD45" t="s">
        <v>950</v>
      </c>
      <c r="AF45" t="s">
        <v>881</v>
      </c>
      <c r="AG45" s="162">
        <v>2</v>
      </c>
      <c r="AI45" t="s">
        <v>950</v>
      </c>
      <c r="AJ45">
        <v>14</v>
      </c>
      <c r="AL45" t="s">
        <v>937</v>
      </c>
      <c r="AM45" s="162">
        <v>5</v>
      </c>
      <c r="AP45" t="s">
        <v>950</v>
      </c>
      <c r="AS45" t="s">
        <v>948</v>
      </c>
      <c r="AT45" s="162">
        <v>1</v>
      </c>
      <c r="AV45" t="s">
        <v>974</v>
      </c>
      <c r="AX45" t="s">
        <v>912</v>
      </c>
      <c r="AY45" s="162">
        <v>1</v>
      </c>
      <c r="BA45" t="s">
        <v>891</v>
      </c>
      <c r="BC45" t="s">
        <v>1009</v>
      </c>
      <c r="BD45" s="162">
        <v>1</v>
      </c>
      <c r="BF45" t="s">
        <v>897</v>
      </c>
      <c r="BH45" t="s">
        <v>1036</v>
      </c>
      <c r="BI45" s="162">
        <v>1</v>
      </c>
    </row>
    <row r="46" spans="1:61">
      <c r="A46" s="186" t="s">
        <v>875</v>
      </c>
      <c r="F46" t="s">
        <v>1032</v>
      </c>
      <c r="G46" s="162">
        <v>1</v>
      </c>
      <c r="I46" t="s">
        <v>884</v>
      </c>
      <c r="Q46" s="204" t="s">
        <v>984</v>
      </c>
      <c r="W46" s="188" t="s">
        <v>877</v>
      </c>
      <c r="Z46" t="s">
        <v>967</v>
      </c>
      <c r="AA46" s="162">
        <v>1</v>
      </c>
      <c r="AD46" t="s">
        <v>930</v>
      </c>
      <c r="AF46" t="s">
        <v>1197</v>
      </c>
      <c r="AG46" s="162">
        <v>2</v>
      </c>
      <c r="AI46" t="s">
        <v>930</v>
      </c>
      <c r="AJ46">
        <v>13</v>
      </c>
      <c r="AL46" t="s">
        <v>971</v>
      </c>
      <c r="AM46" s="162">
        <v>1</v>
      </c>
      <c r="AP46" t="s">
        <v>943</v>
      </c>
      <c r="AS46" t="s">
        <v>1008</v>
      </c>
      <c r="AT46" s="162">
        <v>1</v>
      </c>
      <c r="AV46" t="s">
        <v>943</v>
      </c>
      <c r="AX46" t="s">
        <v>949</v>
      </c>
      <c r="AY46" s="162">
        <v>1</v>
      </c>
      <c r="BA46" t="s">
        <v>950</v>
      </c>
      <c r="BC46" t="s">
        <v>970</v>
      </c>
      <c r="BD46" s="162">
        <v>1</v>
      </c>
      <c r="BF46" t="s">
        <v>710</v>
      </c>
      <c r="BH46" t="s">
        <v>999</v>
      </c>
      <c r="BI46" s="162">
        <v>1</v>
      </c>
    </row>
    <row r="47" spans="1:61">
      <c r="A47" s="186" t="s">
        <v>877</v>
      </c>
      <c r="F47" t="s">
        <v>888</v>
      </c>
      <c r="G47" s="162">
        <v>1</v>
      </c>
      <c r="I47" t="s">
        <v>878</v>
      </c>
      <c r="Q47" s="204" t="s">
        <v>878</v>
      </c>
      <c r="W47" s="188" t="s">
        <v>880</v>
      </c>
      <c r="Z47" t="s">
        <v>888</v>
      </c>
      <c r="AA47" s="162">
        <v>1</v>
      </c>
      <c r="AD47" t="s">
        <v>985</v>
      </c>
      <c r="AF47" t="s">
        <v>1244</v>
      </c>
      <c r="AG47" s="162">
        <v>2</v>
      </c>
      <c r="AI47" t="s">
        <v>985</v>
      </c>
      <c r="AJ47">
        <v>13</v>
      </c>
      <c r="AL47" t="s">
        <v>943</v>
      </c>
      <c r="AM47" s="162">
        <v>12</v>
      </c>
      <c r="AP47" t="s">
        <v>984</v>
      </c>
      <c r="AS47" t="s">
        <v>1262</v>
      </c>
      <c r="AT47" s="162">
        <v>1</v>
      </c>
      <c r="AV47" t="s">
        <v>984</v>
      </c>
      <c r="AX47" t="s">
        <v>990</v>
      </c>
      <c r="AY47" s="162">
        <v>1</v>
      </c>
      <c r="BA47" t="s">
        <v>953</v>
      </c>
      <c r="BC47" t="s">
        <v>885</v>
      </c>
      <c r="BD47" s="162">
        <v>1</v>
      </c>
      <c r="BF47" t="s">
        <v>1006</v>
      </c>
      <c r="BH47" t="s">
        <v>961</v>
      </c>
      <c r="BI47" s="162">
        <v>1</v>
      </c>
    </row>
    <row r="48" spans="1:61">
      <c r="A48" s="186" t="s">
        <v>879</v>
      </c>
      <c r="F48" t="s">
        <v>1036</v>
      </c>
      <c r="G48" s="162">
        <v>1</v>
      </c>
      <c r="I48" t="s">
        <v>984</v>
      </c>
      <c r="Q48" s="204" t="s">
        <v>710</v>
      </c>
      <c r="W48" s="188" t="s">
        <v>984</v>
      </c>
      <c r="Z48" t="s">
        <v>930</v>
      </c>
      <c r="AA48" s="162">
        <v>1</v>
      </c>
      <c r="AD48" t="s">
        <v>992</v>
      </c>
      <c r="AF48" t="s">
        <v>944</v>
      </c>
      <c r="AG48" s="162">
        <v>2</v>
      </c>
      <c r="AI48" t="s">
        <v>992</v>
      </c>
      <c r="AJ48">
        <v>13</v>
      </c>
      <c r="AL48" t="s">
        <v>1032</v>
      </c>
      <c r="AM48" s="162">
        <v>1</v>
      </c>
      <c r="AP48" t="s">
        <v>875</v>
      </c>
      <c r="AS48" t="s">
        <v>1009</v>
      </c>
      <c r="AT48" s="162">
        <v>1</v>
      </c>
      <c r="AV48" t="s">
        <v>907</v>
      </c>
      <c r="AX48" t="s">
        <v>914</v>
      </c>
      <c r="AY48" s="162">
        <v>1</v>
      </c>
      <c r="BA48" t="s">
        <v>1143</v>
      </c>
      <c r="BC48" t="s">
        <v>1051</v>
      </c>
      <c r="BD48" s="162">
        <v>1</v>
      </c>
      <c r="BF48" t="s">
        <v>950</v>
      </c>
      <c r="BH48" t="s">
        <v>958</v>
      </c>
      <c r="BI48" s="162">
        <v>1</v>
      </c>
    </row>
    <row r="49" spans="1:61">
      <c r="A49" s="186" t="s">
        <v>941</v>
      </c>
      <c r="F49" t="s">
        <v>876</v>
      </c>
      <c r="G49" s="162">
        <v>1</v>
      </c>
      <c r="I49" t="s">
        <v>950</v>
      </c>
      <c r="Q49" s="204" t="s">
        <v>885</v>
      </c>
      <c r="W49" s="188" t="s">
        <v>1006</v>
      </c>
      <c r="Z49" t="s">
        <v>883</v>
      </c>
      <c r="AA49" s="162">
        <v>1</v>
      </c>
      <c r="AD49" t="s">
        <v>1149</v>
      </c>
      <c r="AF49" t="s">
        <v>892</v>
      </c>
      <c r="AG49" s="162">
        <v>2</v>
      </c>
      <c r="AI49" t="s">
        <v>1149</v>
      </c>
      <c r="AJ49">
        <v>12</v>
      </c>
      <c r="AL49" t="s">
        <v>956</v>
      </c>
      <c r="AM49" s="162">
        <v>5</v>
      </c>
      <c r="AP49" t="s">
        <v>878</v>
      </c>
      <c r="AS49" t="s">
        <v>881</v>
      </c>
      <c r="AT49" s="162">
        <v>1</v>
      </c>
      <c r="AV49" t="s">
        <v>891</v>
      </c>
      <c r="AX49" t="s">
        <v>892</v>
      </c>
      <c r="AY49" s="162">
        <v>1</v>
      </c>
      <c r="BA49" t="s">
        <v>880</v>
      </c>
      <c r="BC49" t="s">
        <v>930</v>
      </c>
      <c r="BD49" s="162">
        <v>1</v>
      </c>
      <c r="BF49" t="s">
        <v>960</v>
      </c>
      <c r="BH49" t="s">
        <v>914</v>
      </c>
      <c r="BI49" s="162">
        <v>1</v>
      </c>
    </row>
    <row r="50" spans="1:61">
      <c r="A50" s="186" t="s">
        <v>885</v>
      </c>
      <c r="F50" t="s">
        <v>886</v>
      </c>
      <c r="G50" s="162">
        <v>1</v>
      </c>
      <c r="I50" t="s">
        <v>930</v>
      </c>
      <c r="Q50" s="204" t="s">
        <v>880</v>
      </c>
      <c r="W50" s="188" t="s">
        <v>974</v>
      </c>
      <c r="Z50" t="s">
        <v>1040</v>
      </c>
      <c r="AA50" s="162">
        <v>1</v>
      </c>
      <c r="AD50" t="s">
        <v>960</v>
      </c>
      <c r="AF50" t="s">
        <v>976</v>
      </c>
      <c r="AG50" s="162">
        <v>2</v>
      </c>
      <c r="AI50" t="s">
        <v>960</v>
      </c>
      <c r="AJ50">
        <v>12</v>
      </c>
      <c r="AL50" t="s">
        <v>891</v>
      </c>
      <c r="AM50" s="162">
        <v>14</v>
      </c>
      <c r="AP50" t="s">
        <v>710</v>
      </c>
      <c r="AS50" t="s">
        <v>944</v>
      </c>
      <c r="AT50" s="162">
        <v>1</v>
      </c>
      <c r="AV50" t="s">
        <v>876</v>
      </c>
      <c r="AX50" t="s">
        <v>944</v>
      </c>
      <c r="AY50" s="162">
        <v>1</v>
      </c>
      <c r="BA50" t="s">
        <v>905</v>
      </c>
      <c r="BC50" t="s">
        <v>894</v>
      </c>
      <c r="BD50" s="162">
        <v>1</v>
      </c>
      <c r="BF50" t="s">
        <v>876</v>
      </c>
      <c r="BH50" t="s">
        <v>989</v>
      </c>
      <c r="BI50" s="162">
        <v>1</v>
      </c>
    </row>
    <row r="51" spans="1:61">
      <c r="A51" s="186" t="s">
        <v>950</v>
      </c>
      <c r="F51" t="s">
        <v>1289</v>
      </c>
      <c r="G51" s="162">
        <v>155</v>
      </c>
      <c r="I51" t="s">
        <v>960</v>
      </c>
      <c r="Q51" s="204" t="s">
        <v>897</v>
      </c>
      <c r="W51" s="188" t="s">
        <v>930</v>
      </c>
      <c r="Z51" t="s">
        <v>1289</v>
      </c>
      <c r="AA51" s="162">
        <v>140</v>
      </c>
      <c r="AD51" t="s">
        <v>879</v>
      </c>
      <c r="AF51" t="s">
        <v>929</v>
      </c>
      <c r="AG51" s="162">
        <v>2</v>
      </c>
      <c r="AI51" t="s">
        <v>879</v>
      </c>
      <c r="AJ51">
        <v>12</v>
      </c>
      <c r="AL51" t="s">
        <v>875</v>
      </c>
      <c r="AM51" s="162">
        <v>20</v>
      </c>
      <c r="AP51" t="s">
        <v>974</v>
      </c>
      <c r="AS51" t="s">
        <v>970</v>
      </c>
      <c r="AT51" s="162">
        <v>1</v>
      </c>
      <c r="AV51" t="s">
        <v>897</v>
      </c>
      <c r="AX51" t="s">
        <v>1268</v>
      </c>
      <c r="AY51" s="162">
        <v>1</v>
      </c>
      <c r="BA51" t="s">
        <v>960</v>
      </c>
      <c r="BC51" t="s">
        <v>912</v>
      </c>
      <c r="BD51" s="162">
        <v>1</v>
      </c>
      <c r="BF51" t="s">
        <v>878</v>
      </c>
      <c r="BH51" t="s">
        <v>883</v>
      </c>
      <c r="BI51" s="162">
        <v>1</v>
      </c>
    </row>
    <row r="52" spans="1:61">
      <c r="A52" s="186" t="s">
        <v>930</v>
      </c>
      <c r="I52" t="s">
        <v>957</v>
      </c>
      <c r="Q52" s="204" t="s">
        <v>959</v>
      </c>
      <c r="W52" s="188" t="s">
        <v>1261</v>
      </c>
      <c r="AD52" t="s">
        <v>957</v>
      </c>
      <c r="AF52" t="s">
        <v>914</v>
      </c>
      <c r="AG52" s="162">
        <v>1</v>
      </c>
      <c r="AI52" t="s">
        <v>957</v>
      </c>
      <c r="AJ52">
        <v>11</v>
      </c>
      <c r="AL52" t="s">
        <v>889</v>
      </c>
      <c r="AM52" s="162">
        <v>6</v>
      </c>
      <c r="AP52" t="s">
        <v>998</v>
      </c>
      <c r="AS52" t="s">
        <v>969</v>
      </c>
      <c r="AT52" s="162">
        <v>1</v>
      </c>
      <c r="AV52" t="s">
        <v>905</v>
      </c>
      <c r="AX52" t="s">
        <v>885</v>
      </c>
      <c r="AY52" s="162">
        <v>1</v>
      </c>
      <c r="BA52" t="s">
        <v>992</v>
      </c>
      <c r="BC52" t="s">
        <v>1172</v>
      </c>
      <c r="BD52" s="162">
        <v>1</v>
      </c>
      <c r="BF52" t="s">
        <v>891</v>
      </c>
      <c r="BH52" t="s">
        <v>720</v>
      </c>
      <c r="BI52" s="162">
        <v>1</v>
      </c>
    </row>
    <row r="53" spans="1:61">
      <c r="A53" s="186" t="s">
        <v>985</v>
      </c>
      <c r="I53" t="s">
        <v>879</v>
      </c>
      <c r="Q53" s="204" t="s">
        <v>944</v>
      </c>
      <c r="W53" s="188" t="s">
        <v>885</v>
      </c>
      <c r="AD53" t="s">
        <v>876</v>
      </c>
      <c r="AF53" t="s">
        <v>1057</v>
      </c>
      <c r="AG53" s="162">
        <v>1</v>
      </c>
      <c r="AI53" t="s">
        <v>876</v>
      </c>
      <c r="AJ53">
        <v>11</v>
      </c>
      <c r="AL53" t="s">
        <v>899</v>
      </c>
      <c r="AM53" s="162">
        <v>5</v>
      </c>
      <c r="AP53" t="s">
        <v>882</v>
      </c>
      <c r="AS53" t="s">
        <v>929</v>
      </c>
      <c r="AT53" s="162">
        <v>1</v>
      </c>
      <c r="AV53" t="s">
        <v>878</v>
      </c>
      <c r="AX53" t="s">
        <v>979</v>
      </c>
      <c r="AY53" s="162">
        <v>1</v>
      </c>
      <c r="BA53" t="s">
        <v>1006</v>
      </c>
      <c r="BC53" t="s">
        <v>881</v>
      </c>
      <c r="BD53" s="162">
        <v>1</v>
      </c>
      <c r="BF53" t="s">
        <v>1143</v>
      </c>
      <c r="BH53" t="s">
        <v>932</v>
      </c>
      <c r="BI53" s="162">
        <v>1</v>
      </c>
    </row>
    <row r="54" spans="1:61">
      <c r="A54" s="186" t="s">
        <v>905</v>
      </c>
      <c r="I54" t="s">
        <v>875</v>
      </c>
      <c r="Q54" s="204" t="s">
        <v>992</v>
      </c>
      <c r="W54" s="188" t="s">
        <v>957</v>
      </c>
      <c r="AD54" t="s">
        <v>1240</v>
      </c>
      <c r="AF54" t="s">
        <v>745</v>
      </c>
      <c r="AG54" s="162">
        <v>1</v>
      </c>
      <c r="AI54" t="s">
        <v>1240</v>
      </c>
      <c r="AJ54">
        <v>11</v>
      </c>
      <c r="AL54" t="s">
        <v>1040</v>
      </c>
      <c r="AM54" s="162">
        <v>1</v>
      </c>
      <c r="AP54" t="s">
        <v>897</v>
      </c>
      <c r="AS54" t="s">
        <v>908</v>
      </c>
      <c r="AT54" s="162">
        <v>1</v>
      </c>
      <c r="AV54" t="s">
        <v>1264</v>
      </c>
      <c r="AX54" t="s">
        <v>1289</v>
      </c>
      <c r="AY54" s="162">
        <v>140</v>
      </c>
      <c r="BA54" t="s">
        <v>974</v>
      </c>
      <c r="BC54" t="s">
        <v>1289</v>
      </c>
      <c r="BD54" s="162">
        <v>139</v>
      </c>
      <c r="BF54" t="s">
        <v>949</v>
      </c>
      <c r="BH54" t="s">
        <v>907</v>
      </c>
      <c r="BI54" s="162">
        <v>1</v>
      </c>
    </row>
    <row r="55" spans="1:61">
      <c r="A55" s="186" t="s">
        <v>957</v>
      </c>
      <c r="I55" t="s">
        <v>1006</v>
      </c>
      <c r="Q55" s="204" t="s">
        <v>884</v>
      </c>
      <c r="W55" s="188" t="s">
        <v>905</v>
      </c>
      <c r="AD55" t="s">
        <v>1004</v>
      </c>
      <c r="AF55" t="s">
        <v>997</v>
      </c>
      <c r="AG55" s="162">
        <v>1</v>
      </c>
      <c r="AI55" t="s">
        <v>1004</v>
      </c>
      <c r="AJ55">
        <v>9</v>
      </c>
      <c r="AL55" t="s">
        <v>895</v>
      </c>
      <c r="AM55" s="162">
        <v>5</v>
      </c>
      <c r="AP55" t="s">
        <v>1006</v>
      </c>
      <c r="AS55" t="s">
        <v>1261</v>
      </c>
      <c r="AT55" s="162">
        <v>1</v>
      </c>
      <c r="AV55" t="s">
        <v>888</v>
      </c>
      <c r="BA55" t="s">
        <v>895</v>
      </c>
      <c r="BF55" t="s">
        <v>888</v>
      </c>
      <c r="BH55" t="s">
        <v>959</v>
      </c>
      <c r="BI55" s="162">
        <v>1</v>
      </c>
    </row>
    <row r="56" spans="1:61">
      <c r="A56" s="186" t="s">
        <v>992</v>
      </c>
      <c r="I56" t="s">
        <v>1012</v>
      </c>
      <c r="Q56" s="204" t="s">
        <v>974</v>
      </c>
      <c r="W56" s="188" t="s">
        <v>899</v>
      </c>
      <c r="AD56" t="s">
        <v>884</v>
      </c>
      <c r="AF56" t="s">
        <v>1149</v>
      </c>
      <c r="AG56" s="162">
        <v>1</v>
      </c>
      <c r="AI56" t="s">
        <v>884</v>
      </c>
      <c r="AJ56">
        <v>9</v>
      </c>
      <c r="AL56" t="s">
        <v>930</v>
      </c>
      <c r="AM56" s="162">
        <v>11</v>
      </c>
      <c r="AP56" t="s">
        <v>1143</v>
      </c>
      <c r="AS56" t="s">
        <v>1289</v>
      </c>
      <c r="AT56" s="162">
        <v>160</v>
      </c>
      <c r="AV56" t="s">
        <v>892</v>
      </c>
      <c r="BA56" t="s">
        <v>710</v>
      </c>
      <c r="BF56" t="s">
        <v>943</v>
      </c>
      <c r="BH56" t="s">
        <v>996</v>
      </c>
      <c r="BI56" s="162">
        <v>1</v>
      </c>
    </row>
    <row r="57" spans="1:61">
      <c r="A57" s="187" t="s">
        <v>949</v>
      </c>
      <c r="I57" t="s">
        <v>959</v>
      </c>
      <c r="Q57" s="204" t="s">
        <v>881</v>
      </c>
      <c r="W57" s="188" t="s">
        <v>943</v>
      </c>
      <c r="AD57" t="s">
        <v>877</v>
      </c>
      <c r="AF57" t="s">
        <v>1040</v>
      </c>
      <c r="AG57" s="162">
        <v>1</v>
      </c>
      <c r="AI57" t="s">
        <v>877</v>
      </c>
      <c r="AJ57">
        <v>36</v>
      </c>
      <c r="AL57" t="s">
        <v>990</v>
      </c>
      <c r="AM57" s="162">
        <v>1</v>
      </c>
      <c r="AP57" t="s">
        <v>949</v>
      </c>
      <c r="AV57" t="s">
        <v>1006</v>
      </c>
      <c r="BA57" t="s">
        <v>1264</v>
      </c>
      <c r="BF57" t="s">
        <v>895</v>
      </c>
      <c r="BH57" t="s">
        <v>1289</v>
      </c>
      <c r="BI57" s="162">
        <v>140</v>
      </c>
    </row>
    <row r="58" spans="1:61">
      <c r="A58" s="187" t="s">
        <v>875</v>
      </c>
      <c r="I58" t="s">
        <v>889</v>
      </c>
      <c r="Q58" s="204" t="s">
        <v>967</v>
      </c>
      <c r="W58" s="188" t="s">
        <v>879</v>
      </c>
      <c r="AD58" t="s">
        <v>949</v>
      </c>
      <c r="AF58" t="s">
        <v>894</v>
      </c>
      <c r="AG58" s="162">
        <v>1</v>
      </c>
      <c r="AI58" t="s">
        <v>949</v>
      </c>
      <c r="AJ58">
        <v>29</v>
      </c>
      <c r="AL58" t="s">
        <v>876</v>
      </c>
      <c r="AM58" s="162">
        <v>12</v>
      </c>
      <c r="AP58" t="s">
        <v>905</v>
      </c>
      <c r="AV58" t="s">
        <v>879</v>
      </c>
      <c r="BA58" t="s">
        <v>878</v>
      </c>
      <c r="BF58" t="s">
        <v>899</v>
      </c>
    </row>
    <row r="59" spans="1:61">
      <c r="A59" s="187" t="s">
        <v>984</v>
      </c>
      <c r="I59" t="s">
        <v>710</v>
      </c>
      <c r="Q59" s="204" t="s">
        <v>998</v>
      </c>
      <c r="W59" s="188" t="s">
        <v>710</v>
      </c>
      <c r="AD59" t="s">
        <v>1240</v>
      </c>
      <c r="AF59" t="s">
        <v>1048</v>
      </c>
      <c r="AG59" s="162">
        <v>1</v>
      </c>
      <c r="AI59" t="s">
        <v>1240</v>
      </c>
      <c r="AJ59">
        <v>26</v>
      </c>
      <c r="AL59" t="s">
        <v>886</v>
      </c>
      <c r="AM59" s="162">
        <v>9</v>
      </c>
      <c r="AP59" t="s">
        <v>877</v>
      </c>
      <c r="AV59" t="s">
        <v>1172</v>
      </c>
      <c r="BA59" t="s">
        <v>965</v>
      </c>
      <c r="BF59" t="s">
        <v>970</v>
      </c>
    </row>
    <row r="60" spans="1:61">
      <c r="A60" s="187" t="s">
        <v>877</v>
      </c>
      <c r="I60" t="s">
        <v>890</v>
      </c>
      <c r="Q60" s="204" t="s">
        <v>960</v>
      </c>
      <c r="W60" s="188" t="s">
        <v>956</v>
      </c>
      <c r="AD60" t="s">
        <v>880</v>
      </c>
      <c r="AF60" t="s">
        <v>1164</v>
      </c>
      <c r="AG60" s="162">
        <v>1</v>
      </c>
      <c r="AI60" t="s">
        <v>880</v>
      </c>
      <c r="AJ60">
        <v>25</v>
      </c>
      <c r="AL60" t="s">
        <v>1244</v>
      </c>
      <c r="AM60" s="162">
        <v>2</v>
      </c>
      <c r="AP60" t="s">
        <v>884</v>
      </c>
      <c r="AV60" t="s">
        <v>944</v>
      </c>
      <c r="BA60" t="s">
        <v>877</v>
      </c>
      <c r="BF60" t="s">
        <v>992</v>
      </c>
    </row>
    <row r="61" spans="1:61">
      <c r="A61" s="187" t="s">
        <v>878</v>
      </c>
      <c r="I61" t="s">
        <v>876</v>
      </c>
      <c r="Q61" s="204" t="s">
        <v>877</v>
      </c>
      <c r="W61" s="188" t="s">
        <v>889</v>
      </c>
      <c r="AD61" t="s">
        <v>950</v>
      </c>
      <c r="AF61" t="s">
        <v>1004</v>
      </c>
      <c r="AG61" s="162">
        <v>1</v>
      </c>
      <c r="AI61" t="s">
        <v>950</v>
      </c>
      <c r="AJ61">
        <v>24</v>
      </c>
      <c r="AL61" t="s">
        <v>877</v>
      </c>
      <c r="AM61" s="162">
        <v>27</v>
      </c>
      <c r="AP61" t="s">
        <v>885</v>
      </c>
      <c r="AV61" t="s">
        <v>911</v>
      </c>
      <c r="BA61" t="s">
        <v>959</v>
      </c>
      <c r="BF61" t="s">
        <v>881</v>
      </c>
    </row>
    <row r="62" spans="1:61">
      <c r="A62" s="187" t="s">
        <v>880</v>
      </c>
      <c r="I62" t="s">
        <v>1246</v>
      </c>
      <c r="Q62" s="187" t="s">
        <v>949</v>
      </c>
      <c r="W62" s="189" t="s">
        <v>629</v>
      </c>
      <c r="AD62" t="s">
        <v>1244</v>
      </c>
      <c r="AF62" t="s">
        <v>1108</v>
      </c>
      <c r="AG62" s="162">
        <v>1</v>
      </c>
      <c r="AI62" t="s">
        <v>1244</v>
      </c>
      <c r="AJ62">
        <v>23</v>
      </c>
      <c r="AL62" t="s">
        <v>1164</v>
      </c>
      <c r="AM62" s="162">
        <v>1</v>
      </c>
      <c r="AP62" t="s">
        <v>970</v>
      </c>
      <c r="AV62" t="s">
        <v>881</v>
      </c>
      <c r="BA62" t="s">
        <v>879</v>
      </c>
      <c r="BF62" t="s">
        <v>944</v>
      </c>
    </row>
    <row r="63" spans="1:61">
      <c r="A63" s="187" t="s">
        <v>885</v>
      </c>
      <c r="I63" t="s">
        <v>949</v>
      </c>
      <c r="Q63" s="187" t="s">
        <v>878</v>
      </c>
      <c r="W63" s="189" t="s">
        <v>949</v>
      </c>
      <c r="AD63" t="s">
        <v>984</v>
      </c>
      <c r="AF63" t="s">
        <v>971</v>
      </c>
      <c r="AG63" s="162">
        <v>1</v>
      </c>
      <c r="AI63" t="s">
        <v>984</v>
      </c>
      <c r="AJ63">
        <v>22</v>
      </c>
      <c r="AL63" t="s">
        <v>1057</v>
      </c>
      <c r="AM63" s="162">
        <v>1</v>
      </c>
      <c r="AP63" t="s">
        <v>992</v>
      </c>
      <c r="AV63" t="s">
        <v>880</v>
      </c>
      <c r="BA63" t="s">
        <v>992</v>
      </c>
      <c r="BF63" t="s">
        <v>950</v>
      </c>
    </row>
    <row r="64" spans="1:61">
      <c r="A64" s="187" t="s">
        <v>959</v>
      </c>
      <c r="I64" t="s">
        <v>877</v>
      </c>
      <c r="Q64" s="187" t="s">
        <v>950</v>
      </c>
      <c r="W64" s="189" t="s">
        <v>960</v>
      </c>
      <c r="AD64" t="s">
        <v>1246</v>
      </c>
      <c r="AF64" t="s">
        <v>883</v>
      </c>
      <c r="AG64" s="162">
        <v>1</v>
      </c>
      <c r="AI64" t="s">
        <v>1246</v>
      </c>
      <c r="AJ64">
        <v>21</v>
      </c>
      <c r="AL64" t="s">
        <v>1108</v>
      </c>
      <c r="AM64" s="162">
        <v>1</v>
      </c>
      <c r="AP64" t="s">
        <v>875</v>
      </c>
      <c r="AV64" t="s">
        <v>974</v>
      </c>
      <c r="BA64" t="s">
        <v>960</v>
      </c>
      <c r="BF64" t="s">
        <v>974</v>
      </c>
    </row>
    <row r="65" spans="1:58">
      <c r="A65" s="187" t="s">
        <v>950</v>
      </c>
      <c r="I65" t="s">
        <v>984</v>
      </c>
      <c r="Q65" s="187" t="s">
        <v>905</v>
      </c>
      <c r="W65" s="189" t="s">
        <v>974</v>
      </c>
      <c r="AD65" t="s">
        <v>878</v>
      </c>
      <c r="AF65" t="s">
        <v>1032</v>
      </c>
      <c r="AG65" s="162">
        <v>1</v>
      </c>
      <c r="AI65" t="s">
        <v>878</v>
      </c>
      <c r="AJ65">
        <v>20</v>
      </c>
      <c r="AL65" t="s">
        <v>1149</v>
      </c>
      <c r="AM65" s="162">
        <v>1</v>
      </c>
      <c r="AP65" t="s">
        <v>929</v>
      </c>
      <c r="AV65" t="s">
        <v>876</v>
      </c>
      <c r="BA65" t="s">
        <v>984</v>
      </c>
      <c r="BF65" t="s">
        <v>879</v>
      </c>
    </row>
    <row r="66" spans="1:58">
      <c r="A66" s="187" t="s">
        <v>930</v>
      </c>
      <c r="I66" t="s">
        <v>959</v>
      </c>
      <c r="Q66" s="187" t="s">
        <v>992</v>
      </c>
      <c r="W66" s="189" t="s">
        <v>976</v>
      </c>
      <c r="AD66" t="s">
        <v>710</v>
      </c>
      <c r="AF66" t="s">
        <v>1262</v>
      </c>
      <c r="AG66" s="162">
        <v>1</v>
      </c>
      <c r="AI66" t="s">
        <v>710</v>
      </c>
      <c r="AJ66">
        <v>18</v>
      </c>
      <c r="AL66" t="s">
        <v>949</v>
      </c>
      <c r="AM66" s="162">
        <v>30</v>
      </c>
      <c r="AP66" t="s">
        <v>882</v>
      </c>
      <c r="AV66" t="s">
        <v>1058</v>
      </c>
      <c r="BA66" t="s">
        <v>974</v>
      </c>
      <c r="BF66" t="s">
        <v>894</v>
      </c>
    </row>
    <row r="67" spans="1:58">
      <c r="A67" s="187" t="s">
        <v>985</v>
      </c>
      <c r="I67" t="s">
        <v>880</v>
      </c>
      <c r="Q67" s="187" t="s">
        <v>710</v>
      </c>
      <c r="W67" s="189" t="s">
        <v>884</v>
      </c>
      <c r="AD67" t="s">
        <v>998</v>
      </c>
      <c r="AF67" t="s">
        <v>1251</v>
      </c>
      <c r="AG67" s="162">
        <v>1</v>
      </c>
      <c r="AI67" t="s">
        <v>998</v>
      </c>
      <c r="AJ67">
        <v>18</v>
      </c>
      <c r="AL67" t="s">
        <v>914</v>
      </c>
      <c r="AM67" s="162">
        <v>1</v>
      </c>
      <c r="AP67" t="s">
        <v>877</v>
      </c>
      <c r="AV67" t="s">
        <v>1143</v>
      </c>
      <c r="BA67" t="s">
        <v>950</v>
      </c>
      <c r="BF67" t="s">
        <v>984</v>
      </c>
    </row>
    <row r="68" spans="1:58">
      <c r="A68" s="187" t="s">
        <v>992</v>
      </c>
      <c r="I68" t="s">
        <v>885</v>
      </c>
      <c r="Q68" s="187" t="s">
        <v>877</v>
      </c>
      <c r="W68" s="189" t="s">
        <v>992</v>
      </c>
      <c r="AD68" t="s">
        <v>885</v>
      </c>
      <c r="AF68" t="s">
        <v>981</v>
      </c>
      <c r="AG68" s="162">
        <v>1</v>
      </c>
      <c r="AI68" t="s">
        <v>885</v>
      </c>
      <c r="AJ68">
        <v>18</v>
      </c>
      <c r="AL68" t="s">
        <v>1262</v>
      </c>
      <c r="AM68" s="162">
        <v>1</v>
      </c>
      <c r="AP68" t="s">
        <v>950</v>
      </c>
      <c r="AV68" t="s">
        <v>1006</v>
      </c>
      <c r="BA68" t="s">
        <v>1051</v>
      </c>
      <c r="BF68" t="s">
        <v>899</v>
      </c>
    </row>
    <row r="69" spans="1:58">
      <c r="A69" s="187" t="s">
        <v>1149</v>
      </c>
      <c r="I69" t="s">
        <v>960</v>
      </c>
      <c r="Q69" s="187" t="s">
        <v>984</v>
      </c>
      <c r="W69" s="189" t="s">
        <v>891</v>
      </c>
      <c r="AD69" t="s">
        <v>879</v>
      </c>
      <c r="AF69" t="s">
        <v>1013</v>
      </c>
      <c r="AG69" s="162">
        <v>1</v>
      </c>
      <c r="AI69" t="s">
        <v>879</v>
      </c>
      <c r="AJ69">
        <v>18</v>
      </c>
      <c r="AL69" t="s">
        <v>1004</v>
      </c>
      <c r="AM69" s="162">
        <v>1</v>
      </c>
      <c r="AP69" t="s">
        <v>957</v>
      </c>
      <c r="AV69" t="s">
        <v>992</v>
      </c>
      <c r="BA69" t="s">
        <v>1006</v>
      </c>
      <c r="BF69" t="s">
        <v>882</v>
      </c>
    </row>
    <row r="70" spans="1:58">
      <c r="A70" s="187" t="s">
        <v>960</v>
      </c>
      <c r="I70" t="s">
        <v>1006</v>
      </c>
      <c r="Q70" s="187" t="s">
        <v>959</v>
      </c>
      <c r="W70" s="189" t="s">
        <v>937</v>
      </c>
      <c r="AD70" t="s">
        <v>992</v>
      </c>
      <c r="AF70" t="s">
        <v>996</v>
      </c>
      <c r="AG70" s="162">
        <v>1</v>
      </c>
      <c r="AI70" t="s">
        <v>992</v>
      </c>
      <c r="AJ70">
        <v>17</v>
      </c>
      <c r="AL70" t="s">
        <v>960</v>
      </c>
      <c r="AM70" s="162">
        <v>19</v>
      </c>
      <c r="AP70" t="s">
        <v>888</v>
      </c>
      <c r="AV70" t="s">
        <v>984</v>
      </c>
      <c r="BA70" t="s">
        <v>899</v>
      </c>
      <c r="BF70" t="s">
        <v>992</v>
      </c>
    </row>
    <row r="71" spans="1:58">
      <c r="A71" s="187" t="s">
        <v>879</v>
      </c>
      <c r="I71" t="s">
        <v>875</v>
      </c>
      <c r="Q71" s="187" t="s">
        <v>891</v>
      </c>
      <c r="W71" s="189" t="s">
        <v>877</v>
      </c>
      <c r="AD71" t="s">
        <v>908</v>
      </c>
      <c r="AF71" t="s">
        <v>965</v>
      </c>
      <c r="AG71" s="162">
        <v>1</v>
      </c>
      <c r="AI71" t="s">
        <v>908</v>
      </c>
      <c r="AJ71">
        <v>17</v>
      </c>
      <c r="AL71" t="s">
        <v>967</v>
      </c>
      <c r="AM71" s="162">
        <v>3</v>
      </c>
      <c r="AP71" t="s">
        <v>897</v>
      </c>
      <c r="AV71" t="s">
        <v>882</v>
      </c>
      <c r="BA71" t="s">
        <v>882</v>
      </c>
      <c r="BF71" t="s">
        <v>953</v>
      </c>
    </row>
    <row r="72" spans="1:58">
      <c r="A72" s="187" t="s">
        <v>957</v>
      </c>
      <c r="I72" t="s">
        <v>992</v>
      </c>
      <c r="Q72" s="187" t="s">
        <v>957</v>
      </c>
      <c r="W72" s="189" t="s">
        <v>1006</v>
      </c>
      <c r="AD72" t="s">
        <v>1006</v>
      </c>
      <c r="AF72" t="s">
        <v>990</v>
      </c>
      <c r="AG72" s="162">
        <v>1</v>
      </c>
      <c r="AI72" t="s">
        <v>1006</v>
      </c>
      <c r="AJ72">
        <v>14</v>
      </c>
      <c r="AL72" t="s">
        <v>950</v>
      </c>
      <c r="AM72" s="162">
        <v>28</v>
      </c>
      <c r="AP72" t="s">
        <v>965</v>
      </c>
      <c r="AV72" t="s">
        <v>710</v>
      </c>
      <c r="BA72" t="s">
        <v>891</v>
      </c>
      <c r="BF72" t="s">
        <v>883</v>
      </c>
    </row>
    <row r="73" spans="1:58">
      <c r="A73" s="187" t="s">
        <v>876</v>
      </c>
      <c r="I73" t="s">
        <v>710</v>
      </c>
      <c r="Q73" s="187" t="s">
        <v>885</v>
      </c>
      <c r="W73" s="189" t="s">
        <v>953</v>
      </c>
      <c r="AD73" t="s">
        <v>875</v>
      </c>
      <c r="AF73" t="s">
        <v>945</v>
      </c>
      <c r="AG73" s="162">
        <v>1</v>
      </c>
      <c r="AI73" t="s">
        <v>875</v>
      </c>
      <c r="AJ73">
        <v>14</v>
      </c>
      <c r="AL73" t="s">
        <v>1246</v>
      </c>
      <c r="AM73" s="162">
        <v>5</v>
      </c>
      <c r="AP73" t="s">
        <v>710</v>
      </c>
      <c r="AV73" t="s">
        <v>943</v>
      </c>
      <c r="BA73" t="s">
        <v>1143</v>
      </c>
      <c r="BF73" t="s">
        <v>889</v>
      </c>
    </row>
    <row r="74" spans="1:58">
      <c r="A74" s="187" t="s">
        <v>1240</v>
      </c>
      <c r="I74" t="s">
        <v>974</v>
      </c>
      <c r="Q74" s="187" t="s">
        <v>1006</v>
      </c>
      <c r="W74" s="189" t="s">
        <v>710</v>
      </c>
      <c r="AD74" t="s">
        <v>890</v>
      </c>
      <c r="AF74" t="s">
        <v>1243</v>
      </c>
      <c r="AG74" s="162">
        <v>1</v>
      </c>
      <c r="AI74" t="s">
        <v>890</v>
      </c>
      <c r="AJ74">
        <v>14</v>
      </c>
      <c r="AL74" t="s">
        <v>974</v>
      </c>
      <c r="AM74" s="162">
        <v>15</v>
      </c>
      <c r="AP74" t="s">
        <v>953</v>
      </c>
      <c r="AV74" t="s">
        <v>879</v>
      </c>
      <c r="BA74" t="s">
        <v>953</v>
      </c>
      <c r="BF74" t="s">
        <v>892</v>
      </c>
    </row>
    <row r="75" spans="1:58">
      <c r="A75" s="187" t="s">
        <v>1004</v>
      </c>
      <c r="I75" t="s">
        <v>970</v>
      </c>
      <c r="Q75" s="187" t="s">
        <v>886</v>
      </c>
      <c r="W75" s="189" t="s">
        <v>875</v>
      </c>
      <c r="AD75" t="s">
        <v>959</v>
      </c>
      <c r="AF75" t="s">
        <v>1289</v>
      </c>
      <c r="AG75" s="162">
        <v>595</v>
      </c>
      <c r="AI75" t="s">
        <v>959</v>
      </c>
      <c r="AJ75">
        <v>13</v>
      </c>
      <c r="AL75" t="s">
        <v>1289</v>
      </c>
      <c r="AM75" s="162">
        <v>595</v>
      </c>
      <c r="AP75" t="s">
        <v>892</v>
      </c>
      <c r="AV75" t="s">
        <v>899</v>
      </c>
      <c r="BA75" t="s">
        <v>943</v>
      </c>
      <c r="BF75" t="s">
        <v>965</v>
      </c>
    </row>
    <row r="76" spans="1:58">
      <c r="A76" s="187" t="s">
        <v>884</v>
      </c>
      <c r="I76" t="s">
        <v>878</v>
      </c>
      <c r="Q76" s="187" t="s">
        <v>876</v>
      </c>
      <c r="W76" s="189" t="s">
        <v>663</v>
      </c>
      <c r="AD76" t="s">
        <v>974</v>
      </c>
      <c r="AI76" t="s">
        <v>974</v>
      </c>
      <c r="AJ76">
        <v>13</v>
      </c>
      <c r="AP76" t="s">
        <v>949</v>
      </c>
      <c r="AV76" t="s">
        <v>891</v>
      </c>
      <c r="BA76" t="s">
        <v>877</v>
      </c>
      <c r="BF76" t="s">
        <v>1077</v>
      </c>
    </row>
    <row r="77" spans="1:58">
      <c r="A77" s="188" t="s">
        <v>877</v>
      </c>
      <c r="I77" t="s">
        <v>884</v>
      </c>
      <c r="Q77" s="187" t="s">
        <v>953</v>
      </c>
      <c r="W77" s="189" t="s">
        <v>878</v>
      </c>
      <c r="AD77" t="s">
        <v>657</v>
      </c>
      <c r="AI77" t="s">
        <v>657</v>
      </c>
      <c r="AJ77">
        <v>45</v>
      </c>
      <c r="AP77" t="s">
        <v>1172</v>
      </c>
      <c r="AV77" t="s">
        <v>1264</v>
      </c>
      <c r="BA77" t="s">
        <v>897</v>
      </c>
      <c r="BF77" t="s">
        <v>1143</v>
      </c>
    </row>
    <row r="78" spans="1:58">
      <c r="A78" s="188" t="s">
        <v>949</v>
      </c>
      <c r="I78" t="s">
        <v>876</v>
      </c>
      <c r="Q78" s="187" t="s">
        <v>879</v>
      </c>
      <c r="W78" s="189" t="s">
        <v>943</v>
      </c>
      <c r="AD78" t="s">
        <v>711</v>
      </c>
      <c r="AI78" t="s">
        <v>711</v>
      </c>
      <c r="AJ78">
        <v>35</v>
      </c>
      <c r="AP78" t="s">
        <v>894</v>
      </c>
      <c r="AV78" t="s">
        <v>875</v>
      </c>
      <c r="BA78" t="s">
        <v>1264</v>
      </c>
      <c r="BF78" t="s">
        <v>878</v>
      </c>
    </row>
    <row r="79" spans="1:58">
      <c r="A79" s="188" t="s">
        <v>1240</v>
      </c>
      <c r="I79" t="s">
        <v>950</v>
      </c>
      <c r="Q79" s="187" t="s">
        <v>884</v>
      </c>
      <c r="W79" s="189" t="s">
        <v>895</v>
      </c>
      <c r="AD79" t="s">
        <v>802</v>
      </c>
      <c r="AI79" t="s">
        <v>802</v>
      </c>
      <c r="AJ79">
        <v>28</v>
      </c>
      <c r="AP79" t="s">
        <v>878</v>
      </c>
      <c r="AV79" t="s">
        <v>878</v>
      </c>
      <c r="BA79" t="s">
        <v>878</v>
      </c>
      <c r="BF79" t="s">
        <v>891</v>
      </c>
    </row>
    <row r="80" spans="1:58">
      <c r="A80" s="188" t="s">
        <v>880</v>
      </c>
      <c r="I80" t="s">
        <v>886</v>
      </c>
      <c r="Q80" s="187" t="s">
        <v>1143</v>
      </c>
      <c r="W80" s="189" t="s">
        <v>651</v>
      </c>
      <c r="AD80" t="s">
        <v>1247</v>
      </c>
      <c r="AI80" t="s">
        <v>1247</v>
      </c>
      <c r="AJ80">
        <v>25</v>
      </c>
      <c r="AP80" t="s">
        <v>1143</v>
      </c>
      <c r="AV80" t="s">
        <v>953</v>
      </c>
      <c r="BA80" t="s">
        <v>879</v>
      </c>
      <c r="BF80" t="s">
        <v>888</v>
      </c>
    </row>
    <row r="81" spans="1:58">
      <c r="A81" s="188" t="s">
        <v>950</v>
      </c>
      <c r="I81" t="s">
        <v>891</v>
      </c>
      <c r="Q81" s="187" t="s">
        <v>960</v>
      </c>
      <c r="W81" s="189" t="s">
        <v>876</v>
      </c>
      <c r="AD81" t="s">
        <v>992</v>
      </c>
      <c r="AI81" t="s">
        <v>992</v>
      </c>
      <c r="AJ81">
        <v>21</v>
      </c>
      <c r="AP81" t="s">
        <v>895</v>
      </c>
      <c r="AV81" t="s">
        <v>895</v>
      </c>
      <c r="BA81" t="s">
        <v>892</v>
      </c>
      <c r="BF81" t="s">
        <v>1006</v>
      </c>
    </row>
    <row r="82" spans="1:58">
      <c r="A82" s="188" t="s">
        <v>1244</v>
      </c>
      <c r="I82" t="s">
        <v>878</v>
      </c>
      <c r="Q82" s="188" t="s">
        <v>880</v>
      </c>
      <c r="W82" s="191" t="s">
        <v>949</v>
      </c>
      <c r="AD82" t="s">
        <v>950</v>
      </c>
      <c r="AI82" t="s">
        <v>950</v>
      </c>
      <c r="AJ82">
        <v>20</v>
      </c>
      <c r="AP82" t="s">
        <v>884</v>
      </c>
      <c r="AV82" t="s">
        <v>914</v>
      </c>
      <c r="BA82" t="s">
        <v>965</v>
      </c>
      <c r="BF82" t="s">
        <v>949</v>
      </c>
    </row>
    <row r="83" spans="1:58">
      <c r="A83" s="188" t="s">
        <v>984</v>
      </c>
      <c r="I83" t="s">
        <v>877</v>
      </c>
      <c r="Q83" s="188" t="s">
        <v>949</v>
      </c>
      <c r="W83" s="191" t="s">
        <v>878</v>
      </c>
      <c r="AD83" t="s">
        <v>891</v>
      </c>
      <c r="AI83" t="s">
        <v>891</v>
      </c>
      <c r="AJ83">
        <v>18</v>
      </c>
      <c r="AP83" t="s">
        <v>1091</v>
      </c>
      <c r="AV83" t="s">
        <v>950</v>
      </c>
      <c r="BA83" t="s">
        <v>891</v>
      </c>
      <c r="BF83" t="s">
        <v>1051</v>
      </c>
    </row>
    <row r="84" spans="1:58">
      <c r="A84" s="188" t="s">
        <v>1246</v>
      </c>
      <c r="I84" t="s">
        <v>992</v>
      </c>
      <c r="Q84" s="188" t="s">
        <v>943</v>
      </c>
      <c r="W84" s="191" t="s">
        <v>960</v>
      </c>
      <c r="AD84" t="s">
        <v>875</v>
      </c>
      <c r="AI84" t="s">
        <v>875</v>
      </c>
      <c r="AJ84">
        <v>18</v>
      </c>
      <c r="AP84" t="s">
        <v>651</v>
      </c>
      <c r="AV84" t="s">
        <v>1006</v>
      </c>
      <c r="BA84" t="s">
        <v>710</v>
      </c>
      <c r="BF84" t="s">
        <v>950</v>
      </c>
    </row>
    <row r="85" spans="1:58">
      <c r="A85" s="188" t="s">
        <v>878</v>
      </c>
      <c r="I85" t="s">
        <v>875</v>
      </c>
      <c r="Q85" s="188" t="s">
        <v>984</v>
      </c>
      <c r="W85" s="191" t="s">
        <v>882</v>
      </c>
      <c r="AD85" t="s">
        <v>880</v>
      </c>
      <c r="AI85" t="s">
        <v>880</v>
      </c>
      <c r="AJ85">
        <v>18</v>
      </c>
      <c r="AP85" t="s">
        <v>950</v>
      </c>
      <c r="AV85" t="s">
        <v>905</v>
      </c>
      <c r="BA85" t="s">
        <v>878</v>
      </c>
      <c r="BF85" t="s">
        <v>888</v>
      </c>
    </row>
    <row r="86" spans="1:58">
      <c r="A86" s="188" t="s">
        <v>710</v>
      </c>
      <c r="I86" t="s">
        <v>949</v>
      </c>
      <c r="Q86" s="188" t="s">
        <v>1006</v>
      </c>
      <c r="W86" s="191" t="s">
        <v>1006</v>
      </c>
      <c r="AD86" t="s">
        <v>985</v>
      </c>
      <c r="AI86" t="s">
        <v>985</v>
      </c>
      <c r="AJ86">
        <v>17</v>
      </c>
      <c r="AP86" t="s">
        <v>953</v>
      </c>
      <c r="AV86" t="s">
        <v>891</v>
      </c>
      <c r="BA86" t="s">
        <v>899</v>
      </c>
      <c r="BF86" t="s">
        <v>953</v>
      </c>
    </row>
    <row r="87" spans="1:58">
      <c r="A87" s="188" t="s">
        <v>998</v>
      </c>
      <c r="I87" t="s">
        <v>891</v>
      </c>
      <c r="Q87" s="188" t="s">
        <v>1012</v>
      </c>
      <c r="W87" s="191" t="s">
        <v>943</v>
      </c>
      <c r="AD87" t="s">
        <v>885</v>
      </c>
      <c r="AI87" t="s">
        <v>885</v>
      </c>
      <c r="AJ87">
        <v>15</v>
      </c>
      <c r="AP87" t="s">
        <v>892</v>
      </c>
      <c r="AV87" t="s">
        <v>943</v>
      </c>
      <c r="BA87" t="s">
        <v>950</v>
      </c>
      <c r="BF87" t="s">
        <v>974</v>
      </c>
    </row>
    <row r="88" spans="1:58">
      <c r="A88" s="188" t="s">
        <v>885</v>
      </c>
      <c r="I88" t="s">
        <v>710</v>
      </c>
      <c r="Q88" s="188" t="s">
        <v>878</v>
      </c>
      <c r="W88" s="191" t="s">
        <v>929</v>
      </c>
      <c r="AD88" t="s">
        <v>957</v>
      </c>
      <c r="AI88" t="s">
        <v>957</v>
      </c>
      <c r="AJ88">
        <v>14</v>
      </c>
      <c r="AP88" t="s">
        <v>888</v>
      </c>
      <c r="AV88" t="s">
        <v>974</v>
      </c>
      <c r="BA88" t="s">
        <v>1006</v>
      </c>
      <c r="BF88" t="s">
        <v>984</v>
      </c>
    </row>
    <row r="89" spans="1:58">
      <c r="A89" s="188" t="s">
        <v>879</v>
      </c>
      <c r="I89" t="s">
        <v>959</v>
      </c>
      <c r="Q89" s="188" t="s">
        <v>905</v>
      </c>
      <c r="W89" s="191" t="s">
        <v>897</v>
      </c>
      <c r="AD89" t="s">
        <v>888</v>
      </c>
      <c r="AI89" t="s">
        <v>888</v>
      </c>
      <c r="AJ89">
        <v>13</v>
      </c>
      <c r="AP89" t="s">
        <v>949</v>
      </c>
      <c r="AV89" t="s">
        <v>984</v>
      </c>
      <c r="BA89" t="s">
        <v>897</v>
      </c>
      <c r="BF89" t="s">
        <v>878</v>
      </c>
    </row>
    <row r="90" spans="1:58">
      <c r="A90" s="188" t="s">
        <v>992</v>
      </c>
      <c r="I90" t="s">
        <v>880</v>
      </c>
      <c r="Q90" s="188" t="s">
        <v>970</v>
      </c>
      <c r="W90" s="191" t="s">
        <v>984</v>
      </c>
      <c r="AD90" t="s">
        <v>930</v>
      </c>
      <c r="AI90" t="s">
        <v>930</v>
      </c>
      <c r="AJ90">
        <v>13</v>
      </c>
      <c r="AP90" t="s">
        <v>710</v>
      </c>
      <c r="AV90" t="s">
        <v>992</v>
      </c>
      <c r="BA90" t="s">
        <v>974</v>
      </c>
      <c r="BF90" t="s">
        <v>710</v>
      </c>
    </row>
    <row r="91" spans="1:58">
      <c r="A91" s="188" t="s">
        <v>908</v>
      </c>
      <c r="I91" t="s">
        <v>950</v>
      </c>
      <c r="Q91" s="188" t="s">
        <v>959</v>
      </c>
      <c r="W91" s="191" t="s">
        <v>710</v>
      </c>
      <c r="AD91" t="s">
        <v>1012</v>
      </c>
      <c r="AI91" t="s">
        <v>1012</v>
      </c>
      <c r="AJ91">
        <v>13</v>
      </c>
      <c r="AP91" t="s">
        <v>897</v>
      </c>
      <c r="AV91" t="s">
        <v>876</v>
      </c>
      <c r="BA91" t="s">
        <v>953</v>
      </c>
      <c r="BF91" t="s">
        <v>1006</v>
      </c>
    </row>
    <row r="92" spans="1:58">
      <c r="A92" s="188" t="s">
        <v>1006</v>
      </c>
      <c r="I92" t="s">
        <v>879</v>
      </c>
      <c r="Q92" s="188" t="s">
        <v>886</v>
      </c>
      <c r="W92" s="191" t="s">
        <v>885</v>
      </c>
      <c r="AD92" t="s">
        <v>886</v>
      </c>
      <c r="AI92" t="s">
        <v>886</v>
      </c>
      <c r="AJ92">
        <v>12</v>
      </c>
      <c r="AP92" t="s">
        <v>891</v>
      </c>
      <c r="AV92" t="s">
        <v>953</v>
      </c>
      <c r="BA92" t="s">
        <v>1143</v>
      </c>
      <c r="BF92" t="s">
        <v>1143</v>
      </c>
    </row>
    <row r="93" spans="1:58">
      <c r="A93" s="188" t="s">
        <v>875</v>
      </c>
      <c r="I93" t="s">
        <v>884</v>
      </c>
      <c r="Q93" s="188" t="s">
        <v>877</v>
      </c>
      <c r="W93" s="191" t="s">
        <v>998</v>
      </c>
      <c r="AD93" t="s">
        <v>974</v>
      </c>
      <c r="AI93" t="s">
        <v>974</v>
      </c>
      <c r="AJ93">
        <v>12</v>
      </c>
      <c r="AP93" t="s">
        <v>878</v>
      </c>
      <c r="AV93" t="s">
        <v>950</v>
      </c>
      <c r="BA93" t="s">
        <v>880</v>
      </c>
      <c r="BF93" t="s">
        <v>1008</v>
      </c>
    </row>
    <row r="94" spans="1:58">
      <c r="A94" s="188" t="s">
        <v>890</v>
      </c>
      <c r="I94" t="s">
        <v>1006</v>
      </c>
      <c r="Q94" s="188" t="s">
        <v>710</v>
      </c>
      <c r="W94" s="191" t="s">
        <v>879</v>
      </c>
      <c r="AD94" t="s">
        <v>884</v>
      </c>
      <c r="AI94" t="s">
        <v>884</v>
      </c>
      <c r="AJ94">
        <v>12</v>
      </c>
      <c r="AP94" t="s">
        <v>960</v>
      </c>
      <c r="AV94" t="s">
        <v>913</v>
      </c>
      <c r="BA94" t="s">
        <v>895</v>
      </c>
      <c r="BF94" t="s">
        <v>899</v>
      </c>
    </row>
    <row r="95" spans="1:58">
      <c r="A95" s="188" t="s">
        <v>959</v>
      </c>
      <c r="I95" t="s">
        <v>984</v>
      </c>
      <c r="Q95" s="188" t="s">
        <v>992</v>
      </c>
      <c r="W95" s="191" t="s">
        <v>899</v>
      </c>
      <c r="AD95" t="s">
        <v>710</v>
      </c>
      <c r="AI95" t="s">
        <v>710</v>
      </c>
      <c r="AJ95">
        <v>12</v>
      </c>
      <c r="AP95" t="s">
        <v>877</v>
      </c>
      <c r="AV95" t="s">
        <v>899</v>
      </c>
      <c r="BA95" t="s">
        <v>876</v>
      </c>
      <c r="BF95" t="s">
        <v>992</v>
      </c>
    </row>
    <row r="96" spans="1:58">
      <c r="A96" s="188" t="s">
        <v>974</v>
      </c>
      <c r="I96" t="s">
        <v>941</v>
      </c>
      <c r="Q96" s="188" t="s">
        <v>957</v>
      </c>
      <c r="W96" s="191" t="s">
        <v>937</v>
      </c>
      <c r="AD96" t="s">
        <v>1248</v>
      </c>
      <c r="AI96" t="s">
        <v>1248</v>
      </c>
      <c r="AJ96">
        <v>12</v>
      </c>
      <c r="AP96" t="s">
        <v>984</v>
      </c>
      <c r="AV96" t="s">
        <v>1264</v>
      </c>
      <c r="BA96" t="s">
        <v>877</v>
      </c>
      <c r="BF96" t="s">
        <v>937</v>
      </c>
    </row>
    <row r="97" spans="1:58">
      <c r="A97" s="189" t="s">
        <v>657</v>
      </c>
      <c r="I97" t="s">
        <v>957</v>
      </c>
      <c r="Q97" s="188" t="s">
        <v>950</v>
      </c>
      <c r="W97" s="191" t="s">
        <v>877</v>
      </c>
      <c r="AD97" t="s">
        <v>1240</v>
      </c>
      <c r="AI97" t="s">
        <v>1240</v>
      </c>
      <c r="AJ97">
        <v>35</v>
      </c>
      <c r="AP97" t="s">
        <v>895</v>
      </c>
      <c r="AV97" t="s">
        <v>884</v>
      </c>
      <c r="BA97" t="s">
        <v>1172</v>
      </c>
      <c r="BF97" t="s">
        <v>891</v>
      </c>
    </row>
    <row r="98" spans="1:58">
      <c r="A98" s="189" t="s">
        <v>711</v>
      </c>
      <c r="I98" t="s">
        <v>960</v>
      </c>
      <c r="Q98" s="188" t="s">
        <v>876</v>
      </c>
      <c r="W98" s="191" t="s">
        <v>1040</v>
      </c>
      <c r="AD98" t="s">
        <v>949</v>
      </c>
      <c r="AI98" t="s">
        <v>949</v>
      </c>
      <c r="AJ98">
        <v>23</v>
      </c>
      <c r="AP98" t="s">
        <v>943</v>
      </c>
      <c r="AV98" t="s">
        <v>998</v>
      </c>
      <c r="BA98" t="s">
        <v>960</v>
      </c>
      <c r="BF98" t="s">
        <v>959</v>
      </c>
    </row>
    <row r="99" spans="1:58">
      <c r="A99" s="189" t="s">
        <v>802</v>
      </c>
      <c r="I99" t="s">
        <v>970</v>
      </c>
      <c r="Q99" s="188" t="s">
        <v>960</v>
      </c>
      <c r="W99" s="191" t="s">
        <v>880</v>
      </c>
      <c r="AD99" t="s">
        <v>877</v>
      </c>
      <c r="AI99" t="s">
        <v>877</v>
      </c>
      <c r="AJ99">
        <v>16</v>
      </c>
      <c r="AP99" t="s">
        <v>1143</v>
      </c>
      <c r="AV99" t="s">
        <v>889</v>
      </c>
      <c r="BA99" t="s">
        <v>894</v>
      </c>
      <c r="BF99" t="s">
        <v>895</v>
      </c>
    </row>
    <row r="100" spans="1:58">
      <c r="A100" s="189" t="s">
        <v>1247</v>
      </c>
      <c r="I100" t="s">
        <v>885</v>
      </c>
      <c r="Q100" s="188" t="s">
        <v>885</v>
      </c>
      <c r="W100" s="191" t="s">
        <v>890</v>
      </c>
      <c r="AD100" t="s">
        <v>878</v>
      </c>
      <c r="AI100" t="s">
        <v>878</v>
      </c>
      <c r="AJ100">
        <v>15</v>
      </c>
      <c r="AP100" t="s">
        <v>880</v>
      </c>
      <c r="AV100" t="s">
        <v>959</v>
      </c>
      <c r="BA100" t="s">
        <v>1264</v>
      </c>
      <c r="BF100" t="s">
        <v>960</v>
      </c>
    </row>
    <row r="101" spans="1:58">
      <c r="A101" s="189" t="s">
        <v>992</v>
      </c>
      <c r="I101" t="s">
        <v>886</v>
      </c>
      <c r="Q101" s="188" t="s">
        <v>956</v>
      </c>
      <c r="W101" s="191" t="s">
        <v>895</v>
      </c>
      <c r="AD101" t="s">
        <v>985</v>
      </c>
      <c r="AI101" t="s">
        <v>985</v>
      </c>
      <c r="AJ101">
        <v>15</v>
      </c>
      <c r="AP101" t="s">
        <v>1006</v>
      </c>
      <c r="AV101" t="s">
        <v>960</v>
      </c>
      <c r="BA101" t="s">
        <v>892</v>
      </c>
      <c r="BF101" t="s">
        <v>876</v>
      </c>
    </row>
    <row r="102" spans="1:58">
      <c r="A102" s="189" t="s">
        <v>950</v>
      </c>
      <c r="I102" t="s">
        <v>960</v>
      </c>
      <c r="Q102" s="184" t="s">
        <v>997</v>
      </c>
      <c r="W102" s="212" t="s">
        <v>877</v>
      </c>
      <c r="AD102" t="s">
        <v>1246</v>
      </c>
      <c r="AI102" t="s">
        <v>1246</v>
      </c>
      <c r="AJ102">
        <v>14</v>
      </c>
      <c r="AP102" t="s">
        <v>992</v>
      </c>
      <c r="AV102" t="s">
        <v>1005</v>
      </c>
      <c r="BA102" t="s">
        <v>984</v>
      </c>
      <c r="BF102" t="s">
        <v>907</v>
      </c>
    </row>
    <row r="103" spans="1:58">
      <c r="A103" s="189" t="s">
        <v>891</v>
      </c>
      <c r="I103" t="s">
        <v>878</v>
      </c>
      <c r="Q103" s="184" t="s">
        <v>877</v>
      </c>
      <c r="W103" s="212" t="s">
        <v>883</v>
      </c>
      <c r="AD103" t="s">
        <v>908</v>
      </c>
      <c r="AI103" t="s">
        <v>908</v>
      </c>
      <c r="AJ103">
        <v>13</v>
      </c>
      <c r="AP103" t="s">
        <v>992</v>
      </c>
      <c r="AV103" t="s">
        <v>880</v>
      </c>
      <c r="BA103" t="s">
        <v>710</v>
      </c>
      <c r="BF103" t="s">
        <v>956</v>
      </c>
    </row>
    <row r="104" spans="1:58">
      <c r="A104" s="189" t="s">
        <v>875</v>
      </c>
      <c r="I104" t="s">
        <v>950</v>
      </c>
      <c r="Q104" s="184" t="s">
        <v>949</v>
      </c>
      <c r="W104" s="212" t="s">
        <v>992</v>
      </c>
      <c r="AD104" t="s">
        <v>992</v>
      </c>
      <c r="AI104" t="s">
        <v>992</v>
      </c>
      <c r="AJ104">
        <v>13</v>
      </c>
      <c r="AP104" t="s">
        <v>974</v>
      </c>
      <c r="AV104" t="s">
        <v>992</v>
      </c>
      <c r="BA104" t="s">
        <v>950</v>
      </c>
      <c r="BF104" t="s">
        <v>1051</v>
      </c>
    </row>
    <row r="105" spans="1:58">
      <c r="A105" s="189" t="s">
        <v>880</v>
      </c>
      <c r="I105" t="s">
        <v>710</v>
      </c>
      <c r="Q105" s="184" t="s">
        <v>878</v>
      </c>
      <c r="W105" s="212" t="s">
        <v>875</v>
      </c>
      <c r="AD105" t="s">
        <v>957</v>
      </c>
      <c r="AI105" t="s">
        <v>957</v>
      </c>
      <c r="AJ105">
        <v>11</v>
      </c>
      <c r="AP105" t="s">
        <v>953</v>
      </c>
      <c r="AV105" t="s">
        <v>710</v>
      </c>
      <c r="BA105" t="s">
        <v>878</v>
      </c>
      <c r="BF105" t="s">
        <v>950</v>
      </c>
    </row>
    <row r="106" spans="1:58">
      <c r="A106" s="189" t="s">
        <v>985</v>
      </c>
      <c r="I106" t="s">
        <v>984</v>
      </c>
      <c r="Q106" s="184" t="s">
        <v>984</v>
      </c>
      <c r="W106" s="212" t="s">
        <v>949</v>
      </c>
      <c r="AD106" t="s">
        <v>974</v>
      </c>
      <c r="AI106" t="s">
        <v>974</v>
      </c>
      <c r="AJ106">
        <v>11</v>
      </c>
      <c r="AP106" t="s">
        <v>911</v>
      </c>
      <c r="AV106" t="s">
        <v>1143</v>
      </c>
      <c r="BA106" t="s">
        <v>1264</v>
      </c>
      <c r="BF106" t="s">
        <v>888</v>
      </c>
    </row>
    <row r="107" spans="1:58">
      <c r="A107" s="189" t="s">
        <v>885</v>
      </c>
      <c r="I107" t="s">
        <v>957</v>
      </c>
      <c r="Q107" s="184" t="s">
        <v>1143</v>
      </c>
      <c r="W107" s="212" t="s">
        <v>998</v>
      </c>
      <c r="AD107" t="s">
        <v>880</v>
      </c>
      <c r="AI107" t="s">
        <v>880</v>
      </c>
      <c r="AJ107">
        <v>10</v>
      </c>
      <c r="AP107" t="s">
        <v>950</v>
      </c>
      <c r="AV107" t="s">
        <v>990</v>
      </c>
      <c r="BA107" t="s">
        <v>959</v>
      </c>
      <c r="BF107" t="s">
        <v>905</v>
      </c>
    </row>
    <row r="108" spans="1:58">
      <c r="A108" s="189" t="s">
        <v>957</v>
      </c>
      <c r="I108" t="s">
        <v>967</v>
      </c>
      <c r="Q108" s="184" t="s">
        <v>953</v>
      </c>
      <c r="W108" s="212" t="s">
        <v>878</v>
      </c>
      <c r="AD108" t="s">
        <v>884</v>
      </c>
      <c r="AI108" t="s">
        <v>884</v>
      </c>
      <c r="AJ108">
        <v>10</v>
      </c>
      <c r="AP108" t="s">
        <v>876</v>
      </c>
      <c r="AV108" t="s">
        <v>880</v>
      </c>
      <c r="BA108" t="s">
        <v>891</v>
      </c>
      <c r="BF108" t="s">
        <v>981</v>
      </c>
    </row>
    <row r="109" spans="1:58">
      <c r="A109" s="189" t="s">
        <v>888</v>
      </c>
      <c r="I109" t="s">
        <v>875</v>
      </c>
      <c r="Q109" s="184" t="s">
        <v>929</v>
      </c>
      <c r="W109" s="212" t="s">
        <v>943</v>
      </c>
      <c r="AD109" t="s">
        <v>984</v>
      </c>
      <c r="AI109" t="s">
        <v>984</v>
      </c>
      <c r="AJ109">
        <v>10</v>
      </c>
      <c r="AP109" t="s">
        <v>1172</v>
      </c>
      <c r="AV109" t="s">
        <v>891</v>
      </c>
      <c r="BA109" t="s">
        <v>1006</v>
      </c>
      <c r="BF109" t="s">
        <v>710</v>
      </c>
    </row>
    <row r="110" spans="1:58">
      <c r="A110" s="189" t="s">
        <v>930</v>
      </c>
      <c r="I110" t="s">
        <v>992</v>
      </c>
      <c r="Q110" s="184" t="s">
        <v>710</v>
      </c>
      <c r="W110" s="212" t="s">
        <v>888</v>
      </c>
      <c r="AD110" t="s">
        <v>950</v>
      </c>
      <c r="AI110" t="s">
        <v>950</v>
      </c>
      <c r="AJ110">
        <v>10</v>
      </c>
      <c r="AP110" t="s">
        <v>943</v>
      </c>
      <c r="AV110" t="s">
        <v>984</v>
      </c>
      <c r="BA110" t="s">
        <v>970</v>
      </c>
      <c r="BF110" t="s">
        <v>1006</v>
      </c>
    </row>
    <row r="111" spans="1:58">
      <c r="A111" s="189" t="s">
        <v>1012</v>
      </c>
      <c r="I111" t="s">
        <v>881</v>
      </c>
      <c r="Q111" s="184" t="s">
        <v>885</v>
      </c>
      <c r="W111" s="212" t="s">
        <v>965</v>
      </c>
      <c r="AD111" t="s">
        <v>710</v>
      </c>
      <c r="AI111" t="s">
        <v>710</v>
      </c>
      <c r="AJ111">
        <v>8</v>
      </c>
      <c r="AP111" t="s">
        <v>1006</v>
      </c>
      <c r="AV111" t="s">
        <v>950</v>
      </c>
      <c r="BA111" t="s">
        <v>984</v>
      </c>
      <c r="BF111" t="s">
        <v>992</v>
      </c>
    </row>
    <row r="112" spans="1:58">
      <c r="A112" s="189" t="s">
        <v>886</v>
      </c>
      <c r="I112" t="s">
        <v>949</v>
      </c>
      <c r="Q112" s="184" t="s">
        <v>879</v>
      </c>
      <c r="W112" s="212" t="s">
        <v>1261</v>
      </c>
      <c r="AD112" t="s">
        <v>1006</v>
      </c>
      <c r="AI112" t="s">
        <v>1006</v>
      </c>
      <c r="AJ112">
        <v>8</v>
      </c>
      <c r="AP112" t="s">
        <v>878</v>
      </c>
      <c r="AV112" t="s">
        <v>912</v>
      </c>
      <c r="BA112" t="s">
        <v>911</v>
      </c>
      <c r="BF112" t="s">
        <v>974</v>
      </c>
    </row>
    <row r="113" spans="1:58">
      <c r="A113" s="189" t="s">
        <v>974</v>
      </c>
      <c r="I113" t="s">
        <v>930</v>
      </c>
      <c r="Q113" s="184" t="s">
        <v>884</v>
      </c>
      <c r="W113" s="212" t="s">
        <v>950</v>
      </c>
      <c r="AD113" t="s">
        <v>956</v>
      </c>
      <c r="AI113" t="s">
        <v>956</v>
      </c>
      <c r="AJ113">
        <v>8</v>
      </c>
      <c r="AP113" t="s">
        <v>984</v>
      </c>
      <c r="AV113" t="s">
        <v>1172</v>
      </c>
      <c r="BA113" t="s">
        <v>1054</v>
      </c>
      <c r="BF113" t="s">
        <v>882</v>
      </c>
    </row>
    <row r="114" spans="1:58">
      <c r="A114" s="189" t="s">
        <v>884</v>
      </c>
      <c r="I114" t="s">
        <v>894</v>
      </c>
      <c r="Q114" s="184" t="s">
        <v>950</v>
      </c>
      <c r="W114" s="212" t="s">
        <v>957</v>
      </c>
      <c r="AD114" t="s">
        <v>941</v>
      </c>
      <c r="AI114" t="s">
        <v>941</v>
      </c>
      <c r="AJ114">
        <v>8</v>
      </c>
      <c r="AP114" t="s">
        <v>882</v>
      </c>
      <c r="AV114" t="s">
        <v>961</v>
      </c>
      <c r="BA114" t="s">
        <v>883</v>
      </c>
      <c r="BF114" t="s">
        <v>889</v>
      </c>
    </row>
    <row r="115" spans="1:58">
      <c r="A115" s="189" t="s">
        <v>710</v>
      </c>
      <c r="I115" t="s">
        <v>1013</v>
      </c>
      <c r="Q115" s="184" t="s">
        <v>960</v>
      </c>
      <c r="W115" s="212" t="s">
        <v>1006</v>
      </c>
      <c r="AD115" t="s">
        <v>879</v>
      </c>
      <c r="AI115" t="s">
        <v>879</v>
      </c>
      <c r="AJ115">
        <v>8</v>
      </c>
      <c r="AP115" t="s">
        <v>1009</v>
      </c>
      <c r="AV115" t="s">
        <v>646</v>
      </c>
      <c r="BA115" t="s">
        <v>976</v>
      </c>
      <c r="BF115" t="s">
        <v>880</v>
      </c>
    </row>
    <row r="116" spans="1:58">
      <c r="A116" s="189" t="s">
        <v>1248</v>
      </c>
      <c r="I116" t="s">
        <v>891</v>
      </c>
      <c r="Q116" s="184" t="s">
        <v>876</v>
      </c>
      <c r="W116" s="212" t="s">
        <v>971</v>
      </c>
      <c r="AD116" t="s">
        <v>930</v>
      </c>
      <c r="AI116" t="s">
        <v>930</v>
      </c>
      <c r="AJ116">
        <v>7</v>
      </c>
      <c r="AP116" t="s">
        <v>949</v>
      </c>
      <c r="AV116" t="s">
        <v>889</v>
      </c>
      <c r="BA116" t="s">
        <v>913</v>
      </c>
      <c r="BF116" t="s">
        <v>984</v>
      </c>
    </row>
    <row r="117" spans="1:58">
      <c r="A117" s="190" t="s">
        <v>1240</v>
      </c>
      <c r="I117" t="s">
        <v>892</v>
      </c>
      <c r="Q117" s="184" t="s">
        <v>937</v>
      </c>
      <c r="W117" s="212" t="s">
        <v>967</v>
      </c>
      <c r="AD117" t="s">
        <v>1249</v>
      </c>
      <c r="AI117" t="s">
        <v>1249</v>
      </c>
      <c r="AJ117">
        <v>14</v>
      </c>
      <c r="AP117" t="s">
        <v>888</v>
      </c>
      <c r="AV117" t="s">
        <v>882</v>
      </c>
      <c r="BA117" t="s">
        <v>879</v>
      </c>
      <c r="BF117" t="s">
        <v>1036</v>
      </c>
    </row>
    <row r="118" spans="1:58">
      <c r="A118" s="190" t="s">
        <v>949</v>
      </c>
      <c r="I118" t="s">
        <v>959</v>
      </c>
      <c r="Q118" s="184" t="s">
        <v>998</v>
      </c>
      <c r="W118" s="212" t="s">
        <v>970</v>
      </c>
      <c r="AD118" t="s">
        <v>1250</v>
      </c>
      <c r="AI118" t="s">
        <v>1250</v>
      </c>
      <c r="AJ118">
        <v>13</v>
      </c>
      <c r="AP118" t="s">
        <v>895</v>
      </c>
      <c r="AV118" t="s">
        <v>894</v>
      </c>
      <c r="BA118" t="s">
        <v>992</v>
      </c>
      <c r="BF118" t="s">
        <v>949</v>
      </c>
    </row>
    <row r="119" spans="1:58">
      <c r="A119" s="190" t="s">
        <v>877</v>
      </c>
      <c r="I119" t="s">
        <v>899</v>
      </c>
      <c r="Q119" s="184" t="s">
        <v>992</v>
      </c>
      <c r="W119" s="212" t="s">
        <v>895</v>
      </c>
      <c r="AD119" t="s">
        <v>879</v>
      </c>
      <c r="AI119" t="s">
        <v>879</v>
      </c>
      <c r="AJ119">
        <v>12</v>
      </c>
      <c r="AP119" t="s">
        <v>897</v>
      </c>
      <c r="AV119" t="s">
        <v>878</v>
      </c>
      <c r="BA119" t="s">
        <v>890</v>
      </c>
      <c r="BF119" t="s">
        <v>877</v>
      </c>
    </row>
    <row r="120" spans="1:58">
      <c r="A120" s="190" t="s">
        <v>878</v>
      </c>
      <c r="I120" t="s">
        <v>885</v>
      </c>
      <c r="Q120" s="184" t="s">
        <v>943</v>
      </c>
      <c r="W120" s="212" t="s">
        <v>937</v>
      </c>
      <c r="AD120" t="s">
        <v>984</v>
      </c>
      <c r="AI120" t="s">
        <v>984</v>
      </c>
      <c r="AJ120">
        <v>11</v>
      </c>
      <c r="AP120" t="s">
        <v>976</v>
      </c>
      <c r="AV120" t="s">
        <v>953</v>
      </c>
      <c r="BA120" t="s">
        <v>875</v>
      </c>
      <c r="BF120" t="s">
        <v>885</v>
      </c>
    </row>
    <row r="121" spans="1:58">
      <c r="A121" s="190" t="s">
        <v>985</v>
      </c>
      <c r="I121" t="s">
        <v>905</v>
      </c>
      <c r="Q121" s="184" t="s">
        <v>905</v>
      </c>
      <c r="W121" s="212" t="s">
        <v>880</v>
      </c>
      <c r="AD121" t="s">
        <v>878</v>
      </c>
      <c r="AI121" t="s">
        <v>878</v>
      </c>
      <c r="AJ121">
        <v>10</v>
      </c>
      <c r="AP121" t="s">
        <v>875</v>
      </c>
      <c r="AV121" t="s">
        <v>998</v>
      </c>
      <c r="BA121" t="s">
        <v>974</v>
      </c>
      <c r="BF121" t="s">
        <v>929</v>
      </c>
    </row>
    <row r="122" spans="1:58">
      <c r="A122" s="190" t="s">
        <v>1246</v>
      </c>
      <c r="Q122" s="205" t="s">
        <v>950</v>
      </c>
      <c r="W122" s="187" t="s">
        <v>992</v>
      </c>
      <c r="AD122" t="s">
        <v>1012</v>
      </c>
      <c r="AI122" t="s">
        <v>1012</v>
      </c>
      <c r="AJ122">
        <v>10</v>
      </c>
      <c r="AP122" t="s">
        <v>891</v>
      </c>
      <c r="AV122" t="s">
        <v>959</v>
      </c>
      <c r="BA122" t="s">
        <v>912</v>
      </c>
      <c r="BF122" t="s">
        <v>936</v>
      </c>
    </row>
    <row r="123" spans="1:58">
      <c r="A123" s="190" t="s">
        <v>908</v>
      </c>
      <c r="Q123" s="205" t="s">
        <v>877</v>
      </c>
      <c r="W123" s="187" t="s">
        <v>710</v>
      </c>
      <c r="AD123" t="s">
        <v>875</v>
      </c>
      <c r="AI123" t="s">
        <v>875</v>
      </c>
      <c r="AJ123">
        <v>9</v>
      </c>
      <c r="AP123" t="s">
        <v>992</v>
      </c>
      <c r="AV123" t="s">
        <v>881</v>
      </c>
      <c r="BA123" t="s">
        <v>630</v>
      </c>
      <c r="BF123" t="s">
        <v>1098</v>
      </c>
    </row>
    <row r="124" spans="1:58">
      <c r="A124" s="190" t="s">
        <v>992</v>
      </c>
      <c r="Q124" s="205" t="s">
        <v>1143</v>
      </c>
      <c r="W124" s="187" t="s">
        <v>1048</v>
      </c>
      <c r="AD124" t="s">
        <v>745</v>
      </c>
      <c r="AI124" t="s">
        <v>745</v>
      </c>
      <c r="AJ124">
        <v>9</v>
      </c>
      <c r="AP124" t="s">
        <v>1006</v>
      </c>
      <c r="AV124" t="s">
        <v>992</v>
      </c>
      <c r="BA124" t="s">
        <v>950</v>
      </c>
      <c r="BF124" t="s">
        <v>1254</v>
      </c>
    </row>
    <row r="125" spans="1:58">
      <c r="A125" s="190" t="s">
        <v>957</v>
      </c>
      <c r="Q125" s="205" t="s">
        <v>949</v>
      </c>
      <c r="W125" s="187" t="s">
        <v>960</v>
      </c>
      <c r="AD125" t="s">
        <v>1251</v>
      </c>
      <c r="AI125" t="s">
        <v>1251</v>
      </c>
      <c r="AJ125">
        <v>8</v>
      </c>
      <c r="AP125" t="s">
        <v>895</v>
      </c>
      <c r="AV125" t="s">
        <v>911</v>
      </c>
      <c r="BA125" t="s">
        <v>1008</v>
      </c>
      <c r="BF125" t="s">
        <v>635</v>
      </c>
    </row>
    <row r="126" spans="1:58">
      <c r="A126" s="190" t="s">
        <v>974</v>
      </c>
      <c r="Q126" s="205" t="s">
        <v>889</v>
      </c>
      <c r="W126" s="187" t="s">
        <v>891</v>
      </c>
      <c r="AD126" t="s">
        <v>890</v>
      </c>
      <c r="AI126" t="s">
        <v>890</v>
      </c>
      <c r="AJ126">
        <v>8</v>
      </c>
      <c r="AP126" t="s">
        <v>949</v>
      </c>
      <c r="AV126" t="s">
        <v>891</v>
      </c>
      <c r="BA126" t="s">
        <v>974</v>
      </c>
      <c r="BF126" t="s">
        <v>720</v>
      </c>
    </row>
    <row r="127" spans="1:58">
      <c r="A127" s="190" t="s">
        <v>880</v>
      </c>
      <c r="Q127" s="205" t="s">
        <v>984</v>
      </c>
      <c r="W127" s="187" t="s">
        <v>1143</v>
      </c>
      <c r="AD127" t="s">
        <v>1197</v>
      </c>
      <c r="AI127" t="s">
        <v>1197</v>
      </c>
      <c r="AJ127">
        <v>8</v>
      </c>
      <c r="AP127" t="s">
        <v>950</v>
      </c>
      <c r="AV127" t="s">
        <v>913</v>
      </c>
      <c r="BA127" t="s">
        <v>992</v>
      </c>
      <c r="BF127" t="s">
        <v>1034</v>
      </c>
    </row>
    <row r="128" spans="1:58">
      <c r="A128" s="190" t="s">
        <v>884</v>
      </c>
      <c r="Q128" s="205" t="s">
        <v>891</v>
      </c>
      <c r="W128" s="187" t="s">
        <v>984</v>
      </c>
      <c r="AD128" t="s">
        <v>985</v>
      </c>
      <c r="AI128" t="s">
        <v>985</v>
      </c>
      <c r="AJ128">
        <v>7</v>
      </c>
      <c r="AP128" t="s">
        <v>984</v>
      </c>
      <c r="AV128" t="s">
        <v>1266</v>
      </c>
      <c r="BA128" t="s">
        <v>710</v>
      </c>
      <c r="BF128" t="s">
        <v>1073</v>
      </c>
    </row>
    <row r="129" spans="1:58">
      <c r="A129" s="190" t="s">
        <v>984</v>
      </c>
      <c r="Q129" s="205" t="s">
        <v>992</v>
      </c>
      <c r="W129" s="187" t="s">
        <v>879</v>
      </c>
      <c r="AD129" t="s">
        <v>992</v>
      </c>
      <c r="AI129" t="s">
        <v>992</v>
      </c>
      <c r="AJ129">
        <v>7</v>
      </c>
      <c r="AP129" t="s">
        <v>953</v>
      </c>
      <c r="AV129" t="s">
        <v>950</v>
      </c>
      <c r="BA129" t="s">
        <v>1065</v>
      </c>
      <c r="BF129" t="s">
        <v>1269</v>
      </c>
    </row>
    <row r="130" spans="1:58">
      <c r="A130" s="190" t="s">
        <v>950</v>
      </c>
      <c r="Q130" s="205" t="s">
        <v>878</v>
      </c>
      <c r="W130" s="187" t="s">
        <v>953</v>
      </c>
      <c r="AD130" t="s">
        <v>885</v>
      </c>
      <c r="AI130" t="s">
        <v>885</v>
      </c>
      <c r="AJ130">
        <v>7</v>
      </c>
      <c r="AP130" t="s">
        <v>875</v>
      </c>
      <c r="AV130" t="s">
        <v>1267</v>
      </c>
      <c r="BA130" t="s">
        <v>959</v>
      </c>
      <c r="BF130" t="s">
        <v>1270</v>
      </c>
    </row>
    <row r="131" spans="1:58">
      <c r="A131" s="190" t="s">
        <v>710</v>
      </c>
      <c r="Q131" s="205" t="s">
        <v>905</v>
      </c>
      <c r="W131" s="187" t="s">
        <v>899</v>
      </c>
      <c r="AD131" t="s">
        <v>950</v>
      </c>
      <c r="AI131" t="s">
        <v>950</v>
      </c>
      <c r="AJ131">
        <v>7</v>
      </c>
      <c r="AP131" t="s">
        <v>879</v>
      </c>
      <c r="AV131" t="s">
        <v>878</v>
      </c>
      <c r="BA131" t="s">
        <v>883</v>
      </c>
      <c r="BF131" t="s">
        <v>950</v>
      </c>
    </row>
    <row r="132" spans="1:58">
      <c r="A132" s="190" t="s">
        <v>1006</v>
      </c>
      <c r="Q132" s="205" t="s">
        <v>956</v>
      </c>
      <c r="W132" s="187" t="s">
        <v>892</v>
      </c>
      <c r="AD132" t="s">
        <v>1108</v>
      </c>
      <c r="AI132" t="s">
        <v>1108</v>
      </c>
      <c r="AJ132">
        <v>6</v>
      </c>
      <c r="AP132" t="s">
        <v>891</v>
      </c>
      <c r="AV132" t="s">
        <v>974</v>
      </c>
      <c r="BA132" t="s">
        <v>905</v>
      </c>
      <c r="BF132" t="s">
        <v>888</v>
      </c>
    </row>
    <row r="133" spans="1:58">
      <c r="A133" s="190" t="s">
        <v>956</v>
      </c>
      <c r="Q133" s="205" t="s">
        <v>1012</v>
      </c>
      <c r="W133" s="187" t="s">
        <v>949</v>
      </c>
      <c r="AD133" t="s">
        <v>880</v>
      </c>
      <c r="AI133" t="s">
        <v>880</v>
      </c>
      <c r="AJ133">
        <v>6</v>
      </c>
      <c r="AP133" t="s">
        <v>1172</v>
      </c>
      <c r="AV133" t="s">
        <v>884</v>
      </c>
      <c r="BA133" t="s">
        <v>892</v>
      </c>
      <c r="BF133" t="s">
        <v>877</v>
      </c>
    </row>
    <row r="134" spans="1:58">
      <c r="A134" s="190" t="s">
        <v>941</v>
      </c>
      <c r="Q134" s="205" t="s">
        <v>1006</v>
      </c>
      <c r="W134" s="187" t="s">
        <v>878</v>
      </c>
      <c r="AD134" t="s">
        <v>889</v>
      </c>
      <c r="AI134" t="s">
        <v>889</v>
      </c>
      <c r="AJ134">
        <v>5</v>
      </c>
      <c r="AP134" t="s">
        <v>882</v>
      </c>
      <c r="AV134" t="s">
        <v>979</v>
      </c>
      <c r="BA134" t="s">
        <v>957</v>
      </c>
      <c r="BF134" t="s">
        <v>960</v>
      </c>
    </row>
    <row r="135" spans="1:58">
      <c r="A135" s="190" t="s">
        <v>879</v>
      </c>
      <c r="Q135" s="205" t="s">
        <v>888</v>
      </c>
      <c r="W135" s="187" t="s">
        <v>1261</v>
      </c>
      <c r="AD135" t="s">
        <v>990</v>
      </c>
      <c r="AI135" t="s">
        <v>990</v>
      </c>
      <c r="AJ135">
        <v>5</v>
      </c>
      <c r="AP135" t="s">
        <v>885</v>
      </c>
      <c r="AV135" t="s">
        <v>953</v>
      </c>
      <c r="BA135" t="s">
        <v>880</v>
      </c>
      <c r="BF135" t="s">
        <v>1271</v>
      </c>
    </row>
    <row r="136" spans="1:58">
      <c r="A136" s="191" t="s">
        <v>930</v>
      </c>
      <c r="Q136" s="205" t="s">
        <v>974</v>
      </c>
      <c r="W136" s="187" t="s">
        <v>981</v>
      </c>
      <c r="AD136" t="s">
        <v>1244</v>
      </c>
      <c r="AI136" t="s">
        <v>1244</v>
      </c>
      <c r="AJ136">
        <v>5</v>
      </c>
      <c r="AP136" t="s">
        <v>877</v>
      </c>
      <c r="AV136" t="s">
        <v>895</v>
      </c>
      <c r="BA136" t="s">
        <v>878</v>
      </c>
      <c r="BF136" t="s">
        <v>989</v>
      </c>
    </row>
    <row r="137" spans="1:58">
      <c r="A137" s="192" t="s">
        <v>1249</v>
      </c>
      <c r="Q137" s="205" t="s">
        <v>875</v>
      </c>
      <c r="W137" s="187" t="s">
        <v>884</v>
      </c>
      <c r="AD137" t="s">
        <v>949</v>
      </c>
      <c r="AI137" t="s">
        <v>949</v>
      </c>
      <c r="AJ137">
        <v>46</v>
      </c>
      <c r="AP137" t="s">
        <v>876</v>
      </c>
      <c r="AV137" t="s">
        <v>894</v>
      </c>
      <c r="BA137" t="s">
        <v>913</v>
      </c>
      <c r="BF137" t="s">
        <v>890</v>
      </c>
    </row>
    <row r="138" spans="1:58">
      <c r="A138" s="192" t="s">
        <v>1250</v>
      </c>
      <c r="Q138" s="205" t="s">
        <v>884</v>
      </c>
      <c r="W138" s="187" t="s">
        <v>1057</v>
      </c>
      <c r="AD138" t="s">
        <v>960</v>
      </c>
      <c r="AI138" t="s">
        <v>960</v>
      </c>
      <c r="AJ138">
        <v>29</v>
      </c>
      <c r="AP138" t="s">
        <v>710</v>
      </c>
      <c r="AV138" t="s">
        <v>960</v>
      </c>
      <c r="BA138" t="s">
        <v>899</v>
      </c>
      <c r="BF138" t="s">
        <v>710</v>
      </c>
    </row>
    <row r="139" spans="1:58">
      <c r="A139" s="192" t="s">
        <v>879</v>
      </c>
      <c r="Q139" s="205" t="s">
        <v>960</v>
      </c>
      <c r="W139" s="187" t="s">
        <v>945</v>
      </c>
      <c r="AD139" t="s">
        <v>1240</v>
      </c>
      <c r="AI139" t="s">
        <v>1240</v>
      </c>
      <c r="AJ139">
        <v>27</v>
      </c>
      <c r="AP139" t="s">
        <v>943</v>
      </c>
      <c r="AV139" t="s">
        <v>1172</v>
      </c>
      <c r="BA139" t="s">
        <v>891</v>
      </c>
      <c r="BF139" t="s">
        <v>1197</v>
      </c>
    </row>
    <row r="140" spans="1:58">
      <c r="A140" s="192" t="s">
        <v>984</v>
      </c>
      <c r="Q140" s="205" t="s">
        <v>976</v>
      </c>
      <c r="W140" s="187" t="s">
        <v>885</v>
      </c>
      <c r="AD140" t="s">
        <v>1252</v>
      </c>
      <c r="AI140" t="s">
        <v>1252</v>
      </c>
      <c r="AJ140">
        <v>23</v>
      </c>
      <c r="AP140" t="s">
        <v>948</v>
      </c>
      <c r="AV140" t="s">
        <v>875</v>
      </c>
      <c r="BA140" t="s">
        <v>1009</v>
      </c>
      <c r="BF140" t="s">
        <v>899</v>
      </c>
    </row>
    <row r="141" spans="1:58">
      <c r="A141" s="192" t="s">
        <v>878</v>
      </c>
      <c r="Q141" s="205" t="s">
        <v>885</v>
      </c>
      <c r="W141" s="187" t="s">
        <v>974</v>
      </c>
      <c r="AD141" t="s">
        <v>1253</v>
      </c>
      <c r="AI141" t="s">
        <v>1253</v>
      </c>
      <c r="AJ141">
        <v>22</v>
      </c>
      <c r="AP141" t="s">
        <v>1143</v>
      </c>
      <c r="AV141" t="s">
        <v>881</v>
      </c>
      <c r="BA141" t="s">
        <v>1005</v>
      </c>
      <c r="BF141" t="s">
        <v>984</v>
      </c>
    </row>
    <row r="142" spans="1:58">
      <c r="A142" s="192" t="s">
        <v>1012</v>
      </c>
      <c r="AD142" t="s">
        <v>880</v>
      </c>
      <c r="AI142" t="s">
        <v>880</v>
      </c>
      <c r="AJ142">
        <v>21</v>
      </c>
      <c r="AP142" t="s">
        <v>1199</v>
      </c>
      <c r="AV142" t="s">
        <v>961</v>
      </c>
      <c r="BA142" t="s">
        <v>949</v>
      </c>
      <c r="BF142" t="s">
        <v>996</v>
      </c>
    </row>
    <row r="143" spans="1:58">
      <c r="A143" s="192" t="s">
        <v>875</v>
      </c>
      <c r="AD143" t="s">
        <v>905</v>
      </c>
      <c r="AI143" t="s">
        <v>905</v>
      </c>
      <c r="AJ143">
        <v>21</v>
      </c>
      <c r="AP143" t="s">
        <v>899</v>
      </c>
      <c r="AV143" t="s">
        <v>1268</v>
      </c>
    </row>
    <row r="144" spans="1:58">
      <c r="A144" s="192" t="s">
        <v>745</v>
      </c>
      <c r="AD144" t="s">
        <v>985</v>
      </c>
      <c r="AI144" t="s">
        <v>985</v>
      </c>
      <c r="AJ144">
        <v>21</v>
      </c>
      <c r="AP144" t="s">
        <v>992</v>
      </c>
    </row>
    <row r="145" spans="1:42">
      <c r="A145" s="192" t="s">
        <v>1251</v>
      </c>
      <c r="AD145" t="s">
        <v>878</v>
      </c>
      <c r="AI145" t="s">
        <v>878</v>
      </c>
      <c r="AJ145">
        <v>17</v>
      </c>
      <c r="AP145" t="s">
        <v>911</v>
      </c>
    </row>
    <row r="146" spans="1:42">
      <c r="A146" s="192" t="s">
        <v>890</v>
      </c>
      <c r="AD146" t="s">
        <v>950</v>
      </c>
      <c r="AI146" t="s">
        <v>950</v>
      </c>
      <c r="AJ146">
        <v>17</v>
      </c>
      <c r="AP146" t="s">
        <v>949</v>
      </c>
    </row>
    <row r="147" spans="1:42">
      <c r="A147" s="192" t="s">
        <v>1197</v>
      </c>
      <c r="AD147" t="s">
        <v>957</v>
      </c>
      <c r="AI147" t="s">
        <v>957</v>
      </c>
      <c r="AJ147">
        <v>16</v>
      </c>
      <c r="AP147" t="s">
        <v>1263</v>
      </c>
    </row>
    <row r="148" spans="1:42">
      <c r="A148" s="192" t="s">
        <v>985</v>
      </c>
      <c r="AD148" t="s">
        <v>875</v>
      </c>
      <c r="AI148" t="s">
        <v>875</v>
      </c>
      <c r="AJ148">
        <v>15</v>
      </c>
      <c r="AP148" t="s">
        <v>953</v>
      </c>
    </row>
    <row r="149" spans="1:42">
      <c r="A149" s="192" t="s">
        <v>992</v>
      </c>
      <c r="AD149" t="s">
        <v>974</v>
      </c>
      <c r="AI149" t="s">
        <v>974</v>
      </c>
      <c r="AJ149">
        <v>14</v>
      </c>
      <c r="AP149" t="s">
        <v>1008</v>
      </c>
    </row>
    <row r="150" spans="1:42">
      <c r="A150" s="192" t="s">
        <v>885</v>
      </c>
      <c r="AD150" t="s">
        <v>959</v>
      </c>
      <c r="AI150" t="s">
        <v>959</v>
      </c>
      <c r="AJ150">
        <v>14</v>
      </c>
      <c r="AP150" t="s">
        <v>998</v>
      </c>
    </row>
    <row r="151" spans="1:42">
      <c r="A151" s="192" t="s">
        <v>950</v>
      </c>
      <c r="AD151" t="s">
        <v>992</v>
      </c>
      <c r="AI151" t="s">
        <v>992</v>
      </c>
      <c r="AJ151">
        <v>14</v>
      </c>
      <c r="AP151" t="s">
        <v>965</v>
      </c>
    </row>
    <row r="152" spans="1:42">
      <c r="A152" s="192" t="s">
        <v>1108</v>
      </c>
      <c r="AD152" t="s">
        <v>897</v>
      </c>
      <c r="AI152" t="s">
        <v>897</v>
      </c>
      <c r="AJ152">
        <v>14</v>
      </c>
      <c r="AP152" t="s">
        <v>969</v>
      </c>
    </row>
    <row r="153" spans="1:42">
      <c r="A153" s="192" t="s">
        <v>880</v>
      </c>
      <c r="AD153" t="s">
        <v>884</v>
      </c>
      <c r="AI153" t="s">
        <v>884</v>
      </c>
      <c r="AJ153">
        <v>13</v>
      </c>
      <c r="AP153" t="s">
        <v>897</v>
      </c>
    </row>
    <row r="154" spans="1:42">
      <c r="A154" s="192" t="s">
        <v>889</v>
      </c>
      <c r="AD154" t="s">
        <v>930</v>
      </c>
      <c r="AI154" t="s">
        <v>930</v>
      </c>
      <c r="AJ154">
        <v>13</v>
      </c>
      <c r="AP154" t="s">
        <v>881</v>
      </c>
    </row>
    <row r="155" spans="1:42">
      <c r="A155" s="192" t="s">
        <v>990</v>
      </c>
      <c r="AD155" t="s">
        <v>879</v>
      </c>
      <c r="AI155" t="s">
        <v>879</v>
      </c>
      <c r="AJ155">
        <v>13</v>
      </c>
      <c r="AP155" t="s">
        <v>974</v>
      </c>
    </row>
    <row r="156" spans="1:42">
      <c r="A156" s="192" t="s">
        <v>1244</v>
      </c>
      <c r="AD156" t="s">
        <v>970</v>
      </c>
      <c r="AI156" t="s">
        <v>970</v>
      </c>
      <c r="AJ156">
        <v>12</v>
      </c>
      <c r="AP156" t="s">
        <v>710</v>
      </c>
    </row>
    <row r="157" spans="1:42">
      <c r="AD157" t="s">
        <v>949</v>
      </c>
      <c r="AI157" t="s">
        <v>949</v>
      </c>
      <c r="AJ157">
        <v>28</v>
      </c>
      <c r="AP157" t="s">
        <v>908</v>
      </c>
    </row>
    <row r="158" spans="1:42">
      <c r="AD158" t="s">
        <v>878</v>
      </c>
      <c r="AI158" t="s">
        <v>878</v>
      </c>
      <c r="AJ158">
        <v>27</v>
      </c>
      <c r="AP158" t="s">
        <v>894</v>
      </c>
    </row>
    <row r="159" spans="1:42">
      <c r="AD159" t="s">
        <v>950</v>
      </c>
      <c r="AI159" t="s">
        <v>950</v>
      </c>
      <c r="AJ159">
        <v>27</v>
      </c>
      <c r="AP159" t="s">
        <v>950</v>
      </c>
    </row>
    <row r="160" spans="1:42">
      <c r="AD160" t="s">
        <v>877</v>
      </c>
      <c r="AI160" t="s">
        <v>877</v>
      </c>
      <c r="AJ160">
        <v>26</v>
      </c>
      <c r="AP160" t="s">
        <v>894</v>
      </c>
    </row>
    <row r="161" spans="30:42">
      <c r="AD161" t="s">
        <v>984</v>
      </c>
      <c r="AI161" t="s">
        <v>984</v>
      </c>
      <c r="AJ161">
        <v>25</v>
      </c>
      <c r="AP161" t="s">
        <v>1006</v>
      </c>
    </row>
    <row r="162" spans="30:42">
      <c r="AD162" t="s">
        <v>880</v>
      </c>
      <c r="AI162" t="s">
        <v>880</v>
      </c>
      <c r="AJ162">
        <v>22</v>
      </c>
      <c r="AP162" t="s">
        <v>888</v>
      </c>
    </row>
    <row r="163" spans="30:42">
      <c r="AD163" t="s">
        <v>992</v>
      </c>
      <c r="AI163" t="s">
        <v>992</v>
      </c>
      <c r="AJ163">
        <v>21</v>
      </c>
    </row>
    <row r="164" spans="30:42">
      <c r="AD164" t="s">
        <v>885</v>
      </c>
      <c r="AI164" t="s">
        <v>885</v>
      </c>
      <c r="AJ164">
        <v>17</v>
      </c>
    </row>
    <row r="165" spans="30:42">
      <c r="AD165" t="s">
        <v>930</v>
      </c>
      <c r="AI165" t="s">
        <v>930</v>
      </c>
      <c r="AJ165">
        <v>17</v>
      </c>
    </row>
    <row r="166" spans="30:42">
      <c r="AD166" t="s">
        <v>879</v>
      </c>
      <c r="AI166" t="s">
        <v>879</v>
      </c>
      <c r="AJ166">
        <v>17</v>
      </c>
    </row>
    <row r="167" spans="30:42">
      <c r="AD167" t="s">
        <v>1240</v>
      </c>
      <c r="AI167" t="s">
        <v>1240</v>
      </c>
      <c r="AJ167">
        <v>16</v>
      </c>
    </row>
    <row r="168" spans="30:42">
      <c r="AD168" t="s">
        <v>875</v>
      </c>
      <c r="AI168" t="s">
        <v>875</v>
      </c>
      <c r="AJ168">
        <v>15</v>
      </c>
    </row>
    <row r="169" spans="30:42">
      <c r="AD169" t="s">
        <v>884</v>
      </c>
      <c r="AI169" t="s">
        <v>884</v>
      </c>
      <c r="AJ169">
        <v>15</v>
      </c>
    </row>
    <row r="170" spans="30:42">
      <c r="AD170" t="s">
        <v>957</v>
      </c>
      <c r="AI170" t="s">
        <v>957</v>
      </c>
      <c r="AJ170">
        <v>15</v>
      </c>
    </row>
    <row r="171" spans="30:42">
      <c r="AD171" t="s">
        <v>889</v>
      </c>
      <c r="AI171" t="s">
        <v>889</v>
      </c>
      <c r="AJ171">
        <v>15</v>
      </c>
    </row>
    <row r="172" spans="30:42">
      <c r="AD172" t="s">
        <v>959</v>
      </c>
      <c r="AI172" t="s">
        <v>959</v>
      </c>
      <c r="AJ172">
        <v>14</v>
      </c>
    </row>
    <row r="173" spans="30:42">
      <c r="AD173" t="s">
        <v>1006</v>
      </c>
      <c r="AI173" t="s">
        <v>1006</v>
      </c>
      <c r="AJ173">
        <v>14</v>
      </c>
    </row>
    <row r="174" spans="30:42">
      <c r="AD174" t="s">
        <v>974</v>
      </c>
      <c r="AI174" t="s">
        <v>974</v>
      </c>
      <c r="AJ174">
        <v>14</v>
      </c>
    </row>
    <row r="175" spans="30:42">
      <c r="AD175" t="s">
        <v>908</v>
      </c>
      <c r="AI175" t="s">
        <v>908</v>
      </c>
      <c r="AJ175">
        <v>12</v>
      </c>
    </row>
    <row r="176" spans="30:42">
      <c r="AD176" t="s">
        <v>1246</v>
      </c>
      <c r="AI176" t="s">
        <v>1246</v>
      </c>
      <c r="AJ176">
        <v>11</v>
      </c>
    </row>
    <row r="177" spans="30:36">
      <c r="AD177" t="s">
        <v>949</v>
      </c>
      <c r="AI177" t="s">
        <v>949</v>
      </c>
      <c r="AJ177">
        <v>41</v>
      </c>
    </row>
    <row r="178" spans="30:36">
      <c r="AD178" t="s">
        <v>880</v>
      </c>
      <c r="AI178" t="s">
        <v>880</v>
      </c>
      <c r="AJ178">
        <v>30</v>
      </c>
    </row>
    <row r="179" spans="30:36">
      <c r="AD179" t="s">
        <v>885</v>
      </c>
      <c r="AI179" t="s">
        <v>885</v>
      </c>
      <c r="AJ179">
        <v>27</v>
      </c>
    </row>
    <row r="180" spans="30:36">
      <c r="AD180" t="s">
        <v>877</v>
      </c>
      <c r="AI180" t="s">
        <v>877</v>
      </c>
      <c r="AJ180">
        <v>24</v>
      </c>
    </row>
    <row r="181" spans="30:36">
      <c r="AD181" t="s">
        <v>884</v>
      </c>
      <c r="AI181" t="s">
        <v>884</v>
      </c>
      <c r="AJ181">
        <v>20</v>
      </c>
    </row>
    <row r="182" spans="30:36">
      <c r="AD182" t="s">
        <v>878</v>
      </c>
      <c r="AI182" t="s">
        <v>878</v>
      </c>
      <c r="AJ182">
        <v>20</v>
      </c>
    </row>
    <row r="183" spans="30:36">
      <c r="AD183" t="s">
        <v>984</v>
      </c>
      <c r="AI183" t="s">
        <v>984</v>
      </c>
      <c r="AJ183">
        <v>19</v>
      </c>
    </row>
    <row r="184" spans="30:36">
      <c r="AD184" t="s">
        <v>950</v>
      </c>
      <c r="AI184" t="s">
        <v>950</v>
      </c>
      <c r="AJ184">
        <v>18</v>
      </c>
    </row>
    <row r="185" spans="30:36">
      <c r="AD185" t="s">
        <v>930</v>
      </c>
      <c r="AI185" t="s">
        <v>930</v>
      </c>
      <c r="AJ185">
        <v>17</v>
      </c>
    </row>
    <row r="186" spans="30:36">
      <c r="AD186" t="s">
        <v>960</v>
      </c>
      <c r="AI186" t="s">
        <v>960</v>
      </c>
      <c r="AJ186">
        <v>17</v>
      </c>
    </row>
    <row r="187" spans="30:36">
      <c r="AD187" t="s">
        <v>957</v>
      </c>
      <c r="AI187" t="s">
        <v>957</v>
      </c>
      <c r="AJ187">
        <v>17</v>
      </c>
    </row>
    <row r="188" spans="30:36">
      <c r="AD188" t="s">
        <v>879</v>
      </c>
      <c r="AI188" t="s">
        <v>879</v>
      </c>
      <c r="AJ188">
        <v>16</v>
      </c>
    </row>
    <row r="189" spans="30:36">
      <c r="AD189" t="s">
        <v>875</v>
      </c>
      <c r="AI189" t="s">
        <v>875</v>
      </c>
      <c r="AJ189">
        <v>16</v>
      </c>
    </row>
    <row r="190" spans="30:36">
      <c r="AD190" t="s">
        <v>1006</v>
      </c>
      <c r="AI190" t="s">
        <v>1006</v>
      </c>
      <c r="AJ190">
        <v>14</v>
      </c>
    </row>
    <row r="191" spans="30:36">
      <c r="AD191" t="s">
        <v>1012</v>
      </c>
      <c r="AI191" t="s">
        <v>1012</v>
      </c>
      <c r="AJ191">
        <v>14</v>
      </c>
    </row>
    <row r="192" spans="30:36">
      <c r="AD192" t="s">
        <v>959</v>
      </c>
      <c r="AI192" t="s">
        <v>959</v>
      </c>
      <c r="AJ192">
        <v>14</v>
      </c>
    </row>
    <row r="193" spans="30:36">
      <c r="AD193" t="s">
        <v>889</v>
      </c>
      <c r="AI193" t="s">
        <v>889</v>
      </c>
      <c r="AJ193">
        <v>13</v>
      </c>
    </row>
    <row r="194" spans="30:36">
      <c r="AD194" t="s">
        <v>710</v>
      </c>
      <c r="AI194" t="s">
        <v>710</v>
      </c>
      <c r="AJ194">
        <v>13</v>
      </c>
    </row>
    <row r="195" spans="30:36">
      <c r="AD195" t="s">
        <v>890</v>
      </c>
      <c r="AI195" t="s">
        <v>890</v>
      </c>
      <c r="AJ195">
        <v>13</v>
      </c>
    </row>
    <row r="196" spans="30:36">
      <c r="AD196" t="s">
        <v>876</v>
      </c>
      <c r="AI196" t="s">
        <v>876</v>
      </c>
      <c r="AJ196">
        <v>12</v>
      </c>
    </row>
    <row r="197" spans="30:36">
      <c r="AD197" t="s">
        <v>1246</v>
      </c>
      <c r="AI197" t="s">
        <v>1246</v>
      </c>
      <c r="AJ197">
        <v>50</v>
      </c>
    </row>
    <row r="198" spans="30:36">
      <c r="AD198" t="s">
        <v>949</v>
      </c>
      <c r="AI198" t="s">
        <v>949</v>
      </c>
      <c r="AJ198">
        <v>36</v>
      </c>
    </row>
    <row r="199" spans="30:36">
      <c r="AD199" t="s">
        <v>877</v>
      </c>
      <c r="AI199" t="s">
        <v>877</v>
      </c>
      <c r="AJ199">
        <v>30</v>
      </c>
    </row>
    <row r="200" spans="30:36">
      <c r="AD200" t="s">
        <v>984</v>
      </c>
      <c r="AI200" t="s">
        <v>984</v>
      </c>
      <c r="AJ200">
        <v>24</v>
      </c>
    </row>
    <row r="201" spans="30:36">
      <c r="AD201" t="s">
        <v>959</v>
      </c>
      <c r="AI201" t="s">
        <v>959</v>
      </c>
      <c r="AJ201">
        <v>22</v>
      </c>
    </row>
    <row r="202" spans="30:36">
      <c r="AD202" t="s">
        <v>880</v>
      </c>
      <c r="AI202" t="s">
        <v>880</v>
      </c>
      <c r="AJ202">
        <v>20</v>
      </c>
    </row>
    <row r="203" spans="30:36">
      <c r="AD203" t="s">
        <v>885</v>
      </c>
      <c r="AI203" t="s">
        <v>885</v>
      </c>
      <c r="AJ203">
        <v>19</v>
      </c>
    </row>
    <row r="204" spans="30:36">
      <c r="AD204" t="s">
        <v>960</v>
      </c>
      <c r="AI204" t="s">
        <v>960</v>
      </c>
      <c r="AJ204">
        <v>18</v>
      </c>
    </row>
    <row r="205" spans="30:36">
      <c r="AD205" t="s">
        <v>1006</v>
      </c>
      <c r="AI205" t="s">
        <v>1006</v>
      </c>
      <c r="AJ205">
        <v>17</v>
      </c>
    </row>
    <row r="206" spans="30:36">
      <c r="AD206" t="s">
        <v>875</v>
      </c>
      <c r="AI206" t="s">
        <v>875</v>
      </c>
      <c r="AJ206">
        <v>17</v>
      </c>
    </row>
    <row r="207" spans="30:36">
      <c r="AD207" t="s">
        <v>992</v>
      </c>
      <c r="AI207" t="s">
        <v>992</v>
      </c>
      <c r="AJ207">
        <v>17</v>
      </c>
    </row>
    <row r="208" spans="30:36">
      <c r="AD208" t="s">
        <v>710</v>
      </c>
      <c r="AI208" t="s">
        <v>710</v>
      </c>
      <c r="AJ208">
        <v>17</v>
      </c>
    </row>
    <row r="209" spans="30:36">
      <c r="AD209" t="s">
        <v>974</v>
      </c>
      <c r="AI209" t="s">
        <v>974</v>
      </c>
      <c r="AJ209">
        <v>16</v>
      </c>
    </row>
    <row r="210" spans="30:36">
      <c r="AD210" t="s">
        <v>970</v>
      </c>
      <c r="AI210" t="s">
        <v>970</v>
      </c>
      <c r="AJ210">
        <v>16</v>
      </c>
    </row>
    <row r="211" spans="30:36">
      <c r="AD211" t="s">
        <v>878</v>
      </c>
      <c r="AI211" t="s">
        <v>878</v>
      </c>
      <c r="AJ211">
        <v>15</v>
      </c>
    </row>
    <row r="212" spans="30:36">
      <c r="AD212" t="s">
        <v>884</v>
      </c>
      <c r="AI212" t="s">
        <v>884</v>
      </c>
      <c r="AJ212">
        <v>14</v>
      </c>
    </row>
    <row r="213" spans="30:36">
      <c r="AD213" t="s">
        <v>876</v>
      </c>
      <c r="AI213" t="s">
        <v>876</v>
      </c>
      <c r="AJ213">
        <v>14</v>
      </c>
    </row>
    <row r="214" spans="30:36">
      <c r="AD214" t="s">
        <v>950</v>
      </c>
      <c r="AI214" t="s">
        <v>950</v>
      </c>
      <c r="AJ214">
        <v>14</v>
      </c>
    </row>
    <row r="215" spans="30:36">
      <c r="AD215" t="s">
        <v>886</v>
      </c>
      <c r="AI215" t="s">
        <v>886</v>
      </c>
      <c r="AJ215">
        <v>13</v>
      </c>
    </row>
    <row r="216" spans="30:36">
      <c r="AD216" t="s">
        <v>891</v>
      </c>
      <c r="AI216" t="s">
        <v>891</v>
      </c>
      <c r="AJ216">
        <v>12</v>
      </c>
    </row>
    <row r="217" spans="30:36">
      <c r="AD217" t="s">
        <v>1246</v>
      </c>
      <c r="AI217" t="s">
        <v>1246</v>
      </c>
      <c r="AJ217">
        <v>50</v>
      </c>
    </row>
    <row r="218" spans="30:36">
      <c r="AD218" t="s">
        <v>949</v>
      </c>
      <c r="AI218" t="s">
        <v>949</v>
      </c>
      <c r="AJ218">
        <v>36</v>
      </c>
    </row>
    <row r="219" spans="30:36">
      <c r="AD219" t="s">
        <v>877</v>
      </c>
      <c r="AI219" t="s">
        <v>877</v>
      </c>
      <c r="AJ219">
        <v>30</v>
      </c>
    </row>
    <row r="220" spans="30:36">
      <c r="AD220" t="s">
        <v>984</v>
      </c>
      <c r="AI220" t="s">
        <v>984</v>
      </c>
      <c r="AJ220">
        <v>24</v>
      </c>
    </row>
    <row r="221" spans="30:36">
      <c r="AD221" t="s">
        <v>959</v>
      </c>
      <c r="AI221" t="s">
        <v>959</v>
      </c>
      <c r="AJ221">
        <v>22</v>
      </c>
    </row>
    <row r="222" spans="30:36">
      <c r="AD222" t="s">
        <v>880</v>
      </c>
      <c r="AI222" t="s">
        <v>880</v>
      </c>
      <c r="AJ222">
        <v>20</v>
      </c>
    </row>
    <row r="223" spans="30:36">
      <c r="AD223" t="s">
        <v>885</v>
      </c>
      <c r="AI223" t="s">
        <v>885</v>
      </c>
      <c r="AJ223">
        <v>19</v>
      </c>
    </row>
    <row r="224" spans="30:36">
      <c r="AD224" t="s">
        <v>960</v>
      </c>
      <c r="AI224" t="s">
        <v>960</v>
      </c>
      <c r="AJ224">
        <v>18</v>
      </c>
    </row>
    <row r="225" spans="30:36">
      <c r="AD225" t="s">
        <v>1006</v>
      </c>
      <c r="AI225" t="s">
        <v>1006</v>
      </c>
      <c r="AJ225">
        <v>17</v>
      </c>
    </row>
    <row r="226" spans="30:36">
      <c r="AD226" t="s">
        <v>875</v>
      </c>
      <c r="AI226" t="s">
        <v>875</v>
      </c>
      <c r="AJ226">
        <v>17</v>
      </c>
    </row>
    <row r="227" spans="30:36">
      <c r="AD227" t="s">
        <v>992</v>
      </c>
      <c r="AI227" t="s">
        <v>992</v>
      </c>
      <c r="AJ227">
        <v>17</v>
      </c>
    </row>
    <row r="228" spans="30:36">
      <c r="AD228" t="s">
        <v>710</v>
      </c>
      <c r="AI228" t="s">
        <v>710</v>
      </c>
      <c r="AJ228">
        <v>17</v>
      </c>
    </row>
    <row r="229" spans="30:36">
      <c r="AD229" t="s">
        <v>974</v>
      </c>
      <c r="AI229" t="s">
        <v>974</v>
      </c>
      <c r="AJ229">
        <v>16</v>
      </c>
    </row>
    <row r="230" spans="30:36">
      <c r="AD230" t="s">
        <v>970</v>
      </c>
      <c r="AI230" t="s">
        <v>970</v>
      </c>
      <c r="AJ230">
        <v>16</v>
      </c>
    </row>
    <row r="231" spans="30:36">
      <c r="AD231" t="s">
        <v>878</v>
      </c>
      <c r="AI231" t="s">
        <v>878</v>
      </c>
      <c r="AJ231">
        <v>15</v>
      </c>
    </row>
    <row r="232" spans="30:36">
      <c r="AD232" t="s">
        <v>884</v>
      </c>
      <c r="AI232" t="s">
        <v>884</v>
      </c>
      <c r="AJ232">
        <v>14</v>
      </c>
    </row>
    <row r="233" spans="30:36">
      <c r="AD233" t="s">
        <v>876</v>
      </c>
      <c r="AI233" t="s">
        <v>876</v>
      </c>
      <c r="AJ233">
        <v>14</v>
      </c>
    </row>
    <row r="234" spans="30:36">
      <c r="AD234" t="s">
        <v>950</v>
      </c>
      <c r="AI234" t="s">
        <v>950</v>
      </c>
      <c r="AJ234">
        <v>14</v>
      </c>
    </row>
    <row r="235" spans="30:36">
      <c r="AD235" t="s">
        <v>886</v>
      </c>
      <c r="AI235" t="s">
        <v>886</v>
      </c>
      <c r="AJ235">
        <v>13</v>
      </c>
    </row>
    <row r="236" spans="30:36">
      <c r="AD236" t="s">
        <v>891</v>
      </c>
      <c r="AI236" t="s">
        <v>891</v>
      </c>
      <c r="AJ236">
        <v>12</v>
      </c>
    </row>
    <row r="237" spans="30:36">
      <c r="AD237" t="s">
        <v>878</v>
      </c>
      <c r="AI237" t="s">
        <v>878</v>
      </c>
      <c r="AJ237">
        <v>26</v>
      </c>
    </row>
    <row r="238" spans="30:36">
      <c r="AD238" t="s">
        <v>877</v>
      </c>
      <c r="AI238" t="s">
        <v>877</v>
      </c>
      <c r="AJ238">
        <v>25</v>
      </c>
    </row>
    <row r="239" spans="30:36">
      <c r="AD239" t="s">
        <v>992</v>
      </c>
      <c r="AI239" t="s">
        <v>992</v>
      </c>
      <c r="AJ239">
        <v>23</v>
      </c>
    </row>
    <row r="240" spans="30:36">
      <c r="AD240" t="s">
        <v>875</v>
      </c>
      <c r="AI240" t="s">
        <v>875</v>
      </c>
      <c r="AJ240">
        <v>21</v>
      </c>
    </row>
    <row r="241" spans="30:36">
      <c r="AD241" t="s">
        <v>949</v>
      </c>
      <c r="AI241" t="s">
        <v>949</v>
      </c>
      <c r="AJ241">
        <v>18</v>
      </c>
    </row>
    <row r="242" spans="30:36">
      <c r="AD242" t="s">
        <v>891</v>
      </c>
      <c r="AI242" t="s">
        <v>891</v>
      </c>
      <c r="AJ242">
        <v>18</v>
      </c>
    </row>
    <row r="243" spans="30:36">
      <c r="AD243" t="s">
        <v>710</v>
      </c>
      <c r="AI243" t="s">
        <v>710</v>
      </c>
      <c r="AJ243">
        <v>18</v>
      </c>
    </row>
    <row r="244" spans="30:36">
      <c r="AD244" t="s">
        <v>959</v>
      </c>
      <c r="AI244" t="s">
        <v>959</v>
      </c>
      <c r="AJ244">
        <v>17</v>
      </c>
    </row>
    <row r="245" spans="30:36">
      <c r="AD245" t="s">
        <v>880</v>
      </c>
      <c r="AI245" t="s">
        <v>880</v>
      </c>
      <c r="AJ245">
        <v>17</v>
      </c>
    </row>
    <row r="246" spans="30:36">
      <c r="AD246" t="s">
        <v>950</v>
      </c>
      <c r="AI246" t="s">
        <v>950</v>
      </c>
      <c r="AJ246">
        <v>16</v>
      </c>
    </row>
    <row r="247" spans="30:36">
      <c r="AD247" t="s">
        <v>879</v>
      </c>
      <c r="AI247" t="s">
        <v>879</v>
      </c>
      <c r="AJ247">
        <v>15</v>
      </c>
    </row>
    <row r="248" spans="30:36">
      <c r="AD248" t="s">
        <v>884</v>
      </c>
      <c r="AI248" t="s">
        <v>884</v>
      </c>
      <c r="AJ248">
        <v>15</v>
      </c>
    </row>
    <row r="249" spans="30:36">
      <c r="AD249" t="s">
        <v>1006</v>
      </c>
      <c r="AI249" t="s">
        <v>1006</v>
      </c>
      <c r="AJ249">
        <v>14</v>
      </c>
    </row>
    <row r="250" spans="30:36">
      <c r="AD250" t="s">
        <v>984</v>
      </c>
      <c r="AI250" t="s">
        <v>984</v>
      </c>
      <c r="AJ250">
        <v>13</v>
      </c>
    </row>
    <row r="251" spans="30:36">
      <c r="AD251" t="s">
        <v>941</v>
      </c>
      <c r="AI251" t="s">
        <v>941</v>
      </c>
      <c r="AJ251">
        <v>12</v>
      </c>
    </row>
    <row r="252" spans="30:36">
      <c r="AD252" t="s">
        <v>957</v>
      </c>
      <c r="AI252" t="s">
        <v>957</v>
      </c>
      <c r="AJ252">
        <v>12</v>
      </c>
    </row>
    <row r="253" spans="30:36">
      <c r="AD253" t="s">
        <v>960</v>
      </c>
      <c r="AI253" t="s">
        <v>960</v>
      </c>
      <c r="AJ253">
        <v>11</v>
      </c>
    </row>
    <row r="254" spans="30:36">
      <c r="AD254" t="s">
        <v>970</v>
      </c>
      <c r="AI254" t="s">
        <v>970</v>
      </c>
      <c r="AJ254">
        <v>11</v>
      </c>
    </row>
    <row r="255" spans="30:36">
      <c r="AD255" t="s">
        <v>885</v>
      </c>
      <c r="AI255" t="s">
        <v>885</v>
      </c>
      <c r="AJ255">
        <v>10</v>
      </c>
    </row>
    <row r="256" spans="30:36">
      <c r="AD256" t="s">
        <v>886</v>
      </c>
      <c r="AI256" t="s">
        <v>886</v>
      </c>
      <c r="AJ256">
        <v>9</v>
      </c>
    </row>
    <row r="257" spans="30:36">
      <c r="AD257" t="s">
        <v>960</v>
      </c>
      <c r="AI257" t="s">
        <v>960</v>
      </c>
      <c r="AJ257">
        <v>17</v>
      </c>
    </row>
    <row r="258" spans="30:36">
      <c r="AD258" t="s">
        <v>878</v>
      </c>
      <c r="AI258" t="s">
        <v>878</v>
      </c>
      <c r="AJ258">
        <v>17</v>
      </c>
    </row>
    <row r="259" spans="30:36">
      <c r="AD259" t="s">
        <v>950</v>
      </c>
      <c r="AI259" t="s">
        <v>950</v>
      </c>
      <c r="AJ259">
        <v>14</v>
      </c>
    </row>
    <row r="260" spans="30:36">
      <c r="AD260" t="s">
        <v>710</v>
      </c>
      <c r="AI260" t="s">
        <v>710</v>
      </c>
      <c r="AJ260">
        <v>13</v>
      </c>
    </row>
    <row r="261" spans="30:36">
      <c r="AD261" t="s">
        <v>984</v>
      </c>
      <c r="AI261" t="s">
        <v>984</v>
      </c>
      <c r="AJ261">
        <v>12</v>
      </c>
    </row>
    <row r="262" spans="30:36">
      <c r="AD262" t="s">
        <v>957</v>
      </c>
      <c r="AI262" t="s">
        <v>957</v>
      </c>
      <c r="AJ262">
        <v>11</v>
      </c>
    </row>
    <row r="263" spans="30:36">
      <c r="AD263" t="s">
        <v>967</v>
      </c>
      <c r="AI263" t="s">
        <v>967</v>
      </c>
      <c r="AJ263">
        <v>10</v>
      </c>
    </row>
    <row r="264" spans="30:36">
      <c r="AD264" t="s">
        <v>875</v>
      </c>
      <c r="AI264" t="s">
        <v>875</v>
      </c>
      <c r="AJ264">
        <v>10</v>
      </c>
    </row>
    <row r="265" spans="30:36">
      <c r="AD265" t="s">
        <v>992</v>
      </c>
      <c r="AI265" t="s">
        <v>992</v>
      </c>
      <c r="AJ265">
        <v>10</v>
      </c>
    </row>
    <row r="266" spans="30:36">
      <c r="AD266" t="s">
        <v>881</v>
      </c>
      <c r="AI266" t="s">
        <v>881</v>
      </c>
      <c r="AJ266">
        <v>10</v>
      </c>
    </row>
    <row r="267" spans="30:36">
      <c r="AD267" t="s">
        <v>949</v>
      </c>
      <c r="AI267" t="s">
        <v>949</v>
      </c>
      <c r="AJ267">
        <v>9</v>
      </c>
    </row>
    <row r="268" spans="30:36">
      <c r="AD268" t="s">
        <v>930</v>
      </c>
      <c r="AI268" t="s">
        <v>930</v>
      </c>
      <c r="AJ268">
        <v>9</v>
      </c>
    </row>
    <row r="269" spans="30:36">
      <c r="AD269" t="s">
        <v>894</v>
      </c>
      <c r="AI269" t="s">
        <v>894</v>
      </c>
      <c r="AJ269">
        <v>8</v>
      </c>
    </row>
    <row r="270" spans="30:36">
      <c r="AD270" t="s">
        <v>1013</v>
      </c>
      <c r="AI270" t="s">
        <v>1013</v>
      </c>
      <c r="AJ270">
        <v>8</v>
      </c>
    </row>
    <row r="271" spans="30:36">
      <c r="AD271" t="s">
        <v>891</v>
      </c>
      <c r="AI271" t="s">
        <v>891</v>
      </c>
      <c r="AJ271">
        <v>8</v>
      </c>
    </row>
    <row r="272" spans="30:36">
      <c r="AD272" t="s">
        <v>892</v>
      </c>
      <c r="AI272" t="s">
        <v>892</v>
      </c>
      <c r="AJ272">
        <v>7</v>
      </c>
    </row>
    <row r="273" spans="30:36">
      <c r="AD273" t="s">
        <v>959</v>
      </c>
      <c r="AI273" t="s">
        <v>959</v>
      </c>
      <c r="AJ273">
        <v>7</v>
      </c>
    </row>
    <row r="274" spans="30:36">
      <c r="AD274" t="s">
        <v>899</v>
      </c>
      <c r="AI274" t="s">
        <v>899</v>
      </c>
      <c r="AJ274">
        <v>6</v>
      </c>
    </row>
    <row r="275" spans="30:36">
      <c r="AD275" t="s">
        <v>885</v>
      </c>
      <c r="AI275" t="s">
        <v>885</v>
      </c>
      <c r="AJ275">
        <v>6</v>
      </c>
    </row>
    <row r="276" spans="30:36">
      <c r="AD276" t="s">
        <v>905</v>
      </c>
      <c r="AI276" t="s">
        <v>905</v>
      </c>
      <c r="AJ276">
        <v>6</v>
      </c>
    </row>
    <row r="277" spans="30:36">
      <c r="AD277" t="s">
        <v>949</v>
      </c>
      <c r="AI277" t="s">
        <v>949</v>
      </c>
      <c r="AJ277">
        <v>37</v>
      </c>
    </row>
    <row r="278" spans="30:36">
      <c r="AD278" t="s">
        <v>905</v>
      </c>
      <c r="AI278" t="s">
        <v>905</v>
      </c>
      <c r="AJ278">
        <v>26</v>
      </c>
    </row>
    <row r="279" spans="30:36">
      <c r="AD279" t="s">
        <v>878</v>
      </c>
      <c r="AI279" t="s">
        <v>878</v>
      </c>
      <c r="AJ279">
        <v>21</v>
      </c>
    </row>
    <row r="280" spans="30:36">
      <c r="AD280" t="s">
        <v>876</v>
      </c>
      <c r="AI280" t="s">
        <v>876</v>
      </c>
      <c r="AJ280">
        <v>20</v>
      </c>
    </row>
    <row r="281" spans="30:36">
      <c r="AD281" t="s">
        <v>984</v>
      </c>
      <c r="AI281" t="s">
        <v>984</v>
      </c>
      <c r="AJ281">
        <v>18</v>
      </c>
    </row>
    <row r="282" spans="30:36">
      <c r="AD282" t="s">
        <v>880</v>
      </c>
      <c r="AI282" t="s">
        <v>880</v>
      </c>
      <c r="AJ282">
        <v>17</v>
      </c>
    </row>
    <row r="283" spans="30:36">
      <c r="AD283" t="s">
        <v>875</v>
      </c>
      <c r="AI283" t="s">
        <v>875</v>
      </c>
      <c r="AJ283">
        <v>17</v>
      </c>
    </row>
    <row r="284" spans="30:36">
      <c r="AD284" t="s">
        <v>998</v>
      </c>
      <c r="AI284" t="s">
        <v>998</v>
      </c>
      <c r="AJ284">
        <v>16</v>
      </c>
    </row>
    <row r="285" spans="30:36">
      <c r="AD285" t="s">
        <v>950</v>
      </c>
      <c r="AI285" t="s">
        <v>950</v>
      </c>
      <c r="AJ285">
        <v>16</v>
      </c>
    </row>
    <row r="286" spans="30:36">
      <c r="AD286" t="s">
        <v>943</v>
      </c>
      <c r="AI286" t="s">
        <v>943</v>
      </c>
      <c r="AJ286">
        <v>15</v>
      </c>
    </row>
    <row r="287" spans="30:36">
      <c r="AD287" t="s">
        <v>899</v>
      </c>
      <c r="AI287" t="s">
        <v>899</v>
      </c>
      <c r="AJ287">
        <v>14</v>
      </c>
    </row>
    <row r="288" spans="30:36">
      <c r="AD288" t="s">
        <v>877</v>
      </c>
      <c r="AI288" t="s">
        <v>877</v>
      </c>
      <c r="AJ288">
        <v>14</v>
      </c>
    </row>
    <row r="289" spans="30:36">
      <c r="AD289" t="s">
        <v>974</v>
      </c>
      <c r="AI289" t="s">
        <v>974</v>
      </c>
      <c r="AJ289">
        <v>13</v>
      </c>
    </row>
    <row r="290" spans="30:36">
      <c r="AD290" t="s">
        <v>879</v>
      </c>
      <c r="AI290" t="s">
        <v>879</v>
      </c>
      <c r="AJ290">
        <v>13</v>
      </c>
    </row>
    <row r="291" spans="30:36">
      <c r="AD291" t="s">
        <v>1006</v>
      </c>
      <c r="AI291" t="s">
        <v>1006</v>
      </c>
      <c r="AJ291">
        <v>12</v>
      </c>
    </row>
    <row r="292" spans="30:36">
      <c r="AD292" t="s">
        <v>970</v>
      </c>
      <c r="AI292" t="s">
        <v>970</v>
      </c>
      <c r="AJ292">
        <v>12</v>
      </c>
    </row>
    <row r="293" spans="30:36">
      <c r="AD293" t="s">
        <v>891</v>
      </c>
      <c r="AI293" t="s">
        <v>891</v>
      </c>
      <c r="AJ293">
        <v>12</v>
      </c>
    </row>
    <row r="294" spans="30:36">
      <c r="AD294" t="s">
        <v>959</v>
      </c>
      <c r="AI294" t="s">
        <v>959</v>
      </c>
      <c r="AJ294">
        <v>12</v>
      </c>
    </row>
    <row r="295" spans="30:36">
      <c r="AD295" t="s">
        <v>886</v>
      </c>
      <c r="AI295" t="s">
        <v>886</v>
      </c>
      <c r="AJ295">
        <v>11</v>
      </c>
    </row>
    <row r="296" spans="30:36">
      <c r="AD296" t="s">
        <v>884</v>
      </c>
      <c r="AI296" t="s">
        <v>884</v>
      </c>
      <c r="AJ296">
        <v>11</v>
      </c>
    </row>
    <row r="297" spans="30:36">
      <c r="AD297" t="s">
        <v>1254</v>
      </c>
      <c r="AI297" t="s">
        <v>1254</v>
      </c>
      <c r="AJ297">
        <v>38</v>
      </c>
    </row>
    <row r="298" spans="30:36">
      <c r="AD298" t="s">
        <v>635</v>
      </c>
      <c r="AI298" t="s">
        <v>635</v>
      </c>
      <c r="AJ298">
        <v>32</v>
      </c>
    </row>
    <row r="299" spans="30:36">
      <c r="AD299" t="s">
        <v>638</v>
      </c>
      <c r="AI299" t="s">
        <v>638</v>
      </c>
      <c r="AJ299">
        <v>31</v>
      </c>
    </row>
    <row r="300" spans="30:36">
      <c r="AD300" t="s">
        <v>642</v>
      </c>
      <c r="AI300" t="s">
        <v>642</v>
      </c>
      <c r="AJ300">
        <v>27</v>
      </c>
    </row>
    <row r="301" spans="30:36">
      <c r="AD301" t="s">
        <v>1255</v>
      </c>
      <c r="AI301" t="s">
        <v>1255</v>
      </c>
      <c r="AJ301">
        <v>27</v>
      </c>
    </row>
    <row r="302" spans="30:36">
      <c r="AD302" t="s">
        <v>668</v>
      </c>
      <c r="AI302" t="s">
        <v>668</v>
      </c>
      <c r="AJ302">
        <v>25</v>
      </c>
    </row>
    <row r="303" spans="30:36">
      <c r="AD303" t="s">
        <v>632</v>
      </c>
      <c r="AI303" t="s">
        <v>632</v>
      </c>
      <c r="AJ303">
        <v>23</v>
      </c>
    </row>
    <row r="304" spans="30:36">
      <c r="AD304" t="s">
        <v>1256</v>
      </c>
      <c r="AI304" t="s">
        <v>1256</v>
      </c>
      <c r="AJ304">
        <v>23</v>
      </c>
    </row>
    <row r="305" spans="30:36">
      <c r="AD305" t="s">
        <v>711</v>
      </c>
      <c r="AI305" t="s">
        <v>711</v>
      </c>
      <c r="AJ305">
        <v>22</v>
      </c>
    </row>
    <row r="306" spans="30:36">
      <c r="AD306" t="s">
        <v>1100</v>
      </c>
      <c r="AI306" t="s">
        <v>1100</v>
      </c>
      <c r="AJ306">
        <v>21</v>
      </c>
    </row>
    <row r="307" spans="30:36">
      <c r="AD307" t="s">
        <v>629</v>
      </c>
      <c r="AI307" t="s">
        <v>629</v>
      </c>
      <c r="AJ307">
        <v>19</v>
      </c>
    </row>
    <row r="308" spans="30:36">
      <c r="AD308" t="s">
        <v>1257</v>
      </c>
      <c r="AI308" t="s">
        <v>1257</v>
      </c>
      <c r="AJ308">
        <v>19</v>
      </c>
    </row>
    <row r="309" spans="30:36">
      <c r="AD309" t="s">
        <v>625</v>
      </c>
      <c r="AI309" t="s">
        <v>625</v>
      </c>
      <c r="AJ309">
        <v>18</v>
      </c>
    </row>
    <row r="310" spans="30:36">
      <c r="AD310" t="s">
        <v>778</v>
      </c>
      <c r="AI310" t="s">
        <v>778</v>
      </c>
      <c r="AJ310">
        <v>17</v>
      </c>
    </row>
    <row r="311" spans="30:36">
      <c r="AD311" t="s">
        <v>831</v>
      </c>
      <c r="AI311" t="s">
        <v>831</v>
      </c>
      <c r="AJ311">
        <v>17</v>
      </c>
    </row>
    <row r="312" spans="30:36">
      <c r="AD312" t="s">
        <v>1258</v>
      </c>
      <c r="AI312" t="s">
        <v>1258</v>
      </c>
      <c r="AJ312">
        <v>17</v>
      </c>
    </row>
    <row r="313" spans="30:36">
      <c r="AD313" t="s">
        <v>663</v>
      </c>
      <c r="AI313" t="s">
        <v>663</v>
      </c>
      <c r="AJ313">
        <v>16</v>
      </c>
    </row>
    <row r="314" spans="30:36">
      <c r="AD314" t="s">
        <v>623</v>
      </c>
      <c r="AI314" t="s">
        <v>623</v>
      </c>
      <c r="AJ314">
        <v>16</v>
      </c>
    </row>
    <row r="315" spans="30:36">
      <c r="AD315" t="s">
        <v>710</v>
      </c>
      <c r="AI315" t="s">
        <v>710</v>
      </c>
      <c r="AJ315">
        <v>16</v>
      </c>
    </row>
    <row r="316" spans="30:36">
      <c r="AD316" t="s">
        <v>1259</v>
      </c>
      <c r="AI316" t="s">
        <v>1259</v>
      </c>
      <c r="AJ316">
        <v>14</v>
      </c>
    </row>
    <row r="317" spans="30:36">
      <c r="AD317" t="s">
        <v>1243</v>
      </c>
      <c r="AI317" t="s">
        <v>1243</v>
      </c>
      <c r="AJ317">
        <v>36</v>
      </c>
    </row>
    <row r="318" spans="30:36">
      <c r="AD318" t="s">
        <v>949</v>
      </c>
      <c r="AI318" t="s">
        <v>949</v>
      </c>
      <c r="AJ318">
        <v>33</v>
      </c>
    </row>
    <row r="319" spans="30:36">
      <c r="AD319" t="s">
        <v>950</v>
      </c>
      <c r="AI319" t="s">
        <v>950</v>
      </c>
      <c r="AJ319">
        <v>31</v>
      </c>
    </row>
    <row r="320" spans="30:36">
      <c r="AD320" t="s">
        <v>943</v>
      </c>
      <c r="AI320" t="s">
        <v>943</v>
      </c>
      <c r="AJ320">
        <v>30</v>
      </c>
    </row>
    <row r="321" spans="30:36">
      <c r="AD321" t="s">
        <v>984</v>
      </c>
      <c r="AI321" t="s">
        <v>984</v>
      </c>
      <c r="AJ321">
        <v>27</v>
      </c>
    </row>
    <row r="322" spans="30:36">
      <c r="AD322" t="s">
        <v>878</v>
      </c>
      <c r="AI322" t="s">
        <v>878</v>
      </c>
      <c r="AJ322">
        <v>25</v>
      </c>
    </row>
    <row r="323" spans="30:36">
      <c r="AD323" t="s">
        <v>710</v>
      </c>
      <c r="AI323" t="s">
        <v>710</v>
      </c>
      <c r="AJ323">
        <v>25</v>
      </c>
    </row>
    <row r="324" spans="30:36">
      <c r="AD324" t="s">
        <v>885</v>
      </c>
      <c r="AI324" t="s">
        <v>885</v>
      </c>
      <c r="AJ324">
        <v>22</v>
      </c>
    </row>
    <row r="325" spans="30:36">
      <c r="AD325" t="s">
        <v>880</v>
      </c>
      <c r="AI325" t="s">
        <v>880</v>
      </c>
      <c r="AJ325">
        <v>20</v>
      </c>
    </row>
    <row r="326" spans="30:36">
      <c r="AD326" t="s">
        <v>897</v>
      </c>
      <c r="AI326" t="s">
        <v>897</v>
      </c>
      <c r="AJ326">
        <v>18</v>
      </c>
    </row>
    <row r="327" spans="30:36">
      <c r="AD327" t="s">
        <v>959</v>
      </c>
      <c r="AI327" t="s">
        <v>959</v>
      </c>
      <c r="AJ327">
        <v>18</v>
      </c>
    </row>
    <row r="328" spans="30:36">
      <c r="AD328" t="s">
        <v>944</v>
      </c>
      <c r="AI328" t="s">
        <v>944</v>
      </c>
      <c r="AJ328">
        <v>15</v>
      </c>
    </row>
    <row r="329" spans="30:36">
      <c r="AD329" t="s">
        <v>992</v>
      </c>
      <c r="AI329" t="s">
        <v>992</v>
      </c>
      <c r="AJ329">
        <v>15</v>
      </c>
    </row>
    <row r="330" spans="30:36">
      <c r="AD330" t="s">
        <v>884</v>
      </c>
      <c r="AI330" t="s">
        <v>884</v>
      </c>
      <c r="AJ330">
        <v>15</v>
      </c>
    </row>
    <row r="331" spans="30:36">
      <c r="AD331" t="s">
        <v>974</v>
      </c>
      <c r="AI331" t="s">
        <v>974</v>
      </c>
      <c r="AJ331">
        <v>15</v>
      </c>
    </row>
    <row r="332" spans="30:36">
      <c r="AD332" t="s">
        <v>881</v>
      </c>
      <c r="AI332" t="s">
        <v>881</v>
      </c>
      <c r="AJ332">
        <v>14</v>
      </c>
    </row>
    <row r="333" spans="30:36">
      <c r="AD333" t="s">
        <v>967</v>
      </c>
      <c r="AI333" t="s">
        <v>967</v>
      </c>
      <c r="AJ333">
        <v>14</v>
      </c>
    </row>
    <row r="334" spans="30:36">
      <c r="AD334" t="s">
        <v>998</v>
      </c>
      <c r="AI334" t="s">
        <v>998</v>
      </c>
      <c r="AJ334">
        <v>13</v>
      </c>
    </row>
    <row r="335" spans="30:36">
      <c r="AD335" t="s">
        <v>960</v>
      </c>
      <c r="AI335" t="s">
        <v>960</v>
      </c>
      <c r="AJ335">
        <v>13</v>
      </c>
    </row>
    <row r="336" spans="30:36">
      <c r="AD336" t="s">
        <v>877</v>
      </c>
      <c r="AI336" t="s">
        <v>877</v>
      </c>
      <c r="AJ336">
        <v>13</v>
      </c>
    </row>
    <row r="337" spans="30:36">
      <c r="AD337" t="s">
        <v>949</v>
      </c>
      <c r="AI337" t="s">
        <v>949</v>
      </c>
      <c r="AJ337">
        <v>45</v>
      </c>
    </row>
    <row r="338" spans="30:36">
      <c r="AD338" t="s">
        <v>878</v>
      </c>
      <c r="AI338" t="s">
        <v>878</v>
      </c>
      <c r="AJ338">
        <v>41</v>
      </c>
    </row>
    <row r="339" spans="30:36">
      <c r="AD339" t="s">
        <v>950</v>
      </c>
      <c r="AI339" t="s">
        <v>950</v>
      </c>
      <c r="AJ339">
        <v>30</v>
      </c>
    </row>
    <row r="340" spans="30:36">
      <c r="AD340" t="s">
        <v>905</v>
      </c>
      <c r="AI340" t="s">
        <v>905</v>
      </c>
      <c r="AJ340">
        <v>27</v>
      </c>
    </row>
    <row r="341" spans="30:36">
      <c r="AD341" t="s">
        <v>992</v>
      </c>
      <c r="AI341" t="s">
        <v>992</v>
      </c>
      <c r="AJ341">
        <v>26</v>
      </c>
    </row>
    <row r="342" spans="30:36">
      <c r="AD342" t="s">
        <v>710</v>
      </c>
      <c r="AI342" t="s">
        <v>710</v>
      </c>
      <c r="AJ342">
        <v>24</v>
      </c>
    </row>
    <row r="343" spans="30:36">
      <c r="AD343" t="s">
        <v>877</v>
      </c>
      <c r="AI343" t="s">
        <v>877</v>
      </c>
      <c r="AJ343">
        <v>24</v>
      </c>
    </row>
    <row r="344" spans="30:36">
      <c r="AD344" t="s">
        <v>984</v>
      </c>
      <c r="AI344" t="s">
        <v>984</v>
      </c>
      <c r="AJ344">
        <v>24</v>
      </c>
    </row>
    <row r="345" spans="30:36">
      <c r="AD345" t="s">
        <v>959</v>
      </c>
      <c r="AI345" t="s">
        <v>959</v>
      </c>
      <c r="AJ345">
        <v>23</v>
      </c>
    </row>
    <row r="346" spans="30:36">
      <c r="AD346" t="s">
        <v>891</v>
      </c>
      <c r="AI346" t="s">
        <v>891</v>
      </c>
      <c r="AJ346">
        <v>22</v>
      </c>
    </row>
    <row r="347" spans="30:36">
      <c r="AD347" t="s">
        <v>957</v>
      </c>
      <c r="AI347" t="s">
        <v>957</v>
      </c>
      <c r="AJ347">
        <v>20</v>
      </c>
    </row>
    <row r="348" spans="30:36">
      <c r="AD348" t="s">
        <v>885</v>
      </c>
      <c r="AI348" t="s">
        <v>885</v>
      </c>
      <c r="AJ348">
        <v>16</v>
      </c>
    </row>
    <row r="349" spans="30:36">
      <c r="AD349" t="s">
        <v>1006</v>
      </c>
      <c r="AI349" t="s">
        <v>1006</v>
      </c>
      <c r="AJ349">
        <v>15</v>
      </c>
    </row>
    <row r="350" spans="30:36">
      <c r="AD350" t="s">
        <v>886</v>
      </c>
      <c r="AI350" t="s">
        <v>886</v>
      </c>
      <c r="AJ350">
        <v>14</v>
      </c>
    </row>
    <row r="351" spans="30:36">
      <c r="AD351" t="s">
        <v>876</v>
      </c>
      <c r="AI351" t="s">
        <v>876</v>
      </c>
      <c r="AJ351">
        <v>14</v>
      </c>
    </row>
    <row r="352" spans="30:36">
      <c r="AD352" t="s">
        <v>953</v>
      </c>
      <c r="AI352" t="s">
        <v>953</v>
      </c>
      <c r="AJ352">
        <v>14</v>
      </c>
    </row>
    <row r="353" spans="30:36">
      <c r="AD353" t="s">
        <v>879</v>
      </c>
      <c r="AI353" t="s">
        <v>879</v>
      </c>
      <c r="AJ353">
        <v>13</v>
      </c>
    </row>
    <row r="354" spans="30:36">
      <c r="AD354" t="s">
        <v>884</v>
      </c>
      <c r="AI354" t="s">
        <v>884</v>
      </c>
      <c r="AJ354">
        <v>12</v>
      </c>
    </row>
    <row r="355" spans="30:36">
      <c r="AD355" t="s">
        <v>1143</v>
      </c>
      <c r="AI355" t="s">
        <v>1143</v>
      </c>
      <c r="AJ355">
        <v>12</v>
      </c>
    </row>
    <row r="356" spans="30:36">
      <c r="AD356" t="s">
        <v>960</v>
      </c>
      <c r="AI356" t="s">
        <v>960</v>
      </c>
      <c r="AJ356">
        <v>11</v>
      </c>
    </row>
    <row r="357" spans="30:36">
      <c r="AD357" t="s">
        <v>880</v>
      </c>
      <c r="AI357" t="s">
        <v>880</v>
      </c>
      <c r="AJ357">
        <v>24</v>
      </c>
    </row>
    <row r="358" spans="30:36">
      <c r="AD358" t="s">
        <v>949</v>
      </c>
      <c r="AI358" t="s">
        <v>949</v>
      </c>
      <c r="AJ358">
        <v>24</v>
      </c>
    </row>
    <row r="359" spans="30:36">
      <c r="AD359" t="s">
        <v>943</v>
      </c>
      <c r="AI359" t="s">
        <v>943</v>
      </c>
      <c r="AJ359">
        <v>22</v>
      </c>
    </row>
    <row r="360" spans="30:36">
      <c r="AD360" t="s">
        <v>984</v>
      </c>
      <c r="AI360" t="s">
        <v>984</v>
      </c>
      <c r="AJ360">
        <v>21</v>
      </c>
    </row>
    <row r="361" spans="30:36">
      <c r="AD361" t="s">
        <v>1006</v>
      </c>
      <c r="AI361" t="s">
        <v>1006</v>
      </c>
      <c r="AJ361">
        <v>20</v>
      </c>
    </row>
    <row r="362" spans="30:36">
      <c r="AD362" t="s">
        <v>1012</v>
      </c>
      <c r="AI362" t="s">
        <v>1012</v>
      </c>
      <c r="AJ362">
        <v>19</v>
      </c>
    </row>
    <row r="363" spans="30:36">
      <c r="AD363" t="s">
        <v>878</v>
      </c>
      <c r="AI363" t="s">
        <v>878</v>
      </c>
      <c r="AJ363">
        <v>19</v>
      </c>
    </row>
    <row r="364" spans="30:36">
      <c r="AD364" t="s">
        <v>905</v>
      </c>
      <c r="AI364" t="s">
        <v>905</v>
      </c>
      <c r="AJ364">
        <v>18</v>
      </c>
    </row>
    <row r="365" spans="30:36">
      <c r="AD365" t="s">
        <v>970</v>
      </c>
      <c r="AI365" t="s">
        <v>970</v>
      </c>
      <c r="AJ365">
        <v>17</v>
      </c>
    </row>
    <row r="366" spans="30:36">
      <c r="AD366" t="s">
        <v>959</v>
      </c>
      <c r="AI366" t="s">
        <v>959</v>
      </c>
      <c r="AJ366">
        <v>17</v>
      </c>
    </row>
    <row r="367" spans="30:36">
      <c r="AD367" t="s">
        <v>886</v>
      </c>
      <c r="AI367" t="s">
        <v>886</v>
      </c>
      <c r="AJ367">
        <v>16</v>
      </c>
    </row>
    <row r="368" spans="30:36">
      <c r="AD368" t="s">
        <v>877</v>
      </c>
      <c r="AI368" t="s">
        <v>877</v>
      </c>
      <c r="AJ368">
        <v>16</v>
      </c>
    </row>
    <row r="369" spans="30:36">
      <c r="AD369" t="s">
        <v>710</v>
      </c>
      <c r="AI369" t="s">
        <v>710</v>
      </c>
      <c r="AJ369">
        <v>15</v>
      </c>
    </row>
    <row r="370" spans="30:36">
      <c r="AD370" t="s">
        <v>992</v>
      </c>
      <c r="AI370" t="s">
        <v>992</v>
      </c>
      <c r="AJ370">
        <v>14</v>
      </c>
    </row>
    <row r="371" spans="30:36">
      <c r="AD371" t="s">
        <v>957</v>
      </c>
      <c r="AI371" t="s">
        <v>957</v>
      </c>
      <c r="AJ371">
        <v>14</v>
      </c>
    </row>
    <row r="372" spans="30:36">
      <c r="AD372" t="s">
        <v>950</v>
      </c>
      <c r="AI372" t="s">
        <v>950</v>
      </c>
      <c r="AJ372">
        <v>14</v>
      </c>
    </row>
    <row r="373" spans="30:36">
      <c r="AD373" t="s">
        <v>876</v>
      </c>
      <c r="AI373" t="s">
        <v>876</v>
      </c>
      <c r="AJ373">
        <v>13</v>
      </c>
    </row>
    <row r="374" spans="30:36">
      <c r="AD374" t="s">
        <v>960</v>
      </c>
      <c r="AI374" t="s">
        <v>960</v>
      </c>
      <c r="AJ374">
        <v>13</v>
      </c>
    </row>
    <row r="375" spans="30:36">
      <c r="AD375" t="s">
        <v>885</v>
      </c>
      <c r="AI375" t="s">
        <v>885</v>
      </c>
      <c r="AJ375">
        <v>13</v>
      </c>
    </row>
    <row r="376" spans="30:36">
      <c r="AD376" t="s">
        <v>956</v>
      </c>
      <c r="AI376" t="s">
        <v>956</v>
      </c>
      <c r="AJ376">
        <v>13</v>
      </c>
    </row>
    <row r="377" spans="30:36">
      <c r="AD377" t="s">
        <v>997</v>
      </c>
      <c r="AI377" t="s">
        <v>997</v>
      </c>
      <c r="AJ377">
        <v>23</v>
      </c>
    </row>
    <row r="378" spans="30:36">
      <c r="AD378" t="s">
        <v>877</v>
      </c>
      <c r="AI378" t="s">
        <v>877</v>
      </c>
      <c r="AJ378">
        <v>21</v>
      </c>
    </row>
    <row r="379" spans="30:36">
      <c r="AD379" t="s">
        <v>949</v>
      </c>
      <c r="AI379" t="s">
        <v>949</v>
      </c>
      <c r="AJ379">
        <v>21</v>
      </c>
    </row>
    <row r="380" spans="30:36">
      <c r="AD380" t="s">
        <v>878</v>
      </c>
      <c r="AI380" t="s">
        <v>878</v>
      </c>
      <c r="AJ380">
        <v>17</v>
      </c>
    </row>
    <row r="381" spans="30:36">
      <c r="AD381" t="s">
        <v>984</v>
      </c>
      <c r="AI381" t="s">
        <v>984</v>
      </c>
      <c r="AJ381">
        <v>15</v>
      </c>
    </row>
    <row r="382" spans="30:36">
      <c r="AD382" t="s">
        <v>1143</v>
      </c>
      <c r="AI382" t="s">
        <v>1143</v>
      </c>
      <c r="AJ382">
        <v>13</v>
      </c>
    </row>
    <row r="383" spans="30:36">
      <c r="AD383" t="s">
        <v>953</v>
      </c>
      <c r="AI383" t="s">
        <v>953</v>
      </c>
      <c r="AJ383">
        <v>13</v>
      </c>
    </row>
    <row r="384" spans="30:36">
      <c r="AD384" t="s">
        <v>929</v>
      </c>
      <c r="AI384" t="s">
        <v>929</v>
      </c>
      <c r="AJ384">
        <v>13</v>
      </c>
    </row>
    <row r="385" spans="30:36">
      <c r="AD385" t="s">
        <v>710</v>
      </c>
      <c r="AI385" t="s">
        <v>710</v>
      </c>
      <c r="AJ385">
        <v>13</v>
      </c>
    </row>
    <row r="386" spans="30:36">
      <c r="AD386" t="s">
        <v>885</v>
      </c>
      <c r="AI386" t="s">
        <v>885</v>
      </c>
      <c r="AJ386">
        <v>12</v>
      </c>
    </row>
    <row r="387" spans="30:36">
      <c r="AD387" t="s">
        <v>879</v>
      </c>
      <c r="AI387" t="s">
        <v>879</v>
      </c>
      <c r="AJ387">
        <v>11</v>
      </c>
    </row>
    <row r="388" spans="30:36">
      <c r="AD388" t="s">
        <v>884</v>
      </c>
      <c r="AI388" t="s">
        <v>884</v>
      </c>
      <c r="AJ388">
        <v>11</v>
      </c>
    </row>
    <row r="389" spans="30:36">
      <c r="AD389" t="s">
        <v>950</v>
      </c>
      <c r="AI389" t="s">
        <v>950</v>
      </c>
      <c r="AJ389">
        <v>11</v>
      </c>
    </row>
    <row r="390" spans="30:36">
      <c r="AD390" t="s">
        <v>960</v>
      </c>
      <c r="AI390" t="s">
        <v>960</v>
      </c>
      <c r="AJ390">
        <v>10</v>
      </c>
    </row>
    <row r="391" spans="30:36">
      <c r="AD391" t="s">
        <v>876</v>
      </c>
      <c r="AI391" t="s">
        <v>876</v>
      </c>
      <c r="AJ391">
        <v>8</v>
      </c>
    </row>
    <row r="392" spans="30:36">
      <c r="AD392" t="s">
        <v>937</v>
      </c>
      <c r="AI392" t="s">
        <v>937</v>
      </c>
      <c r="AJ392">
        <v>8</v>
      </c>
    </row>
    <row r="393" spans="30:36">
      <c r="AD393" t="s">
        <v>998</v>
      </c>
      <c r="AI393" t="s">
        <v>998</v>
      </c>
      <c r="AJ393">
        <v>8</v>
      </c>
    </row>
    <row r="394" spans="30:36">
      <c r="AD394" t="s">
        <v>992</v>
      </c>
      <c r="AI394" t="s">
        <v>992</v>
      </c>
      <c r="AJ394">
        <v>8</v>
      </c>
    </row>
    <row r="395" spans="30:36">
      <c r="AD395" t="s">
        <v>943</v>
      </c>
      <c r="AI395" t="s">
        <v>943</v>
      </c>
      <c r="AJ395">
        <v>7</v>
      </c>
    </row>
    <row r="396" spans="30:36">
      <c r="AD396" t="s">
        <v>905</v>
      </c>
      <c r="AI396" t="s">
        <v>905</v>
      </c>
      <c r="AJ396">
        <v>7</v>
      </c>
    </row>
    <row r="397" spans="30:36">
      <c r="AD397" t="s">
        <v>950</v>
      </c>
      <c r="AI397" t="s">
        <v>950</v>
      </c>
      <c r="AJ397">
        <v>26</v>
      </c>
    </row>
    <row r="398" spans="30:36">
      <c r="AD398" t="s">
        <v>877</v>
      </c>
      <c r="AI398" t="s">
        <v>877</v>
      </c>
      <c r="AJ398">
        <v>20</v>
      </c>
    </row>
    <row r="399" spans="30:36">
      <c r="AD399" t="s">
        <v>1143</v>
      </c>
      <c r="AI399" t="s">
        <v>1143</v>
      </c>
      <c r="AJ399">
        <v>19</v>
      </c>
    </row>
    <row r="400" spans="30:36">
      <c r="AD400" t="s">
        <v>949</v>
      </c>
      <c r="AI400" t="s">
        <v>949</v>
      </c>
      <c r="AJ400">
        <v>12</v>
      </c>
    </row>
    <row r="401" spans="30:36">
      <c r="AD401" t="s">
        <v>889</v>
      </c>
      <c r="AI401" t="s">
        <v>889</v>
      </c>
      <c r="AJ401">
        <v>11</v>
      </c>
    </row>
    <row r="402" spans="30:36">
      <c r="AD402" t="s">
        <v>984</v>
      </c>
      <c r="AI402" t="s">
        <v>984</v>
      </c>
      <c r="AJ402">
        <v>11</v>
      </c>
    </row>
    <row r="403" spans="30:36">
      <c r="AD403" t="s">
        <v>891</v>
      </c>
      <c r="AI403" t="s">
        <v>891</v>
      </c>
      <c r="AJ403">
        <v>10</v>
      </c>
    </row>
    <row r="404" spans="30:36">
      <c r="AD404" t="s">
        <v>992</v>
      </c>
      <c r="AI404" t="s">
        <v>992</v>
      </c>
      <c r="AJ404">
        <v>10</v>
      </c>
    </row>
    <row r="405" spans="30:36">
      <c r="AD405" t="s">
        <v>878</v>
      </c>
      <c r="AI405" t="s">
        <v>878</v>
      </c>
      <c r="AJ405">
        <v>10</v>
      </c>
    </row>
    <row r="406" spans="30:36">
      <c r="AD406" t="s">
        <v>905</v>
      </c>
      <c r="AI406" t="s">
        <v>905</v>
      </c>
      <c r="AJ406">
        <v>10</v>
      </c>
    </row>
    <row r="407" spans="30:36">
      <c r="AD407" t="s">
        <v>956</v>
      </c>
      <c r="AI407" t="s">
        <v>956</v>
      </c>
      <c r="AJ407">
        <v>10</v>
      </c>
    </row>
    <row r="408" spans="30:36">
      <c r="AD408" t="s">
        <v>1012</v>
      </c>
      <c r="AI408" t="s">
        <v>1012</v>
      </c>
      <c r="AJ408">
        <v>9</v>
      </c>
    </row>
    <row r="409" spans="30:36">
      <c r="AD409" t="s">
        <v>1006</v>
      </c>
      <c r="AI409" t="s">
        <v>1006</v>
      </c>
      <c r="AJ409">
        <v>9</v>
      </c>
    </row>
    <row r="410" spans="30:36">
      <c r="AD410" t="s">
        <v>888</v>
      </c>
      <c r="AI410" t="s">
        <v>888</v>
      </c>
      <c r="AJ410">
        <v>9</v>
      </c>
    </row>
    <row r="411" spans="30:36">
      <c r="AD411" t="s">
        <v>974</v>
      </c>
      <c r="AI411" t="s">
        <v>974</v>
      </c>
      <c r="AJ411">
        <v>9</v>
      </c>
    </row>
    <row r="412" spans="30:36">
      <c r="AD412" t="s">
        <v>875</v>
      </c>
      <c r="AI412" t="s">
        <v>875</v>
      </c>
      <c r="AJ412">
        <v>9</v>
      </c>
    </row>
    <row r="413" spans="30:36">
      <c r="AD413" t="s">
        <v>884</v>
      </c>
      <c r="AI413" t="s">
        <v>884</v>
      </c>
      <c r="AJ413">
        <v>8</v>
      </c>
    </row>
    <row r="414" spans="30:36">
      <c r="AD414" t="s">
        <v>960</v>
      </c>
      <c r="AI414" t="s">
        <v>960</v>
      </c>
      <c r="AJ414">
        <v>8</v>
      </c>
    </row>
    <row r="415" spans="30:36">
      <c r="AD415" t="s">
        <v>976</v>
      </c>
      <c r="AI415" t="s">
        <v>976</v>
      </c>
      <c r="AJ415">
        <v>8</v>
      </c>
    </row>
    <row r="416" spans="30:36">
      <c r="AD416" t="s">
        <v>885</v>
      </c>
      <c r="AI416" t="s">
        <v>885</v>
      </c>
      <c r="AJ416">
        <v>7</v>
      </c>
    </row>
    <row r="417" spans="30:36">
      <c r="AD417" t="s">
        <v>949</v>
      </c>
      <c r="AI417" t="s">
        <v>949</v>
      </c>
      <c r="AJ417">
        <v>43</v>
      </c>
    </row>
    <row r="418" spans="30:36">
      <c r="AD418" t="s">
        <v>984</v>
      </c>
      <c r="AI418" t="s">
        <v>984</v>
      </c>
      <c r="AJ418">
        <v>37</v>
      </c>
    </row>
    <row r="419" spans="30:36">
      <c r="AD419" t="s">
        <v>877</v>
      </c>
      <c r="AI419" t="s">
        <v>877</v>
      </c>
      <c r="AJ419">
        <v>36</v>
      </c>
    </row>
    <row r="420" spans="30:36">
      <c r="AD420" t="s">
        <v>885</v>
      </c>
      <c r="AI420" t="s">
        <v>885</v>
      </c>
      <c r="AJ420">
        <v>30</v>
      </c>
    </row>
    <row r="421" spans="30:36">
      <c r="AD421" t="s">
        <v>950</v>
      </c>
      <c r="AI421" t="s">
        <v>950</v>
      </c>
      <c r="AJ421">
        <v>28</v>
      </c>
    </row>
    <row r="422" spans="30:36">
      <c r="AD422" t="s">
        <v>943</v>
      </c>
      <c r="AI422" t="s">
        <v>943</v>
      </c>
      <c r="AJ422">
        <v>28</v>
      </c>
    </row>
    <row r="423" spans="30:36">
      <c r="AD423" t="s">
        <v>1260</v>
      </c>
      <c r="AI423" t="s">
        <v>1260</v>
      </c>
      <c r="AJ423">
        <v>27</v>
      </c>
    </row>
    <row r="424" spans="30:36">
      <c r="AD424" t="s">
        <v>1261</v>
      </c>
      <c r="AI424" t="s">
        <v>1261</v>
      </c>
      <c r="AJ424">
        <v>26</v>
      </c>
    </row>
    <row r="425" spans="30:36">
      <c r="AD425" t="s">
        <v>905</v>
      </c>
      <c r="AI425" t="s">
        <v>905</v>
      </c>
      <c r="AJ425">
        <v>25</v>
      </c>
    </row>
    <row r="426" spans="30:36">
      <c r="AD426" t="s">
        <v>710</v>
      </c>
      <c r="AI426" t="s">
        <v>710</v>
      </c>
      <c r="AJ426">
        <v>24</v>
      </c>
    </row>
    <row r="427" spans="30:36">
      <c r="AD427" t="s">
        <v>878</v>
      </c>
      <c r="AI427" t="s">
        <v>878</v>
      </c>
      <c r="AJ427">
        <v>22</v>
      </c>
    </row>
    <row r="428" spans="30:36">
      <c r="AD428" t="s">
        <v>886</v>
      </c>
      <c r="AI428" t="s">
        <v>886</v>
      </c>
      <c r="AJ428">
        <v>18</v>
      </c>
    </row>
    <row r="429" spans="30:36">
      <c r="AD429" t="s">
        <v>957</v>
      </c>
      <c r="AI429" t="s">
        <v>957</v>
      </c>
      <c r="AJ429">
        <v>18</v>
      </c>
    </row>
    <row r="430" spans="30:36">
      <c r="AD430" t="s">
        <v>876</v>
      </c>
      <c r="AI430" t="s">
        <v>876</v>
      </c>
      <c r="AJ430">
        <v>17</v>
      </c>
    </row>
    <row r="431" spans="30:36">
      <c r="AD431" t="s">
        <v>875</v>
      </c>
      <c r="AI431" t="s">
        <v>875</v>
      </c>
      <c r="AJ431">
        <v>17</v>
      </c>
    </row>
    <row r="432" spans="30:36">
      <c r="AD432" t="s">
        <v>960</v>
      </c>
      <c r="AI432" t="s">
        <v>960</v>
      </c>
      <c r="AJ432">
        <v>17</v>
      </c>
    </row>
    <row r="433" spans="30:36">
      <c r="AD433" t="s">
        <v>884</v>
      </c>
      <c r="AI433" t="s">
        <v>884</v>
      </c>
      <c r="AJ433">
        <v>17</v>
      </c>
    </row>
    <row r="434" spans="30:36">
      <c r="AD434" t="s">
        <v>880</v>
      </c>
      <c r="AI434" t="s">
        <v>880</v>
      </c>
      <c r="AJ434">
        <v>16</v>
      </c>
    </row>
    <row r="435" spans="30:36">
      <c r="AD435" t="s">
        <v>895</v>
      </c>
      <c r="AI435" t="s">
        <v>895</v>
      </c>
      <c r="AJ435">
        <v>15</v>
      </c>
    </row>
    <row r="436" spans="30:36">
      <c r="AD436" t="s">
        <v>1006</v>
      </c>
      <c r="AI436" t="s">
        <v>1006</v>
      </c>
      <c r="AJ436">
        <v>15</v>
      </c>
    </row>
    <row r="437" spans="30:36">
      <c r="AD437" t="s">
        <v>877</v>
      </c>
      <c r="AI437" t="s">
        <v>877</v>
      </c>
      <c r="AJ437">
        <v>48</v>
      </c>
    </row>
    <row r="438" spans="30:36">
      <c r="AD438" t="s">
        <v>984</v>
      </c>
      <c r="AI438" t="s">
        <v>984</v>
      </c>
      <c r="AJ438">
        <v>35</v>
      </c>
    </row>
    <row r="439" spans="30:36">
      <c r="AD439" t="s">
        <v>953</v>
      </c>
      <c r="AI439" t="s">
        <v>953</v>
      </c>
      <c r="AJ439">
        <v>30</v>
      </c>
    </row>
    <row r="440" spans="30:36">
      <c r="AD440" t="s">
        <v>878</v>
      </c>
      <c r="AI440" t="s">
        <v>878</v>
      </c>
      <c r="AJ440">
        <v>29</v>
      </c>
    </row>
    <row r="441" spans="30:36">
      <c r="AD441" t="s">
        <v>880</v>
      </c>
      <c r="AI441" t="s">
        <v>880</v>
      </c>
      <c r="AJ441">
        <v>27</v>
      </c>
    </row>
    <row r="442" spans="30:36">
      <c r="AD442" t="s">
        <v>949</v>
      </c>
      <c r="AI442" t="s">
        <v>949</v>
      </c>
      <c r="AJ442">
        <v>26</v>
      </c>
    </row>
    <row r="443" spans="30:36">
      <c r="AD443" t="s">
        <v>960</v>
      </c>
      <c r="AI443" t="s">
        <v>960</v>
      </c>
      <c r="AJ443">
        <v>25</v>
      </c>
    </row>
    <row r="444" spans="30:36">
      <c r="AD444" t="s">
        <v>876</v>
      </c>
      <c r="AI444" t="s">
        <v>876</v>
      </c>
      <c r="AJ444">
        <v>23</v>
      </c>
    </row>
    <row r="445" spans="30:36">
      <c r="AD445" t="s">
        <v>974</v>
      </c>
      <c r="AI445" t="s">
        <v>974</v>
      </c>
      <c r="AJ445">
        <v>22</v>
      </c>
    </row>
    <row r="446" spans="30:36">
      <c r="AD446" t="s">
        <v>1143</v>
      </c>
      <c r="AI446" t="s">
        <v>1143</v>
      </c>
      <c r="AJ446">
        <v>22</v>
      </c>
    </row>
    <row r="447" spans="30:36">
      <c r="AD447" t="s">
        <v>885</v>
      </c>
      <c r="AI447" t="s">
        <v>885</v>
      </c>
      <c r="AJ447">
        <v>22</v>
      </c>
    </row>
    <row r="448" spans="30:36">
      <c r="AD448" t="s">
        <v>998</v>
      </c>
      <c r="AI448" t="s">
        <v>998</v>
      </c>
      <c r="AJ448">
        <v>20</v>
      </c>
    </row>
    <row r="449" spans="30:36">
      <c r="AD449" t="s">
        <v>879</v>
      </c>
      <c r="AI449" t="s">
        <v>879</v>
      </c>
      <c r="AJ449">
        <v>20</v>
      </c>
    </row>
    <row r="450" spans="30:36">
      <c r="AD450" t="s">
        <v>886</v>
      </c>
      <c r="AI450" t="s">
        <v>886</v>
      </c>
      <c r="AJ450">
        <v>18</v>
      </c>
    </row>
    <row r="451" spans="30:36">
      <c r="AD451" t="s">
        <v>884</v>
      </c>
      <c r="AI451" t="s">
        <v>884</v>
      </c>
      <c r="AJ451">
        <v>16</v>
      </c>
    </row>
    <row r="452" spans="30:36">
      <c r="AD452" t="s">
        <v>710</v>
      </c>
      <c r="AI452" t="s">
        <v>710</v>
      </c>
      <c r="AJ452">
        <v>16</v>
      </c>
    </row>
    <row r="453" spans="30:36">
      <c r="AD453" t="s">
        <v>891</v>
      </c>
      <c r="AI453" t="s">
        <v>891</v>
      </c>
      <c r="AJ453">
        <v>15</v>
      </c>
    </row>
    <row r="454" spans="30:36">
      <c r="AD454" t="s">
        <v>897</v>
      </c>
      <c r="AI454" t="s">
        <v>897</v>
      </c>
      <c r="AJ454">
        <v>15</v>
      </c>
    </row>
    <row r="455" spans="30:36">
      <c r="AD455" t="s">
        <v>992</v>
      </c>
      <c r="AI455" t="s">
        <v>992</v>
      </c>
      <c r="AJ455">
        <v>15</v>
      </c>
    </row>
    <row r="456" spans="30:36">
      <c r="AD456" t="s">
        <v>950</v>
      </c>
      <c r="AI456" t="s">
        <v>950</v>
      </c>
      <c r="AJ456">
        <v>15</v>
      </c>
    </row>
    <row r="457" spans="30:36">
      <c r="AD457" t="s">
        <v>950</v>
      </c>
      <c r="AI457" t="s">
        <v>950</v>
      </c>
      <c r="AJ457">
        <v>43</v>
      </c>
    </row>
    <row r="458" spans="30:36">
      <c r="AD458" t="s">
        <v>949</v>
      </c>
      <c r="AI458" t="s">
        <v>949</v>
      </c>
      <c r="AJ458">
        <v>37</v>
      </c>
    </row>
    <row r="459" spans="30:36">
      <c r="AD459" t="s">
        <v>992</v>
      </c>
      <c r="AI459" t="s">
        <v>992</v>
      </c>
      <c r="AJ459">
        <v>34</v>
      </c>
    </row>
    <row r="460" spans="30:36">
      <c r="AD460" t="s">
        <v>878</v>
      </c>
      <c r="AI460" t="s">
        <v>878</v>
      </c>
      <c r="AJ460">
        <v>34</v>
      </c>
    </row>
    <row r="461" spans="30:36">
      <c r="AD461" t="s">
        <v>877</v>
      </c>
      <c r="AI461" t="s">
        <v>877</v>
      </c>
      <c r="AJ461">
        <v>26</v>
      </c>
    </row>
    <row r="462" spans="30:36">
      <c r="AD462" t="s">
        <v>880</v>
      </c>
      <c r="AI462" t="s">
        <v>880</v>
      </c>
      <c r="AJ462">
        <v>26</v>
      </c>
    </row>
    <row r="463" spans="30:36">
      <c r="AD463" t="s">
        <v>984</v>
      </c>
      <c r="AI463" t="s">
        <v>984</v>
      </c>
      <c r="AJ463">
        <v>22</v>
      </c>
    </row>
    <row r="464" spans="30:36">
      <c r="AD464" t="s">
        <v>1006</v>
      </c>
      <c r="AI464" t="s">
        <v>1006</v>
      </c>
      <c r="AJ464">
        <v>22</v>
      </c>
    </row>
    <row r="465" spans="30:36">
      <c r="AD465" t="s">
        <v>974</v>
      </c>
      <c r="AI465" t="s">
        <v>974</v>
      </c>
      <c r="AJ465">
        <v>21</v>
      </c>
    </row>
    <row r="466" spans="30:36">
      <c r="AD466" t="s">
        <v>930</v>
      </c>
      <c r="AI466" t="s">
        <v>930</v>
      </c>
      <c r="AJ466">
        <v>20</v>
      </c>
    </row>
    <row r="467" spans="30:36">
      <c r="AD467" t="s">
        <v>1261</v>
      </c>
      <c r="AI467" t="s">
        <v>1261</v>
      </c>
      <c r="AJ467">
        <v>20</v>
      </c>
    </row>
    <row r="468" spans="30:36">
      <c r="AD468" t="s">
        <v>885</v>
      </c>
      <c r="AI468" t="s">
        <v>885</v>
      </c>
      <c r="AJ468">
        <v>19</v>
      </c>
    </row>
    <row r="469" spans="30:36">
      <c r="AD469" t="s">
        <v>957</v>
      </c>
      <c r="AI469" t="s">
        <v>957</v>
      </c>
      <c r="AJ469">
        <v>18</v>
      </c>
    </row>
    <row r="470" spans="30:36">
      <c r="AD470" t="s">
        <v>905</v>
      </c>
      <c r="AI470" t="s">
        <v>905</v>
      </c>
      <c r="AJ470">
        <v>18</v>
      </c>
    </row>
    <row r="471" spans="30:36">
      <c r="AD471" t="s">
        <v>899</v>
      </c>
      <c r="AI471" t="s">
        <v>899</v>
      </c>
      <c r="AJ471">
        <v>18</v>
      </c>
    </row>
    <row r="472" spans="30:36">
      <c r="AD472" t="s">
        <v>943</v>
      </c>
      <c r="AI472" t="s">
        <v>943</v>
      </c>
      <c r="AJ472">
        <v>18</v>
      </c>
    </row>
    <row r="473" spans="30:36">
      <c r="AD473" t="s">
        <v>879</v>
      </c>
      <c r="AI473" t="s">
        <v>879</v>
      </c>
      <c r="AJ473">
        <v>18</v>
      </c>
    </row>
    <row r="474" spans="30:36">
      <c r="AD474" t="s">
        <v>710</v>
      </c>
      <c r="AI474" t="s">
        <v>710</v>
      </c>
      <c r="AJ474">
        <v>16</v>
      </c>
    </row>
    <row r="475" spans="30:36">
      <c r="AD475" t="s">
        <v>956</v>
      </c>
      <c r="AI475" t="s">
        <v>956</v>
      </c>
      <c r="AJ475">
        <v>15</v>
      </c>
    </row>
    <row r="476" spans="30:36">
      <c r="AD476" t="s">
        <v>889</v>
      </c>
      <c r="AI476" t="s">
        <v>889</v>
      </c>
      <c r="AJ476">
        <v>14</v>
      </c>
    </row>
    <row r="477" spans="30:36">
      <c r="AD477" t="s">
        <v>629</v>
      </c>
      <c r="AI477" t="s">
        <v>629</v>
      </c>
      <c r="AJ477">
        <v>32</v>
      </c>
    </row>
    <row r="478" spans="30:36">
      <c r="AD478" t="s">
        <v>949</v>
      </c>
      <c r="AI478" t="s">
        <v>949</v>
      </c>
      <c r="AJ478">
        <v>32</v>
      </c>
    </row>
    <row r="479" spans="30:36">
      <c r="AD479" t="s">
        <v>960</v>
      </c>
      <c r="AI479" t="s">
        <v>960</v>
      </c>
      <c r="AJ479">
        <v>27</v>
      </c>
    </row>
    <row r="480" spans="30:36">
      <c r="AD480" t="s">
        <v>974</v>
      </c>
      <c r="AI480" t="s">
        <v>974</v>
      </c>
      <c r="AJ480">
        <v>26</v>
      </c>
    </row>
    <row r="481" spans="30:36">
      <c r="AD481" t="s">
        <v>976</v>
      </c>
      <c r="AI481" t="s">
        <v>976</v>
      </c>
      <c r="AJ481">
        <v>26</v>
      </c>
    </row>
    <row r="482" spans="30:36">
      <c r="AD482" t="s">
        <v>884</v>
      </c>
      <c r="AI482" t="s">
        <v>884</v>
      </c>
      <c r="AJ482">
        <v>23</v>
      </c>
    </row>
    <row r="483" spans="30:36">
      <c r="AD483" t="s">
        <v>992</v>
      </c>
      <c r="AI483" t="s">
        <v>992</v>
      </c>
      <c r="AJ483">
        <v>23</v>
      </c>
    </row>
    <row r="484" spans="30:36">
      <c r="AD484" t="s">
        <v>891</v>
      </c>
      <c r="AI484" t="s">
        <v>891</v>
      </c>
      <c r="AJ484">
        <v>22</v>
      </c>
    </row>
    <row r="485" spans="30:36">
      <c r="AD485" t="s">
        <v>937</v>
      </c>
      <c r="AI485" t="s">
        <v>937</v>
      </c>
      <c r="AJ485">
        <v>22</v>
      </c>
    </row>
    <row r="486" spans="30:36">
      <c r="AD486" t="s">
        <v>877</v>
      </c>
      <c r="AI486" t="s">
        <v>877</v>
      </c>
      <c r="AJ486">
        <v>20</v>
      </c>
    </row>
    <row r="487" spans="30:36">
      <c r="AD487" t="s">
        <v>1006</v>
      </c>
      <c r="AI487" t="s">
        <v>1006</v>
      </c>
      <c r="AJ487">
        <v>19</v>
      </c>
    </row>
    <row r="488" spans="30:36">
      <c r="AD488" t="s">
        <v>953</v>
      </c>
      <c r="AI488" t="s">
        <v>953</v>
      </c>
      <c r="AJ488">
        <v>19</v>
      </c>
    </row>
    <row r="489" spans="30:36">
      <c r="AD489" t="s">
        <v>710</v>
      </c>
      <c r="AI489" t="s">
        <v>710</v>
      </c>
      <c r="AJ489">
        <v>17</v>
      </c>
    </row>
    <row r="490" spans="30:36">
      <c r="AD490" t="s">
        <v>875</v>
      </c>
      <c r="AI490" t="s">
        <v>875</v>
      </c>
      <c r="AJ490">
        <v>17</v>
      </c>
    </row>
    <row r="491" spans="30:36">
      <c r="AD491" t="s">
        <v>663</v>
      </c>
      <c r="AI491" t="s">
        <v>663</v>
      </c>
      <c r="AJ491">
        <v>17</v>
      </c>
    </row>
    <row r="492" spans="30:36">
      <c r="AD492" t="s">
        <v>878</v>
      </c>
      <c r="AI492" t="s">
        <v>878</v>
      </c>
      <c r="AJ492">
        <v>17</v>
      </c>
    </row>
    <row r="493" spans="30:36">
      <c r="AD493" t="s">
        <v>943</v>
      </c>
      <c r="AI493" t="s">
        <v>943</v>
      </c>
      <c r="AJ493">
        <v>17</v>
      </c>
    </row>
    <row r="494" spans="30:36">
      <c r="AD494" t="s">
        <v>895</v>
      </c>
      <c r="AI494" t="s">
        <v>895</v>
      </c>
      <c r="AJ494">
        <v>16</v>
      </c>
    </row>
    <row r="495" spans="30:36">
      <c r="AD495" t="s">
        <v>651</v>
      </c>
      <c r="AI495" t="s">
        <v>651</v>
      </c>
      <c r="AJ495">
        <v>16</v>
      </c>
    </row>
    <row r="496" spans="30:36">
      <c r="AD496" t="s">
        <v>876</v>
      </c>
      <c r="AI496" t="s">
        <v>876</v>
      </c>
      <c r="AJ496">
        <v>15</v>
      </c>
    </row>
    <row r="497" spans="30:36">
      <c r="AD497" t="s">
        <v>949</v>
      </c>
      <c r="AI497" t="s">
        <v>949</v>
      </c>
      <c r="AJ497">
        <v>32</v>
      </c>
    </row>
    <row r="498" spans="30:36">
      <c r="AD498" t="s">
        <v>878</v>
      </c>
      <c r="AI498" t="s">
        <v>878</v>
      </c>
      <c r="AJ498">
        <v>27</v>
      </c>
    </row>
    <row r="499" spans="30:36">
      <c r="AD499" t="s">
        <v>960</v>
      </c>
      <c r="AI499" t="s">
        <v>960</v>
      </c>
      <c r="AJ499">
        <v>26</v>
      </c>
    </row>
    <row r="500" spans="30:36">
      <c r="AD500" t="s">
        <v>882</v>
      </c>
      <c r="AI500" t="s">
        <v>882</v>
      </c>
      <c r="AJ500">
        <v>24</v>
      </c>
    </row>
    <row r="501" spans="30:36">
      <c r="AD501" t="s">
        <v>1006</v>
      </c>
      <c r="AI501" t="s">
        <v>1006</v>
      </c>
      <c r="AJ501">
        <v>21</v>
      </c>
    </row>
    <row r="502" spans="30:36">
      <c r="AD502" t="s">
        <v>943</v>
      </c>
      <c r="AI502" t="s">
        <v>943</v>
      </c>
      <c r="AJ502">
        <v>20</v>
      </c>
    </row>
    <row r="503" spans="30:36">
      <c r="AD503" t="s">
        <v>929</v>
      </c>
      <c r="AI503" t="s">
        <v>929</v>
      </c>
      <c r="AJ503">
        <v>18</v>
      </c>
    </row>
    <row r="504" spans="30:36">
      <c r="AD504" t="s">
        <v>897</v>
      </c>
      <c r="AI504" t="s">
        <v>897</v>
      </c>
      <c r="AJ504">
        <v>17</v>
      </c>
    </row>
    <row r="505" spans="30:36">
      <c r="AD505" t="s">
        <v>984</v>
      </c>
      <c r="AI505" t="s">
        <v>984</v>
      </c>
      <c r="AJ505">
        <v>17</v>
      </c>
    </row>
    <row r="506" spans="30:36">
      <c r="AD506" t="s">
        <v>710</v>
      </c>
      <c r="AI506" t="s">
        <v>710</v>
      </c>
      <c r="AJ506">
        <v>16</v>
      </c>
    </row>
    <row r="507" spans="30:36">
      <c r="AD507" t="s">
        <v>885</v>
      </c>
      <c r="AI507" t="s">
        <v>885</v>
      </c>
      <c r="AJ507">
        <v>16</v>
      </c>
    </row>
    <row r="508" spans="30:36">
      <c r="AD508" t="s">
        <v>998</v>
      </c>
      <c r="AI508" t="s">
        <v>998</v>
      </c>
      <c r="AJ508">
        <v>16</v>
      </c>
    </row>
    <row r="509" spans="30:36">
      <c r="AD509" t="s">
        <v>879</v>
      </c>
      <c r="AI509" t="s">
        <v>879</v>
      </c>
      <c r="AJ509">
        <v>16</v>
      </c>
    </row>
    <row r="510" spans="30:36">
      <c r="AD510" t="s">
        <v>899</v>
      </c>
      <c r="AI510" t="s">
        <v>899</v>
      </c>
      <c r="AJ510">
        <v>14</v>
      </c>
    </row>
    <row r="511" spans="30:36">
      <c r="AD511" t="s">
        <v>937</v>
      </c>
      <c r="AI511" t="s">
        <v>937</v>
      </c>
      <c r="AJ511">
        <v>14</v>
      </c>
    </row>
    <row r="512" spans="30:36">
      <c r="AD512" t="s">
        <v>877</v>
      </c>
      <c r="AI512" t="s">
        <v>877</v>
      </c>
      <c r="AJ512">
        <v>14</v>
      </c>
    </row>
    <row r="513" spans="30:36">
      <c r="AD513" t="s">
        <v>1040</v>
      </c>
      <c r="AI513" t="s">
        <v>1040</v>
      </c>
      <c r="AJ513">
        <v>14</v>
      </c>
    </row>
    <row r="514" spans="30:36">
      <c r="AD514" t="s">
        <v>880</v>
      </c>
      <c r="AI514" t="s">
        <v>880</v>
      </c>
      <c r="AJ514">
        <v>14</v>
      </c>
    </row>
    <row r="515" spans="30:36">
      <c r="AD515" t="s">
        <v>890</v>
      </c>
      <c r="AI515" t="s">
        <v>890</v>
      </c>
      <c r="AJ515">
        <v>14</v>
      </c>
    </row>
    <row r="516" spans="30:36">
      <c r="AD516" t="s">
        <v>895</v>
      </c>
      <c r="AI516" t="s">
        <v>895</v>
      </c>
      <c r="AJ516">
        <v>13</v>
      </c>
    </row>
    <row r="517" spans="30:36">
      <c r="AD517" t="s">
        <v>877</v>
      </c>
      <c r="AI517" t="s">
        <v>877</v>
      </c>
      <c r="AJ517">
        <v>25</v>
      </c>
    </row>
    <row r="518" spans="30:36">
      <c r="AD518" t="s">
        <v>883</v>
      </c>
      <c r="AI518" t="s">
        <v>883</v>
      </c>
      <c r="AJ518">
        <v>23</v>
      </c>
    </row>
    <row r="519" spans="30:36">
      <c r="AD519" t="s">
        <v>992</v>
      </c>
      <c r="AI519" t="s">
        <v>992</v>
      </c>
      <c r="AJ519">
        <v>20</v>
      </c>
    </row>
    <row r="520" spans="30:36">
      <c r="AD520" t="s">
        <v>875</v>
      </c>
      <c r="AI520" t="s">
        <v>875</v>
      </c>
      <c r="AJ520">
        <v>19</v>
      </c>
    </row>
    <row r="521" spans="30:36">
      <c r="AD521" t="s">
        <v>949</v>
      </c>
      <c r="AI521" t="s">
        <v>949</v>
      </c>
      <c r="AJ521">
        <v>19</v>
      </c>
    </row>
    <row r="522" spans="30:36">
      <c r="AD522" t="s">
        <v>998</v>
      </c>
      <c r="AI522" t="s">
        <v>998</v>
      </c>
      <c r="AJ522">
        <v>18</v>
      </c>
    </row>
    <row r="523" spans="30:36">
      <c r="AD523" t="s">
        <v>878</v>
      </c>
      <c r="AI523" t="s">
        <v>878</v>
      </c>
      <c r="AJ523">
        <v>16</v>
      </c>
    </row>
    <row r="524" spans="30:36">
      <c r="AD524" t="s">
        <v>943</v>
      </c>
      <c r="AI524" t="s">
        <v>943</v>
      </c>
      <c r="AJ524">
        <v>14</v>
      </c>
    </row>
    <row r="525" spans="30:36">
      <c r="AD525" t="s">
        <v>888</v>
      </c>
      <c r="AI525" t="s">
        <v>888</v>
      </c>
      <c r="AJ525">
        <v>13</v>
      </c>
    </row>
    <row r="526" spans="30:36">
      <c r="AD526" t="s">
        <v>965</v>
      </c>
      <c r="AI526" t="s">
        <v>965</v>
      </c>
      <c r="AJ526">
        <v>13</v>
      </c>
    </row>
    <row r="527" spans="30:36">
      <c r="AD527" t="s">
        <v>1261</v>
      </c>
      <c r="AI527" t="s">
        <v>1261</v>
      </c>
      <c r="AJ527">
        <v>13</v>
      </c>
    </row>
    <row r="528" spans="30:36">
      <c r="AD528" t="s">
        <v>950</v>
      </c>
      <c r="AI528" t="s">
        <v>950</v>
      </c>
      <c r="AJ528">
        <v>12</v>
      </c>
    </row>
    <row r="529" spans="30:36">
      <c r="AD529" t="s">
        <v>957</v>
      </c>
      <c r="AI529" t="s">
        <v>957</v>
      </c>
      <c r="AJ529">
        <v>12</v>
      </c>
    </row>
    <row r="530" spans="30:36">
      <c r="AD530" t="s">
        <v>1006</v>
      </c>
      <c r="AI530" t="s">
        <v>1006</v>
      </c>
      <c r="AJ530">
        <v>11</v>
      </c>
    </row>
    <row r="531" spans="30:36">
      <c r="AD531" t="s">
        <v>971</v>
      </c>
      <c r="AI531" t="s">
        <v>971</v>
      </c>
      <c r="AJ531">
        <v>11</v>
      </c>
    </row>
    <row r="532" spans="30:36">
      <c r="AD532" t="s">
        <v>967</v>
      </c>
      <c r="AI532" t="s">
        <v>967</v>
      </c>
      <c r="AJ532">
        <v>11</v>
      </c>
    </row>
    <row r="533" spans="30:36">
      <c r="AD533" t="s">
        <v>970</v>
      </c>
      <c r="AI533" t="s">
        <v>970</v>
      </c>
      <c r="AJ533">
        <v>10</v>
      </c>
    </row>
    <row r="534" spans="30:36">
      <c r="AD534" t="s">
        <v>895</v>
      </c>
      <c r="AI534" t="s">
        <v>895</v>
      </c>
      <c r="AJ534">
        <v>10</v>
      </c>
    </row>
    <row r="535" spans="30:36">
      <c r="AD535" t="s">
        <v>937</v>
      </c>
      <c r="AI535" t="s">
        <v>937</v>
      </c>
      <c r="AJ535">
        <v>10</v>
      </c>
    </row>
    <row r="536" spans="30:36">
      <c r="AD536" t="s">
        <v>880</v>
      </c>
      <c r="AI536" t="s">
        <v>880</v>
      </c>
      <c r="AJ536">
        <v>10</v>
      </c>
    </row>
    <row r="537" spans="30:36">
      <c r="AD537" t="s">
        <v>992</v>
      </c>
      <c r="AI537" t="s">
        <v>992</v>
      </c>
      <c r="AJ537">
        <v>23</v>
      </c>
    </row>
    <row r="538" spans="30:36">
      <c r="AD538" t="s">
        <v>710</v>
      </c>
      <c r="AI538" t="s">
        <v>710</v>
      </c>
      <c r="AJ538">
        <v>19</v>
      </c>
    </row>
    <row r="539" spans="30:36">
      <c r="AD539" t="s">
        <v>1048</v>
      </c>
      <c r="AI539" t="s">
        <v>1048</v>
      </c>
      <c r="AJ539">
        <v>18</v>
      </c>
    </row>
    <row r="540" spans="30:36">
      <c r="AD540" t="s">
        <v>960</v>
      </c>
      <c r="AI540" t="s">
        <v>960</v>
      </c>
      <c r="AJ540">
        <v>13</v>
      </c>
    </row>
    <row r="541" spans="30:36">
      <c r="AD541" t="s">
        <v>891</v>
      </c>
      <c r="AI541" t="s">
        <v>891</v>
      </c>
      <c r="AJ541">
        <v>12</v>
      </c>
    </row>
    <row r="542" spans="30:36">
      <c r="AD542" t="s">
        <v>1143</v>
      </c>
      <c r="AI542" t="s">
        <v>1143</v>
      </c>
      <c r="AJ542">
        <v>12</v>
      </c>
    </row>
    <row r="543" spans="30:36">
      <c r="AD543" t="s">
        <v>984</v>
      </c>
      <c r="AI543" t="s">
        <v>984</v>
      </c>
      <c r="AJ543">
        <v>12</v>
      </c>
    </row>
    <row r="544" spans="30:36">
      <c r="AD544" t="s">
        <v>879</v>
      </c>
      <c r="AI544" t="s">
        <v>879</v>
      </c>
      <c r="AJ544">
        <v>12</v>
      </c>
    </row>
    <row r="545" spans="30:36">
      <c r="AD545" t="s">
        <v>953</v>
      </c>
      <c r="AI545" t="s">
        <v>953</v>
      </c>
      <c r="AJ545">
        <v>11</v>
      </c>
    </row>
    <row r="546" spans="30:36">
      <c r="AD546" t="s">
        <v>899</v>
      </c>
      <c r="AI546" t="s">
        <v>899</v>
      </c>
      <c r="AJ546">
        <v>11</v>
      </c>
    </row>
    <row r="547" spans="30:36">
      <c r="AD547" t="s">
        <v>892</v>
      </c>
      <c r="AI547" t="s">
        <v>892</v>
      </c>
      <c r="AJ547">
        <v>10</v>
      </c>
    </row>
    <row r="548" spans="30:36">
      <c r="AD548" t="s">
        <v>949</v>
      </c>
      <c r="AI548" t="s">
        <v>949</v>
      </c>
      <c r="AJ548">
        <v>10</v>
      </c>
    </row>
    <row r="549" spans="30:36">
      <c r="AD549" t="s">
        <v>878</v>
      </c>
      <c r="AI549" t="s">
        <v>878</v>
      </c>
      <c r="AJ549">
        <v>9</v>
      </c>
    </row>
    <row r="550" spans="30:36">
      <c r="AD550" t="s">
        <v>1261</v>
      </c>
      <c r="AI550" t="s">
        <v>1261</v>
      </c>
      <c r="AJ550">
        <v>9</v>
      </c>
    </row>
    <row r="551" spans="30:36">
      <c r="AD551" t="s">
        <v>981</v>
      </c>
      <c r="AI551" t="s">
        <v>981</v>
      </c>
      <c r="AJ551">
        <v>9</v>
      </c>
    </row>
    <row r="552" spans="30:36">
      <c r="AD552" t="s">
        <v>884</v>
      </c>
      <c r="AI552" t="s">
        <v>884</v>
      </c>
      <c r="AJ552">
        <v>9</v>
      </c>
    </row>
    <row r="553" spans="30:36">
      <c r="AD553" t="s">
        <v>1057</v>
      </c>
      <c r="AI553" t="s">
        <v>1057</v>
      </c>
      <c r="AJ553">
        <v>9</v>
      </c>
    </row>
    <row r="554" spans="30:36">
      <c r="AD554" t="s">
        <v>945</v>
      </c>
      <c r="AI554" t="s">
        <v>945</v>
      </c>
      <c r="AJ554">
        <v>9</v>
      </c>
    </row>
    <row r="555" spans="30:36">
      <c r="AD555" t="s">
        <v>885</v>
      </c>
      <c r="AI555" t="s">
        <v>885</v>
      </c>
      <c r="AJ555">
        <v>9</v>
      </c>
    </row>
    <row r="556" spans="30:36">
      <c r="AD556" t="s">
        <v>974</v>
      </c>
      <c r="AI556" t="s">
        <v>974</v>
      </c>
      <c r="AJ556">
        <v>9</v>
      </c>
    </row>
    <row r="557" spans="30:36">
      <c r="AD557" t="s">
        <v>953</v>
      </c>
      <c r="AI557" t="s">
        <v>953</v>
      </c>
      <c r="AJ557">
        <v>39</v>
      </c>
    </row>
    <row r="558" spans="30:36">
      <c r="AD558" t="s">
        <v>949</v>
      </c>
      <c r="AI558" t="s">
        <v>949</v>
      </c>
      <c r="AJ558">
        <v>34</v>
      </c>
    </row>
    <row r="559" spans="30:36">
      <c r="AD559" t="s">
        <v>880</v>
      </c>
      <c r="AI559" t="s">
        <v>880</v>
      </c>
      <c r="AJ559">
        <v>29</v>
      </c>
    </row>
    <row r="560" spans="30:36">
      <c r="AD560" t="s">
        <v>943</v>
      </c>
      <c r="AI560" t="s">
        <v>943</v>
      </c>
      <c r="AJ560">
        <v>27</v>
      </c>
    </row>
    <row r="561" spans="30:36">
      <c r="AD561" t="s">
        <v>984</v>
      </c>
      <c r="AI561" t="s">
        <v>984</v>
      </c>
      <c r="AJ561">
        <v>27</v>
      </c>
    </row>
    <row r="562" spans="30:36">
      <c r="AD562" t="s">
        <v>897</v>
      </c>
      <c r="AI562" t="s">
        <v>897</v>
      </c>
      <c r="AJ562">
        <v>26</v>
      </c>
    </row>
    <row r="563" spans="30:36">
      <c r="AD563" t="s">
        <v>950</v>
      </c>
      <c r="AI563" t="s">
        <v>950</v>
      </c>
      <c r="AJ563">
        <v>25</v>
      </c>
    </row>
    <row r="564" spans="30:36">
      <c r="AD564" t="s">
        <v>879</v>
      </c>
      <c r="AI564" t="s">
        <v>879</v>
      </c>
      <c r="AJ564">
        <v>23</v>
      </c>
    </row>
    <row r="565" spans="30:36">
      <c r="AD565" t="s">
        <v>895</v>
      </c>
      <c r="AI565" t="s">
        <v>895</v>
      </c>
      <c r="AJ565">
        <v>21</v>
      </c>
    </row>
    <row r="566" spans="30:36">
      <c r="AD566" t="s">
        <v>998</v>
      </c>
      <c r="AI566" t="s">
        <v>998</v>
      </c>
      <c r="AJ566">
        <v>21</v>
      </c>
    </row>
    <row r="567" spans="30:36">
      <c r="AD567" t="s">
        <v>876</v>
      </c>
      <c r="AI567" t="s">
        <v>876</v>
      </c>
      <c r="AJ567">
        <v>20</v>
      </c>
    </row>
    <row r="568" spans="30:36">
      <c r="AD568" t="s">
        <v>891</v>
      </c>
      <c r="AI568" t="s">
        <v>891</v>
      </c>
      <c r="AJ568">
        <v>20</v>
      </c>
    </row>
    <row r="569" spans="30:36">
      <c r="AD569" t="s">
        <v>944</v>
      </c>
      <c r="AI569" t="s">
        <v>944</v>
      </c>
      <c r="AJ569">
        <v>18</v>
      </c>
    </row>
    <row r="570" spans="30:36">
      <c r="AD570" t="s">
        <v>1262</v>
      </c>
      <c r="AI570" t="s">
        <v>1262</v>
      </c>
      <c r="AJ570">
        <v>18</v>
      </c>
    </row>
    <row r="571" spans="30:36">
      <c r="AD571" t="s">
        <v>937</v>
      </c>
      <c r="AI571" t="s">
        <v>937</v>
      </c>
      <c r="AJ571">
        <v>18</v>
      </c>
    </row>
    <row r="572" spans="30:36">
      <c r="AD572" t="s">
        <v>992</v>
      </c>
      <c r="AI572" t="s">
        <v>992</v>
      </c>
      <c r="AJ572">
        <v>17</v>
      </c>
    </row>
    <row r="573" spans="30:36">
      <c r="AD573" t="s">
        <v>878</v>
      </c>
      <c r="AI573" t="s">
        <v>878</v>
      </c>
      <c r="AJ573">
        <v>17</v>
      </c>
    </row>
    <row r="574" spans="30:36">
      <c r="AD574" t="s">
        <v>1006</v>
      </c>
      <c r="AI574" t="s">
        <v>1006</v>
      </c>
      <c r="AJ574">
        <v>17</v>
      </c>
    </row>
    <row r="575" spans="30:36">
      <c r="AD575" t="s">
        <v>960</v>
      </c>
      <c r="AI575" t="s">
        <v>960</v>
      </c>
      <c r="AJ575">
        <v>17</v>
      </c>
    </row>
    <row r="576" spans="30:36">
      <c r="AD576" t="s">
        <v>882</v>
      </c>
      <c r="AI576" t="s">
        <v>882</v>
      </c>
      <c r="AJ576">
        <v>17</v>
      </c>
    </row>
    <row r="577" spans="30:36">
      <c r="AD577" t="s">
        <v>891</v>
      </c>
      <c r="AI577" t="s">
        <v>891</v>
      </c>
      <c r="AJ577">
        <v>48</v>
      </c>
    </row>
    <row r="578" spans="30:36">
      <c r="AD578" t="s">
        <v>953</v>
      </c>
      <c r="AI578" t="s">
        <v>953</v>
      </c>
      <c r="AJ578">
        <v>33</v>
      </c>
    </row>
    <row r="579" spans="30:36">
      <c r="AD579" t="s">
        <v>950</v>
      </c>
      <c r="AI579" t="s">
        <v>950</v>
      </c>
      <c r="AJ579">
        <v>29</v>
      </c>
    </row>
    <row r="580" spans="30:36">
      <c r="AD580" t="s">
        <v>943</v>
      </c>
      <c r="AI580" t="s">
        <v>943</v>
      </c>
      <c r="AJ580">
        <v>28</v>
      </c>
    </row>
    <row r="581" spans="30:36">
      <c r="AD581" t="s">
        <v>984</v>
      </c>
      <c r="AI581" t="s">
        <v>984</v>
      </c>
      <c r="AJ581">
        <v>28</v>
      </c>
    </row>
    <row r="582" spans="30:36">
      <c r="AD582" t="s">
        <v>875</v>
      </c>
      <c r="AI582" t="s">
        <v>875</v>
      </c>
      <c r="AJ582">
        <v>27</v>
      </c>
    </row>
    <row r="583" spans="30:36">
      <c r="AD583" t="s">
        <v>878</v>
      </c>
      <c r="AI583" t="s">
        <v>878</v>
      </c>
      <c r="AJ583">
        <v>24</v>
      </c>
    </row>
    <row r="584" spans="30:36">
      <c r="AD584" t="s">
        <v>710</v>
      </c>
      <c r="AI584" t="s">
        <v>710</v>
      </c>
      <c r="AJ584">
        <v>24</v>
      </c>
    </row>
    <row r="585" spans="30:36">
      <c r="AD585" t="s">
        <v>974</v>
      </c>
      <c r="AI585" t="s">
        <v>974</v>
      </c>
      <c r="AJ585">
        <v>23</v>
      </c>
    </row>
    <row r="586" spans="30:36">
      <c r="AD586" t="s">
        <v>998</v>
      </c>
      <c r="AI586" t="s">
        <v>998</v>
      </c>
      <c r="AJ586">
        <v>22</v>
      </c>
    </row>
    <row r="587" spans="30:36">
      <c r="AD587" t="s">
        <v>882</v>
      </c>
      <c r="AI587" t="s">
        <v>882</v>
      </c>
      <c r="AJ587">
        <v>20</v>
      </c>
    </row>
    <row r="588" spans="30:36">
      <c r="AD588" t="s">
        <v>897</v>
      </c>
      <c r="AI588" t="s">
        <v>897</v>
      </c>
      <c r="AJ588">
        <v>19</v>
      </c>
    </row>
    <row r="589" spans="30:36">
      <c r="AD589" t="s">
        <v>1006</v>
      </c>
      <c r="AI589" t="s">
        <v>1006</v>
      </c>
      <c r="AJ589">
        <v>19</v>
      </c>
    </row>
    <row r="590" spans="30:36">
      <c r="AD590" t="s">
        <v>1143</v>
      </c>
      <c r="AI590" t="s">
        <v>1143</v>
      </c>
      <c r="AJ590">
        <v>19</v>
      </c>
    </row>
    <row r="591" spans="30:36">
      <c r="AD591" t="s">
        <v>949</v>
      </c>
      <c r="AI591" t="s">
        <v>949</v>
      </c>
      <c r="AJ591">
        <v>18</v>
      </c>
    </row>
    <row r="592" spans="30:36">
      <c r="AD592" t="s">
        <v>905</v>
      </c>
      <c r="AI592" t="s">
        <v>905</v>
      </c>
      <c r="AJ592">
        <v>17</v>
      </c>
    </row>
    <row r="593" spans="30:36">
      <c r="AD593" t="s">
        <v>877</v>
      </c>
      <c r="AI593" t="s">
        <v>877</v>
      </c>
      <c r="AJ593">
        <v>17</v>
      </c>
    </row>
    <row r="594" spans="30:36">
      <c r="AD594" t="s">
        <v>884</v>
      </c>
      <c r="AI594" t="s">
        <v>884</v>
      </c>
      <c r="AJ594">
        <v>17</v>
      </c>
    </row>
    <row r="595" spans="30:36">
      <c r="AD595" t="s">
        <v>885</v>
      </c>
      <c r="AI595" t="s">
        <v>885</v>
      </c>
      <c r="AJ595">
        <v>17</v>
      </c>
    </row>
    <row r="596" spans="30:36">
      <c r="AD596" t="s">
        <v>970</v>
      </c>
      <c r="AI596" t="s">
        <v>970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91" workbookViewId="0">
      <selection activeCell="B606" sqref="B606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613</v>
      </c>
      <c r="B1" t="s">
        <v>79</v>
      </c>
      <c r="C1" t="s">
        <v>1290</v>
      </c>
      <c r="D1" t="s">
        <v>1291</v>
      </c>
    </row>
    <row r="2" spans="1:4">
      <c r="A2" t="s">
        <v>621</v>
      </c>
      <c r="B2" t="s">
        <v>607</v>
      </c>
      <c r="C2" t="s">
        <v>607</v>
      </c>
      <c r="D2">
        <v>80821</v>
      </c>
    </row>
    <row r="3" spans="1:4">
      <c r="A3" t="s">
        <v>1292</v>
      </c>
      <c r="B3" t="s">
        <v>603</v>
      </c>
      <c r="C3" t="s">
        <v>1293</v>
      </c>
      <c r="D3">
        <v>30202</v>
      </c>
    </row>
    <row r="4" spans="1:4">
      <c r="A4" t="s">
        <v>1294</v>
      </c>
      <c r="B4" t="s">
        <v>610</v>
      </c>
      <c r="C4" t="s">
        <v>610</v>
      </c>
      <c r="D4">
        <v>70313</v>
      </c>
    </row>
    <row r="5" spans="1:4">
      <c r="A5" t="s">
        <v>1295</v>
      </c>
      <c r="B5" t="s">
        <v>602</v>
      </c>
      <c r="C5" t="s">
        <v>1296</v>
      </c>
      <c r="D5">
        <v>120502</v>
      </c>
    </row>
    <row r="6" spans="1:4">
      <c r="A6" t="s">
        <v>1297</v>
      </c>
      <c r="B6" t="s">
        <v>606</v>
      </c>
      <c r="C6" t="s">
        <v>1298</v>
      </c>
      <c r="D6">
        <v>50313</v>
      </c>
    </row>
    <row r="7" spans="1:4">
      <c r="A7" t="s">
        <v>684</v>
      </c>
      <c r="B7" t="s">
        <v>608</v>
      </c>
      <c r="C7" t="s">
        <v>1299</v>
      </c>
      <c r="D7">
        <v>20101</v>
      </c>
    </row>
    <row r="8" spans="1:4">
      <c r="A8" t="s">
        <v>715</v>
      </c>
      <c r="B8" t="s">
        <v>605</v>
      </c>
      <c r="C8" t="s">
        <v>605</v>
      </c>
      <c r="D8">
        <v>100102</v>
      </c>
    </row>
    <row r="9" spans="1:4">
      <c r="A9" t="s">
        <v>682</v>
      </c>
      <c r="B9" t="s">
        <v>612</v>
      </c>
      <c r="C9" t="s">
        <v>1300</v>
      </c>
      <c r="D9">
        <v>40101</v>
      </c>
    </row>
    <row r="10" spans="1:4">
      <c r="A10" t="s">
        <v>626</v>
      </c>
      <c r="B10" t="s">
        <v>607</v>
      </c>
      <c r="C10" t="s">
        <v>607</v>
      </c>
      <c r="D10">
        <v>80822</v>
      </c>
    </row>
    <row r="11" spans="1:4">
      <c r="A11" t="s">
        <v>688</v>
      </c>
      <c r="B11" t="s">
        <v>601</v>
      </c>
      <c r="C11" t="s">
        <v>1301</v>
      </c>
      <c r="D11">
        <v>10401</v>
      </c>
    </row>
    <row r="12" spans="1:4">
      <c r="A12" t="s">
        <v>1302</v>
      </c>
      <c r="B12" t="s">
        <v>602</v>
      </c>
      <c r="C12" t="s">
        <v>1303</v>
      </c>
      <c r="D12">
        <v>120902</v>
      </c>
    </row>
    <row r="13" spans="1:4">
      <c r="A13" t="s">
        <v>736</v>
      </c>
      <c r="B13" t="s">
        <v>612</v>
      </c>
      <c r="C13" t="s">
        <v>1304</v>
      </c>
      <c r="D13">
        <v>40404</v>
      </c>
    </row>
    <row r="14" spans="1:4">
      <c r="A14" t="s">
        <v>722</v>
      </c>
      <c r="B14" t="s">
        <v>602</v>
      </c>
      <c r="C14" t="s">
        <v>1305</v>
      </c>
      <c r="D14">
        <v>120302</v>
      </c>
    </row>
    <row r="15" spans="1:4">
      <c r="A15" t="s">
        <v>810</v>
      </c>
      <c r="B15" t="s">
        <v>602</v>
      </c>
      <c r="C15" t="s">
        <v>1296</v>
      </c>
      <c r="D15">
        <v>120503</v>
      </c>
    </row>
    <row r="16" spans="1:4">
      <c r="A16" t="s">
        <v>1306</v>
      </c>
      <c r="B16" t="s">
        <v>610</v>
      </c>
      <c r="C16" t="s">
        <v>1307</v>
      </c>
      <c r="D16">
        <v>70702</v>
      </c>
    </row>
    <row r="17" spans="1:4">
      <c r="A17" t="s">
        <v>782</v>
      </c>
      <c r="B17" t="s">
        <v>604</v>
      </c>
      <c r="C17" t="s">
        <v>1308</v>
      </c>
      <c r="D17">
        <v>130703</v>
      </c>
    </row>
    <row r="18" spans="1:4">
      <c r="A18" t="s">
        <v>628</v>
      </c>
      <c r="B18" t="s">
        <v>607</v>
      </c>
      <c r="C18" t="s">
        <v>1309</v>
      </c>
      <c r="D18">
        <v>81001</v>
      </c>
    </row>
    <row r="19" spans="1:4">
      <c r="A19" t="s">
        <v>668</v>
      </c>
      <c r="B19" t="s">
        <v>607</v>
      </c>
      <c r="C19" t="s">
        <v>607</v>
      </c>
      <c r="D19">
        <v>80814</v>
      </c>
    </row>
    <row r="20" spans="1:4">
      <c r="A20" t="s">
        <v>757</v>
      </c>
      <c r="B20" t="s">
        <v>608</v>
      </c>
      <c r="C20" t="s">
        <v>1310</v>
      </c>
      <c r="D20">
        <v>20201</v>
      </c>
    </row>
    <row r="21" spans="1:4">
      <c r="A21" t="s">
        <v>1311</v>
      </c>
      <c r="B21" t="s">
        <v>611</v>
      </c>
      <c r="C21" t="s">
        <v>1312</v>
      </c>
      <c r="D21">
        <v>91202</v>
      </c>
    </row>
    <row r="22" spans="1:4">
      <c r="A22" t="s">
        <v>631</v>
      </c>
      <c r="B22" t="s">
        <v>607</v>
      </c>
      <c r="C22" t="s">
        <v>1309</v>
      </c>
      <c r="D22">
        <v>81006</v>
      </c>
    </row>
    <row r="23" spans="1:4">
      <c r="A23" t="s">
        <v>1313</v>
      </c>
      <c r="B23" t="s">
        <v>604</v>
      </c>
      <c r="C23" t="s">
        <v>1308</v>
      </c>
      <c r="D23">
        <v>130704</v>
      </c>
    </row>
    <row r="24" spans="1:4">
      <c r="A24" t="s">
        <v>616</v>
      </c>
      <c r="B24" t="s">
        <v>604</v>
      </c>
      <c r="C24" t="s">
        <v>1314</v>
      </c>
      <c r="D24">
        <v>130101</v>
      </c>
    </row>
    <row r="25" spans="1:4">
      <c r="A25" t="s">
        <v>754</v>
      </c>
      <c r="B25" t="s">
        <v>612</v>
      </c>
      <c r="C25" t="s">
        <v>686</v>
      </c>
      <c r="D25">
        <v>40502</v>
      </c>
    </row>
    <row r="26" spans="1:4">
      <c r="A26" t="s">
        <v>785</v>
      </c>
      <c r="B26" t="s">
        <v>611</v>
      </c>
      <c r="C26" t="s">
        <v>1315</v>
      </c>
      <c r="D26">
        <v>90101</v>
      </c>
    </row>
    <row r="27" spans="1:4">
      <c r="A27" t="s">
        <v>760</v>
      </c>
      <c r="B27" t="s">
        <v>612</v>
      </c>
      <c r="C27" t="s">
        <v>1316</v>
      </c>
      <c r="D27">
        <v>40204</v>
      </c>
    </row>
    <row r="28" spans="1:4">
      <c r="A28" t="s">
        <v>1317</v>
      </c>
      <c r="B28" t="s">
        <v>612</v>
      </c>
      <c r="C28" t="s">
        <v>1318</v>
      </c>
      <c r="D28">
        <v>40302</v>
      </c>
    </row>
    <row r="29" spans="1:4">
      <c r="A29" t="s">
        <v>1131</v>
      </c>
      <c r="B29" t="s">
        <v>602</v>
      </c>
      <c r="C29" t="s">
        <v>693</v>
      </c>
      <c r="D29">
        <v>120702</v>
      </c>
    </row>
    <row r="30" spans="1:4">
      <c r="A30" t="s">
        <v>717</v>
      </c>
      <c r="B30" t="s">
        <v>611</v>
      </c>
      <c r="C30" t="s">
        <v>1319</v>
      </c>
      <c r="D30">
        <v>91102</v>
      </c>
    </row>
    <row r="31" spans="1:4">
      <c r="A31" t="s">
        <v>717</v>
      </c>
      <c r="B31" t="s">
        <v>610</v>
      </c>
      <c r="C31" t="s">
        <v>1320</v>
      </c>
      <c r="D31">
        <v>70402</v>
      </c>
    </row>
    <row r="32" spans="1:4">
      <c r="A32" t="s">
        <v>1321</v>
      </c>
      <c r="B32" t="s">
        <v>601</v>
      </c>
      <c r="C32" t="s">
        <v>1322</v>
      </c>
      <c r="D32">
        <v>10306</v>
      </c>
    </row>
    <row r="33" spans="1:4">
      <c r="A33" t="s">
        <v>1323</v>
      </c>
      <c r="B33" t="s">
        <v>610</v>
      </c>
      <c r="C33" t="s">
        <v>713</v>
      </c>
      <c r="D33">
        <v>70202</v>
      </c>
    </row>
    <row r="34" spans="1:4">
      <c r="A34" t="s">
        <v>1324</v>
      </c>
      <c r="B34" t="s">
        <v>610</v>
      </c>
      <c r="C34" t="s">
        <v>1320</v>
      </c>
      <c r="D34">
        <v>70403</v>
      </c>
    </row>
    <row r="35" spans="1:4">
      <c r="A35" t="s">
        <v>732</v>
      </c>
      <c r="B35" t="s">
        <v>602</v>
      </c>
      <c r="C35" t="s">
        <v>1305</v>
      </c>
      <c r="D35">
        <v>120303</v>
      </c>
    </row>
    <row r="36" spans="1:4">
      <c r="A36" t="s">
        <v>1325</v>
      </c>
      <c r="B36" t="s">
        <v>611</v>
      </c>
      <c r="C36" t="s">
        <v>1326</v>
      </c>
      <c r="D36">
        <v>90202</v>
      </c>
    </row>
    <row r="37" spans="1:4">
      <c r="A37" t="s">
        <v>1327</v>
      </c>
      <c r="B37" t="s">
        <v>601</v>
      </c>
      <c r="C37" t="s">
        <v>1328</v>
      </c>
      <c r="D37">
        <v>10213</v>
      </c>
    </row>
    <row r="38" spans="1:4">
      <c r="A38" t="s">
        <v>712</v>
      </c>
      <c r="B38" t="s">
        <v>601</v>
      </c>
      <c r="C38" t="s">
        <v>1301</v>
      </c>
      <c r="D38">
        <v>10403</v>
      </c>
    </row>
    <row r="39" spans="1:4">
      <c r="A39" t="s">
        <v>664</v>
      </c>
      <c r="B39" t="s">
        <v>604</v>
      </c>
      <c r="C39" t="s">
        <v>1308</v>
      </c>
      <c r="D39">
        <v>130701</v>
      </c>
    </row>
    <row r="40" spans="1:4">
      <c r="A40" t="s">
        <v>633</v>
      </c>
      <c r="B40" t="s">
        <v>604</v>
      </c>
      <c r="C40" t="s">
        <v>1308</v>
      </c>
      <c r="D40">
        <v>130702</v>
      </c>
    </row>
    <row r="41" spans="1:4">
      <c r="A41" t="s">
        <v>1329</v>
      </c>
      <c r="B41" t="s">
        <v>601</v>
      </c>
      <c r="C41" t="s">
        <v>1301</v>
      </c>
      <c r="D41">
        <v>10402</v>
      </c>
    </row>
    <row r="42" spans="1:4">
      <c r="A42" t="s">
        <v>698</v>
      </c>
      <c r="B42" t="s">
        <v>603</v>
      </c>
      <c r="C42" t="s">
        <v>603</v>
      </c>
      <c r="D42">
        <v>30101</v>
      </c>
    </row>
    <row r="43" spans="1:4">
      <c r="A43" t="s">
        <v>1128</v>
      </c>
      <c r="B43" t="s">
        <v>603</v>
      </c>
      <c r="C43" t="s">
        <v>603</v>
      </c>
      <c r="D43">
        <v>30102</v>
      </c>
    </row>
    <row r="44" spans="1:4">
      <c r="A44" t="s">
        <v>836</v>
      </c>
      <c r="B44" t="s">
        <v>608</v>
      </c>
      <c r="C44" t="s">
        <v>1299</v>
      </c>
      <c r="D44">
        <v>20105</v>
      </c>
    </row>
    <row r="45" spans="1:4">
      <c r="A45" t="s">
        <v>1330</v>
      </c>
      <c r="B45" t="s">
        <v>601</v>
      </c>
      <c r="C45" t="s">
        <v>601</v>
      </c>
      <c r="D45">
        <v>10102</v>
      </c>
    </row>
    <row r="46" spans="1:4">
      <c r="A46" t="s">
        <v>1331</v>
      </c>
      <c r="B46" t="s">
        <v>610</v>
      </c>
      <c r="C46" t="s">
        <v>713</v>
      </c>
      <c r="D46">
        <v>70203</v>
      </c>
    </row>
    <row r="47" spans="1:4">
      <c r="A47" t="s">
        <v>828</v>
      </c>
      <c r="B47" t="s">
        <v>604</v>
      </c>
      <c r="C47" t="s">
        <v>1332</v>
      </c>
      <c r="D47">
        <v>130402</v>
      </c>
    </row>
    <row r="48" spans="1:4">
      <c r="A48" t="s">
        <v>622</v>
      </c>
      <c r="B48" t="s">
        <v>607</v>
      </c>
      <c r="C48" t="s">
        <v>1309</v>
      </c>
      <c r="D48">
        <v>81007</v>
      </c>
    </row>
    <row r="49" spans="1:4">
      <c r="A49" t="s">
        <v>617</v>
      </c>
      <c r="B49" t="s">
        <v>607</v>
      </c>
      <c r="C49" t="s">
        <v>1309</v>
      </c>
      <c r="D49">
        <v>81002</v>
      </c>
    </row>
    <row r="50" spans="1:4">
      <c r="A50" t="s">
        <v>667</v>
      </c>
      <c r="B50" t="s">
        <v>607</v>
      </c>
      <c r="C50" t="s">
        <v>607</v>
      </c>
      <c r="D50">
        <v>80807</v>
      </c>
    </row>
    <row r="51" spans="1:4">
      <c r="A51" t="s">
        <v>667</v>
      </c>
      <c r="B51" t="s">
        <v>612</v>
      </c>
      <c r="C51" t="s">
        <v>1333</v>
      </c>
      <c r="D51">
        <v>41302</v>
      </c>
    </row>
    <row r="52" spans="1:4">
      <c r="A52" t="s">
        <v>635</v>
      </c>
      <c r="B52" t="s">
        <v>607</v>
      </c>
      <c r="C52" t="s">
        <v>607</v>
      </c>
      <c r="D52">
        <v>80806</v>
      </c>
    </row>
    <row r="53" spans="1:4">
      <c r="A53" t="s">
        <v>1334</v>
      </c>
      <c r="B53" t="s">
        <v>612</v>
      </c>
      <c r="C53" t="s">
        <v>1335</v>
      </c>
      <c r="D53">
        <v>40602</v>
      </c>
    </row>
    <row r="54" spans="1:4">
      <c r="A54" t="s">
        <v>689</v>
      </c>
      <c r="B54" t="s">
        <v>602</v>
      </c>
      <c r="C54" t="s">
        <v>643</v>
      </c>
      <c r="D54">
        <v>120601</v>
      </c>
    </row>
    <row r="55" spans="1:4">
      <c r="A55" t="s">
        <v>751</v>
      </c>
      <c r="B55" t="s">
        <v>611</v>
      </c>
      <c r="C55" t="s">
        <v>798</v>
      </c>
      <c r="D55">
        <v>90402</v>
      </c>
    </row>
    <row r="56" spans="1:4">
      <c r="A56" t="s">
        <v>1336</v>
      </c>
      <c r="B56" t="s">
        <v>612</v>
      </c>
      <c r="C56" t="s">
        <v>1337</v>
      </c>
      <c r="D56">
        <v>41202</v>
      </c>
    </row>
    <row r="57" spans="1:4">
      <c r="A57" t="s">
        <v>781</v>
      </c>
      <c r="B57" t="s">
        <v>602</v>
      </c>
      <c r="C57" t="s">
        <v>1338</v>
      </c>
      <c r="D57">
        <v>120102</v>
      </c>
    </row>
    <row r="58" spans="1:4">
      <c r="A58" t="s">
        <v>685</v>
      </c>
      <c r="B58" t="s">
        <v>606</v>
      </c>
      <c r="C58" t="s">
        <v>673</v>
      </c>
      <c r="D58">
        <v>50202</v>
      </c>
    </row>
    <row r="59" spans="1:4">
      <c r="A59" t="s">
        <v>1339</v>
      </c>
      <c r="B59" t="s">
        <v>612</v>
      </c>
      <c r="C59" t="s">
        <v>1337</v>
      </c>
      <c r="D59">
        <v>41203</v>
      </c>
    </row>
    <row r="60" spans="1:4">
      <c r="A60" t="s">
        <v>714</v>
      </c>
      <c r="B60" t="s">
        <v>601</v>
      </c>
      <c r="C60" t="s">
        <v>601</v>
      </c>
      <c r="D60">
        <v>10101</v>
      </c>
    </row>
    <row r="61" spans="1:4">
      <c r="A61" t="s">
        <v>737</v>
      </c>
      <c r="B61" t="s">
        <v>612</v>
      </c>
      <c r="C61" t="s">
        <v>1318</v>
      </c>
      <c r="D61">
        <v>40301</v>
      </c>
    </row>
    <row r="62" spans="1:4">
      <c r="A62" t="s">
        <v>791</v>
      </c>
      <c r="B62" t="s">
        <v>612</v>
      </c>
      <c r="C62" t="s">
        <v>1304</v>
      </c>
      <c r="D62">
        <v>40401</v>
      </c>
    </row>
    <row r="63" spans="1:4">
      <c r="A63" t="s">
        <v>1169</v>
      </c>
      <c r="B63" t="s">
        <v>611</v>
      </c>
      <c r="C63" t="s">
        <v>798</v>
      </c>
      <c r="D63">
        <v>90403</v>
      </c>
    </row>
    <row r="64" spans="1:4">
      <c r="A64" t="s">
        <v>1340</v>
      </c>
      <c r="B64" t="s">
        <v>612</v>
      </c>
      <c r="C64" t="s">
        <v>1341</v>
      </c>
      <c r="D64">
        <v>41002</v>
      </c>
    </row>
    <row r="65" spans="1:4">
      <c r="A65" t="s">
        <v>1342</v>
      </c>
      <c r="B65" t="s">
        <v>607</v>
      </c>
      <c r="C65" t="s">
        <v>1343</v>
      </c>
      <c r="D65">
        <v>80602</v>
      </c>
    </row>
    <row r="66" spans="1:4">
      <c r="A66" t="s">
        <v>699</v>
      </c>
      <c r="B66" t="s">
        <v>603</v>
      </c>
      <c r="C66" t="s">
        <v>603</v>
      </c>
      <c r="D66">
        <v>30103</v>
      </c>
    </row>
    <row r="67" spans="1:4">
      <c r="A67" t="s">
        <v>1344</v>
      </c>
      <c r="B67" t="s">
        <v>604</v>
      </c>
      <c r="C67" t="s">
        <v>1332</v>
      </c>
      <c r="D67">
        <v>130403</v>
      </c>
    </row>
    <row r="68" spans="1:4">
      <c r="A68" t="s">
        <v>1345</v>
      </c>
      <c r="B68" t="s">
        <v>602</v>
      </c>
      <c r="C68" t="s">
        <v>1296</v>
      </c>
      <c r="D68">
        <v>120501</v>
      </c>
    </row>
    <row r="69" spans="1:4">
      <c r="A69" t="s">
        <v>686</v>
      </c>
      <c r="B69" t="s">
        <v>612</v>
      </c>
      <c r="C69" t="s">
        <v>686</v>
      </c>
      <c r="D69">
        <v>40503</v>
      </c>
    </row>
    <row r="70" spans="1:4">
      <c r="A70" t="s">
        <v>1346</v>
      </c>
      <c r="B70" t="s">
        <v>602</v>
      </c>
      <c r="C70" t="s">
        <v>1347</v>
      </c>
      <c r="D70">
        <v>120802</v>
      </c>
    </row>
    <row r="71" spans="1:4">
      <c r="A71" t="s">
        <v>630</v>
      </c>
      <c r="B71" t="s">
        <v>604</v>
      </c>
      <c r="C71" t="s">
        <v>1314</v>
      </c>
      <c r="D71">
        <v>130107</v>
      </c>
    </row>
    <row r="72" spans="1:4">
      <c r="A72" t="s">
        <v>1348</v>
      </c>
      <c r="B72" t="s">
        <v>608</v>
      </c>
      <c r="C72" t="s">
        <v>1310</v>
      </c>
      <c r="D72">
        <v>20210</v>
      </c>
    </row>
    <row r="73" spans="1:4">
      <c r="A73" t="s">
        <v>1349</v>
      </c>
      <c r="B73" t="s">
        <v>609</v>
      </c>
      <c r="C73" t="s">
        <v>1350</v>
      </c>
      <c r="D73">
        <v>60502</v>
      </c>
    </row>
    <row r="74" spans="1:4">
      <c r="A74" t="s">
        <v>1349</v>
      </c>
      <c r="B74" t="s">
        <v>604</v>
      </c>
      <c r="C74" t="s">
        <v>1332</v>
      </c>
      <c r="D74">
        <v>130404</v>
      </c>
    </row>
    <row r="75" spans="1:4">
      <c r="A75" t="s">
        <v>1349</v>
      </c>
      <c r="B75" t="s">
        <v>608</v>
      </c>
      <c r="C75" t="s">
        <v>1310</v>
      </c>
      <c r="D75">
        <v>20202</v>
      </c>
    </row>
    <row r="76" spans="1:4">
      <c r="A76" t="s">
        <v>1351</v>
      </c>
      <c r="B76" t="s">
        <v>603</v>
      </c>
      <c r="C76" t="s">
        <v>1352</v>
      </c>
      <c r="D76">
        <v>30402</v>
      </c>
    </row>
    <row r="77" spans="1:4">
      <c r="A77" t="s">
        <v>647</v>
      </c>
      <c r="B77" t="s">
        <v>607</v>
      </c>
      <c r="C77" t="s">
        <v>607</v>
      </c>
      <c r="D77">
        <v>80815</v>
      </c>
    </row>
    <row r="78" spans="1:4">
      <c r="A78" t="s">
        <v>832</v>
      </c>
      <c r="B78" t="s">
        <v>604</v>
      </c>
      <c r="C78" t="s">
        <v>1353</v>
      </c>
      <c r="D78">
        <v>130302</v>
      </c>
    </row>
    <row r="79" spans="1:4">
      <c r="A79" t="s">
        <v>1354</v>
      </c>
      <c r="B79" t="s">
        <v>602</v>
      </c>
      <c r="C79" t="s">
        <v>643</v>
      </c>
      <c r="D79">
        <v>120610</v>
      </c>
    </row>
    <row r="80" spans="1:4">
      <c r="A80" t="s">
        <v>1124</v>
      </c>
      <c r="B80" t="s">
        <v>612</v>
      </c>
      <c r="C80" t="s">
        <v>1304</v>
      </c>
      <c r="D80">
        <v>40402</v>
      </c>
    </row>
    <row r="81" spans="1:4">
      <c r="A81" t="s">
        <v>812</v>
      </c>
      <c r="B81" t="s">
        <v>611</v>
      </c>
      <c r="C81" t="s">
        <v>1319</v>
      </c>
      <c r="D81">
        <v>91103</v>
      </c>
    </row>
    <row r="82" spans="1:4">
      <c r="A82" t="s">
        <v>1355</v>
      </c>
      <c r="B82" t="s">
        <v>611</v>
      </c>
      <c r="C82" t="s">
        <v>1326</v>
      </c>
      <c r="D82">
        <v>90201</v>
      </c>
    </row>
    <row r="83" spans="1:4">
      <c r="A83" t="s">
        <v>1356</v>
      </c>
      <c r="B83" t="s">
        <v>611</v>
      </c>
      <c r="C83" t="s">
        <v>1298</v>
      </c>
      <c r="D83">
        <v>90902</v>
      </c>
    </row>
    <row r="84" spans="1:4">
      <c r="A84" t="s">
        <v>1357</v>
      </c>
      <c r="B84" t="s">
        <v>602</v>
      </c>
      <c r="C84" t="s">
        <v>1338</v>
      </c>
      <c r="D84">
        <v>120103</v>
      </c>
    </row>
    <row r="85" spans="1:4">
      <c r="A85" t="s">
        <v>1358</v>
      </c>
      <c r="B85" t="s">
        <v>610</v>
      </c>
      <c r="C85" t="s">
        <v>1307</v>
      </c>
      <c r="D85">
        <v>70710</v>
      </c>
    </row>
    <row r="86" spans="1:4">
      <c r="A86" t="s">
        <v>1359</v>
      </c>
      <c r="B86" t="s">
        <v>606</v>
      </c>
      <c r="C86" t="s">
        <v>1360</v>
      </c>
      <c r="D86">
        <v>50102</v>
      </c>
    </row>
    <row r="87" spans="1:4">
      <c r="A87" t="s">
        <v>1361</v>
      </c>
      <c r="B87" t="s">
        <v>604</v>
      </c>
      <c r="C87" t="s">
        <v>1353</v>
      </c>
      <c r="D87">
        <v>130303</v>
      </c>
    </row>
    <row r="88" spans="1:4">
      <c r="A88" t="s">
        <v>1362</v>
      </c>
      <c r="B88" t="s">
        <v>612</v>
      </c>
      <c r="C88" t="s">
        <v>1300</v>
      </c>
      <c r="D88">
        <v>40108</v>
      </c>
    </row>
    <row r="89" spans="1:4">
      <c r="A89" t="s">
        <v>800</v>
      </c>
      <c r="B89" t="s">
        <v>611</v>
      </c>
      <c r="C89" t="s">
        <v>1363</v>
      </c>
      <c r="D89">
        <v>91007</v>
      </c>
    </row>
    <row r="90" spans="1:4">
      <c r="A90" t="s">
        <v>1364</v>
      </c>
      <c r="B90" t="s">
        <v>610</v>
      </c>
      <c r="C90" t="s">
        <v>1307</v>
      </c>
      <c r="D90">
        <v>70703</v>
      </c>
    </row>
    <row r="91" spans="1:4">
      <c r="A91" t="s">
        <v>834</v>
      </c>
      <c r="B91" t="s">
        <v>612</v>
      </c>
      <c r="C91" t="s">
        <v>1341</v>
      </c>
      <c r="D91">
        <v>41003</v>
      </c>
    </row>
    <row r="92" spans="1:4">
      <c r="A92" t="s">
        <v>824</v>
      </c>
      <c r="B92" t="s">
        <v>608</v>
      </c>
      <c r="C92" t="s">
        <v>1365</v>
      </c>
      <c r="D92">
        <v>20602</v>
      </c>
    </row>
    <row r="93" spans="1:4">
      <c r="A93" t="s">
        <v>824</v>
      </c>
      <c r="B93" t="s">
        <v>602</v>
      </c>
      <c r="C93" t="s">
        <v>693</v>
      </c>
      <c r="D93">
        <v>120708</v>
      </c>
    </row>
    <row r="94" spans="1:4">
      <c r="A94" t="s">
        <v>718</v>
      </c>
      <c r="B94" t="s">
        <v>611</v>
      </c>
      <c r="C94" t="s">
        <v>1366</v>
      </c>
      <c r="D94">
        <v>90301</v>
      </c>
    </row>
    <row r="95" spans="1:4">
      <c r="A95" t="s">
        <v>704</v>
      </c>
      <c r="B95" t="s">
        <v>607</v>
      </c>
      <c r="C95" t="s">
        <v>817</v>
      </c>
      <c r="D95">
        <v>80502</v>
      </c>
    </row>
    <row r="96" spans="1:4">
      <c r="A96" t="s">
        <v>1367</v>
      </c>
      <c r="B96" t="s">
        <v>608</v>
      </c>
      <c r="C96" t="s">
        <v>1368</v>
      </c>
      <c r="D96">
        <v>20402</v>
      </c>
    </row>
    <row r="97" spans="1:4">
      <c r="A97" t="s">
        <v>681</v>
      </c>
      <c r="B97" t="s">
        <v>604</v>
      </c>
      <c r="C97" t="s">
        <v>1353</v>
      </c>
      <c r="D97">
        <v>130301</v>
      </c>
    </row>
    <row r="98" spans="1:4">
      <c r="A98" t="s">
        <v>1369</v>
      </c>
      <c r="B98" t="s">
        <v>611</v>
      </c>
      <c r="C98" t="s">
        <v>1363</v>
      </c>
      <c r="D98">
        <v>91009</v>
      </c>
    </row>
    <row r="99" spans="1:4">
      <c r="A99" t="s">
        <v>1370</v>
      </c>
      <c r="B99" t="s">
        <v>602</v>
      </c>
      <c r="C99" t="s">
        <v>1371</v>
      </c>
      <c r="D99">
        <v>120202</v>
      </c>
    </row>
    <row r="100" spans="1:4">
      <c r="A100" t="s">
        <v>663</v>
      </c>
      <c r="B100" t="s">
        <v>603</v>
      </c>
      <c r="C100" t="s">
        <v>603</v>
      </c>
      <c r="D100">
        <v>30104</v>
      </c>
    </row>
    <row r="101" spans="1:4">
      <c r="A101" t="s">
        <v>1372</v>
      </c>
      <c r="B101" t="s">
        <v>611</v>
      </c>
      <c r="C101" t="s">
        <v>1319</v>
      </c>
      <c r="D101">
        <v>91104</v>
      </c>
    </row>
    <row r="102" spans="1:4">
      <c r="A102" t="s">
        <v>848</v>
      </c>
      <c r="B102" t="s">
        <v>611</v>
      </c>
      <c r="C102" t="s">
        <v>1373</v>
      </c>
      <c r="D102">
        <v>90705</v>
      </c>
    </row>
    <row r="103" spans="1:4">
      <c r="A103" t="s">
        <v>1374</v>
      </c>
      <c r="B103" t="s">
        <v>601</v>
      </c>
      <c r="C103" t="s">
        <v>601</v>
      </c>
      <c r="D103">
        <v>10103</v>
      </c>
    </row>
    <row r="104" spans="1:4">
      <c r="A104" t="s">
        <v>1375</v>
      </c>
      <c r="B104" t="s">
        <v>611</v>
      </c>
      <c r="C104" t="s">
        <v>1376</v>
      </c>
      <c r="D104">
        <v>90606</v>
      </c>
    </row>
    <row r="105" spans="1:4">
      <c r="A105" t="s">
        <v>1377</v>
      </c>
      <c r="B105" t="s">
        <v>604</v>
      </c>
      <c r="C105" t="s">
        <v>1353</v>
      </c>
      <c r="D105">
        <v>130304</v>
      </c>
    </row>
    <row r="106" spans="1:4">
      <c r="A106" t="s">
        <v>1378</v>
      </c>
      <c r="B106" t="s">
        <v>602</v>
      </c>
      <c r="C106" t="s">
        <v>1338</v>
      </c>
      <c r="D106">
        <v>120104</v>
      </c>
    </row>
    <row r="107" spans="1:4">
      <c r="A107" t="s">
        <v>1379</v>
      </c>
      <c r="B107" t="s">
        <v>602</v>
      </c>
      <c r="C107" t="s">
        <v>1305</v>
      </c>
      <c r="D107">
        <v>120304</v>
      </c>
    </row>
    <row r="108" spans="1:4">
      <c r="A108" t="s">
        <v>1380</v>
      </c>
      <c r="B108" t="s">
        <v>611</v>
      </c>
      <c r="C108" t="s">
        <v>750</v>
      </c>
      <c r="D108">
        <v>90502</v>
      </c>
    </row>
    <row r="109" spans="1:4">
      <c r="A109" t="s">
        <v>1381</v>
      </c>
      <c r="B109" t="s">
        <v>602</v>
      </c>
      <c r="C109" t="s">
        <v>1338</v>
      </c>
      <c r="D109">
        <v>120105</v>
      </c>
    </row>
    <row r="110" spans="1:4">
      <c r="A110" t="s">
        <v>1382</v>
      </c>
      <c r="B110" t="s">
        <v>602</v>
      </c>
      <c r="C110" t="s">
        <v>1383</v>
      </c>
      <c r="D110">
        <v>120401</v>
      </c>
    </row>
    <row r="111" spans="1:4">
      <c r="A111" t="s">
        <v>1384</v>
      </c>
      <c r="B111" t="s">
        <v>609</v>
      </c>
      <c r="C111" t="s">
        <v>1385</v>
      </c>
      <c r="D111">
        <v>60402</v>
      </c>
    </row>
    <row r="112" spans="1:4">
      <c r="A112" t="s">
        <v>690</v>
      </c>
      <c r="B112" t="s">
        <v>602</v>
      </c>
      <c r="C112" t="s">
        <v>1296</v>
      </c>
      <c r="D112">
        <v>120504</v>
      </c>
    </row>
    <row r="113" spans="1:4">
      <c r="A113" t="s">
        <v>820</v>
      </c>
      <c r="B113" t="s">
        <v>611</v>
      </c>
      <c r="C113" t="s">
        <v>1366</v>
      </c>
      <c r="D113">
        <v>90302</v>
      </c>
    </row>
    <row r="114" spans="1:4">
      <c r="A114" t="s">
        <v>1386</v>
      </c>
      <c r="B114" t="s">
        <v>602</v>
      </c>
      <c r="C114" t="s">
        <v>1305</v>
      </c>
      <c r="D114">
        <v>120305</v>
      </c>
    </row>
    <row r="115" spans="1:4">
      <c r="A115" t="s">
        <v>701</v>
      </c>
      <c r="B115" t="s">
        <v>612</v>
      </c>
      <c r="C115" t="s">
        <v>1387</v>
      </c>
      <c r="D115">
        <v>41402</v>
      </c>
    </row>
    <row r="116" spans="1:4">
      <c r="A116" t="s">
        <v>636</v>
      </c>
      <c r="B116" t="s">
        <v>604</v>
      </c>
      <c r="C116" t="s">
        <v>1314</v>
      </c>
      <c r="D116">
        <v>130108</v>
      </c>
    </row>
    <row r="117" spans="1:4">
      <c r="A117" t="s">
        <v>1388</v>
      </c>
      <c r="B117" t="s">
        <v>612</v>
      </c>
      <c r="C117" t="s">
        <v>1333</v>
      </c>
      <c r="D117">
        <v>41303</v>
      </c>
    </row>
    <row r="118" spans="1:4">
      <c r="A118" t="s">
        <v>829</v>
      </c>
      <c r="B118" t="s">
        <v>604</v>
      </c>
      <c r="C118" t="s">
        <v>1332</v>
      </c>
      <c r="D118">
        <v>130401</v>
      </c>
    </row>
    <row r="119" spans="1:4">
      <c r="A119" t="s">
        <v>640</v>
      </c>
      <c r="B119" t="s">
        <v>601</v>
      </c>
      <c r="C119" t="s">
        <v>1328</v>
      </c>
      <c r="D119">
        <v>10201</v>
      </c>
    </row>
    <row r="120" spans="1:4">
      <c r="A120" t="s">
        <v>1360</v>
      </c>
      <c r="B120" t="s">
        <v>606</v>
      </c>
      <c r="C120" t="s">
        <v>1360</v>
      </c>
      <c r="D120">
        <v>50103</v>
      </c>
    </row>
    <row r="121" spans="1:4">
      <c r="A121" t="s">
        <v>817</v>
      </c>
      <c r="B121" t="s">
        <v>609</v>
      </c>
      <c r="C121" t="s">
        <v>1389</v>
      </c>
      <c r="D121">
        <v>60202</v>
      </c>
    </row>
    <row r="122" spans="1:4">
      <c r="A122" t="s">
        <v>644</v>
      </c>
      <c r="B122" t="s">
        <v>607</v>
      </c>
      <c r="C122" t="s">
        <v>817</v>
      </c>
      <c r="D122">
        <v>80501</v>
      </c>
    </row>
    <row r="123" spans="1:4">
      <c r="A123" t="s">
        <v>1390</v>
      </c>
      <c r="B123" t="s">
        <v>604</v>
      </c>
      <c r="C123" t="s">
        <v>1332</v>
      </c>
      <c r="D123">
        <v>130405</v>
      </c>
    </row>
    <row r="124" spans="1:4">
      <c r="A124" t="s">
        <v>694</v>
      </c>
      <c r="B124" t="s">
        <v>602</v>
      </c>
      <c r="C124" t="s">
        <v>1305</v>
      </c>
      <c r="D124">
        <v>120301</v>
      </c>
    </row>
    <row r="125" spans="1:4">
      <c r="A125" t="s">
        <v>849</v>
      </c>
      <c r="B125" t="s">
        <v>608</v>
      </c>
      <c r="C125" t="s">
        <v>1365</v>
      </c>
      <c r="D125">
        <v>20604</v>
      </c>
    </row>
    <row r="126" spans="1:4">
      <c r="A126" t="s">
        <v>740</v>
      </c>
      <c r="B126" t="s">
        <v>607</v>
      </c>
      <c r="C126" t="s">
        <v>1343</v>
      </c>
      <c r="D126">
        <v>80601</v>
      </c>
    </row>
    <row r="127" spans="1:4">
      <c r="A127" t="s">
        <v>612</v>
      </c>
      <c r="B127" t="s">
        <v>612</v>
      </c>
      <c r="C127" t="s">
        <v>1335</v>
      </c>
      <c r="D127">
        <v>40604</v>
      </c>
    </row>
    <row r="128" spans="1:4">
      <c r="A128" t="s">
        <v>1391</v>
      </c>
      <c r="B128" t="s">
        <v>601</v>
      </c>
      <c r="C128" t="s">
        <v>1322</v>
      </c>
      <c r="D128">
        <v>10301</v>
      </c>
    </row>
    <row r="129" spans="1:4">
      <c r="A129" t="s">
        <v>1392</v>
      </c>
      <c r="B129" t="s">
        <v>611</v>
      </c>
      <c r="C129" t="s">
        <v>1326</v>
      </c>
      <c r="D129">
        <v>90203</v>
      </c>
    </row>
    <row r="130" spans="1:4">
      <c r="A130" t="s">
        <v>776</v>
      </c>
      <c r="B130" t="s">
        <v>609</v>
      </c>
      <c r="C130" t="s">
        <v>1393</v>
      </c>
      <c r="D130">
        <v>60101</v>
      </c>
    </row>
    <row r="131" spans="1:4">
      <c r="A131" t="s">
        <v>1394</v>
      </c>
      <c r="B131" t="s">
        <v>609</v>
      </c>
      <c r="C131" t="s">
        <v>1389</v>
      </c>
      <c r="D131">
        <v>60203</v>
      </c>
    </row>
    <row r="132" spans="1:4">
      <c r="A132" t="s">
        <v>1395</v>
      </c>
      <c r="B132" t="s">
        <v>610</v>
      </c>
      <c r="C132" t="s">
        <v>1320</v>
      </c>
      <c r="D132">
        <v>70405</v>
      </c>
    </row>
    <row r="133" spans="1:4">
      <c r="A133" t="s">
        <v>1396</v>
      </c>
      <c r="B133" t="s">
        <v>609</v>
      </c>
      <c r="C133" t="s">
        <v>1397</v>
      </c>
      <c r="D133">
        <v>60702</v>
      </c>
    </row>
    <row r="134" spans="1:4">
      <c r="A134" t="s">
        <v>1398</v>
      </c>
      <c r="B134" t="s">
        <v>604</v>
      </c>
      <c r="C134" t="s">
        <v>1353</v>
      </c>
      <c r="D134">
        <v>130305</v>
      </c>
    </row>
    <row r="135" spans="1:4">
      <c r="A135" t="s">
        <v>1399</v>
      </c>
      <c r="B135" t="s">
        <v>604</v>
      </c>
      <c r="C135" t="s">
        <v>1353</v>
      </c>
      <c r="D135">
        <v>130306</v>
      </c>
    </row>
    <row r="136" spans="1:4">
      <c r="A136" t="s">
        <v>1400</v>
      </c>
      <c r="B136" t="s">
        <v>603</v>
      </c>
      <c r="C136" t="s">
        <v>603</v>
      </c>
      <c r="D136">
        <v>30105</v>
      </c>
    </row>
    <row r="137" spans="1:4">
      <c r="A137" t="s">
        <v>683</v>
      </c>
      <c r="B137" t="s">
        <v>1401</v>
      </c>
      <c r="C137" t="s">
        <v>1402</v>
      </c>
      <c r="D137">
        <v>110101</v>
      </c>
    </row>
    <row r="138" spans="1:4">
      <c r="A138" t="s">
        <v>1403</v>
      </c>
      <c r="B138" t="s">
        <v>612</v>
      </c>
      <c r="C138" t="s">
        <v>1335</v>
      </c>
      <c r="D138">
        <v>40603</v>
      </c>
    </row>
    <row r="139" spans="1:4">
      <c r="A139" t="s">
        <v>1404</v>
      </c>
      <c r="B139" t="s">
        <v>601</v>
      </c>
      <c r="C139" t="s">
        <v>1328</v>
      </c>
      <c r="D139">
        <v>10208</v>
      </c>
    </row>
    <row r="140" spans="1:4">
      <c r="A140" t="s">
        <v>608</v>
      </c>
      <c r="B140" t="s">
        <v>608</v>
      </c>
      <c r="C140" t="s">
        <v>1365</v>
      </c>
      <c r="D140">
        <v>20603</v>
      </c>
    </row>
    <row r="141" spans="1:4">
      <c r="A141" t="s">
        <v>818</v>
      </c>
      <c r="B141" t="s">
        <v>603</v>
      </c>
      <c r="C141" t="s">
        <v>1405</v>
      </c>
      <c r="D141">
        <v>30302</v>
      </c>
    </row>
    <row r="142" spans="1:4">
      <c r="A142" t="s">
        <v>1406</v>
      </c>
      <c r="B142" t="s">
        <v>607</v>
      </c>
      <c r="C142" t="s">
        <v>817</v>
      </c>
      <c r="D142">
        <v>80507</v>
      </c>
    </row>
    <row r="143" spans="1:4">
      <c r="A143" t="s">
        <v>1407</v>
      </c>
      <c r="B143" t="s">
        <v>606</v>
      </c>
      <c r="C143" t="s">
        <v>673</v>
      </c>
      <c r="D143">
        <v>50209</v>
      </c>
    </row>
    <row r="144" spans="1:4">
      <c r="A144" t="s">
        <v>1408</v>
      </c>
      <c r="B144" t="s">
        <v>612</v>
      </c>
      <c r="C144" t="s">
        <v>1318</v>
      </c>
      <c r="D144">
        <v>40303</v>
      </c>
    </row>
    <row r="145" spans="1:4">
      <c r="A145" t="s">
        <v>1409</v>
      </c>
      <c r="B145" t="s">
        <v>611</v>
      </c>
      <c r="C145" t="s">
        <v>750</v>
      </c>
      <c r="D145">
        <v>90503</v>
      </c>
    </row>
    <row r="146" spans="1:4">
      <c r="A146" t="s">
        <v>1409</v>
      </c>
      <c r="B146" t="s">
        <v>610</v>
      </c>
      <c r="C146" t="s">
        <v>1320</v>
      </c>
      <c r="D146">
        <v>70404</v>
      </c>
    </row>
    <row r="147" spans="1:4">
      <c r="A147" t="s">
        <v>1410</v>
      </c>
      <c r="B147" t="s">
        <v>611</v>
      </c>
      <c r="C147" t="s">
        <v>657</v>
      </c>
      <c r="D147">
        <v>90802</v>
      </c>
    </row>
    <row r="148" spans="1:4">
      <c r="A148" t="s">
        <v>852</v>
      </c>
      <c r="B148" t="s">
        <v>611</v>
      </c>
      <c r="C148" t="s">
        <v>1376</v>
      </c>
      <c r="D148">
        <v>90607</v>
      </c>
    </row>
    <row r="149" spans="1:4">
      <c r="A149" t="s">
        <v>638</v>
      </c>
      <c r="B149" t="s">
        <v>603</v>
      </c>
      <c r="C149" t="s">
        <v>603</v>
      </c>
      <c r="D149">
        <v>30107</v>
      </c>
    </row>
    <row r="150" spans="1:4">
      <c r="A150" t="s">
        <v>692</v>
      </c>
      <c r="B150" t="s">
        <v>603</v>
      </c>
      <c r="C150" t="s">
        <v>603</v>
      </c>
      <c r="D150">
        <v>30115</v>
      </c>
    </row>
    <row r="151" spans="1:4">
      <c r="A151" t="s">
        <v>1411</v>
      </c>
      <c r="B151" t="s">
        <v>603</v>
      </c>
      <c r="C151" t="s">
        <v>1412</v>
      </c>
      <c r="D151">
        <v>30502</v>
      </c>
    </row>
    <row r="152" spans="1:4">
      <c r="A152" t="s">
        <v>1413</v>
      </c>
      <c r="B152" t="s">
        <v>606</v>
      </c>
      <c r="C152" t="s">
        <v>1298</v>
      </c>
      <c r="D152">
        <v>50314</v>
      </c>
    </row>
    <row r="153" spans="1:4">
      <c r="A153" t="s">
        <v>1414</v>
      </c>
      <c r="B153" t="s">
        <v>612</v>
      </c>
      <c r="C153" t="s">
        <v>1387</v>
      </c>
      <c r="D153">
        <v>41403</v>
      </c>
    </row>
    <row r="154" spans="1:4">
      <c r="A154" t="s">
        <v>659</v>
      </c>
      <c r="B154" t="s">
        <v>607</v>
      </c>
      <c r="C154" t="s">
        <v>607</v>
      </c>
      <c r="D154">
        <v>80805</v>
      </c>
    </row>
    <row r="155" spans="1:4">
      <c r="A155" t="s">
        <v>634</v>
      </c>
      <c r="B155" t="s">
        <v>612</v>
      </c>
      <c r="C155" t="s">
        <v>1335</v>
      </c>
      <c r="D155">
        <v>40601</v>
      </c>
    </row>
    <row r="156" spans="1:4">
      <c r="A156" t="s">
        <v>695</v>
      </c>
      <c r="B156" t="s">
        <v>612</v>
      </c>
      <c r="C156" t="s">
        <v>1335</v>
      </c>
      <c r="D156">
        <v>40611</v>
      </c>
    </row>
    <row r="157" spans="1:4">
      <c r="A157" t="s">
        <v>735</v>
      </c>
      <c r="B157" t="s">
        <v>612</v>
      </c>
      <c r="C157" t="s">
        <v>1335</v>
      </c>
      <c r="D157">
        <v>40612</v>
      </c>
    </row>
    <row r="158" spans="1:4">
      <c r="A158" t="s">
        <v>1415</v>
      </c>
      <c r="B158" t="s">
        <v>602</v>
      </c>
      <c r="C158" t="s">
        <v>1305</v>
      </c>
      <c r="D158">
        <v>120313</v>
      </c>
    </row>
    <row r="159" spans="1:4">
      <c r="A159" t="s">
        <v>1416</v>
      </c>
      <c r="B159" t="s">
        <v>602</v>
      </c>
      <c r="C159" t="s">
        <v>1305</v>
      </c>
      <c r="D159">
        <v>120315</v>
      </c>
    </row>
    <row r="160" spans="1:4">
      <c r="A160" t="s">
        <v>1417</v>
      </c>
      <c r="B160" t="s">
        <v>612</v>
      </c>
      <c r="C160" t="s">
        <v>1300</v>
      </c>
      <c r="D160">
        <v>40102</v>
      </c>
    </row>
    <row r="161" spans="1:4">
      <c r="A161" t="s">
        <v>700</v>
      </c>
      <c r="B161" t="s">
        <v>612</v>
      </c>
      <c r="C161" t="s">
        <v>1418</v>
      </c>
      <c r="D161">
        <v>40701</v>
      </c>
    </row>
    <row r="162" spans="1:4">
      <c r="A162" t="s">
        <v>1419</v>
      </c>
      <c r="B162" t="s">
        <v>612</v>
      </c>
      <c r="C162" t="s">
        <v>1341</v>
      </c>
      <c r="D162">
        <v>41007</v>
      </c>
    </row>
    <row r="163" spans="1:4">
      <c r="A163" t="s">
        <v>652</v>
      </c>
      <c r="B163" t="s">
        <v>607</v>
      </c>
      <c r="C163" t="s">
        <v>607</v>
      </c>
      <c r="D163">
        <v>80826</v>
      </c>
    </row>
    <row r="164" spans="1:4">
      <c r="A164" t="s">
        <v>1420</v>
      </c>
      <c r="B164" t="s">
        <v>612</v>
      </c>
      <c r="C164" t="s">
        <v>1418</v>
      </c>
      <c r="D164">
        <v>40702</v>
      </c>
    </row>
    <row r="165" spans="1:4">
      <c r="A165" t="s">
        <v>839</v>
      </c>
      <c r="B165" t="s">
        <v>611</v>
      </c>
      <c r="C165" t="s">
        <v>1363</v>
      </c>
      <c r="D165">
        <v>91010</v>
      </c>
    </row>
    <row r="166" spans="1:4">
      <c r="A166" t="s">
        <v>1421</v>
      </c>
      <c r="B166" t="s">
        <v>611</v>
      </c>
      <c r="C166" t="s">
        <v>1298</v>
      </c>
      <c r="D166">
        <v>90903</v>
      </c>
    </row>
    <row r="167" spans="1:4">
      <c r="A167" t="s">
        <v>733</v>
      </c>
      <c r="B167" t="s">
        <v>604</v>
      </c>
      <c r="C167" t="s">
        <v>1308</v>
      </c>
      <c r="D167">
        <v>130705</v>
      </c>
    </row>
    <row r="168" spans="1:4">
      <c r="A168" t="s">
        <v>1422</v>
      </c>
      <c r="B168" t="s">
        <v>611</v>
      </c>
      <c r="C168" t="s">
        <v>1366</v>
      </c>
      <c r="D168">
        <v>90307</v>
      </c>
    </row>
    <row r="169" spans="1:4">
      <c r="A169" t="s">
        <v>1423</v>
      </c>
      <c r="B169" t="s">
        <v>602</v>
      </c>
      <c r="C169" t="s">
        <v>1296</v>
      </c>
      <c r="D169">
        <v>120505</v>
      </c>
    </row>
    <row r="170" spans="1:4">
      <c r="A170" t="s">
        <v>792</v>
      </c>
      <c r="B170" t="s">
        <v>609</v>
      </c>
      <c r="C170" t="s">
        <v>1424</v>
      </c>
      <c r="D170">
        <v>60604</v>
      </c>
    </row>
    <row r="171" spans="1:4">
      <c r="A171" t="s">
        <v>1425</v>
      </c>
      <c r="B171" t="s">
        <v>611</v>
      </c>
      <c r="C171" t="s">
        <v>1315</v>
      </c>
      <c r="D171">
        <v>90102</v>
      </c>
    </row>
    <row r="172" spans="1:4">
      <c r="A172" t="s">
        <v>1426</v>
      </c>
      <c r="B172" t="s">
        <v>610</v>
      </c>
      <c r="C172" t="s">
        <v>1307</v>
      </c>
      <c r="D172">
        <v>70704</v>
      </c>
    </row>
    <row r="173" spans="1:4">
      <c r="A173" t="s">
        <v>758</v>
      </c>
      <c r="B173" t="s">
        <v>612</v>
      </c>
      <c r="C173" t="s">
        <v>686</v>
      </c>
      <c r="D173">
        <v>40513</v>
      </c>
    </row>
    <row r="174" spans="1:4">
      <c r="A174" t="s">
        <v>1427</v>
      </c>
      <c r="B174" t="s">
        <v>610</v>
      </c>
      <c r="C174" t="s">
        <v>1307</v>
      </c>
      <c r="D174">
        <v>70705</v>
      </c>
    </row>
    <row r="175" spans="1:4">
      <c r="A175" t="s">
        <v>1427</v>
      </c>
      <c r="B175" t="s">
        <v>611</v>
      </c>
      <c r="C175" t="s">
        <v>1312</v>
      </c>
      <c r="D175">
        <v>91203</v>
      </c>
    </row>
    <row r="176" spans="1:4">
      <c r="A176" t="s">
        <v>1427</v>
      </c>
      <c r="B176" t="s">
        <v>604</v>
      </c>
      <c r="C176" t="s">
        <v>1353</v>
      </c>
      <c r="D176">
        <v>130307</v>
      </c>
    </row>
    <row r="177" spans="1:4">
      <c r="A177" t="s">
        <v>1428</v>
      </c>
      <c r="B177" t="s">
        <v>609</v>
      </c>
      <c r="C177" t="s">
        <v>1429</v>
      </c>
      <c r="D177">
        <v>60303</v>
      </c>
    </row>
    <row r="178" spans="1:4">
      <c r="A178" t="s">
        <v>1430</v>
      </c>
      <c r="B178" t="s">
        <v>610</v>
      </c>
      <c r="C178" t="s">
        <v>1431</v>
      </c>
      <c r="D178">
        <v>70602</v>
      </c>
    </row>
    <row r="179" spans="1:4">
      <c r="A179" t="s">
        <v>1275</v>
      </c>
      <c r="B179" t="s">
        <v>608</v>
      </c>
      <c r="C179" t="s">
        <v>1368</v>
      </c>
      <c r="D179">
        <v>20403</v>
      </c>
    </row>
    <row r="180" spans="1:4">
      <c r="A180" t="s">
        <v>1432</v>
      </c>
      <c r="B180" t="s">
        <v>609</v>
      </c>
      <c r="C180" t="s">
        <v>1429</v>
      </c>
      <c r="D180">
        <v>60302</v>
      </c>
    </row>
    <row r="181" spans="1:4">
      <c r="A181" t="s">
        <v>1433</v>
      </c>
      <c r="B181" t="s">
        <v>610</v>
      </c>
      <c r="C181" t="s">
        <v>713</v>
      </c>
      <c r="D181">
        <v>70204</v>
      </c>
    </row>
    <row r="182" spans="1:4">
      <c r="A182" t="s">
        <v>1434</v>
      </c>
      <c r="B182" t="s">
        <v>609</v>
      </c>
      <c r="C182" t="s">
        <v>1429</v>
      </c>
      <c r="D182">
        <v>60304</v>
      </c>
    </row>
    <row r="183" spans="1:4">
      <c r="A183" t="s">
        <v>1434</v>
      </c>
      <c r="B183" t="s">
        <v>610</v>
      </c>
      <c r="C183" t="s">
        <v>1320</v>
      </c>
      <c r="D183">
        <v>70406</v>
      </c>
    </row>
    <row r="184" spans="1:4">
      <c r="A184" t="s">
        <v>1435</v>
      </c>
      <c r="B184" t="s">
        <v>608</v>
      </c>
      <c r="C184" t="s">
        <v>1310</v>
      </c>
      <c r="D184">
        <v>20203</v>
      </c>
    </row>
    <row r="185" spans="1:4">
      <c r="A185" t="s">
        <v>619</v>
      </c>
      <c r="B185" t="s">
        <v>607</v>
      </c>
      <c r="C185" t="s">
        <v>607</v>
      </c>
      <c r="D185">
        <v>80802</v>
      </c>
    </row>
    <row r="186" spans="1:4">
      <c r="A186" t="s">
        <v>1436</v>
      </c>
      <c r="B186" t="s">
        <v>609</v>
      </c>
      <c r="C186" t="s">
        <v>1424</v>
      </c>
      <c r="D186">
        <v>60606</v>
      </c>
    </row>
    <row r="187" spans="1:4">
      <c r="A187" t="s">
        <v>1437</v>
      </c>
      <c r="B187" t="s">
        <v>610</v>
      </c>
      <c r="C187" t="s">
        <v>713</v>
      </c>
      <c r="D187">
        <v>70205</v>
      </c>
    </row>
    <row r="188" spans="1:4">
      <c r="A188" t="s">
        <v>1438</v>
      </c>
      <c r="B188" t="s">
        <v>611</v>
      </c>
      <c r="C188" t="s">
        <v>1326</v>
      </c>
      <c r="D188">
        <v>90204</v>
      </c>
    </row>
    <row r="189" spans="1:4">
      <c r="A189" t="s">
        <v>671</v>
      </c>
      <c r="B189" t="s">
        <v>604</v>
      </c>
      <c r="C189" t="s">
        <v>1308</v>
      </c>
      <c r="D189">
        <v>130706</v>
      </c>
    </row>
    <row r="190" spans="1:4">
      <c r="A190" t="s">
        <v>671</v>
      </c>
      <c r="B190" t="s">
        <v>608</v>
      </c>
      <c r="C190" t="s">
        <v>1365</v>
      </c>
      <c r="D190">
        <v>20605</v>
      </c>
    </row>
    <row r="191" spans="1:4">
      <c r="A191" t="s">
        <v>1439</v>
      </c>
      <c r="B191" t="s">
        <v>608</v>
      </c>
      <c r="C191" t="s">
        <v>1440</v>
      </c>
      <c r="D191">
        <v>20502</v>
      </c>
    </row>
    <row r="192" spans="1:4">
      <c r="A192" t="s">
        <v>1441</v>
      </c>
      <c r="B192" t="s">
        <v>610</v>
      </c>
      <c r="C192" t="s">
        <v>1307</v>
      </c>
      <c r="D192">
        <v>70706</v>
      </c>
    </row>
    <row r="193" spans="1:4">
      <c r="A193" t="s">
        <v>805</v>
      </c>
      <c r="B193" t="s">
        <v>608</v>
      </c>
      <c r="C193" t="s">
        <v>1299</v>
      </c>
      <c r="D193">
        <v>20102</v>
      </c>
    </row>
    <row r="194" spans="1:4">
      <c r="A194" t="s">
        <v>805</v>
      </c>
      <c r="B194" t="s">
        <v>612</v>
      </c>
      <c r="C194" t="s">
        <v>1333</v>
      </c>
      <c r="D194">
        <v>41304</v>
      </c>
    </row>
    <row r="195" spans="1:4">
      <c r="A195" t="s">
        <v>1442</v>
      </c>
      <c r="B195" t="s">
        <v>611</v>
      </c>
      <c r="C195" t="s">
        <v>1298</v>
      </c>
      <c r="D195">
        <v>90904</v>
      </c>
    </row>
    <row r="196" spans="1:4">
      <c r="A196" t="s">
        <v>1443</v>
      </c>
      <c r="B196" t="s">
        <v>610</v>
      </c>
      <c r="C196" t="s">
        <v>610</v>
      </c>
      <c r="D196">
        <v>70315</v>
      </c>
    </row>
    <row r="197" spans="1:4">
      <c r="A197" t="s">
        <v>697</v>
      </c>
      <c r="B197" t="s">
        <v>601</v>
      </c>
      <c r="C197" t="s">
        <v>1328</v>
      </c>
      <c r="D197">
        <v>10206</v>
      </c>
    </row>
    <row r="198" spans="1:4">
      <c r="A198" t="s">
        <v>1444</v>
      </c>
      <c r="B198" t="s">
        <v>610</v>
      </c>
      <c r="C198" t="s">
        <v>1445</v>
      </c>
      <c r="D198">
        <v>70102</v>
      </c>
    </row>
    <row r="199" spans="1:4">
      <c r="A199" t="s">
        <v>1446</v>
      </c>
      <c r="B199" t="s">
        <v>604</v>
      </c>
      <c r="C199" t="s">
        <v>819</v>
      </c>
      <c r="D199">
        <v>130902</v>
      </c>
    </row>
    <row r="200" spans="1:4">
      <c r="A200" t="s">
        <v>744</v>
      </c>
      <c r="B200" t="s">
        <v>603</v>
      </c>
      <c r="C200" t="s">
        <v>1293</v>
      </c>
      <c r="D200">
        <v>30203</v>
      </c>
    </row>
    <row r="201" spans="1:4">
      <c r="A201" t="s">
        <v>1447</v>
      </c>
      <c r="B201" t="s">
        <v>603</v>
      </c>
      <c r="C201" t="s">
        <v>1405</v>
      </c>
      <c r="D201">
        <v>30303</v>
      </c>
    </row>
    <row r="202" spans="1:4">
      <c r="A202" t="s">
        <v>1447</v>
      </c>
      <c r="B202" t="s">
        <v>610</v>
      </c>
      <c r="C202" t="s">
        <v>610</v>
      </c>
      <c r="D202">
        <v>70302</v>
      </c>
    </row>
    <row r="203" spans="1:4">
      <c r="A203" t="s">
        <v>815</v>
      </c>
      <c r="B203" t="s">
        <v>608</v>
      </c>
      <c r="C203" t="s">
        <v>1448</v>
      </c>
      <c r="D203">
        <v>20302</v>
      </c>
    </row>
    <row r="204" spans="1:4">
      <c r="A204" t="s">
        <v>1449</v>
      </c>
      <c r="B204" t="s">
        <v>610</v>
      </c>
      <c r="C204" t="s">
        <v>1445</v>
      </c>
      <c r="D204">
        <v>70109</v>
      </c>
    </row>
    <row r="205" spans="1:4">
      <c r="A205" t="s">
        <v>1450</v>
      </c>
      <c r="B205" t="s">
        <v>608</v>
      </c>
      <c r="C205" t="s">
        <v>1299</v>
      </c>
      <c r="D205">
        <v>20108</v>
      </c>
    </row>
    <row r="206" spans="1:4">
      <c r="A206" t="s">
        <v>772</v>
      </c>
      <c r="B206" t="s">
        <v>611</v>
      </c>
      <c r="C206" t="s">
        <v>798</v>
      </c>
      <c r="D206">
        <v>90407</v>
      </c>
    </row>
    <row r="207" spans="1:4">
      <c r="A207" t="s">
        <v>772</v>
      </c>
      <c r="B207" t="s">
        <v>604</v>
      </c>
      <c r="C207" t="s">
        <v>819</v>
      </c>
      <c r="D207">
        <v>130903</v>
      </c>
    </row>
    <row r="208" spans="1:4">
      <c r="A208" t="s">
        <v>1451</v>
      </c>
      <c r="B208" t="s">
        <v>604</v>
      </c>
      <c r="C208" t="s">
        <v>1332</v>
      </c>
      <c r="D208">
        <v>130406</v>
      </c>
    </row>
    <row r="209" spans="1:4">
      <c r="A209" t="s">
        <v>1452</v>
      </c>
      <c r="B209" t="s">
        <v>609</v>
      </c>
      <c r="C209" t="s">
        <v>1397</v>
      </c>
      <c r="D209">
        <v>60704</v>
      </c>
    </row>
    <row r="210" spans="1:4">
      <c r="A210" t="s">
        <v>1453</v>
      </c>
      <c r="B210" t="s">
        <v>607</v>
      </c>
      <c r="C210" t="s">
        <v>817</v>
      </c>
      <c r="D210">
        <v>80504</v>
      </c>
    </row>
    <row r="211" spans="1:4">
      <c r="A211" t="s">
        <v>1454</v>
      </c>
      <c r="B211" t="s">
        <v>610</v>
      </c>
      <c r="C211" t="s">
        <v>1445</v>
      </c>
      <c r="D211">
        <v>70103</v>
      </c>
    </row>
    <row r="212" spans="1:4">
      <c r="A212" t="s">
        <v>1455</v>
      </c>
      <c r="B212" t="s">
        <v>610</v>
      </c>
      <c r="C212" t="s">
        <v>713</v>
      </c>
      <c r="D212">
        <v>70206</v>
      </c>
    </row>
    <row r="213" spans="1:4">
      <c r="A213" t="s">
        <v>816</v>
      </c>
      <c r="B213" t="s">
        <v>611</v>
      </c>
      <c r="C213" t="s">
        <v>1319</v>
      </c>
      <c r="D213">
        <v>91105</v>
      </c>
    </row>
    <row r="214" spans="1:4">
      <c r="A214" t="s">
        <v>1456</v>
      </c>
      <c r="B214" t="s">
        <v>611</v>
      </c>
      <c r="C214" t="s">
        <v>750</v>
      </c>
      <c r="D214">
        <v>90504</v>
      </c>
    </row>
    <row r="215" spans="1:4">
      <c r="A215" t="s">
        <v>1457</v>
      </c>
      <c r="B215" t="s">
        <v>610</v>
      </c>
      <c r="C215" t="s">
        <v>713</v>
      </c>
      <c r="D215">
        <v>70207</v>
      </c>
    </row>
    <row r="216" spans="1:4">
      <c r="A216" t="s">
        <v>1458</v>
      </c>
      <c r="B216" t="s">
        <v>612</v>
      </c>
      <c r="C216" t="s">
        <v>1459</v>
      </c>
      <c r="D216">
        <v>40902</v>
      </c>
    </row>
    <row r="217" spans="1:4">
      <c r="A217" t="s">
        <v>1460</v>
      </c>
      <c r="B217" t="s">
        <v>609</v>
      </c>
      <c r="C217" t="s">
        <v>1424</v>
      </c>
      <c r="D217">
        <v>60603</v>
      </c>
    </row>
    <row r="218" spans="1:4">
      <c r="A218" t="s">
        <v>1461</v>
      </c>
      <c r="B218" t="s">
        <v>608</v>
      </c>
      <c r="C218" t="s">
        <v>1440</v>
      </c>
      <c r="D218">
        <v>20503</v>
      </c>
    </row>
    <row r="219" spans="1:4">
      <c r="A219" t="s">
        <v>1462</v>
      </c>
      <c r="B219" t="s">
        <v>611</v>
      </c>
      <c r="C219" t="s">
        <v>1298</v>
      </c>
      <c r="D219">
        <v>90905</v>
      </c>
    </row>
    <row r="220" spans="1:4">
      <c r="A220" t="s">
        <v>1463</v>
      </c>
      <c r="B220" t="s">
        <v>602</v>
      </c>
      <c r="C220" t="s">
        <v>1296</v>
      </c>
      <c r="D220">
        <v>120506</v>
      </c>
    </row>
    <row r="221" spans="1:4">
      <c r="A221" t="s">
        <v>1464</v>
      </c>
      <c r="B221" t="s">
        <v>609</v>
      </c>
      <c r="C221" t="s">
        <v>1424</v>
      </c>
      <c r="D221">
        <v>60605</v>
      </c>
    </row>
    <row r="222" spans="1:4">
      <c r="A222" t="s">
        <v>1464</v>
      </c>
      <c r="B222" t="s">
        <v>610</v>
      </c>
      <c r="C222" t="s">
        <v>713</v>
      </c>
      <c r="D222">
        <v>70208</v>
      </c>
    </row>
    <row r="223" spans="1:4">
      <c r="A223" t="s">
        <v>794</v>
      </c>
      <c r="B223" t="s">
        <v>602</v>
      </c>
      <c r="C223" t="s">
        <v>1296</v>
      </c>
      <c r="D223">
        <v>120510</v>
      </c>
    </row>
    <row r="224" spans="1:4">
      <c r="A224" t="s">
        <v>1465</v>
      </c>
      <c r="B224" t="s">
        <v>608</v>
      </c>
      <c r="C224" t="s">
        <v>1440</v>
      </c>
      <c r="D224">
        <v>20504</v>
      </c>
    </row>
    <row r="225" spans="1:4">
      <c r="A225" t="s">
        <v>1122</v>
      </c>
      <c r="B225" t="s">
        <v>611</v>
      </c>
      <c r="C225" t="s">
        <v>1366</v>
      </c>
      <c r="D225">
        <v>90303</v>
      </c>
    </row>
    <row r="226" spans="1:4">
      <c r="A226" t="s">
        <v>705</v>
      </c>
      <c r="B226" t="s">
        <v>602</v>
      </c>
      <c r="C226" t="s">
        <v>1296</v>
      </c>
      <c r="D226">
        <v>120507</v>
      </c>
    </row>
    <row r="227" spans="1:4">
      <c r="A227" t="s">
        <v>1466</v>
      </c>
      <c r="B227" t="s">
        <v>602</v>
      </c>
      <c r="C227" t="s">
        <v>1296</v>
      </c>
      <c r="D227">
        <v>120511</v>
      </c>
    </row>
    <row r="228" spans="1:4">
      <c r="A228" t="s">
        <v>1467</v>
      </c>
      <c r="B228" t="s">
        <v>612</v>
      </c>
      <c r="C228" t="s">
        <v>1459</v>
      </c>
      <c r="D228">
        <v>40903</v>
      </c>
    </row>
    <row r="229" spans="1:4">
      <c r="A229" t="s">
        <v>1468</v>
      </c>
      <c r="B229" t="s">
        <v>608</v>
      </c>
      <c r="C229" t="s">
        <v>1448</v>
      </c>
      <c r="D229">
        <v>20303</v>
      </c>
    </row>
    <row r="230" spans="1:4">
      <c r="A230" t="s">
        <v>1468</v>
      </c>
      <c r="B230" t="s">
        <v>611</v>
      </c>
      <c r="C230" t="s">
        <v>1326</v>
      </c>
      <c r="D230">
        <v>90205</v>
      </c>
    </row>
    <row r="231" spans="1:4">
      <c r="A231" t="s">
        <v>1469</v>
      </c>
      <c r="B231" t="s">
        <v>611</v>
      </c>
      <c r="C231" t="s">
        <v>750</v>
      </c>
      <c r="D231">
        <v>90505</v>
      </c>
    </row>
    <row r="232" spans="1:4">
      <c r="A232" t="s">
        <v>1470</v>
      </c>
      <c r="B232" t="s">
        <v>612</v>
      </c>
      <c r="C232" t="s">
        <v>1459</v>
      </c>
      <c r="D232">
        <v>40904</v>
      </c>
    </row>
    <row r="233" spans="1:4">
      <c r="A233" t="s">
        <v>1471</v>
      </c>
      <c r="B233" t="s">
        <v>606</v>
      </c>
      <c r="C233" t="s">
        <v>673</v>
      </c>
      <c r="D233">
        <v>50201</v>
      </c>
    </row>
    <row r="234" spans="1:4">
      <c r="A234" t="s">
        <v>1472</v>
      </c>
      <c r="B234" t="s">
        <v>608</v>
      </c>
      <c r="C234" t="s">
        <v>1310</v>
      </c>
      <c r="D234">
        <v>20204</v>
      </c>
    </row>
    <row r="235" spans="1:4">
      <c r="A235" t="s">
        <v>790</v>
      </c>
      <c r="B235" t="s">
        <v>609</v>
      </c>
      <c r="C235" t="s">
        <v>1397</v>
      </c>
      <c r="D235">
        <v>60703</v>
      </c>
    </row>
    <row r="236" spans="1:4">
      <c r="A236" t="s">
        <v>790</v>
      </c>
      <c r="B236" t="s">
        <v>611</v>
      </c>
      <c r="C236" t="s">
        <v>750</v>
      </c>
      <c r="D236">
        <v>90506</v>
      </c>
    </row>
    <row r="237" spans="1:4">
      <c r="A237" t="s">
        <v>847</v>
      </c>
      <c r="B237" t="s">
        <v>608</v>
      </c>
      <c r="C237" t="s">
        <v>1299</v>
      </c>
      <c r="D237">
        <v>20103</v>
      </c>
    </row>
    <row r="238" spans="1:4">
      <c r="A238" t="s">
        <v>1473</v>
      </c>
      <c r="B238" t="s">
        <v>601</v>
      </c>
      <c r="C238" t="s">
        <v>1328</v>
      </c>
      <c r="D238">
        <v>10214</v>
      </c>
    </row>
    <row r="239" spans="1:4">
      <c r="A239" t="s">
        <v>1474</v>
      </c>
      <c r="B239" t="s">
        <v>612</v>
      </c>
      <c r="C239" t="s">
        <v>1300</v>
      </c>
      <c r="D239">
        <v>40103</v>
      </c>
    </row>
    <row r="240" spans="1:4">
      <c r="A240" t="s">
        <v>770</v>
      </c>
      <c r="B240" t="s">
        <v>601</v>
      </c>
      <c r="C240" t="s">
        <v>1328</v>
      </c>
      <c r="D240">
        <v>10204</v>
      </c>
    </row>
    <row r="241" spans="1:4">
      <c r="A241" t="s">
        <v>1475</v>
      </c>
      <c r="B241" t="s">
        <v>609</v>
      </c>
      <c r="C241" t="s">
        <v>1385</v>
      </c>
      <c r="D241">
        <v>60406</v>
      </c>
    </row>
    <row r="242" spans="1:4">
      <c r="A242" t="s">
        <v>1476</v>
      </c>
      <c r="B242" t="s">
        <v>609</v>
      </c>
      <c r="C242" t="s">
        <v>1389</v>
      </c>
      <c r="D242">
        <v>60204</v>
      </c>
    </row>
    <row r="243" spans="1:4">
      <c r="A243" t="s">
        <v>753</v>
      </c>
      <c r="B243" t="s">
        <v>608</v>
      </c>
      <c r="C243" t="s">
        <v>1310</v>
      </c>
      <c r="D243">
        <v>20205</v>
      </c>
    </row>
    <row r="244" spans="1:4">
      <c r="A244" t="s">
        <v>1477</v>
      </c>
      <c r="B244" t="s">
        <v>602</v>
      </c>
      <c r="C244" t="s">
        <v>1338</v>
      </c>
      <c r="D244">
        <v>120106</v>
      </c>
    </row>
    <row r="245" spans="1:4">
      <c r="A245" t="s">
        <v>1478</v>
      </c>
      <c r="B245" t="s">
        <v>609</v>
      </c>
      <c r="C245" t="s">
        <v>1385</v>
      </c>
      <c r="D245">
        <v>60408</v>
      </c>
    </row>
    <row r="246" spans="1:4">
      <c r="A246" t="s">
        <v>627</v>
      </c>
      <c r="B246" t="s">
        <v>607</v>
      </c>
      <c r="C246" t="s">
        <v>607</v>
      </c>
      <c r="D246">
        <v>80823</v>
      </c>
    </row>
    <row r="247" spans="1:4">
      <c r="A247" t="s">
        <v>1479</v>
      </c>
      <c r="B247" t="s">
        <v>610</v>
      </c>
      <c r="C247" t="s">
        <v>1320</v>
      </c>
      <c r="D247">
        <v>70407</v>
      </c>
    </row>
    <row r="248" spans="1:4">
      <c r="A248" t="s">
        <v>1480</v>
      </c>
      <c r="B248" t="s">
        <v>604</v>
      </c>
      <c r="C248" t="s">
        <v>1308</v>
      </c>
      <c r="D248">
        <v>130707</v>
      </c>
    </row>
    <row r="249" spans="1:4">
      <c r="A249" t="s">
        <v>1481</v>
      </c>
      <c r="B249" t="s">
        <v>601</v>
      </c>
      <c r="C249" t="s">
        <v>1328</v>
      </c>
      <c r="D249">
        <v>10216</v>
      </c>
    </row>
    <row r="250" spans="1:4">
      <c r="A250" t="s">
        <v>1127</v>
      </c>
      <c r="B250" t="s">
        <v>601</v>
      </c>
      <c r="C250" t="s">
        <v>1328</v>
      </c>
      <c r="D250">
        <v>10215</v>
      </c>
    </row>
    <row r="251" spans="1:4">
      <c r="A251" t="s">
        <v>1482</v>
      </c>
      <c r="B251" t="s">
        <v>601</v>
      </c>
      <c r="C251" t="s">
        <v>1328</v>
      </c>
      <c r="D251">
        <v>10217</v>
      </c>
    </row>
    <row r="252" spans="1:4">
      <c r="A252" t="s">
        <v>1483</v>
      </c>
      <c r="B252" t="s">
        <v>610</v>
      </c>
      <c r="C252" t="s">
        <v>1307</v>
      </c>
      <c r="D252">
        <v>70707</v>
      </c>
    </row>
    <row r="253" spans="1:4">
      <c r="A253" t="s">
        <v>745</v>
      </c>
      <c r="B253" t="s">
        <v>606</v>
      </c>
      <c r="C253" t="s">
        <v>1360</v>
      </c>
      <c r="D253">
        <v>50104</v>
      </c>
    </row>
    <row r="254" spans="1:4">
      <c r="A254" t="s">
        <v>1484</v>
      </c>
      <c r="B254" t="s">
        <v>611</v>
      </c>
      <c r="C254" t="s">
        <v>1298</v>
      </c>
      <c r="D254">
        <v>90906</v>
      </c>
    </row>
    <row r="255" spans="1:4">
      <c r="A255" t="s">
        <v>1485</v>
      </c>
      <c r="B255" t="s">
        <v>603</v>
      </c>
      <c r="C255" t="s">
        <v>1405</v>
      </c>
      <c r="D255">
        <v>30304</v>
      </c>
    </row>
    <row r="256" spans="1:4">
      <c r="A256" t="s">
        <v>1486</v>
      </c>
      <c r="B256" t="s">
        <v>611</v>
      </c>
      <c r="C256" t="s">
        <v>1376</v>
      </c>
      <c r="D256">
        <v>90602</v>
      </c>
    </row>
    <row r="257" spans="1:4">
      <c r="A257" t="s">
        <v>1487</v>
      </c>
      <c r="B257" t="s">
        <v>612</v>
      </c>
      <c r="C257" t="s">
        <v>686</v>
      </c>
      <c r="D257">
        <v>40505</v>
      </c>
    </row>
    <row r="258" spans="1:4">
      <c r="A258" t="s">
        <v>1488</v>
      </c>
      <c r="B258" t="s">
        <v>607</v>
      </c>
      <c r="C258" t="s">
        <v>1343</v>
      </c>
      <c r="D258">
        <v>80603</v>
      </c>
    </row>
    <row r="259" spans="1:4">
      <c r="A259" t="s">
        <v>1151</v>
      </c>
      <c r="B259" t="s">
        <v>612</v>
      </c>
      <c r="C259" t="s">
        <v>1318</v>
      </c>
      <c r="D259">
        <v>40304</v>
      </c>
    </row>
    <row r="260" spans="1:4">
      <c r="A260" t="s">
        <v>752</v>
      </c>
      <c r="B260" t="s">
        <v>601</v>
      </c>
      <c r="C260" t="s">
        <v>1328</v>
      </c>
      <c r="D260">
        <v>10203</v>
      </c>
    </row>
    <row r="261" spans="1:4">
      <c r="A261" t="s">
        <v>1489</v>
      </c>
      <c r="B261" t="s">
        <v>612</v>
      </c>
      <c r="C261" t="s">
        <v>1335</v>
      </c>
      <c r="D261">
        <v>40605</v>
      </c>
    </row>
    <row r="262" spans="1:4">
      <c r="A262" t="s">
        <v>651</v>
      </c>
      <c r="B262" t="s">
        <v>604</v>
      </c>
      <c r="C262" t="s">
        <v>1308</v>
      </c>
      <c r="D262">
        <v>130708</v>
      </c>
    </row>
    <row r="263" spans="1:4">
      <c r="A263" t="s">
        <v>709</v>
      </c>
      <c r="B263" t="s">
        <v>612</v>
      </c>
      <c r="C263" t="s">
        <v>709</v>
      </c>
      <c r="D263">
        <v>40801</v>
      </c>
    </row>
    <row r="264" spans="1:4">
      <c r="A264" t="s">
        <v>1490</v>
      </c>
      <c r="B264" t="s">
        <v>610</v>
      </c>
      <c r="C264" t="s">
        <v>1307</v>
      </c>
      <c r="D264">
        <v>70708</v>
      </c>
    </row>
    <row r="265" spans="1:4">
      <c r="A265" t="s">
        <v>1491</v>
      </c>
      <c r="B265" t="s">
        <v>610</v>
      </c>
      <c r="C265" t="s">
        <v>1445</v>
      </c>
      <c r="D265">
        <v>70101</v>
      </c>
    </row>
    <row r="266" spans="1:4">
      <c r="A266" t="s">
        <v>1492</v>
      </c>
      <c r="B266" t="s">
        <v>610</v>
      </c>
      <c r="C266" t="s">
        <v>1445</v>
      </c>
      <c r="D266">
        <v>70104</v>
      </c>
    </row>
    <row r="267" spans="1:4">
      <c r="A267" t="s">
        <v>840</v>
      </c>
      <c r="B267" t="s">
        <v>612</v>
      </c>
      <c r="C267" t="s">
        <v>1300</v>
      </c>
      <c r="D267">
        <v>40104</v>
      </c>
    </row>
    <row r="268" spans="1:4">
      <c r="A268" t="s">
        <v>840</v>
      </c>
      <c r="B268" t="s">
        <v>611</v>
      </c>
      <c r="C268" t="s">
        <v>1319</v>
      </c>
      <c r="D268">
        <v>91106</v>
      </c>
    </row>
    <row r="269" spans="1:4">
      <c r="A269" t="s">
        <v>1493</v>
      </c>
      <c r="B269" t="s">
        <v>612</v>
      </c>
      <c r="C269" t="s">
        <v>1318</v>
      </c>
      <c r="D269">
        <v>40305</v>
      </c>
    </row>
    <row r="270" spans="1:4">
      <c r="A270" t="s">
        <v>1494</v>
      </c>
      <c r="B270" t="s">
        <v>604</v>
      </c>
      <c r="C270" t="s">
        <v>819</v>
      </c>
      <c r="D270">
        <v>130904</v>
      </c>
    </row>
    <row r="271" spans="1:4">
      <c r="A271" t="s">
        <v>1494</v>
      </c>
      <c r="B271" t="s">
        <v>602</v>
      </c>
      <c r="C271" t="s">
        <v>1296</v>
      </c>
      <c r="D271">
        <v>120508</v>
      </c>
    </row>
    <row r="272" spans="1:4">
      <c r="A272" t="s">
        <v>804</v>
      </c>
      <c r="B272" t="s">
        <v>602</v>
      </c>
      <c r="C272" t="s">
        <v>1296</v>
      </c>
      <c r="D272">
        <v>120509</v>
      </c>
    </row>
    <row r="273" spans="1:4">
      <c r="A273" t="s">
        <v>1495</v>
      </c>
      <c r="B273" t="s">
        <v>608</v>
      </c>
      <c r="C273" t="s">
        <v>1368</v>
      </c>
      <c r="D273">
        <v>20404</v>
      </c>
    </row>
    <row r="274" spans="1:4">
      <c r="A274" t="s">
        <v>1238</v>
      </c>
      <c r="B274" t="s">
        <v>602</v>
      </c>
      <c r="C274" t="s">
        <v>1347</v>
      </c>
      <c r="D274">
        <v>120803</v>
      </c>
    </row>
    <row r="275" spans="1:4">
      <c r="A275" t="s">
        <v>1496</v>
      </c>
      <c r="B275" t="s">
        <v>602</v>
      </c>
      <c r="C275" t="s">
        <v>643</v>
      </c>
      <c r="D275">
        <v>120604</v>
      </c>
    </row>
    <row r="276" spans="1:4">
      <c r="A276" t="s">
        <v>723</v>
      </c>
      <c r="B276" t="s">
        <v>602</v>
      </c>
      <c r="C276" t="s">
        <v>1383</v>
      </c>
      <c r="D276">
        <v>120402</v>
      </c>
    </row>
    <row r="277" spans="1:4">
      <c r="A277" t="s">
        <v>1497</v>
      </c>
      <c r="B277" t="s">
        <v>602</v>
      </c>
      <c r="C277" t="s">
        <v>1371</v>
      </c>
      <c r="D277">
        <v>120203</v>
      </c>
    </row>
    <row r="278" spans="1:4">
      <c r="A278" t="s">
        <v>1498</v>
      </c>
      <c r="B278" t="s">
        <v>602</v>
      </c>
      <c r="C278" t="s">
        <v>1371</v>
      </c>
      <c r="D278">
        <v>120204</v>
      </c>
    </row>
    <row r="279" spans="1:4">
      <c r="A279" t="s">
        <v>1499</v>
      </c>
      <c r="B279" t="s">
        <v>602</v>
      </c>
      <c r="C279" t="s">
        <v>1371</v>
      </c>
      <c r="D279">
        <v>120205</v>
      </c>
    </row>
    <row r="280" spans="1:4">
      <c r="A280" t="s">
        <v>1500</v>
      </c>
      <c r="B280" t="s">
        <v>602</v>
      </c>
      <c r="C280" t="s">
        <v>1371</v>
      </c>
      <c r="D280">
        <v>120206</v>
      </c>
    </row>
    <row r="281" spans="1:4">
      <c r="A281" t="s">
        <v>1501</v>
      </c>
      <c r="B281" t="s">
        <v>602</v>
      </c>
      <c r="C281" t="s">
        <v>1371</v>
      </c>
      <c r="D281">
        <v>120201</v>
      </c>
    </row>
    <row r="282" spans="1:4">
      <c r="A282" t="s">
        <v>609</v>
      </c>
      <c r="B282" t="s">
        <v>604</v>
      </c>
      <c r="C282" t="s">
        <v>1308</v>
      </c>
      <c r="D282">
        <v>130709</v>
      </c>
    </row>
    <row r="283" spans="1:4">
      <c r="A283" t="s">
        <v>1502</v>
      </c>
      <c r="B283" t="s">
        <v>611</v>
      </c>
      <c r="C283" t="s">
        <v>1319</v>
      </c>
      <c r="D283">
        <v>91111</v>
      </c>
    </row>
    <row r="284" spans="1:4">
      <c r="A284" t="s">
        <v>806</v>
      </c>
      <c r="B284" t="s">
        <v>612</v>
      </c>
      <c r="C284" t="s">
        <v>1337</v>
      </c>
      <c r="D284">
        <v>41201</v>
      </c>
    </row>
    <row r="285" spans="1:4">
      <c r="A285" t="s">
        <v>1503</v>
      </c>
      <c r="B285" t="s">
        <v>612</v>
      </c>
      <c r="C285" t="s">
        <v>709</v>
      </c>
      <c r="D285">
        <v>40802</v>
      </c>
    </row>
    <row r="286" spans="1:4">
      <c r="A286" t="s">
        <v>1504</v>
      </c>
      <c r="B286" t="s">
        <v>604</v>
      </c>
      <c r="C286" t="s">
        <v>1308</v>
      </c>
      <c r="D286">
        <v>130710</v>
      </c>
    </row>
    <row r="287" spans="1:4">
      <c r="A287" t="s">
        <v>1505</v>
      </c>
      <c r="B287" t="s">
        <v>610</v>
      </c>
      <c r="C287" t="s">
        <v>1307</v>
      </c>
      <c r="D287">
        <v>70711</v>
      </c>
    </row>
    <row r="288" spans="1:4">
      <c r="A288" t="s">
        <v>1506</v>
      </c>
      <c r="B288" t="s">
        <v>603</v>
      </c>
      <c r="C288" t="s">
        <v>1352</v>
      </c>
      <c r="D288">
        <v>30404</v>
      </c>
    </row>
    <row r="289" spans="1:4">
      <c r="A289" t="s">
        <v>1507</v>
      </c>
      <c r="B289" t="s">
        <v>604</v>
      </c>
      <c r="C289" t="s">
        <v>1308</v>
      </c>
      <c r="D289">
        <v>130711</v>
      </c>
    </row>
    <row r="290" spans="1:4">
      <c r="A290" t="s">
        <v>1508</v>
      </c>
      <c r="B290" t="s">
        <v>602</v>
      </c>
      <c r="C290" t="s">
        <v>1383</v>
      </c>
      <c r="D290">
        <v>120403</v>
      </c>
    </row>
    <row r="291" spans="1:4">
      <c r="A291" t="s">
        <v>747</v>
      </c>
      <c r="B291" t="s">
        <v>606</v>
      </c>
      <c r="C291" t="s">
        <v>1360</v>
      </c>
      <c r="D291">
        <v>50105</v>
      </c>
    </row>
    <row r="292" spans="1:4">
      <c r="A292" t="s">
        <v>1176</v>
      </c>
      <c r="B292" t="s">
        <v>612</v>
      </c>
      <c r="C292" t="s">
        <v>1304</v>
      </c>
      <c r="D292">
        <v>40405</v>
      </c>
    </row>
    <row r="293" spans="1:4">
      <c r="A293" t="s">
        <v>787</v>
      </c>
      <c r="B293" t="s">
        <v>1401</v>
      </c>
      <c r="C293" t="s">
        <v>788</v>
      </c>
      <c r="D293">
        <v>110202</v>
      </c>
    </row>
    <row r="294" spans="1:4">
      <c r="A294" t="s">
        <v>661</v>
      </c>
      <c r="B294" t="s">
        <v>607</v>
      </c>
      <c r="C294" t="s">
        <v>1309</v>
      </c>
      <c r="D294">
        <v>81003</v>
      </c>
    </row>
    <row r="295" spans="1:4">
      <c r="A295" t="s">
        <v>620</v>
      </c>
      <c r="B295" t="s">
        <v>604</v>
      </c>
      <c r="C295" t="s">
        <v>1314</v>
      </c>
      <c r="D295">
        <v>130102</v>
      </c>
    </row>
    <row r="296" spans="1:4">
      <c r="A296" t="s">
        <v>632</v>
      </c>
      <c r="B296" t="s">
        <v>607</v>
      </c>
      <c r="C296" t="s">
        <v>607</v>
      </c>
      <c r="D296">
        <v>80812</v>
      </c>
    </row>
    <row r="297" spans="1:4">
      <c r="A297" t="s">
        <v>632</v>
      </c>
      <c r="B297" t="s">
        <v>608</v>
      </c>
      <c r="C297" t="s">
        <v>1310</v>
      </c>
      <c r="D297">
        <v>20206</v>
      </c>
    </row>
    <row r="298" spans="1:4">
      <c r="A298" t="s">
        <v>1208</v>
      </c>
      <c r="B298" t="s">
        <v>612</v>
      </c>
      <c r="C298" t="s">
        <v>1509</v>
      </c>
      <c r="D298">
        <v>41102</v>
      </c>
    </row>
    <row r="299" spans="1:4">
      <c r="A299" t="s">
        <v>1510</v>
      </c>
      <c r="B299" t="s">
        <v>612</v>
      </c>
      <c r="C299" t="s">
        <v>1333</v>
      </c>
      <c r="D299">
        <v>41305</v>
      </c>
    </row>
    <row r="300" spans="1:4">
      <c r="A300" t="s">
        <v>643</v>
      </c>
      <c r="B300" t="s">
        <v>602</v>
      </c>
      <c r="C300" t="s">
        <v>643</v>
      </c>
      <c r="D300">
        <v>120605</v>
      </c>
    </row>
    <row r="301" spans="1:4">
      <c r="A301" t="s">
        <v>1511</v>
      </c>
      <c r="B301" t="s">
        <v>602</v>
      </c>
      <c r="C301" t="s">
        <v>1305</v>
      </c>
      <c r="D301">
        <v>120306</v>
      </c>
    </row>
    <row r="302" spans="1:4">
      <c r="A302" t="s">
        <v>693</v>
      </c>
      <c r="B302" t="s">
        <v>602</v>
      </c>
      <c r="C302" t="s">
        <v>693</v>
      </c>
      <c r="D302">
        <v>120701</v>
      </c>
    </row>
    <row r="303" spans="1:4">
      <c r="A303" t="s">
        <v>777</v>
      </c>
      <c r="B303" t="s">
        <v>609</v>
      </c>
      <c r="C303" t="s">
        <v>1393</v>
      </c>
      <c r="D303">
        <v>60102</v>
      </c>
    </row>
    <row r="304" spans="1:4">
      <c r="A304" t="s">
        <v>777</v>
      </c>
      <c r="B304" t="s">
        <v>609</v>
      </c>
      <c r="C304" t="s">
        <v>1429</v>
      </c>
      <c r="D304">
        <v>60305</v>
      </c>
    </row>
    <row r="305" spans="1:4">
      <c r="A305" t="s">
        <v>1512</v>
      </c>
      <c r="B305" t="s">
        <v>611</v>
      </c>
      <c r="C305" t="s">
        <v>1315</v>
      </c>
      <c r="D305">
        <v>90104</v>
      </c>
    </row>
    <row r="306" spans="1:4">
      <c r="A306" t="s">
        <v>1513</v>
      </c>
      <c r="B306" t="s">
        <v>611</v>
      </c>
      <c r="C306" t="s">
        <v>1363</v>
      </c>
      <c r="D306">
        <v>91002</v>
      </c>
    </row>
    <row r="307" spans="1:4">
      <c r="A307" t="s">
        <v>1513</v>
      </c>
      <c r="B307" t="s">
        <v>610</v>
      </c>
      <c r="C307" t="s">
        <v>610</v>
      </c>
      <c r="D307">
        <v>70303</v>
      </c>
    </row>
    <row r="308" spans="1:4">
      <c r="A308" t="s">
        <v>725</v>
      </c>
      <c r="B308" t="s">
        <v>612</v>
      </c>
      <c r="C308" t="s">
        <v>686</v>
      </c>
      <c r="D308">
        <v>40501</v>
      </c>
    </row>
    <row r="309" spans="1:4">
      <c r="A309" t="s">
        <v>1514</v>
      </c>
      <c r="B309" t="s">
        <v>603</v>
      </c>
      <c r="C309" t="s">
        <v>1293</v>
      </c>
      <c r="D309">
        <v>30204</v>
      </c>
    </row>
    <row r="310" spans="1:4">
      <c r="A310" t="s">
        <v>1515</v>
      </c>
      <c r="B310" t="s">
        <v>610</v>
      </c>
      <c r="C310" t="s">
        <v>1445</v>
      </c>
      <c r="D310">
        <v>70105</v>
      </c>
    </row>
    <row r="311" spans="1:4">
      <c r="A311" t="s">
        <v>1516</v>
      </c>
      <c r="B311" t="s">
        <v>607</v>
      </c>
      <c r="C311" t="s">
        <v>1517</v>
      </c>
      <c r="D311">
        <v>80202</v>
      </c>
    </row>
    <row r="312" spans="1:4">
      <c r="A312" t="s">
        <v>1518</v>
      </c>
      <c r="B312" t="s">
        <v>604</v>
      </c>
      <c r="C312" t="s">
        <v>819</v>
      </c>
      <c r="D312">
        <v>130905</v>
      </c>
    </row>
    <row r="313" spans="1:4">
      <c r="A313" t="s">
        <v>1519</v>
      </c>
      <c r="B313" t="s">
        <v>607</v>
      </c>
      <c r="C313" t="s">
        <v>1517</v>
      </c>
      <c r="D313">
        <v>80203</v>
      </c>
    </row>
    <row r="314" spans="1:4">
      <c r="A314" t="s">
        <v>1520</v>
      </c>
      <c r="B314" t="s">
        <v>610</v>
      </c>
      <c r="C314" t="s">
        <v>610</v>
      </c>
      <c r="D314">
        <v>70304</v>
      </c>
    </row>
    <row r="315" spans="1:4">
      <c r="A315" t="s">
        <v>1521</v>
      </c>
      <c r="B315" t="s">
        <v>612</v>
      </c>
      <c r="C315" t="s">
        <v>686</v>
      </c>
      <c r="D315">
        <v>40506</v>
      </c>
    </row>
    <row r="316" spans="1:4">
      <c r="A316" t="s">
        <v>665</v>
      </c>
      <c r="B316" t="s">
        <v>607</v>
      </c>
      <c r="C316" t="s">
        <v>607</v>
      </c>
      <c r="D316">
        <v>80804</v>
      </c>
    </row>
    <row r="317" spans="1:4">
      <c r="A317" t="s">
        <v>1522</v>
      </c>
      <c r="B317" t="s">
        <v>611</v>
      </c>
      <c r="C317" t="s">
        <v>1376</v>
      </c>
      <c r="D317">
        <v>90603</v>
      </c>
    </row>
    <row r="318" spans="1:4">
      <c r="A318" t="s">
        <v>1523</v>
      </c>
      <c r="B318" t="s">
        <v>601</v>
      </c>
      <c r="C318" t="s">
        <v>1328</v>
      </c>
      <c r="D318">
        <v>10209</v>
      </c>
    </row>
    <row r="319" spans="1:4">
      <c r="A319" t="s">
        <v>1524</v>
      </c>
      <c r="B319" t="s">
        <v>607</v>
      </c>
      <c r="C319" t="s">
        <v>1517</v>
      </c>
      <c r="D319">
        <v>80204</v>
      </c>
    </row>
    <row r="320" spans="1:4">
      <c r="A320" t="s">
        <v>1525</v>
      </c>
      <c r="B320" t="s">
        <v>604</v>
      </c>
      <c r="C320" t="s">
        <v>819</v>
      </c>
      <c r="D320">
        <v>130906</v>
      </c>
    </row>
    <row r="321" spans="1:4">
      <c r="A321" t="s">
        <v>1525</v>
      </c>
      <c r="B321" t="s">
        <v>611</v>
      </c>
      <c r="C321" t="s">
        <v>1326</v>
      </c>
      <c r="D321">
        <v>90206</v>
      </c>
    </row>
    <row r="322" spans="1:4">
      <c r="A322" t="s">
        <v>1526</v>
      </c>
      <c r="B322" t="s">
        <v>610</v>
      </c>
      <c r="C322" t="s">
        <v>713</v>
      </c>
      <c r="D322">
        <v>70209</v>
      </c>
    </row>
    <row r="323" spans="1:4">
      <c r="A323" t="s">
        <v>798</v>
      </c>
      <c r="B323" t="s">
        <v>610</v>
      </c>
      <c r="C323" t="s">
        <v>1320</v>
      </c>
      <c r="D323">
        <v>70408</v>
      </c>
    </row>
    <row r="324" spans="1:4">
      <c r="A324" t="s">
        <v>773</v>
      </c>
      <c r="B324" t="s">
        <v>611</v>
      </c>
      <c r="C324" t="s">
        <v>798</v>
      </c>
      <c r="D324">
        <v>90401</v>
      </c>
    </row>
    <row r="325" spans="1:4">
      <c r="A325" t="s">
        <v>1527</v>
      </c>
      <c r="B325" t="s">
        <v>610</v>
      </c>
      <c r="C325" t="s">
        <v>713</v>
      </c>
      <c r="D325">
        <v>70210</v>
      </c>
    </row>
    <row r="326" spans="1:4">
      <c r="A326" t="s">
        <v>1014</v>
      </c>
      <c r="B326" t="s">
        <v>611</v>
      </c>
      <c r="C326" t="s">
        <v>1315</v>
      </c>
      <c r="D326">
        <v>90103</v>
      </c>
    </row>
    <row r="327" spans="1:4">
      <c r="A327" t="s">
        <v>769</v>
      </c>
      <c r="B327" t="s">
        <v>610</v>
      </c>
      <c r="C327" t="s">
        <v>713</v>
      </c>
      <c r="D327">
        <v>70211</v>
      </c>
    </row>
    <row r="328" spans="1:4">
      <c r="A328" t="s">
        <v>1528</v>
      </c>
      <c r="B328" t="s">
        <v>606</v>
      </c>
      <c r="C328" t="s">
        <v>1360</v>
      </c>
      <c r="D328">
        <v>50101</v>
      </c>
    </row>
    <row r="329" spans="1:4">
      <c r="A329" t="s">
        <v>1529</v>
      </c>
      <c r="B329" t="s">
        <v>610</v>
      </c>
      <c r="C329" t="s">
        <v>1445</v>
      </c>
      <c r="D329">
        <v>70106</v>
      </c>
    </row>
    <row r="330" spans="1:4">
      <c r="A330" t="s">
        <v>1530</v>
      </c>
      <c r="B330" t="s">
        <v>608</v>
      </c>
      <c r="C330" t="s">
        <v>1440</v>
      </c>
      <c r="D330">
        <v>20505</v>
      </c>
    </row>
    <row r="331" spans="1:4">
      <c r="A331" t="s">
        <v>764</v>
      </c>
      <c r="B331" t="s">
        <v>611</v>
      </c>
      <c r="C331" t="s">
        <v>1363</v>
      </c>
      <c r="D331">
        <v>91003</v>
      </c>
    </row>
    <row r="332" spans="1:4">
      <c r="A332" t="s">
        <v>1531</v>
      </c>
      <c r="B332" t="s">
        <v>608</v>
      </c>
      <c r="C332" t="s">
        <v>1448</v>
      </c>
      <c r="D332">
        <v>20301</v>
      </c>
    </row>
    <row r="333" spans="1:4">
      <c r="A333" t="s">
        <v>1532</v>
      </c>
      <c r="B333" t="s">
        <v>609</v>
      </c>
      <c r="C333" t="s">
        <v>1429</v>
      </c>
      <c r="D333">
        <v>60306</v>
      </c>
    </row>
    <row r="334" spans="1:4">
      <c r="A334" t="s">
        <v>1533</v>
      </c>
      <c r="B334" t="s">
        <v>611</v>
      </c>
      <c r="C334" t="s">
        <v>1326</v>
      </c>
      <c r="D334">
        <v>90207</v>
      </c>
    </row>
    <row r="335" spans="1:4">
      <c r="A335" t="s">
        <v>1534</v>
      </c>
      <c r="B335" t="s">
        <v>611</v>
      </c>
      <c r="C335" t="s">
        <v>1363</v>
      </c>
      <c r="D335">
        <v>91004</v>
      </c>
    </row>
    <row r="336" spans="1:4">
      <c r="A336" t="s">
        <v>1535</v>
      </c>
      <c r="B336" t="s">
        <v>604</v>
      </c>
      <c r="C336" t="s">
        <v>1308</v>
      </c>
      <c r="D336">
        <v>130712</v>
      </c>
    </row>
    <row r="337" spans="1:4">
      <c r="A337" t="s">
        <v>795</v>
      </c>
      <c r="B337" t="s">
        <v>611</v>
      </c>
      <c r="C337" t="s">
        <v>1319</v>
      </c>
      <c r="D337">
        <v>91107</v>
      </c>
    </row>
    <row r="338" spans="1:4">
      <c r="A338" t="s">
        <v>1536</v>
      </c>
      <c r="B338" t="s">
        <v>611</v>
      </c>
      <c r="C338" t="s">
        <v>1326</v>
      </c>
      <c r="D338">
        <v>90208</v>
      </c>
    </row>
    <row r="339" spans="1:4">
      <c r="A339" t="s">
        <v>1537</v>
      </c>
      <c r="B339" t="s">
        <v>610</v>
      </c>
      <c r="C339" t="s">
        <v>713</v>
      </c>
      <c r="D339">
        <v>70212</v>
      </c>
    </row>
    <row r="340" spans="1:4">
      <c r="A340" t="s">
        <v>796</v>
      </c>
      <c r="B340" t="s">
        <v>611</v>
      </c>
      <c r="C340" t="s">
        <v>1319</v>
      </c>
      <c r="D340">
        <v>91112</v>
      </c>
    </row>
    <row r="341" spans="1:4">
      <c r="A341" t="s">
        <v>1538</v>
      </c>
      <c r="B341" t="s">
        <v>604</v>
      </c>
      <c r="C341" t="s">
        <v>1353</v>
      </c>
      <c r="D341">
        <v>130308</v>
      </c>
    </row>
    <row r="342" spans="1:4">
      <c r="A342" t="s">
        <v>1539</v>
      </c>
      <c r="B342" t="s">
        <v>610</v>
      </c>
      <c r="C342" t="s">
        <v>1307</v>
      </c>
      <c r="D342">
        <v>70709</v>
      </c>
    </row>
    <row r="343" spans="1:4">
      <c r="A343" t="s">
        <v>827</v>
      </c>
      <c r="B343" t="s">
        <v>610</v>
      </c>
      <c r="C343" t="s">
        <v>610</v>
      </c>
      <c r="D343">
        <v>70301</v>
      </c>
    </row>
    <row r="344" spans="1:4">
      <c r="A344" t="s">
        <v>1540</v>
      </c>
      <c r="B344" t="s">
        <v>611</v>
      </c>
      <c r="C344" t="s">
        <v>1326</v>
      </c>
      <c r="D344">
        <v>90209</v>
      </c>
    </row>
    <row r="345" spans="1:4">
      <c r="A345" t="s">
        <v>1541</v>
      </c>
      <c r="B345" t="s">
        <v>610</v>
      </c>
      <c r="C345" t="s">
        <v>1431</v>
      </c>
      <c r="D345">
        <v>70603</v>
      </c>
    </row>
    <row r="346" spans="1:4">
      <c r="A346" t="s">
        <v>1542</v>
      </c>
      <c r="B346" t="s">
        <v>612</v>
      </c>
      <c r="C346" t="s">
        <v>1509</v>
      </c>
      <c r="D346">
        <v>41103</v>
      </c>
    </row>
    <row r="347" spans="1:4">
      <c r="A347" t="s">
        <v>648</v>
      </c>
      <c r="B347" t="s">
        <v>1401</v>
      </c>
      <c r="C347" t="s">
        <v>1402</v>
      </c>
      <c r="D347">
        <v>110102</v>
      </c>
    </row>
    <row r="348" spans="1:4">
      <c r="A348" t="s">
        <v>1543</v>
      </c>
      <c r="B348" t="s">
        <v>612</v>
      </c>
      <c r="C348" t="s">
        <v>1333</v>
      </c>
      <c r="D348">
        <v>41306</v>
      </c>
    </row>
    <row r="349" spans="1:4">
      <c r="A349" t="s">
        <v>1544</v>
      </c>
      <c r="B349" t="s">
        <v>602</v>
      </c>
      <c r="C349" t="s">
        <v>1383</v>
      </c>
      <c r="D349">
        <v>120404</v>
      </c>
    </row>
    <row r="350" spans="1:4">
      <c r="A350" t="s">
        <v>1545</v>
      </c>
      <c r="B350" t="s">
        <v>609</v>
      </c>
      <c r="C350" t="s">
        <v>1424</v>
      </c>
      <c r="D350">
        <v>60602</v>
      </c>
    </row>
    <row r="351" spans="1:4">
      <c r="A351" t="s">
        <v>1546</v>
      </c>
      <c r="B351" t="s">
        <v>610</v>
      </c>
      <c r="C351" t="s">
        <v>610</v>
      </c>
      <c r="D351">
        <v>70305</v>
      </c>
    </row>
    <row r="352" spans="1:4">
      <c r="A352" t="s">
        <v>1546</v>
      </c>
      <c r="B352" t="s">
        <v>611</v>
      </c>
      <c r="C352" t="s">
        <v>1366</v>
      </c>
      <c r="D352">
        <v>90308</v>
      </c>
    </row>
    <row r="353" spans="1:4">
      <c r="A353" t="s">
        <v>624</v>
      </c>
      <c r="B353" t="s">
        <v>607</v>
      </c>
      <c r="C353" t="s">
        <v>607</v>
      </c>
      <c r="D353">
        <v>80816</v>
      </c>
    </row>
    <row r="354" spans="1:4">
      <c r="A354" t="s">
        <v>1547</v>
      </c>
      <c r="B354" t="s">
        <v>601</v>
      </c>
      <c r="C354" t="s">
        <v>1328</v>
      </c>
      <c r="D354">
        <v>10210</v>
      </c>
    </row>
    <row r="355" spans="1:4">
      <c r="A355" t="s">
        <v>1548</v>
      </c>
      <c r="B355" t="s">
        <v>610</v>
      </c>
      <c r="C355" t="s">
        <v>610</v>
      </c>
      <c r="D355">
        <v>70306</v>
      </c>
    </row>
    <row r="356" spans="1:4">
      <c r="A356" t="s">
        <v>1549</v>
      </c>
      <c r="B356" t="s">
        <v>611</v>
      </c>
      <c r="C356" t="s">
        <v>1326</v>
      </c>
      <c r="D356">
        <v>90210</v>
      </c>
    </row>
    <row r="357" spans="1:4">
      <c r="A357" t="s">
        <v>1126</v>
      </c>
      <c r="B357" t="s">
        <v>608</v>
      </c>
      <c r="C357" t="s">
        <v>1368</v>
      </c>
      <c r="D357">
        <v>20405</v>
      </c>
    </row>
    <row r="358" spans="1:4">
      <c r="A358" t="s">
        <v>1126</v>
      </c>
      <c r="B358" t="s">
        <v>611</v>
      </c>
      <c r="C358" t="s">
        <v>1373</v>
      </c>
      <c r="D358">
        <v>90702</v>
      </c>
    </row>
    <row r="359" spans="1:4">
      <c r="A359" t="s">
        <v>872</v>
      </c>
      <c r="B359" t="s">
        <v>604</v>
      </c>
      <c r="C359" t="s">
        <v>1332</v>
      </c>
      <c r="D359">
        <v>130407</v>
      </c>
    </row>
    <row r="360" spans="1:4">
      <c r="A360" t="s">
        <v>872</v>
      </c>
      <c r="B360" t="s">
        <v>612</v>
      </c>
      <c r="C360" t="s">
        <v>1509</v>
      </c>
      <c r="D360">
        <v>41101</v>
      </c>
    </row>
    <row r="361" spans="1:4">
      <c r="A361" t="s">
        <v>1550</v>
      </c>
      <c r="B361" t="s">
        <v>609</v>
      </c>
      <c r="C361" t="s">
        <v>1429</v>
      </c>
      <c r="D361">
        <v>60309</v>
      </c>
    </row>
    <row r="362" spans="1:4">
      <c r="A362" t="s">
        <v>719</v>
      </c>
      <c r="B362" t="s">
        <v>612</v>
      </c>
      <c r="C362" t="s">
        <v>1335</v>
      </c>
      <c r="D362">
        <v>40606</v>
      </c>
    </row>
    <row r="363" spans="1:4">
      <c r="A363" t="s">
        <v>719</v>
      </c>
      <c r="B363" t="s">
        <v>608</v>
      </c>
      <c r="C363" t="s">
        <v>1448</v>
      </c>
      <c r="D363">
        <v>20306</v>
      </c>
    </row>
    <row r="364" spans="1:4">
      <c r="A364" t="s">
        <v>646</v>
      </c>
      <c r="B364" t="s">
        <v>607</v>
      </c>
      <c r="C364" t="s">
        <v>607</v>
      </c>
      <c r="D364">
        <v>80820</v>
      </c>
    </row>
    <row r="365" spans="1:4">
      <c r="A365" t="s">
        <v>669</v>
      </c>
      <c r="B365" t="s">
        <v>607</v>
      </c>
      <c r="C365" t="s">
        <v>817</v>
      </c>
      <c r="D365">
        <v>80505</v>
      </c>
    </row>
    <row r="366" spans="1:4">
      <c r="A366" t="s">
        <v>1551</v>
      </c>
      <c r="B366" t="s">
        <v>609</v>
      </c>
      <c r="C366" t="s">
        <v>1389</v>
      </c>
      <c r="D366">
        <v>60201</v>
      </c>
    </row>
    <row r="367" spans="1:4">
      <c r="A367" t="s">
        <v>1552</v>
      </c>
      <c r="B367" t="s">
        <v>604</v>
      </c>
      <c r="C367" t="s">
        <v>1353</v>
      </c>
      <c r="D367">
        <v>130309</v>
      </c>
    </row>
    <row r="368" spans="1:4">
      <c r="A368" t="s">
        <v>750</v>
      </c>
      <c r="B368" t="s">
        <v>610</v>
      </c>
      <c r="C368" t="s">
        <v>1320</v>
      </c>
      <c r="D368">
        <v>70409</v>
      </c>
    </row>
    <row r="369" spans="1:4">
      <c r="A369" t="s">
        <v>1553</v>
      </c>
      <c r="B369" t="s">
        <v>611</v>
      </c>
      <c r="C369" t="s">
        <v>750</v>
      </c>
      <c r="D369">
        <v>90501</v>
      </c>
    </row>
    <row r="370" spans="1:4">
      <c r="A370" t="s">
        <v>1554</v>
      </c>
      <c r="B370" t="s">
        <v>610</v>
      </c>
      <c r="C370" t="s">
        <v>713</v>
      </c>
      <c r="D370">
        <v>70213</v>
      </c>
    </row>
    <row r="371" spans="1:4">
      <c r="A371" t="s">
        <v>713</v>
      </c>
      <c r="B371" t="s">
        <v>601</v>
      </c>
      <c r="C371" t="s">
        <v>1328</v>
      </c>
      <c r="D371">
        <v>10207</v>
      </c>
    </row>
    <row r="372" spans="1:4">
      <c r="A372" t="s">
        <v>1555</v>
      </c>
      <c r="B372" t="s">
        <v>610</v>
      </c>
      <c r="C372" t="s">
        <v>713</v>
      </c>
      <c r="D372">
        <v>70201</v>
      </c>
    </row>
    <row r="373" spans="1:4">
      <c r="A373" t="s">
        <v>1556</v>
      </c>
      <c r="B373" t="s">
        <v>610</v>
      </c>
      <c r="C373" t="s">
        <v>713</v>
      </c>
      <c r="D373">
        <v>70214</v>
      </c>
    </row>
    <row r="374" spans="1:4">
      <c r="A374" t="s">
        <v>1557</v>
      </c>
      <c r="B374" t="s">
        <v>610</v>
      </c>
      <c r="C374" t="s">
        <v>1445</v>
      </c>
      <c r="D374">
        <v>70107</v>
      </c>
    </row>
    <row r="375" spans="1:4">
      <c r="A375" t="s">
        <v>1278</v>
      </c>
      <c r="B375" t="s">
        <v>604</v>
      </c>
      <c r="C375" t="s">
        <v>819</v>
      </c>
      <c r="D375">
        <v>130907</v>
      </c>
    </row>
    <row r="376" spans="1:4">
      <c r="A376" t="s">
        <v>1558</v>
      </c>
      <c r="B376" t="s">
        <v>611</v>
      </c>
      <c r="C376" t="s">
        <v>1376</v>
      </c>
      <c r="D376">
        <v>90604</v>
      </c>
    </row>
    <row r="377" spans="1:4">
      <c r="A377" t="s">
        <v>1558</v>
      </c>
      <c r="B377" t="s">
        <v>609</v>
      </c>
      <c r="C377" t="s">
        <v>1389</v>
      </c>
      <c r="D377">
        <v>60205</v>
      </c>
    </row>
    <row r="378" spans="1:4">
      <c r="A378" t="s">
        <v>761</v>
      </c>
      <c r="B378" t="s">
        <v>604</v>
      </c>
      <c r="C378" t="s">
        <v>1353</v>
      </c>
      <c r="D378">
        <v>130310</v>
      </c>
    </row>
    <row r="379" spans="1:4">
      <c r="A379" t="s">
        <v>1559</v>
      </c>
      <c r="B379" t="s">
        <v>603</v>
      </c>
      <c r="C379" t="s">
        <v>603</v>
      </c>
      <c r="D379">
        <v>30108</v>
      </c>
    </row>
    <row r="380" spans="1:4">
      <c r="A380" t="s">
        <v>841</v>
      </c>
      <c r="B380" t="s">
        <v>612</v>
      </c>
      <c r="C380" t="s">
        <v>1316</v>
      </c>
      <c r="D380">
        <v>40202</v>
      </c>
    </row>
    <row r="381" spans="1:4">
      <c r="A381" t="s">
        <v>1560</v>
      </c>
      <c r="B381" t="s">
        <v>610</v>
      </c>
      <c r="C381" t="s">
        <v>1445</v>
      </c>
      <c r="D381">
        <v>70108</v>
      </c>
    </row>
    <row r="382" spans="1:4">
      <c r="A382" t="s">
        <v>1561</v>
      </c>
      <c r="B382" t="s">
        <v>609</v>
      </c>
      <c r="C382" t="s">
        <v>1393</v>
      </c>
      <c r="D382">
        <v>60104</v>
      </c>
    </row>
    <row r="383" spans="1:4">
      <c r="A383" t="s">
        <v>1077</v>
      </c>
      <c r="B383" t="s">
        <v>611</v>
      </c>
      <c r="C383" t="s">
        <v>1312</v>
      </c>
      <c r="D383">
        <v>91201</v>
      </c>
    </row>
    <row r="384" spans="1:4">
      <c r="A384" t="s">
        <v>1562</v>
      </c>
      <c r="B384" t="s">
        <v>609</v>
      </c>
      <c r="C384" t="s">
        <v>1350</v>
      </c>
      <c r="D384">
        <v>60504</v>
      </c>
    </row>
    <row r="385" spans="1:4">
      <c r="A385" t="s">
        <v>1563</v>
      </c>
      <c r="B385" t="s">
        <v>610</v>
      </c>
      <c r="C385" t="s">
        <v>1320</v>
      </c>
      <c r="D385">
        <v>70410</v>
      </c>
    </row>
    <row r="386" spans="1:4">
      <c r="A386" t="s">
        <v>1564</v>
      </c>
      <c r="B386" t="s">
        <v>608</v>
      </c>
      <c r="C386" t="s">
        <v>1448</v>
      </c>
      <c r="D386">
        <v>20304</v>
      </c>
    </row>
    <row r="387" spans="1:4">
      <c r="A387" t="s">
        <v>1564</v>
      </c>
      <c r="B387" t="s">
        <v>609</v>
      </c>
      <c r="C387" t="s">
        <v>1385</v>
      </c>
      <c r="D387">
        <v>60404</v>
      </c>
    </row>
    <row r="388" spans="1:4">
      <c r="A388" t="s">
        <v>1564</v>
      </c>
      <c r="B388" t="s">
        <v>611</v>
      </c>
      <c r="C388" t="s">
        <v>798</v>
      </c>
      <c r="D388">
        <v>90404</v>
      </c>
    </row>
    <row r="389" spans="1:4">
      <c r="A389" t="s">
        <v>1565</v>
      </c>
      <c r="B389" t="s">
        <v>610</v>
      </c>
      <c r="C389" t="s">
        <v>610</v>
      </c>
      <c r="D389">
        <v>70309</v>
      </c>
    </row>
    <row r="390" spans="1:4">
      <c r="A390" t="s">
        <v>822</v>
      </c>
      <c r="B390" t="s">
        <v>608</v>
      </c>
      <c r="C390" t="s">
        <v>1448</v>
      </c>
      <c r="D390">
        <v>20307</v>
      </c>
    </row>
    <row r="391" spans="1:4">
      <c r="A391" t="s">
        <v>1265</v>
      </c>
      <c r="B391" t="s">
        <v>611</v>
      </c>
      <c r="C391" t="s">
        <v>750</v>
      </c>
      <c r="D391">
        <v>90507</v>
      </c>
    </row>
    <row r="392" spans="1:4">
      <c r="A392" t="s">
        <v>1566</v>
      </c>
      <c r="B392" t="s">
        <v>602</v>
      </c>
      <c r="C392" t="s">
        <v>1303</v>
      </c>
      <c r="D392">
        <v>120903</v>
      </c>
    </row>
    <row r="393" spans="1:4">
      <c r="A393" t="s">
        <v>726</v>
      </c>
      <c r="B393" t="s">
        <v>611</v>
      </c>
      <c r="C393" t="s">
        <v>1363</v>
      </c>
      <c r="D393">
        <v>91008</v>
      </c>
    </row>
    <row r="394" spans="1:4">
      <c r="A394" t="s">
        <v>726</v>
      </c>
      <c r="B394" t="s">
        <v>612</v>
      </c>
      <c r="C394" t="s">
        <v>1418</v>
      </c>
      <c r="D394">
        <v>40708</v>
      </c>
    </row>
    <row r="395" spans="1:4">
      <c r="A395" t="s">
        <v>1567</v>
      </c>
      <c r="B395" t="s">
        <v>612</v>
      </c>
      <c r="C395" t="s">
        <v>1418</v>
      </c>
      <c r="D395">
        <v>40703</v>
      </c>
    </row>
    <row r="396" spans="1:4">
      <c r="A396" t="s">
        <v>1568</v>
      </c>
      <c r="B396" t="s">
        <v>612</v>
      </c>
      <c r="C396" t="s">
        <v>709</v>
      </c>
      <c r="D396">
        <v>40803</v>
      </c>
    </row>
    <row r="397" spans="1:4">
      <c r="A397" t="s">
        <v>1568</v>
      </c>
      <c r="B397" t="s">
        <v>610</v>
      </c>
      <c r="C397" t="s">
        <v>610</v>
      </c>
      <c r="D397">
        <v>70307</v>
      </c>
    </row>
    <row r="398" spans="1:4">
      <c r="A398" t="s">
        <v>1569</v>
      </c>
      <c r="B398" t="s">
        <v>610</v>
      </c>
      <c r="C398" t="s">
        <v>1570</v>
      </c>
      <c r="D398">
        <v>70502</v>
      </c>
    </row>
    <row r="399" spans="1:4">
      <c r="A399" t="s">
        <v>1571</v>
      </c>
      <c r="B399" t="s">
        <v>609</v>
      </c>
      <c r="C399" t="s">
        <v>1397</v>
      </c>
      <c r="D399">
        <v>60705</v>
      </c>
    </row>
    <row r="400" spans="1:4">
      <c r="A400" t="s">
        <v>1572</v>
      </c>
      <c r="B400" t="s">
        <v>611</v>
      </c>
      <c r="C400" t="s">
        <v>1373</v>
      </c>
      <c r="D400">
        <v>90703</v>
      </c>
    </row>
    <row r="401" spans="1:4">
      <c r="A401" t="s">
        <v>1572</v>
      </c>
      <c r="B401" t="s">
        <v>609</v>
      </c>
      <c r="C401" t="s">
        <v>1350</v>
      </c>
      <c r="D401">
        <v>60503</v>
      </c>
    </row>
    <row r="402" spans="1:4">
      <c r="A402" t="s">
        <v>1573</v>
      </c>
      <c r="B402" t="s">
        <v>609</v>
      </c>
      <c r="C402" t="s">
        <v>1429</v>
      </c>
      <c r="D402">
        <v>60307</v>
      </c>
    </row>
    <row r="403" spans="1:4">
      <c r="A403" t="s">
        <v>1574</v>
      </c>
      <c r="B403" t="s">
        <v>609</v>
      </c>
      <c r="C403" t="s">
        <v>1429</v>
      </c>
      <c r="D403">
        <v>60308</v>
      </c>
    </row>
    <row r="404" spans="1:4">
      <c r="A404" t="s">
        <v>1575</v>
      </c>
      <c r="B404" t="s">
        <v>604</v>
      </c>
      <c r="C404" t="s">
        <v>1308</v>
      </c>
      <c r="D404">
        <v>130713</v>
      </c>
    </row>
    <row r="405" spans="1:4">
      <c r="A405" t="s">
        <v>1576</v>
      </c>
      <c r="B405" t="s">
        <v>611</v>
      </c>
      <c r="C405" t="s">
        <v>657</v>
      </c>
      <c r="D405">
        <v>90803</v>
      </c>
    </row>
    <row r="406" spans="1:4">
      <c r="A406" t="s">
        <v>813</v>
      </c>
      <c r="B406" t="s">
        <v>604</v>
      </c>
      <c r="C406" t="s">
        <v>819</v>
      </c>
      <c r="D406">
        <v>130908</v>
      </c>
    </row>
    <row r="407" spans="1:4">
      <c r="A407" t="s">
        <v>1577</v>
      </c>
      <c r="B407" t="s">
        <v>609</v>
      </c>
      <c r="C407" t="s">
        <v>1385</v>
      </c>
      <c r="D407">
        <v>60403</v>
      </c>
    </row>
    <row r="408" spans="1:4">
      <c r="A408" t="s">
        <v>1578</v>
      </c>
      <c r="B408" t="s">
        <v>611</v>
      </c>
      <c r="C408" t="s">
        <v>798</v>
      </c>
      <c r="D408">
        <v>90406</v>
      </c>
    </row>
    <row r="409" spans="1:4">
      <c r="A409" t="s">
        <v>748</v>
      </c>
      <c r="B409" t="s">
        <v>612</v>
      </c>
      <c r="C409" t="s">
        <v>1304</v>
      </c>
      <c r="D409">
        <v>40406</v>
      </c>
    </row>
    <row r="410" spans="1:4">
      <c r="A410" t="s">
        <v>1579</v>
      </c>
      <c r="B410" t="s">
        <v>610</v>
      </c>
      <c r="C410" t="s">
        <v>610</v>
      </c>
      <c r="D410">
        <v>70308</v>
      </c>
    </row>
    <row r="411" spans="1:4">
      <c r="A411" t="s">
        <v>1580</v>
      </c>
      <c r="B411" t="s">
        <v>609</v>
      </c>
      <c r="C411" t="s">
        <v>1429</v>
      </c>
      <c r="D411">
        <v>60301</v>
      </c>
    </row>
    <row r="412" spans="1:4">
      <c r="A412" t="s">
        <v>846</v>
      </c>
      <c r="B412" t="s">
        <v>611</v>
      </c>
      <c r="C412" t="s">
        <v>1366</v>
      </c>
      <c r="D412">
        <v>90304</v>
      </c>
    </row>
    <row r="413" spans="1:4">
      <c r="A413" t="s">
        <v>1581</v>
      </c>
      <c r="B413" t="s">
        <v>610</v>
      </c>
      <c r="C413" t="s">
        <v>1320</v>
      </c>
      <c r="D413">
        <v>70401</v>
      </c>
    </row>
    <row r="414" spans="1:4">
      <c r="A414" t="s">
        <v>1582</v>
      </c>
      <c r="B414" t="s">
        <v>602</v>
      </c>
      <c r="C414" t="s">
        <v>1347</v>
      </c>
      <c r="D414">
        <v>120804</v>
      </c>
    </row>
    <row r="415" spans="1:4">
      <c r="A415" t="s">
        <v>1583</v>
      </c>
      <c r="B415" t="s">
        <v>611</v>
      </c>
      <c r="C415" t="s">
        <v>750</v>
      </c>
      <c r="D415">
        <v>90513</v>
      </c>
    </row>
    <row r="416" spans="1:4">
      <c r="A416" t="s">
        <v>1584</v>
      </c>
      <c r="B416" t="s">
        <v>1401</v>
      </c>
      <c r="C416" t="s">
        <v>1402</v>
      </c>
      <c r="D416">
        <v>110103</v>
      </c>
    </row>
    <row r="417" spans="1:4">
      <c r="A417" t="s">
        <v>1585</v>
      </c>
      <c r="B417" t="s">
        <v>602</v>
      </c>
      <c r="C417" t="s">
        <v>1305</v>
      </c>
      <c r="D417">
        <v>120307</v>
      </c>
    </row>
    <row r="418" spans="1:4">
      <c r="A418" t="s">
        <v>734</v>
      </c>
      <c r="B418" t="s">
        <v>603</v>
      </c>
      <c r="C418" t="s">
        <v>1352</v>
      </c>
      <c r="D418">
        <v>30405</v>
      </c>
    </row>
    <row r="419" spans="1:4">
      <c r="A419" t="s">
        <v>1586</v>
      </c>
      <c r="B419" t="s">
        <v>610</v>
      </c>
      <c r="C419" t="s">
        <v>1570</v>
      </c>
      <c r="D419">
        <v>70503</v>
      </c>
    </row>
    <row r="420" spans="1:4">
      <c r="A420" t="s">
        <v>691</v>
      </c>
      <c r="B420" t="s">
        <v>607</v>
      </c>
      <c r="C420" t="s">
        <v>1309</v>
      </c>
      <c r="D420">
        <v>81004</v>
      </c>
    </row>
    <row r="421" spans="1:4">
      <c r="A421" t="s">
        <v>1587</v>
      </c>
      <c r="B421" t="s">
        <v>609</v>
      </c>
      <c r="C421" t="s">
        <v>1385</v>
      </c>
      <c r="D421">
        <v>60407</v>
      </c>
    </row>
    <row r="422" spans="1:4">
      <c r="A422" t="s">
        <v>1588</v>
      </c>
      <c r="B422" t="s">
        <v>604</v>
      </c>
      <c r="C422" t="s">
        <v>1308</v>
      </c>
      <c r="D422">
        <v>130714</v>
      </c>
    </row>
    <row r="423" spans="1:4">
      <c r="A423" t="s">
        <v>653</v>
      </c>
      <c r="B423" t="s">
        <v>606</v>
      </c>
      <c r="C423" t="s">
        <v>673</v>
      </c>
      <c r="D423">
        <v>50208</v>
      </c>
    </row>
    <row r="424" spans="1:4">
      <c r="A424" t="s">
        <v>1589</v>
      </c>
      <c r="B424" t="s">
        <v>603</v>
      </c>
      <c r="C424" t="s">
        <v>1405</v>
      </c>
      <c r="D424">
        <v>30301</v>
      </c>
    </row>
    <row r="425" spans="1:4">
      <c r="A425" t="s">
        <v>1590</v>
      </c>
      <c r="B425" t="s">
        <v>601</v>
      </c>
      <c r="C425" t="s">
        <v>1322</v>
      </c>
      <c r="D425">
        <v>10302</v>
      </c>
    </row>
    <row r="426" spans="1:4">
      <c r="A426" t="s">
        <v>1590</v>
      </c>
      <c r="B426" t="s">
        <v>603</v>
      </c>
      <c r="C426" t="s">
        <v>1412</v>
      </c>
      <c r="D426">
        <v>30503</v>
      </c>
    </row>
    <row r="427" spans="1:4">
      <c r="A427" t="s">
        <v>1591</v>
      </c>
      <c r="B427" t="s">
        <v>610</v>
      </c>
      <c r="C427" t="s">
        <v>1320</v>
      </c>
      <c r="D427">
        <v>70411</v>
      </c>
    </row>
    <row r="428" spans="1:4">
      <c r="A428" t="s">
        <v>778</v>
      </c>
      <c r="B428" t="s">
        <v>609</v>
      </c>
      <c r="C428" t="s">
        <v>1393</v>
      </c>
      <c r="D428">
        <v>60103</v>
      </c>
    </row>
    <row r="429" spans="1:4">
      <c r="A429" t="s">
        <v>1592</v>
      </c>
      <c r="B429" t="s">
        <v>611</v>
      </c>
      <c r="C429" t="s">
        <v>1326</v>
      </c>
      <c r="D429">
        <v>90211</v>
      </c>
    </row>
    <row r="430" spans="1:4">
      <c r="A430" t="s">
        <v>1593</v>
      </c>
      <c r="B430" t="s">
        <v>612</v>
      </c>
      <c r="C430" t="s">
        <v>1341</v>
      </c>
      <c r="D430">
        <v>41004</v>
      </c>
    </row>
    <row r="431" spans="1:4">
      <c r="A431" t="s">
        <v>823</v>
      </c>
      <c r="B431" t="s">
        <v>611</v>
      </c>
      <c r="C431" t="s">
        <v>1376</v>
      </c>
      <c r="D431">
        <v>90601</v>
      </c>
    </row>
    <row r="432" spans="1:4">
      <c r="A432" t="s">
        <v>1594</v>
      </c>
      <c r="B432" t="s">
        <v>602</v>
      </c>
      <c r="C432" t="s">
        <v>1305</v>
      </c>
      <c r="D432">
        <v>120316</v>
      </c>
    </row>
    <row r="433" spans="1:4">
      <c r="A433" t="s">
        <v>765</v>
      </c>
      <c r="B433" t="s">
        <v>602</v>
      </c>
      <c r="C433" t="s">
        <v>643</v>
      </c>
      <c r="D433">
        <v>120606</v>
      </c>
    </row>
    <row r="434" spans="1:4">
      <c r="A434" t="s">
        <v>1595</v>
      </c>
      <c r="B434" t="s">
        <v>602</v>
      </c>
      <c r="C434" t="s">
        <v>1338</v>
      </c>
      <c r="D434">
        <v>120107</v>
      </c>
    </row>
    <row r="435" spans="1:4">
      <c r="A435" t="s">
        <v>1596</v>
      </c>
      <c r="B435" t="s">
        <v>601</v>
      </c>
      <c r="C435" t="s">
        <v>1301</v>
      </c>
      <c r="D435">
        <v>10404</v>
      </c>
    </row>
    <row r="436" spans="1:4">
      <c r="A436" t="s">
        <v>676</v>
      </c>
      <c r="B436" t="s">
        <v>605</v>
      </c>
      <c r="C436" t="s">
        <v>605</v>
      </c>
      <c r="D436">
        <v>100101</v>
      </c>
    </row>
    <row r="437" spans="1:4">
      <c r="A437" t="s">
        <v>786</v>
      </c>
      <c r="B437" t="s">
        <v>608</v>
      </c>
      <c r="C437" t="s">
        <v>1368</v>
      </c>
      <c r="D437">
        <v>20401</v>
      </c>
    </row>
    <row r="438" spans="1:4">
      <c r="A438" t="s">
        <v>1597</v>
      </c>
      <c r="B438" t="s">
        <v>602</v>
      </c>
      <c r="C438" t="s">
        <v>1338</v>
      </c>
      <c r="D438">
        <v>120108</v>
      </c>
    </row>
    <row r="439" spans="1:4">
      <c r="A439" t="s">
        <v>1598</v>
      </c>
      <c r="B439" t="s">
        <v>602</v>
      </c>
      <c r="C439" t="s">
        <v>1305</v>
      </c>
      <c r="D439">
        <v>120308</v>
      </c>
    </row>
    <row r="440" spans="1:4">
      <c r="A440" t="s">
        <v>1599</v>
      </c>
      <c r="B440" t="s">
        <v>603</v>
      </c>
      <c r="C440" t="s">
        <v>1412</v>
      </c>
      <c r="D440">
        <v>30504</v>
      </c>
    </row>
    <row r="441" spans="1:4">
      <c r="A441" t="s">
        <v>1600</v>
      </c>
      <c r="B441" t="s">
        <v>610</v>
      </c>
      <c r="C441" t="s">
        <v>713</v>
      </c>
      <c r="D441">
        <v>70215</v>
      </c>
    </row>
    <row r="442" spans="1:4">
      <c r="A442" t="s">
        <v>1601</v>
      </c>
      <c r="B442" t="s">
        <v>612</v>
      </c>
      <c r="C442" t="s">
        <v>1387</v>
      </c>
      <c r="D442">
        <v>41404</v>
      </c>
    </row>
    <row r="443" spans="1:4">
      <c r="A443" t="s">
        <v>1602</v>
      </c>
      <c r="B443" t="s">
        <v>603</v>
      </c>
      <c r="C443" t="s">
        <v>1603</v>
      </c>
      <c r="D443">
        <v>30602</v>
      </c>
    </row>
    <row r="444" spans="1:4">
      <c r="A444" t="s">
        <v>1276</v>
      </c>
      <c r="B444" t="s">
        <v>604</v>
      </c>
      <c r="C444" t="s">
        <v>1332</v>
      </c>
      <c r="D444">
        <v>130408</v>
      </c>
    </row>
    <row r="445" spans="1:4">
      <c r="A445" t="s">
        <v>1604</v>
      </c>
      <c r="B445" t="s">
        <v>603</v>
      </c>
      <c r="C445" t="s">
        <v>603</v>
      </c>
      <c r="D445">
        <v>30109</v>
      </c>
    </row>
    <row r="446" spans="1:4">
      <c r="A446" t="s">
        <v>1605</v>
      </c>
      <c r="B446" t="s">
        <v>603</v>
      </c>
      <c r="C446" t="s">
        <v>1293</v>
      </c>
      <c r="D446">
        <v>30201</v>
      </c>
    </row>
    <row r="447" spans="1:4">
      <c r="A447" t="s">
        <v>783</v>
      </c>
      <c r="B447" t="s">
        <v>604</v>
      </c>
      <c r="C447" t="s">
        <v>1314</v>
      </c>
      <c r="D447">
        <v>130103</v>
      </c>
    </row>
    <row r="448" spans="1:4">
      <c r="A448" t="s">
        <v>1606</v>
      </c>
      <c r="B448" t="s">
        <v>612</v>
      </c>
      <c r="C448" t="s">
        <v>1300</v>
      </c>
      <c r="D448">
        <v>40109</v>
      </c>
    </row>
    <row r="449" spans="1:4">
      <c r="A449" t="s">
        <v>708</v>
      </c>
      <c r="B449" t="s">
        <v>611</v>
      </c>
      <c r="C449" t="s">
        <v>1363</v>
      </c>
      <c r="D449">
        <v>91014</v>
      </c>
    </row>
    <row r="450" spans="1:4">
      <c r="A450" t="s">
        <v>1607</v>
      </c>
      <c r="B450" t="s">
        <v>604</v>
      </c>
      <c r="C450" t="s">
        <v>1308</v>
      </c>
      <c r="D450">
        <v>130715</v>
      </c>
    </row>
    <row r="451" spans="1:4">
      <c r="A451" t="s">
        <v>844</v>
      </c>
      <c r="B451" t="s">
        <v>609</v>
      </c>
      <c r="C451" t="s">
        <v>1385</v>
      </c>
      <c r="D451">
        <v>60401</v>
      </c>
    </row>
    <row r="452" spans="1:4">
      <c r="A452" t="s">
        <v>1608</v>
      </c>
      <c r="B452" t="s">
        <v>608</v>
      </c>
      <c r="C452" t="s">
        <v>1440</v>
      </c>
      <c r="D452">
        <v>20501</v>
      </c>
    </row>
    <row r="453" spans="1:4">
      <c r="A453" t="s">
        <v>623</v>
      </c>
      <c r="B453" t="s">
        <v>607</v>
      </c>
      <c r="C453" t="s">
        <v>1309</v>
      </c>
      <c r="D453">
        <v>81008</v>
      </c>
    </row>
    <row r="454" spans="1:4">
      <c r="A454" t="s">
        <v>1609</v>
      </c>
      <c r="B454" t="s">
        <v>610</v>
      </c>
      <c r="C454" t="s">
        <v>1570</v>
      </c>
      <c r="D454">
        <v>70505</v>
      </c>
    </row>
    <row r="455" spans="1:4">
      <c r="A455" t="s">
        <v>1610</v>
      </c>
      <c r="B455" t="s">
        <v>607</v>
      </c>
      <c r="C455" t="s">
        <v>1611</v>
      </c>
      <c r="D455">
        <v>81102</v>
      </c>
    </row>
    <row r="456" spans="1:4">
      <c r="A456" t="s">
        <v>1612</v>
      </c>
      <c r="B456" t="s">
        <v>607</v>
      </c>
      <c r="C456" t="s">
        <v>1611</v>
      </c>
      <c r="D456">
        <v>81103</v>
      </c>
    </row>
    <row r="457" spans="1:4">
      <c r="A457" t="s">
        <v>625</v>
      </c>
      <c r="B457" t="s">
        <v>607</v>
      </c>
      <c r="C457" t="s">
        <v>607</v>
      </c>
      <c r="D457">
        <v>80817</v>
      </c>
    </row>
    <row r="458" spans="1:4">
      <c r="A458" t="s">
        <v>843</v>
      </c>
      <c r="B458" t="s">
        <v>612</v>
      </c>
      <c r="C458" t="s">
        <v>709</v>
      </c>
      <c r="D458">
        <v>40804</v>
      </c>
    </row>
    <row r="459" spans="1:4">
      <c r="A459" t="s">
        <v>720</v>
      </c>
      <c r="B459" t="s">
        <v>608</v>
      </c>
      <c r="C459" t="s">
        <v>1365</v>
      </c>
      <c r="D459">
        <v>20606</v>
      </c>
    </row>
    <row r="460" spans="1:4">
      <c r="A460" t="s">
        <v>1613</v>
      </c>
      <c r="B460" t="s">
        <v>603</v>
      </c>
      <c r="C460" t="s">
        <v>1412</v>
      </c>
      <c r="D460">
        <v>30501</v>
      </c>
    </row>
    <row r="461" spans="1:4">
      <c r="A461" t="s">
        <v>1614</v>
      </c>
      <c r="B461" t="s">
        <v>603</v>
      </c>
      <c r="C461" t="s">
        <v>1293</v>
      </c>
      <c r="D461">
        <v>30205</v>
      </c>
    </row>
    <row r="462" spans="1:4">
      <c r="A462" t="s">
        <v>763</v>
      </c>
      <c r="B462" t="s">
        <v>612</v>
      </c>
      <c r="C462" t="s">
        <v>1304</v>
      </c>
      <c r="D462">
        <v>40403</v>
      </c>
    </row>
    <row r="463" spans="1:4">
      <c r="A463" t="s">
        <v>763</v>
      </c>
      <c r="B463" t="s">
        <v>603</v>
      </c>
      <c r="C463" t="s">
        <v>1412</v>
      </c>
      <c r="D463">
        <v>30505</v>
      </c>
    </row>
    <row r="464" spans="1:4">
      <c r="A464" t="s">
        <v>763</v>
      </c>
      <c r="B464" t="s">
        <v>610</v>
      </c>
      <c r="C464" t="s">
        <v>713</v>
      </c>
      <c r="D464">
        <v>70216</v>
      </c>
    </row>
    <row r="465" spans="1:5">
      <c r="A465" t="s">
        <v>1615</v>
      </c>
      <c r="B465" t="s">
        <v>612</v>
      </c>
      <c r="C465" t="s">
        <v>1300</v>
      </c>
      <c r="D465">
        <v>40105</v>
      </c>
    </row>
    <row r="466" spans="1:5">
      <c r="A466" t="s">
        <v>1616</v>
      </c>
      <c r="B466" t="s">
        <v>612</v>
      </c>
      <c r="C466" t="s">
        <v>1318</v>
      </c>
      <c r="D466">
        <v>40306</v>
      </c>
    </row>
    <row r="467" spans="1:5">
      <c r="A467" t="s">
        <v>1616</v>
      </c>
      <c r="B467" t="s">
        <v>610</v>
      </c>
      <c r="C467" t="s">
        <v>1431</v>
      </c>
      <c r="D467">
        <v>70604</v>
      </c>
    </row>
    <row r="468" spans="1:5">
      <c r="A468" t="s">
        <v>1617</v>
      </c>
      <c r="B468" t="s">
        <v>609</v>
      </c>
      <c r="C468" t="s">
        <v>1350</v>
      </c>
      <c r="D468">
        <v>60505</v>
      </c>
    </row>
    <row r="469" spans="1:5">
      <c r="A469" t="s">
        <v>808</v>
      </c>
      <c r="B469" t="s">
        <v>609</v>
      </c>
      <c r="C469" t="s">
        <v>1350</v>
      </c>
      <c r="D469">
        <v>60501</v>
      </c>
    </row>
    <row r="470" spans="1:5">
      <c r="A470" t="s">
        <v>1618</v>
      </c>
      <c r="B470" t="s">
        <v>610</v>
      </c>
      <c r="C470" t="s">
        <v>1431</v>
      </c>
      <c r="D470">
        <v>70605</v>
      </c>
    </row>
    <row r="471" spans="1:5">
      <c r="A471" t="s">
        <v>637</v>
      </c>
      <c r="B471" t="s">
        <v>607</v>
      </c>
      <c r="C471" t="s">
        <v>607</v>
      </c>
      <c r="D471">
        <v>80810</v>
      </c>
    </row>
    <row r="472" spans="1:5">
      <c r="A472" t="s">
        <v>1619</v>
      </c>
      <c r="B472" t="s">
        <v>607</v>
      </c>
      <c r="C472" t="s">
        <v>1343</v>
      </c>
      <c r="D472">
        <v>80604</v>
      </c>
    </row>
    <row r="473" spans="1:5">
      <c r="A473" t="s">
        <v>703</v>
      </c>
      <c r="B473" t="s">
        <v>612</v>
      </c>
      <c r="C473" t="s">
        <v>1387</v>
      </c>
      <c r="D473">
        <v>41405</v>
      </c>
    </row>
    <row r="474" spans="1:5">
      <c r="A474" t="s">
        <v>1620</v>
      </c>
      <c r="B474" t="s">
        <v>606</v>
      </c>
      <c r="C474" t="s">
        <v>673</v>
      </c>
      <c r="D474">
        <v>50203</v>
      </c>
    </row>
    <row r="475" spans="1:5">
      <c r="A475" t="s">
        <v>1621</v>
      </c>
      <c r="B475" t="s">
        <v>610</v>
      </c>
      <c r="C475" t="s">
        <v>1570</v>
      </c>
      <c r="D475">
        <v>70501</v>
      </c>
    </row>
    <row r="476" spans="1:5">
      <c r="A476" t="s">
        <v>642</v>
      </c>
      <c r="B476" t="s">
        <v>607</v>
      </c>
      <c r="C476" t="s">
        <v>607</v>
      </c>
      <c r="D476">
        <v>80813</v>
      </c>
      <c r="E476" s="29"/>
    </row>
    <row r="477" spans="1:5">
      <c r="A477" t="s">
        <v>642</v>
      </c>
      <c r="B477" t="s">
        <v>612</v>
      </c>
      <c r="C477" t="s">
        <v>1335</v>
      </c>
      <c r="D477">
        <v>40607</v>
      </c>
      <c r="E477" s="29"/>
    </row>
    <row r="478" spans="1:5">
      <c r="A478" t="s">
        <v>642</v>
      </c>
      <c r="B478" t="s">
        <v>612</v>
      </c>
      <c r="C478" t="s">
        <v>1318</v>
      </c>
      <c r="D478">
        <v>40307</v>
      </c>
    </row>
    <row r="479" spans="1:5">
      <c r="A479" t="s">
        <v>1622</v>
      </c>
      <c r="B479" t="s">
        <v>607</v>
      </c>
      <c r="C479" t="s">
        <v>1517</v>
      </c>
      <c r="D479">
        <v>80205</v>
      </c>
    </row>
    <row r="480" spans="1:5">
      <c r="A480" t="s">
        <v>674</v>
      </c>
      <c r="B480" t="s">
        <v>607</v>
      </c>
      <c r="C480" t="s">
        <v>607</v>
      </c>
      <c r="D480">
        <v>99999</v>
      </c>
    </row>
    <row r="481" spans="1:4">
      <c r="A481" t="s">
        <v>687</v>
      </c>
      <c r="B481" t="s">
        <v>608</v>
      </c>
      <c r="C481" t="s">
        <v>1365</v>
      </c>
      <c r="D481">
        <v>20601</v>
      </c>
    </row>
    <row r="482" spans="1:4">
      <c r="A482" t="s">
        <v>731</v>
      </c>
      <c r="B482" t="s">
        <v>602</v>
      </c>
      <c r="C482" t="s">
        <v>1305</v>
      </c>
      <c r="D482">
        <v>120309</v>
      </c>
    </row>
    <row r="483" spans="1:4">
      <c r="A483" t="s">
        <v>731</v>
      </c>
      <c r="B483" t="s">
        <v>610</v>
      </c>
      <c r="C483" t="s">
        <v>713</v>
      </c>
      <c r="D483">
        <v>70217</v>
      </c>
    </row>
    <row r="484" spans="1:4">
      <c r="A484" t="s">
        <v>1623</v>
      </c>
      <c r="B484" t="s">
        <v>609</v>
      </c>
      <c r="C484" t="s">
        <v>1385</v>
      </c>
      <c r="D484">
        <v>60405</v>
      </c>
    </row>
    <row r="485" spans="1:4">
      <c r="A485" t="s">
        <v>1624</v>
      </c>
      <c r="B485" t="s">
        <v>610</v>
      </c>
      <c r="C485" t="s">
        <v>1445</v>
      </c>
      <c r="D485">
        <v>70110</v>
      </c>
    </row>
    <row r="486" spans="1:4">
      <c r="A486" t="s">
        <v>1625</v>
      </c>
      <c r="B486" t="s">
        <v>609</v>
      </c>
      <c r="C486" t="s">
        <v>1424</v>
      </c>
      <c r="D486">
        <v>60601</v>
      </c>
    </row>
    <row r="487" spans="1:4">
      <c r="A487" t="s">
        <v>1626</v>
      </c>
      <c r="B487" t="s">
        <v>602</v>
      </c>
      <c r="C487" t="s">
        <v>643</v>
      </c>
      <c r="D487">
        <v>120607</v>
      </c>
    </row>
    <row r="488" spans="1:4">
      <c r="A488" t="s">
        <v>741</v>
      </c>
      <c r="B488" t="s">
        <v>608</v>
      </c>
      <c r="C488" t="s">
        <v>1448</v>
      </c>
      <c r="D488">
        <v>20305</v>
      </c>
    </row>
    <row r="489" spans="1:4">
      <c r="A489" t="s">
        <v>870</v>
      </c>
      <c r="B489" t="s">
        <v>611</v>
      </c>
      <c r="C489" t="s">
        <v>1376</v>
      </c>
      <c r="D489">
        <v>90605</v>
      </c>
    </row>
    <row r="490" spans="1:4">
      <c r="A490" t="s">
        <v>673</v>
      </c>
      <c r="B490" t="s">
        <v>606</v>
      </c>
      <c r="C490" t="s">
        <v>673</v>
      </c>
      <c r="D490">
        <v>50204</v>
      </c>
    </row>
    <row r="491" spans="1:4">
      <c r="A491" t="s">
        <v>1627</v>
      </c>
      <c r="B491" t="s">
        <v>603</v>
      </c>
      <c r="C491" t="s">
        <v>1293</v>
      </c>
      <c r="D491">
        <v>30206</v>
      </c>
    </row>
    <row r="492" spans="1:4">
      <c r="A492" t="s">
        <v>1628</v>
      </c>
      <c r="B492" t="s">
        <v>611</v>
      </c>
      <c r="C492" t="s">
        <v>750</v>
      </c>
      <c r="D492">
        <v>90508</v>
      </c>
    </row>
    <row r="493" spans="1:4">
      <c r="A493" t="s">
        <v>1629</v>
      </c>
      <c r="B493" t="s">
        <v>603</v>
      </c>
      <c r="C493" t="s">
        <v>1412</v>
      </c>
      <c r="D493">
        <v>30506</v>
      </c>
    </row>
    <row r="494" spans="1:4">
      <c r="A494" t="s">
        <v>679</v>
      </c>
      <c r="B494" t="s">
        <v>604</v>
      </c>
      <c r="C494" t="s">
        <v>1308</v>
      </c>
      <c r="D494">
        <v>130716</v>
      </c>
    </row>
    <row r="495" spans="1:4">
      <c r="A495" t="s">
        <v>1630</v>
      </c>
      <c r="B495" t="s">
        <v>612</v>
      </c>
      <c r="C495" t="s">
        <v>1341</v>
      </c>
      <c r="D495">
        <v>41005</v>
      </c>
    </row>
    <row r="496" spans="1:4">
      <c r="A496" t="s">
        <v>1431</v>
      </c>
      <c r="B496" t="s">
        <v>608</v>
      </c>
      <c r="C496" t="s">
        <v>1299</v>
      </c>
      <c r="D496">
        <v>20104</v>
      </c>
    </row>
    <row r="497" spans="1:4">
      <c r="A497" t="s">
        <v>1631</v>
      </c>
      <c r="B497" t="s">
        <v>610</v>
      </c>
      <c r="C497" t="s">
        <v>1431</v>
      </c>
      <c r="D497">
        <v>70601</v>
      </c>
    </row>
    <row r="498" spans="1:4">
      <c r="A498" t="s">
        <v>1632</v>
      </c>
      <c r="B498" t="s">
        <v>611</v>
      </c>
      <c r="C498" t="s">
        <v>1363</v>
      </c>
      <c r="D498">
        <v>91005</v>
      </c>
    </row>
    <row r="499" spans="1:4">
      <c r="A499" t="s">
        <v>1633</v>
      </c>
      <c r="B499" t="s">
        <v>609</v>
      </c>
      <c r="C499" t="s">
        <v>1350</v>
      </c>
      <c r="D499">
        <v>60506</v>
      </c>
    </row>
    <row r="500" spans="1:4">
      <c r="A500" t="s">
        <v>727</v>
      </c>
      <c r="B500" t="s">
        <v>603</v>
      </c>
      <c r="C500" t="s">
        <v>1352</v>
      </c>
      <c r="D500">
        <v>30401</v>
      </c>
    </row>
    <row r="501" spans="1:4">
      <c r="A501" t="s">
        <v>1634</v>
      </c>
      <c r="B501" t="s">
        <v>612</v>
      </c>
      <c r="C501" t="s">
        <v>1418</v>
      </c>
      <c r="D501">
        <v>40704</v>
      </c>
    </row>
    <row r="502" spans="1:4">
      <c r="A502" t="s">
        <v>1635</v>
      </c>
      <c r="B502" t="s">
        <v>612</v>
      </c>
      <c r="C502" t="s">
        <v>1418</v>
      </c>
      <c r="D502">
        <v>40705</v>
      </c>
    </row>
    <row r="503" spans="1:4">
      <c r="A503" t="s">
        <v>1636</v>
      </c>
      <c r="B503" t="s">
        <v>612</v>
      </c>
      <c r="C503" t="s">
        <v>1333</v>
      </c>
      <c r="D503">
        <v>41307</v>
      </c>
    </row>
    <row r="504" spans="1:4">
      <c r="A504" t="s">
        <v>1637</v>
      </c>
      <c r="B504" t="s">
        <v>609</v>
      </c>
      <c r="C504" t="s">
        <v>1350</v>
      </c>
      <c r="D504">
        <v>60507</v>
      </c>
    </row>
    <row r="505" spans="1:4">
      <c r="A505" t="s">
        <v>702</v>
      </c>
      <c r="B505" t="s">
        <v>612</v>
      </c>
      <c r="C505" t="s">
        <v>1316</v>
      </c>
      <c r="D505">
        <v>40203</v>
      </c>
    </row>
    <row r="506" spans="1:4">
      <c r="A506" t="s">
        <v>1638</v>
      </c>
      <c r="B506" t="s">
        <v>606</v>
      </c>
      <c r="C506" t="s">
        <v>673</v>
      </c>
      <c r="D506">
        <v>50205</v>
      </c>
    </row>
    <row r="507" spans="1:4">
      <c r="A507" t="s">
        <v>645</v>
      </c>
      <c r="B507" t="s">
        <v>607</v>
      </c>
      <c r="C507" t="s">
        <v>607</v>
      </c>
      <c r="D507">
        <v>80808</v>
      </c>
    </row>
    <row r="508" spans="1:4">
      <c r="A508" t="s">
        <v>1639</v>
      </c>
      <c r="B508" t="s">
        <v>608</v>
      </c>
      <c r="C508" t="s">
        <v>1299</v>
      </c>
      <c r="D508">
        <v>20106</v>
      </c>
    </row>
    <row r="509" spans="1:4">
      <c r="A509" t="s">
        <v>658</v>
      </c>
      <c r="B509" t="s">
        <v>612</v>
      </c>
      <c r="C509" t="s">
        <v>1316</v>
      </c>
      <c r="D509">
        <v>40201</v>
      </c>
    </row>
    <row r="510" spans="1:4">
      <c r="A510" t="s">
        <v>660</v>
      </c>
      <c r="B510" t="s">
        <v>604</v>
      </c>
      <c r="C510" t="s">
        <v>1308</v>
      </c>
      <c r="D510">
        <v>130717</v>
      </c>
    </row>
    <row r="511" spans="1:4">
      <c r="A511" t="s">
        <v>1640</v>
      </c>
      <c r="B511" t="s">
        <v>603</v>
      </c>
      <c r="C511" t="s">
        <v>1352</v>
      </c>
      <c r="D511">
        <v>30403</v>
      </c>
    </row>
    <row r="512" spans="1:4">
      <c r="A512" t="s">
        <v>1231</v>
      </c>
      <c r="B512" t="s">
        <v>605</v>
      </c>
      <c r="C512" t="s">
        <v>605</v>
      </c>
      <c r="D512">
        <v>100103</v>
      </c>
    </row>
    <row r="513" spans="1:4">
      <c r="A513" t="s">
        <v>706</v>
      </c>
      <c r="B513" t="s">
        <v>603</v>
      </c>
      <c r="C513" t="s">
        <v>603</v>
      </c>
      <c r="D513">
        <v>30110</v>
      </c>
    </row>
    <row r="514" spans="1:4">
      <c r="A514" t="s">
        <v>739</v>
      </c>
      <c r="B514" t="s">
        <v>606</v>
      </c>
      <c r="C514" t="s">
        <v>1360</v>
      </c>
      <c r="D514">
        <v>50106</v>
      </c>
    </row>
    <row r="515" spans="1:4">
      <c r="A515" t="s">
        <v>799</v>
      </c>
      <c r="B515" t="s">
        <v>611</v>
      </c>
      <c r="C515" t="s">
        <v>750</v>
      </c>
      <c r="D515">
        <v>90509</v>
      </c>
    </row>
    <row r="516" spans="1:4">
      <c r="A516" t="s">
        <v>1641</v>
      </c>
      <c r="B516" t="s">
        <v>604</v>
      </c>
      <c r="C516" t="s">
        <v>1332</v>
      </c>
      <c r="D516">
        <v>130409</v>
      </c>
    </row>
    <row r="517" spans="1:4">
      <c r="A517" t="s">
        <v>1642</v>
      </c>
      <c r="B517" t="s">
        <v>601</v>
      </c>
      <c r="C517" t="s">
        <v>601</v>
      </c>
      <c r="D517">
        <v>10104</v>
      </c>
    </row>
    <row r="518" spans="1:4">
      <c r="A518" t="s">
        <v>1643</v>
      </c>
      <c r="B518" t="s">
        <v>601</v>
      </c>
      <c r="C518" t="s">
        <v>1322</v>
      </c>
      <c r="D518">
        <v>10303</v>
      </c>
    </row>
    <row r="519" spans="1:4">
      <c r="A519" t="s">
        <v>1644</v>
      </c>
      <c r="B519" t="s">
        <v>601</v>
      </c>
      <c r="C519" t="s">
        <v>1322</v>
      </c>
      <c r="D519">
        <v>10304</v>
      </c>
    </row>
    <row r="520" spans="1:4">
      <c r="A520" t="s">
        <v>1645</v>
      </c>
      <c r="B520" t="s">
        <v>610</v>
      </c>
      <c r="C520" t="s">
        <v>1570</v>
      </c>
      <c r="D520">
        <v>70504</v>
      </c>
    </row>
    <row r="521" spans="1:4">
      <c r="A521" t="s">
        <v>1646</v>
      </c>
      <c r="B521" t="s">
        <v>602</v>
      </c>
      <c r="C521" t="s">
        <v>1371</v>
      </c>
      <c r="D521">
        <v>120207</v>
      </c>
    </row>
    <row r="522" spans="1:4">
      <c r="A522" t="s">
        <v>1647</v>
      </c>
      <c r="B522" t="s">
        <v>611</v>
      </c>
      <c r="C522" t="s">
        <v>1319</v>
      </c>
      <c r="D522">
        <v>91108</v>
      </c>
    </row>
    <row r="523" spans="1:4">
      <c r="A523" t="s">
        <v>775</v>
      </c>
      <c r="B523" t="s">
        <v>612</v>
      </c>
      <c r="C523" t="s">
        <v>1333</v>
      </c>
      <c r="D523">
        <v>41308</v>
      </c>
    </row>
    <row r="524" spans="1:4">
      <c r="A524" t="s">
        <v>1648</v>
      </c>
      <c r="B524" t="s">
        <v>609</v>
      </c>
      <c r="C524" t="s">
        <v>1389</v>
      </c>
      <c r="D524">
        <v>60206</v>
      </c>
    </row>
    <row r="525" spans="1:4">
      <c r="A525" t="s">
        <v>1649</v>
      </c>
      <c r="B525" t="s">
        <v>609</v>
      </c>
      <c r="C525" t="s">
        <v>1389</v>
      </c>
      <c r="D525">
        <v>60207</v>
      </c>
    </row>
    <row r="526" spans="1:4">
      <c r="A526" t="s">
        <v>1160</v>
      </c>
      <c r="B526" t="s">
        <v>611</v>
      </c>
      <c r="C526" t="s">
        <v>1312</v>
      </c>
      <c r="D526">
        <v>91204</v>
      </c>
    </row>
    <row r="527" spans="1:4">
      <c r="A527" t="s">
        <v>1650</v>
      </c>
      <c r="B527" t="s">
        <v>612</v>
      </c>
      <c r="C527" t="s">
        <v>1300</v>
      </c>
      <c r="D527">
        <v>40106</v>
      </c>
    </row>
    <row r="528" spans="1:4">
      <c r="A528" t="s">
        <v>729</v>
      </c>
      <c r="B528" t="s">
        <v>601</v>
      </c>
      <c r="C528" t="s">
        <v>1322</v>
      </c>
      <c r="D528">
        <v>10305</v>
      </c>
    </row>
    <row r="529" spans="1:4">
      <c r="A529" t="s">
        <v>746</v>
      </c>
      <c r="B529" t="s">
        <v>611</v>
      </c>
      <c r="C529" t="s">
        <v>657</v>
      </c>
      <c r="D529">
        <v>90804</v>
      </c>
    </row>
    <row r="530" spans="1:4">
      <c r="A530" t="s">
        <v>1651</v>
      </c>
      <c r="B530" t="s">
        <v>612</v>
      </c>
      <c r="C530" t="s">
        <v>1459</v>
      </c>
      <c r="D530">
        <v>40901</v>
      </c>
    </row>
    <row r="531" spans="1:4">
      <c r="A531" t="s">
        <v>1082</v>
      </c>
      <c r="B531" t="s">
        <v>612</v>
      </c>
      <c r="C531" t="s">
        <v>709</v>
      </c>
      <c r="D531">
        <v>40805</v>
      </c>
    </row>
    <row r="532" spans="1:4">
      <c r="A532" t="s">
        <v>1652</v>
      </c>
      <c r="B532" t="s">
        <v>609</v>
      </c>
      <c r="C532" t="s">
        <v>1424</v>
      </c>
      <c r="D532">
        <v>60608</v>
      </c>
    </row>
    <row r="533" spans="1:4">
      <c r="A533" t="s">
        <v>649</v>
      </c>
      <c r="B533" t="s">
        <v>607</v>
      </c>
      <c r="C533" t="s">
        <v>607</v>
      </c>
      <c r="D533">
        <v>80811</v>
      </c>
    </row>
    <row r="534" spans="1:4">
      <c r="A534" t="s">
        <v>784</v>
      </c>
      <c r="B534" t="s">
        <v>602</v>
      </c>
      <c r="C534" t="s">
        <v>693</v>
      </c>
      <c r="D534">
        <v>120705</v>
      </c>
    </row>
    <row r="535" spans="1:4">
      <c r="A535" t="s">
        <v>826</v>
      </c>
      <c r="B535" t="s">
        <v>606</v>
      </c>
      <c r="C535" t="s">
        <v>1298</v>
      </c>
      <c r="D535">
        <v>50307</v>
      </c>
    </row>
    <row r="536" spans="1:4">
      <c r="A536" t="s">
        <v>1653</v>
      </c>
      <c r="B536" t="s">
        <v>606</v>
      </c>
      <c r="C536" t="s">
        <v>1298</v>
      </c>
      <c r="D536">
        <v>50315</v>
      </c>
    </row>
    <row r="537" spans="1:4">
      <c r="A537" t="s">
        <v>835</v>
      </c>
      <c r="B537" t="s">
        <v>611</v>
      </c>
      <c r="C537" t="s">
        <v>1373</v>
      </c>
      <c r="D537">
        <v>90701</v>
      </c>
    </row>
    <row r="538" spans="1:4">
      <c r="A538" t="s">
        <v>1102</v>
      </c>
      <c r="B538" t="s">
        <v>611</v>
      </c>
      <c r="C538" t="s">
        <v>1319</v>
      </c>
      <c r="D538">
        <v>91109</v>
      </c>
    </row>
    <row r="539" spans="1:4">
      <c r="A539" t="s">
        <v>1102</v>
      </c>
      <c r="B539" t="s">
        <v>608</v>
      </c>
      <c r="C539" t="s">
        <v>1365</v>
      </c>
      <c r="D539">
        <v>20607</v>
      </c>
    </row>
    <row r="540" spans="1:4">
      <c r="A540" t="s">
        <v>680</v>
      </c>
      <c r="B540" t="s">
        <v>608</v>
      </c>
      <c r="C540" t="s">
        <v>1310</v>
      </c>
      <c r="D540">
        <v>20207</v>
      </c>
    </row>
    <row r="541" spans="1:4">
      <c r="A541" t="s">
        <v>1654</v>
      </c>
      <c r="B541" t="s">
        <v>610</v>
      </c>
      <c r="C541" t="s">
        <v>713</v>
      </c>
      <c r="D541">
        <v>70218</v>
      </c>
    </row>
    <row r="542" spans="1:4">
      <c r="A542" t="s">
        <v>1655</v>
      </c>
      <c r="B542" t="s">
        <v>606</v>
      </c>
      <c r="C542" t="s">
        <v>1298</v>
      </c>
      <c r="D542">
        <v>50308</v>
      </c>
    </row>
    <row r="543" spans="1:4">
      <c r="A543" t="s">
        <v>1656</v>
      </c>
      <c r="B543" t="s">
        <v>603</v>
      </c>
      <c r="C543" t="s">
        <v>1405</v>
      </c>
      <c r="D543">
        <v>30305</v>
      </c>
    </row>
    <row r="544" spans="1:4">
      <c r="A544" t="s">
        <v>1656</v>
      </c>
      <c r="B544" t="s">
        <v>608</v>
      </c>
      <c r="C544" t="s">
        <v>1365</v>
      </c>
      <c r="D544">
        <v>20608</v>
      </c>
    </row>
    <row r="545" spans="1:4">
      <c r="A545" t="s">
        <v>803</v>
      </c>
      <c r="B545" t="s">
        <v>611</v>
      </c>
      <c r="C545" t="s">
        <v>1298</v>
      </c>
      <c r="D545">
        <v>90907</v>
      </c>
    </row>
    <row r="546" spans="1:4">
      <c r="A546" t="s">
        <v>762</v>
      </c>
      <c r="B546" t="s">
        <v>1401</v>
      </c>
      <c r="C546" t="s">
        <v>788</v>
      </c>
      <c r="D546">
        <v>110201</v>
      </c>
    </row>
    <row r="547" spans="1:4">
      <c r="A547" t="s">
        <v>811</v>
      </c>
      <c r="B547" t="s">
        <v>612</v>
      </c>
      <c r="C547" t="s">
        <v>1341</v>
      </c>
      <c r="D547">
        <v>41001</v>
      </c>
    </row>
    <row r="548" spans="1:4">
      <c r="A548" t="s">
        <v>1657</v>
      </c>
      <c r="B548" t="s">
        <v>611</v>
      </c>
      <c r="C548" t="s">
        <v>1319</v>
      </c>
      <c r="D548">
        <v>91110</v>
      </c>
    </row>
    <row r="549" spans="1:4">
      <c r="A549" t="s">
        <v>771</v>
      </c>
      <c r="B549" t="s">
        <v>612</v>
      </c>
      <c r="C549" t="s">
        <v>1316</v>
      </c>
      <c r="D549">
        <v>40205</v>
      </c>
    </row>
    <row r="550" spans="1:4">
      <c r="A550" t="s">
        <v>1117</v>
      </c>
      <c r="B550" t="s">
        <v>611</v>
      </c>
      <c r="C550" t="s">
        <v>1363</v>
      </c>
      <c r="D550">
        <v>91013</v>
      </c>
    </row>
    <row r="551" spans="1:4">
      <c r="A551" t="s">
        <v>797</v>
      </c>
      <c r="B551" t="s">
        <v>602</v>
      </c>
      <c r="C551" t="s">
        <v>1305</v>
      </c>
      <c r="D551">
        <v>120310</v>
      </c>
    </row>
    <row r="552" spans="1:4">
      <c r="A552" t="s">
        <v>738</v>
      </c>
      <c r="B552" t="s">
        <v>612</v>
      </c>
      <c r="C552" t="s">
        <v>1418</v>
      </c>
      <c r="D552">
        <v>40706</v>
      </c>
    </row>
    <row r="553" spans="1:4">
      <c r="A553" t="s">
        <v>1658</v>
      </c>
      <c r="B553" t="s">
        <v>611</v>
      </c>
      <c r="C553" t="s">
        <v>1298</v>
      </c>
      <c r="D553">
        <v>90908</v>
      </c>
    </row>
    <row r="554" spans="1:4">
      <c r="A554" t="s">
        <v>662</v>
      </c>
      <c r="B554" t="s">
        <v>607</v>
      </c>
      <c r="C554" t="s">
        <v>1309</v>
      </c>
      <c r="D554">
        <v>81009</v>
      </c>
    </row>
    <row r="555" spans="1:4">
      <c r="A555" t="s">
        <v>1659</v>
      </c>
      <c r="B555" t="s">
        <v>610</v>
      </c>
      <c r="C555" t="s">
        <v>610</v>
      </c>
      <c r="D555">
        <v>70310</v>
      </c>
    </row>
    <row r="556" spans="1:4">
      <c r="A556" t="s">
        <v>1659</v>
      </c>
      <c r="B556" t="s">
        <v>609</v>
      </c>
      <c r="C556" t="s">
        <v>1424</v>
      </c>
      <c r="D556">
        <v>60607</v>
      </c>
    </row>
    <row r="557" spans="1:4">
      <c r="A557" t="s">
        <v>670</v>
      </c>
      <c r="B557" t="s">
        <v>603</v>
      </c>
      <c r="C557" t="s">
        <v>603</v>
      </c>
      <c r="D557">
        <v>30111</v>
      </c>
    </row>
    <row r="558" spans="1:4">
      <c r="A558" t="s">
        <v>1660</v>
      </c>
      <c r="B558" t="s">
        <v>607</v>
      </c>
      <c r="C558" t="s">
        <v>1517</v>
      </c>
      <c r="D558">
        <v>80206</v>
      </c>
    </row>
    <row r="559" spans="1:4">
      <c r="A559" t="s">
        <v>1661</v>
      </c>
      <c r="B559" t="s">
        <v>604</v>
      </c>
      <c r="C559" t="s">
        <v>1332</v>
      </c>
      <c r="D559">
        <v>130410</v>
      </c>
    </row>
    <row r="560" spans="1:4">
      <c r="A560" t="s">
        <v>1662</v>
      </c>
      <c r="B560" t="s">
        <v>603</v>
      </c>
      <c r="C560" t="s">
        <v>603</v>
      </c>
      <c r="D560">
        <v>30112</v>
      </c>
    </row>
    <row r="561" spans="1:4">
      <c r="A561" t="s">
        <v>1663</v>
      </c>
      <c r="B561" t="s">
        <v>602</v>
      </c>
      <c r="C561" t="s">
        <v>1371</v>
      </c>
      <c r="D561">
        <v>120208</v>
      </c>
    </row>
    <row r="562" spans="1:4">
      <c r="A562" t="s">
        <v>1664</v>
      </c>
      <c r="B562" t="s">
        <v>603</v>
      </c>
      <c r="C562" t="s">
        <v>1293</v>
      </c>
      <c r="D562">
        <v>30207</v>
      </c>
    </row>
    <row r="563" spans="1:4">
      <c r="A563" t="s">
        <v>696</v>
      </c>
      <c r="B563" t="s">
        <v>602</v>
      </c>
      <c r="C563" t="s">
        <v>1347</v>
      </c>
      <c r="D563">
        <v>120801</v>
      </c>
    </row>
    <row r="564" spans="1:4">
      <c r="A564" t="s">
        <v>788</v>
      </c>
      <c r="B564" t="s">
        <v>606</v>
      </c>
      <c r="C564" t="s">
        <v>1360</v>
      </c>
      <c r="D564">
        <v>50109</v>
      </c>
    </row>
    <row r="565" spans="1:4">
      <c r="A565" t="s">
        <v>1665</v>
      </c>
      <c r="B565" t="s">
        <v>612</v>
      </c>
      <c r="C565" t="s">
        <v>686</v>
      </c>
      <c r="D565">
        <v>40507</v>
      </c>
    </row>
    <row r="566" spans="1:4">
      <c r="A566" t="s">
        <v>1666</v>
      </c>
      <c r="B566" t="s">
        <v>611</v>
      </c>
      <c r="C566" t="s">
        <v>1315</v>
      </c>
      <c r="D566">
        <v>90105</v>
      </c>
    </row>
    <row r="567" spans="1:4">
      <c r="A567" t="s">
        <v>1667</v>
      </c>
      <c r="B567" t="s">
        <v>611</v>
      </c>
      <c r="C567" t="s">
        <v>798</v>
      </c>
      <c r="D567">
        <v>90405</v>
      </c>
    </row>
    <row r="568" spans="1:4">
      <c r="A568" t="s">
        <v>819</v>
      </c>
      <c r="B568" t="s">
        <v>612</v>
      </c>
      <c r="C568" t="s">
        <v>1335</v>
      </c>
      <c r="D568">
        <v>40608</v>
      </c>
    </row>
    <row r="569" spans="1:4">
      <c r="A569" t="s">
        <v>1668</v>
      </c>
      <c r="B569" t="s">
        <v>604</v>
      </c>
      <c r="C569" t="s">
        <v>819</v>
      </c>
      <c r="D569">
        <v>130901</v>
      </c>
    </row>
    <row r="570" spans="1:4">
      <c r="A570" t="s">
        <v>1669</v>
      </c>
      <c r="B570" t="s">
        <v>607</v>
      </c>
      <c r="C570" t="s">
        <v>607</v>
      </c>
      <c r="D570">
        <v>80801</v>
      </c>
    </row>
    <row r="571" spans="1:4">
      <c r="A571" t="s">
        <v>1509</v>
      </c>
      <c r="B571" t="s">
        <v>612</v>
      </c>
      <c r="C571" t="s">
        <v>1509</v>
      </c>
      <c r="D571">
        <v>41104</v>
      </c>
    </row>
    <row r="572" spans="1:4">
      <c r="A572" t="s">
        <v>657</v>
      </c>
      <c r="B572" t="s">
        <v>607</v>
      </c>
      <c r="C572" t="s">
        <v>607</v>
      </c>
      <c r="D572">
        <v>80809</v>
      </c>
    </row>
    <row r="573" spans="1:4">
      <c r="A573" t="s">
        <v>821</v>
      </c>
      <c r="B573" t="s">
        <v>611</v>
      </c>
      <c r="C573" t="s">
        <v>657</v>
      </c>
      <c r="D573">
        <v>90801</v>
      </c>
    </row>
    <row r="574" spans="1:4">
      <c r="A574" t="s">
        <v>809</v>
      </c>
      <c r="B574" t="s">
        <v>612</v>
      </c>
      <c r="C574" t="s">
        <v>686</v>
      </c>
      <c r="D574">
        <v>40515</v>
      </c>
    </row>
    <row r="575" spans="1:4">
      <c r="A575" t="s">
        <v>825</v>
      </c>
      <c r="B575" t="s">
        <v>611</v>
      </c>
      <c r="C575" t="s">
        <v>1366</v>
      </c>
      <c r="D575">
        <v>90305</v>
      </c>
    </row>
    <row r="576" spans="1:4">
      <c r="A576" t="s">
        <v>825</v>
      </c>
      <c r="B576" t="s">
        <v>611</v>
      </c>
      <c r="C576" t="s">
        <v>1326</v>
      </c>
      <c r="D576">
        <v>90212</v>
      </c>
    </row>
    <row r="577" spans="1:4">
      <c r="A577" t="s">
        <v>825</v>
      </c>
      <c r="B577" t="s">
        <v>604</v>
      </c>
      <c r="C577" t="s">
        <v>819</v>
      </c>
      <c r="D577">
        <v>130909</v>
      </c>
    </row>
    <row r="578" spans="1:4">
      <c r="A578" t="s">
        <v>825</v>
      </c>
      <c r="B578" t="s">
        <v>610</v>
      </c>
      <c r="C578" t="s">
        <v>713</v>
      </c>
      <c r="D578">
        <v>70219</v>
      </c>
    </row>
    <row r="579" spans="1:4">
      <c r="A579" t="s">
        <v>825</v>
      </c>
      <c r="B579" t="s">
        <v>611</v>
      </c>
      <c r="C579" t="s">
        <v>657</v>
      </c>
      <c r="D579">
        <v>90806</v>
      </c>
    </row>
    <row r="580" spans="1:4">
      <c r="A580" t="s">
        <v>1215</v>
      </c>
      <c r="B580" t="s">
        <v>603</v>
      </c>
      <c r="C580" t="s">
        <v>1603</v>
      </c>
      <c r="D580">
        <v>30601</v>
      </c>
    </row>
    <row r="581" spans="1:4">
      <c r="A581" t="s">
        <v>639</v>
      </c>
      <c r="B581" t="s">
        <v>603</v>
      </c>
      <c r="C581" t="s">
        <v>603</v>
      </c>
      <c r="D581">
        <v>30113</v>
      </c>
    </row>
    <row r="582" spans="1:4">
      <c r="A582" t="s">
        <v>639</v>
      </c>
      <c r="B582" t="s">
        <v>612</v>
      </c>
      <c r="C582" t="s">
        <v>1337</v>
      </c>
      <c r="D582">
        <v>41204</v>
      </c>
    </row>
    <row r="583" spans="1:4">
      <c r="A583" t="s">
        <v>639</v>
      </c>
      <c r="B583" t="s">
        <v>611</v>
      </c>
      <c r="C583" t="s">
        <v>657</v>
      </c>
      <c r="D583">
        <v>90805</v>
      </c>
    </row>
    <row r="584" spans="1:4">
      <c r="A584" t="s">
        <v>742</v>
      </c>
      <c r="B584" t="s">
        <v>609</v>
      </c>
      <c r="C584" t="s">
        <v>1393</v>
      </c>
      <c r="D584">
        <v>60105</v>
      </c>
    </row>
    <row r="585" spans="1:4">
      <c r="A585" t="s">
        <v>838</v>
      </c>
      <c r="B585" t="s">
        <v>608</v>
      </c>
      <c r="C585" t="s">
        <v>1310</v>
      </c>
      <c r="D585">
        <v>20208</v>
      </c>
    </row>
    <row r="586" spans="1:4">
      <c r="A586" t="s">
        <v>1670</v>
      </c>
      <c r="B586" t="s">
        <v>603</v>
      </c>
      <c r="C586" t="s">
        <v>1603</v>
      </c>
      <c r="D586">
        <v>30603</v>
      </c>
    </row>
    <row r="587" spans="1:4">
      <c r="A587" t="s">
        <v>1337</v>
      </c>
      <c r="B587" t="s">
        <v>612</v>
      </c>
      <c r="C587" t="s">
        <v>1337</v>
      </c>
      <c r="D587">
        <v>41205</v>
      </c>
    </row>
    <row r="588" spans="1:4">
      <c r="A588" t="s">
        <v>1671</v>
      </c>
      <c r="B588" t="s">
        <v>611</v>
      </c>
      <c r="C588" t="s">
        <v>1366</v>
      </c>
      <c r="D588">
        <v>90306</v>
      </c>
    </row>
    <row r="589" spans="1:4">
      <c r="A589" t="s">
        <v>677</v>
      </c>
      <c r="B589" t="s">
        <v>607</v>
      </c>
      <c r="C589" t="s">
        <v>607</v>
      </c>
      <c r="D589">
        <v>80818</v>
      </c>
    </row>
    <row r="590" spans="1:4">
      <c r="A590" t="s">
        <v>789</v>
      </c>
      <c r="B590" t="s">
        <v>611</v>
      </c>
      <c r="C590" t="s">
        <v>1363</v>
      </c>
      <c r="D590">
        <v>91011</v>
      </c>
    </row>
    <row r="591" spans="1:4">
      <c r="A591" t="s">
        <v>789</v>
      </c>
      <c r="B591" t="s">
        <v>611</v>
      </c>
      <c r="C591" t="s">
        <v>750</v>
      </c>
      <c r="D591">
        <v>90510</v>
      </c>
    </row>
    <row r="592" spans="1:4">
      <c r="A592" t="s">
        <v>801</v>
      </c>
      <c r="B592" t="s">
        <v>610</v>
      </c>
      <c r="C592" t="s">
        <v>713</v>
      </c>
      <c r="D592">
        <v>70220</v>
      </c>
    </row>
    <row r="593" spans="1:4">
      <c r="A593" t="s">
        <v>1672</v>
      </c>
      <c r="B593" t="s">
        <v>607</v>
      </c>
      <c r="C593" t="s">
        <v>1517</v>
      </c>
      <c r="D593">
        <v>80201</v>
      </c>
    </row>
    <row r="594" spans="1:4">
      <c r="A594" t="s">
        <v>1673</v>
      </c>
      <c r="B594" t="s">
        <v>612</v>
      </c>
      <c r="C594" t="s">
        <v>1335</v>
      </c>
      <c r="D594">
        <v>40609</v>
      </c>
    </row>
    <row r="595" spans="1:4">
      <c r="A595" t="s">
        <v>730</v>
      </c>
      <c r="B595" t="s">
        <v>612</v>
      </c>
      <c r="C595" t="s">
        <v>1335</v>
      </c>
      <c r="D595">
        <v>40610</v>
      </c>
    </row>
    <row r="596" spans="1:4">
      <c r="A596" t="s">
        <v>1674</v>
      </c>
      <c r="B596" t="s">
        <v>602</v>
      </c>
      <c r="C596" t="s">
        <v>1303</v>
      </c>
      <c r="D596">
        <v>120904</v>
      </c>
    </row>
    <row r="597" spans="1:4">
      <c r="A597" t="s">
        <v>1675</v>
      </c>
      <c r="B597" t="s">
        <v>611</v>
      </c>
      <c r="C597" t="s">
        <v>1363</v>
      </c>
      <c r="D597">
        <v>91006</v>
      </c>
    </row>
    <row r="598" spans="1:4">
      <c r="A598" t="s">
        <v>654</v>
      </c>
      <c r="B598" t="s">
        <v>607</v>
      </c>
      <c r="C598" t="s">
        <v>607</v>
      </c>
      <c r="D598">
        <v>80803</v>
      </c>
    </row>
    <row r="599" spans="1:4">
      <c r="A599" t="s">
        <v>654</v>
      </c>
      <c r="B599" t="s">
        <v>610</v>
      </c>
      <c r="C599" t="s">
        <v>610</v>
      </c>
      <c r="D599">
        <v>70311</v>
      </c>
    </row>
    <row r="600" spans="1:4">
      <c r="A600" t="s">
        <v>675</v>
      </c>
      <c r="B600" t="s">
        <v>602</v>
      </c>
      <c r="C600" t="s">
        <v>1303</v>
      </c>
      <c r="D600">
        <v>120901</v>
      </c>
    </row>
    <row r="601" spans="1:4">
      <c r="A601" t="s">
        <v>780</v>
      </c>
      <c r="B601" t="s">
        <v>604</v>
      </c>
      <c r="C601" t="s">
        <v>1314</v>
      </c>
      <c r="D601">
        <v>130104</v>
      </c>
    </row>
    <row r="602" spans="1:4">
      <c r="A602" t="s">
        <v>780</v>
      </c>
      <c r="B602" t="s">
        <v>612</v>
      </c>
      <c r="C602" t="s">
        <v>1341</v>
      </c>
      <c r="D602">
        <v>41008</v>
      </c>
    </row>
    <row r="603" spans="1:4">
      <c r="A603" t="s">
        <v>1676</v>
      </c>
      <c r="B603" t="s">
        <v>612</v>
      </c>
      <c r="C603" t="s">
        <v>1341</v>
      </c>
      <c r="D603">
        <v>41006</v>
      </c>
    </row>
    <row r="604" spans="1:4">
      <c r="A604" t="s">
        <v>1676</v>
      </c>
      <c r="B604" t="s">
        <v>612</v>
      </c>
      <c r="C604" t="s">
        <v>1509</v>
      </c>
      <c r="D604">
        <v>41105</v>
      </c>
    </row>
    <row r="605" spans="1:4">
      <c r="A605" t="s">
        <v>1677</v>
      </c>
      <c r="B605" t="s">
        <v>607</v>
      </c>
      <c r="C605" t="s">
        <v>817</v>
      </c>
      <c r="D605">
        <v>80506</v>
      </c>
    </row>
    <row r="606" spans="1:4">
      <c r="A606" t="s">
        <v>650</v>
      </c>
      <c r="B606" t="s">
        <v>606</v>
      </c>
      <c r="C606" t="s">
        <v>1298</v>
      </c>
      <c r="D606">
        <v>50316</v>
      </c>
    </row>
    <row r="607" spans="1:4">
      <c r="A607" t="s">
        <v>650</v>
      </c>
      <c r="B607" t="s">
        <v>611</v>
      </c>
      <c r="C607" t="s">
        <v>1298</v>
      </c>
      <c r="D607">
        <v>90901</v>
      </c>
    </row>
    <row r="608" spans="1:4">
      <c r="A608" t="s">
        <v>1412</v>
      </c>
      <c r="B608" t="s">
        <v>603</v>
      </c>
      <c r="C608" t="s">
        <v>1412</v>
      </c>
      <c r="D608">
        <v>30507</v>
      </c>
    </row>
    <row r="609" spans="1:4">
      <c r="A609" t="s">
        <v>759</v>
      </c>
      <c r="B609" t="s">
        <v>612</v>
      </c>
      <c r="C609" t="s">
        <v>1459</v>
      </c>
      <c r="D609">
        <v>40905</v>
      </c>
    </row>
    <row r="610" spans="1:4">
      <c r="A610" t="s">
        <v>1678</v>
      </c>
      <c r="B610" t="s">
        <v>609</v>
      </c>
      <c r="C610" t="s">
        <v>1397</v>
      </c>
      <c r="D610">
        <v>60701</v>
      </c>
    </row>
    <row r="611" spans="1:4">
      <c r="A611" t="s">
        <v>1679</v>
      </c>
      <c r="B611" t="s">
        <v>612</v>
      </c>
      <c r="C611" t="s">
        <v>686</v>
      </c>
      <c r="D611">
        <v>40508</v>
      </c>
    </row>
    <row r="612" spans="1:4">
      <c r="A612" t="s">
        <v>837</v>
      </c>
      <c r="B612" t="s">
        <v>604</v>
      </c>
      <c r="C612" t="s">
        <v>1308</v>
      </c>
      <c r="D612">
        <v>130718</v>
      </c>
    </row>
    <row r="613" spans="1:4">
      <c r="A613" t="s">
        <v>837</v>
      </c>
      <c r="B613" t="s">
        <v>608</v>
      </c>
      <c r="C613" t="s">
        <v>1310</v>
      </c>
      <c r="D613">
        <v>20209</v>
      </c>
    </row>
    <row r="614" spans="1:4">
      <c r="A614" t="s">
        <v>1680</v>
      </c>
      <c r="B614" t="s">
        <v>603</v>
      </c>
      <c r="C614" t="s">
        <v>603</v>
      </c>
      <c r="D614">
        <v>30114</v>
      </c>
    </row>
    <row r="615" spans="1:4">
      <c r="A615" t="s">
        <v>1680</v>
      </c>
      <c r="B615" t="s">
        <v>604</v>
      </c>
      <c r="C615" t="s">
        <v>1353</v>
      </c>
      <c r="D615">
        <v>130313</v>
      </c>
    </row>
    <row r="616" spans="1:4">
      <c r="A616" t="s">
        <v>1680</v>
      </c>
      <c r="B616" t="s">
        <v>612</v>
      </c>
      <c r="C616" t="s">
        <v>686</v>
      </c>
      <c r="D616">
        <v>40509</v>
      </c>
    </row>
    <row r="617" spans="1:4">
      <c r="A617" t="s">
        <v>672</v>
      </c>
      <c r="B617" t="s">
        <v>611</v>
      </c>
      <c r="C617" t="s">
        <v>1363</v>
      </c>
      <c r="D617">
        <v>91001</v>
      </c>
    </row>
    <row r="618" spans="1:4">
      <c r="A618" t="s">
        <v>1681</v>
      </c>
      <c r="B618" t="s">
        <v>611</v>
      </c>
      <c r="C618" t="s">
        <v>1363</v>
      </c>
      <c r="D618">
        <v>91015</v>
      </c>
    </row>
    <row r="619" spans="1:4">
      <c r="A619" t="s">
        <v>1682</v>
      </c>
      <c r="B619" t="s">
        <v>611</v>
      </c>
      <c r="C619" t="s">
        <v>1363</v>
      </c>
      <c r="D619">
        <v>91016</v>
      </c>
    </row>
    <row r="620" spans="1:4">
      <c r="A620" t="s">
        <v>743</v>
      </c>
      <c r="B620" t="s">
        <v>612</v>
      </c>
      <c r="C620" t="s">
        <v>686</v>
      </c>
      <c r="D620">
        <v>40510</v>
      </c>
    </row>
    <row r="621" spans="1:4">
      <c r="A621" t="s">
        <v>743</v>
      </c>
      <c r="B621" t="s">
        <v>610</v>
      </c>
      <c r="C621" t="s">
        <v>713</v>
      </c>
      <c r="D621">
        <v>70221</v>
      </c>
    </row>
    <row r="622" spans="1:4">
      <c r="A622" t="s">
        <v>1683</v>
      </c>
      <c r="B622" t="s">
        <v>612</v>
      </c>
      <c r="C622" t="s">
        <v>1300</v>
      </c>
      <c r="D622">
        <v>40107</v>
      </c>
    </row>
    <row r="623" spans="1:4">
      <c r="A623" t="s">
        <v>1684</v>
      </c>
      <c r="B623" t="s">
        <v>610</v>
      </c>
      <c r="C623" t="s">
        <v>713</v>
      </c>
      <c r="D623">
        <v>70222</v>
      </c>
    </row>
    <row r="624" spans="1:4">
      <c r="A624" t="s">
        <v>1685</v>
      </c>
      <c r="B624" t="s">
        <v>606</v>
      </c>
      <c r="C624" t="s">
        <v>1360</v>
      </c>
      <c r="D624">
        <v>50110</v>
      </c>
    </row>
    <row r="625" spans="1:4">
      <c r="A625" t="s">
        <v>1686</v>
      </c>
      <c r="B625" t="s">
        <v>602</v>
      </c>
      <c r="C625" t="s">
        <v>1305</v>
      </c>
      <c r="D625">
        <v>120311</v>
      </c>
    </row>
    <row r="626" spans="1:4">
      <c r="A626" t="s">
        <v>766</v>
      </c>
      <c r="B626" t="s">
        <v>612</v>
      </c>
      <c r="C626" t="s">
        <v>686</v>
      </c>
      <c r="D626">
        <v>40514</v>
      </c>
    </row>
    <row r="627" spans="1:4">
      <c r="A627" t="s">
        <v>756</v>
      </c>
      <c r="B627" t="s">
        <v>602</v>
      </c>
      <c r="C627" t="s">
        <v>1338</v>
      </c>
      <c r="D627">
        <v>120101</v>
      </c>
    </row>
    <row r="628" spans="1:4">
      <c r="A628" t="s">
        <v>749</v>
      </c>
      <c r="B628" t="s">
        <v>611</v>
      </c>
      <c r="C628" t="s">
        <v>1319</v>
      </c>
      <c r="D628">
        <v>91101</v>
      </c>
    </row>
    <row r="629" spans="1:4">
      <c r="A629" t="s">
        <v>1687</v>
      </c>
      <c r="B629" t="s">
        <v>604</v>
      </c>
      <c r="C629" t="s">
        <v>1332</v>
      </c>
      <c r="D629">
        <v>130411</v>
      </c>
    </row>
    <row r="630" spans="1:4">
      <c r="A630" t="s">
        <v>1688</v>
      </c>
      <c r="B630" t="s">
        <v>612</v>
      </c>
      <c r="C630" t="s">
        <v>686</v>
      </c>
      <c r="D630">
        <v>40511</v>
      </c>
    </row>
    <row r="631" spans="1:4">
      <c r="A631" t="s">
        <v>774</v>
      </c>
      <c r="B631" t="s">
        <v>602</v>
      </c>
      <c r="C631" t="s">
        <v>1383</v>
      </c>
      <c r="D631">
        <v>120405</v>
      </c>
    </row>
    <row r="632" spans="1:4">
      <c r="A632" t="s">
        <v>716</v>
      </c>
      <c r="B632" t="s">
        <v>607</v>
      </c>
      <c r="C632" t="s">
        <v>1611</v>
      </c>
      <c r="D632">
        <v>81101</v>
      </c>
    </row>
    <row r="633" spans="1:4">
      <c r="A633" t="s">
        <v>1689</v>
      </c>
      <c r="B633" t="s">
        <v>606</v>
      </c>
      <c r="C633" t="s">
        <v>1360</v>
      </c>
      <c r="D633">
        <v>50111</v>
      </c>
    </row>
    <row r="634" spans="1:4">
      <c r="A634" t="s">
        <v>1690</v>
      </c>
      <c r="B634" t="s">
        <v>611</v>
      </c>
      <c r="C634" t="s">
        <v>1312</v>
      </c>
      <c r="D634">
        <v>91205</v>
      </c>
    </row>
    <row r="635" spans="1:4">
      <c r="A635" t="s">
        <v>728</v>
      </c>
      <c r="B635" t="s">
        <v>601</v>
      </c>
      <c r="C635" t="s">
        <v>601</v>
      </c>
      <c r="D635">
        <v>10105</v>
      </c>
    </row>
    <row r="636" spans="1:4">
      <c r="A636" t="s">
        <v>1691</v>
      </c>
      <c r="B636" t="s">
        <v>612</v>
      </c>
      <c r="C636" t="s">
        <v>1318</v>
      </c>
      <c r="D636">
        <v>40308</v>
      </c>
    </row>
    <row r="637" spans="1:4">
      <c r="A637" t="s">
        <v>833</v>
      </c>
      <c r="B637" t="s">
        <v>612</v>
      </c>
      <c r="C637" t="s">
        <v>1418</v>
      </c>
      <c r="D637">
        <v>40707</v>
      </c>
    </row>
    <row r="638" spans="1:4">
      <c r="A638" t="s">
        <v>656</v>
      </c>
      <c r="B638" t="s">
        <v>608</v>
      </c>
      <c r="C638" t="s">
        <v>1365</v>
      </c>
      <c r="D638">
        <v>20609</v>
      </c>
    </row>
    <row r="639" spans="1:4">
      <c r="A639" t="s">
        <v>1692</v>
      </c>
      <c r="B639" t="s">
        <v>602</v>
      </c>
      <c r="C639" t="s">
        <v>693</v>
      </c>
      <c r="D639">
        <v>120706</v>
      </c>
    </row>
    <row r="640" spans="1:4">
      <c r="A640" t="s">
        <v>629</v>
      </c>
      <c r="B640" t="s">
        <v>607</v>
      </c>
      <c r="C640" t="s">
        <v>607</v>
      </c>
      <c r="D640">
        <v>80819</v>
      </c>
    </row>
    <row r="641" spans="1:4">
      <c r="A641" t="s">
        <v>768</v>
      </c>
      <c r="B641" t="s">
        <v>612</v>
      </c>
      <c r="C641" t="s">
        <v>1333</v>
      </c>
      <c r="D641">
        <v>41301</v>
      </c>
    </row>
    <row r="642" spans="1:4">
      <c r="A642" t="s">
        <v>1693</v>
      </c>
      <c r="B642" t="s">
        <v>602</v>
      </c>
      <c r="C642" t="s">
        <v>643</v>
      </c>
      <c r="D642">
        <v>120611</v>
      </c>
    </row>
    <row r="643" spans="1:4">
      <c r="A643" t="s">
        <v>1694</v>
      </c>
      <c r="B643" t="s">
        <v>610</v>
      </c>
      <c r="C643" t="s">
        <v>1307</v>
      </c>
      <c r="D643">
        <v>70701</v>
      </c>
    </row>
    <row r="644" spans="1:4">
      <c r="A644" t="s">
        <v>666</v>
      </c>
      <c r="B644" t="s">
        <v>607</v>
      </c>
      <c r="C644" t="s">
        <v>817</v>
      </c>
      <c r="D644">
        <v>80508</v>
      </c>
    </row>
    <row r="645" spans="1:4">
      <c r="A645" t="s">
        <v>861</v>
      </c>
      <c r="B645" t="s">
        <v>608</v>
      </c>
      <c r="C645" t="s">
        <v>1368</v>
      </c>
      <c r="D645">
        <v>20406</v>
      </c>
    </row>
    <row r="646" spans="1:4">
      <c r="A646" t="s">
        <v>1695</v>
      </c>
      <c r="B646" t="s">
        <v>610</v>
      </c>
      <c r="C646" t="s">
        <v>610</v>
      </c>
      <c r="D646">
        <v>70312</v>
      </c>
    </row>
    <row r="647" spans="1:4">
      <c r="A647" t="s">
        <v>707</v>
      </c>
      <c r="B647" t="s">
        <v>602</v>
      </c>
      <c r="C647" t="s">
        <v>1347</v>
      </c>
      <c r="D647">
        <v>120805</v>
      </c>
    </row>
    <row r="648" spans="1:4">
      <c r="A648" t="s">
        <v>724</v>
      </c>
      <c r="B648" t="s">
        <v>605</v>
      </c>
      <c r="C648" t="s">
        <v>605</v>
      </c>
      <c r="D648">
        <v>100104</v>
      </c>
    </row>
    <row r="649" spans="1:4">
      <c r="A649" t="s">
        <v>1696</v>
      </c>
      <c r="B649" t="s">
        <v>606</v>
      </c>
      <c r="C649" t="s">
        <v>1360</v>
      </c>
      <c r="D649">
        <v>50112</v>
      </c>
    </row>
    <row r="650" spans="1:4">
      <c r="A650" t="s">
        <v>830</v>
      </c>
      <c r="B650" t="s">
        <v>608</v>
      </c>
      <c r="C650" t="s">
        <v>1365</v>
      </c>
      <c r="D650">
        <v>20610</v>
      </c>
    </row>
    <row r="651" spans="1:4">
      <c r="A651" t="s">
        <v>1697</v>
      </c>
      <c r="B651" t="s">
        <v>602</v>
      </c>
      <c r="C651" t="s">
        <v>1305</v>
      </c>
      <c r="D651">
        <v>120312</v>
      </c>
    </row>
    <row r="652" spans="1:4">
      <c r="A652" t="s">
        <v>1698</v>
      </c>
      <c r="B652" t="s">
        <v>611</v>
      </c>
      <c r="C652" t="s">
        <v>1376</v>
      </c>
      <c r="D652">
        <v>90608</v>
      </c>
    </row>
    <row r="653" spans="1:4">
      <c r="A653" t="s">
        <v>1699</v>
      </c>
      <c r="B653" t="s">
        <v>607</v>
      </c>
      <c r="C653" t="s">
        <v>1343</v>
      </c>
      <c r="D653">
        <v>80605</v>
      </c>
    </row>
    <row r="654" spans="1:4">
      <c r="A654" t="s">
        <v>1700</v>
      </c>
      <c r="B654" t="s">
        <v>611</v>
      </c>
      <c r="C654" t="s">
        <v>1363</v>
      </c>
      <c r="D654">
        <v>91012</v>
      </c>
    </row>
    <row r="655" spans="1:4">
      <c r="A655" t="s">
        <v>1701</v>
      </c>
      <c r="B655" t="s">
        <v>611</v>
      </c>
      <c r="C655" t="s">
        <v>1373</v>
      </c>
      <c r="D655">
        <v>90704</v>
      </c>
    </row>
    <row r="656" spans="1:4">
      <c r="A656" t="s">
        <v>1702</v>
      </c>
      <c r="B656" t="s">
        <v>602</v>
      </c>
      <c r="C656" t="s">
        <v>1303</v>
      </c>
      <c r="D656">
        <v>120905</v>
      </c>
    </row>
    <row r="657" spans="1:4">
      <c r="A657" t="s">
        <v>1703</v>
      </c>
      <c r="B657" t="s">
        <v>601</v>
      </c>
      <c r="C657" t="s">
        <v>1301</v>
      </c>
      <c r="D657">
        <v>10405</v>
      </c>
    </row>
    <row r="658" spans="1:4">
      <c r="A658" t="s">
        <v>1704</v>
      </c>
      <c r="B658" t="s">
        <v>601</v>
      </c>
      <c r="C658" t="s">
        <v>1301</v>
      </c>
      <c r="D658">
        <v>10406</v>
      </c>
    </row>
    <row r="659" spans="1:4">
      <c r="A659" t="s">
        <v>1705</v>
      </c>
      <c r="B659" t="s">
        <v>610</v>
      </c>
      <c r="C659" t="s">
        <v>713</v>
      </c>
      <c r="D659">
        <v>70223</v>
      </c>
    </row>
    <row r="660" spans="1:4">
      <c r="A660" t="s">
        <v>1706</v>
      </c>
      <c r="B660" t="s">
        <v>610</v>
      </c>
      <c r="C660" t="s">
        <v>713</v>
      </c>
      <c r="D660">
        <v>70224</v>
      </c>
    </row>
    <row r="661" spans="1:4">
      <c r="A661" t="s">
        <v>1707</v>
      </c>
      <c r="B661" t="s">
        <v>612</v>
      </c>
      <c r="C661" t="s">
        <v>1333</v>
      </c>
      <c r="D661">
        <v>41309</v>
      </c>
    </row>
    <row r="662" spans="1:4">
      <c r="A662" t="s">
        <v>655</v>
      </c>
      <c r="B662" t="s">
        <v>604</v>
      </c>
      <c r="C662" t="s">
        <v>1314</v>
      </c>
      <c r="D662">
        <v>130105</v>
      </c>
    </row>
    <row r="663" spans="1:4">
      <c r="A663" t="s">
        <v>678</v>
      </c>
      <c r="B663" t="s">
        <v>607</v>
      </c>
      <c r="C663" t="s">
        <v>1309</v>
      </c>
      <c r="D663">
        <v>81005</v>
      </c>
    </row>
    <row r="664" spans="1:4">
      <c r="A664" t="s">
        <v>1708</v>
      </c>
      <c r="B664" t="s">
        <v>603</v>
      </c>
      <c r="C664" t="s">
        <v>1412</v>
      </c>
      <c r="D664">
        <v>30508</v>
      </c>
    </row>
    <row r="665" spans="1:4">
      <c r="A665" t="s">
        <v>1709</v>
      </c>
      <c r="B665" t="s">
        <v>611</v>
      </c>
      <c r="C665" t="s">
        <v>750</v>
      </c>
      <c r="D665">
        <v>90511</v>
      </c>
    </row>
    <row r="666" spans="1:4">
      <c r="A666" t="s">
        <v>1710</v>
      </c>
      <c r="B666" t="s">
        <v>604</v>
      </c>
      <c r="C666" t="s">
        <v>1353</v>
      </c>
      <c r="D666">
        <v>130311</v>
      </c>
    </row>
    <row r="667" spans="1:4">
      <c r="A667" t="s">
        <v>1711</v>
      </c>
      <c r="B667" t="s">
        <v>610</v>
      </c>
      <c r="C667" t="s">
        <v>610</v>
      </c>
      <c r="D667">
        <v>70314</v>
      </c>
    </row>
    <row r="668" spans="1:4">
      <c r="A668" t="s">
        <v>1712</v>
      </c>
      <c r="B668" t="s">
        <v>604</v>
      </c>
      <c r="C668" t="s">
        <v>1353</v>
      </c>
      <c r="D668">
        <v>130312</v>
      </c>
    </row>
    <row r="669" spans="1:4">
      <c r="A669" t="s">
        <v>1713</v>
      </c>
      <c r="B669" t="s">
        <v>608</v>
      </c>
      <c r="C669" t="s">
        <v>1368</v>
      </c>
      <c r="D669">
        <v>20407</v>
      </c>
    </row>
    <row r="670" spans="1:4">
      <c r="A670" t="s">
        <v>755</v>
      </c>
      <c r="B670" t="s">
        <v>608</v>
      </c>
      <c r="C670" t="s">
        <v>1299</v>
      </c>
      <c r="D670">
        <v>20107</v>
      </c>
    </row>
    <row r="671" spans="1:4">
      <c r="A671" t="s">
        <v>618</v>
      </c>
      <c r="B671" t="s">
        <v>604</v>
      </c>
      <c r="C671" t="s">
        <v>1314</v>
      </c>
      <c r="D671">
        <v>130106</v>
      </c>
    </row>
    <row r="672" spans="1:4">
      <c r="A672" t="s">
        <v>721</v>
      </c>
      <c r="B672" t="s">
        <v>612</v>
      </c>
      <c r="C672" t="s">
        <v>1387</v>
      </c>
      <c r="D672">
        <v>41401</v>
      </c>
    </row>
    <row r="673" spans="1:4">
      <c r="A673" t="s">
        <v>1714</v>
      </c>
      <c r="B673" t="s">
        <v>606</v>
      </c>
      <c r="C673" t="s">
        <v>673</v>
      </c>
      <c r="D673">
        <v>50206</v>
      </c>
    </row>
    <row r="674" spans="1:4">
      <c r="A674" t="s">
        <v>641</v>
      </c>
      <c r="B674" t="s">
        <v>606</v>
      </c>
      <c r="C674" t="s">
        <v>673</v>
      </c>
      <c r="D674">
        <v>50207</v>
      </c>
    </row>
    <row r="675" spans="1:4">
      <c r="A675" t="s">
        <v>767</v>
      </c>
      <c r="B675" t="s">
        <v>606</v>
      </c>
      <c r="C675" t="s">
        <v>1298</v>
      </c>
      <c r="D675">
        <v>50317</v>
      </c>
    </row>
    <row r="676" spans="1:4">
      <c r="A676" t="s">
        <v>807</v>
      </c>
      <c r="B676" t="s">
        <v>611</v>
      </c>
      <c r="C676" t="s">
        <v>750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2021-08-11T02:21:47Z</dcterms:modified>
  <cp:category/>
  <cp:contentStatus/>
</cp:coreProperties>
</file>